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029" codeName="{E757BCB4-07E6-AE0B-56E0-F0EEF7A6E26C}"/>
  <workbookPr codeName="ThisWorkbook" defaultThemeVersion="124226"/>
  <mc:AlternateContent xmlns:mc="http://schemas.openxmlformats.org/markup-compatibility/2006">
    <mc:Choice Requires="x15">
      <x15ac:absPath xmlns:x15ac="http://schemas.microsoft.com/office/spreadsheetml/2010/11/ac" url="C:\Users\FRANCIS\Documents\Problemes Internet\Excel Pratique\"/>
    </mc:Choice>
  </mc:AlternateContent>
  <xr:revisionPtr revIDLastSave="0" documentId="13_ncr:1_{900F6EE0-6ADF-4B8B-A97A-D7DE22C378E1}" xr6:coauthVersionLast="47" xr6:coauthVersionMax="47" xr10:uidLastSave="{00000000-0000-0000-0000-000000000000}"/>
  <bookViews>
    <workbookView xWindow="-120" yWindow="-120" windowWidth="29040" windowHeight="15720" tabRatio="867" activeTab="7" xr2:uid="{00000000-000D-0000-FFFF-FFFF00000000}"/>
  </bookViews>
  <sheets>
    <sheet name="A_lire" sheetId="4" r:id="rId1"/>
    <sheet name="Logo" sheetId="21" state="hidden" r:id="rId2"/>
    <sheet name="Liste des élèves" sheetId="2" r:id="rId3"/>
    <sheet name="compétences cycle3" sheetId="5" r:id="rId4"/>
    <sheet name="Livret de compétences cycle 3" sheetId="7" r:id="rId5"/>
    <sheet name="compétences cycle4" sheetId="8" r:id="rId6"/>
    <sheet name="Livret de compétences cycle 4" sheetId="15" r:id="rId7"/>
    <sheet name="Elève 16" sheetId="28" r:id="rId8"/>
  </sheets>
  <functionGroups builtInGroupCount="19"/>
  <definedNames>
    <definedName name="liste">A_lire!$I$2:$I$6</definedName>
    <definedName name="Liste2">A_lire!$J$2:$J$3</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07" i="28" l="1"/>
  <c r="D206" i="28"/>
  <c r="D205" i="28"/>
  <c r="B205" i="28"/>
  <c r="D204" i="28"/>
  <c r="D203" i="28"/>
  <c r="D202" i="28"/>
  <c r="B202" i="28"/>
  <c r="D201" i="28"/>
  <c r="D200" i="28"/>
  <c r="B200" i="28"/>
  <c r="D199" i="28"/>
  <c r="D198" i="28"/>
  <c r="D197" i="28"/>
  <c r="B197" i="28"/>
  <c r="D196" i="28"/>
  <c r="D195" i="28"/>
  <c r="B195" i="28"/>
  <c r="D194" i="28"/>
  <c r="D193" i="28"/>
  <c r="D192" i="28"/>
  <c r="D191" i="28"/>
  <c r="B191" i="28"/>
  <c r="D190" i="28"/>
  <c r="D189" i="28"/>
  <c r="D188" i="28"/>
  <c r="B188" i="28"/>
  <c r="D187" i="28"/>
  <c r="D186" i="28"/>
  <c r="D185" i="28"/>
  <c r="B185" i="28"/>
  <c r="D184" i="28"/>
  <c r="D183" i="28"/>
  <c r="D182" i="28"/>
  <c r="C182" i="28"/>
  <c r="B182" i="28"/>
  <c r="D181" i="28"/>
  <c r="D180" i="28"/>
  <c r="D179" i="28"/>
  <c r="D178" i="28"/>
  <c r="B178" i="28"/>
  <c r="D177" i="28"/>
  <c r="D176" i="28"/>
  <c r="D175" i="28"/>
  <c r="B175" i="28"/>
  <c r="D174" i="28"/>
  <c r="D173" i="28"/>
  <c r="D172" i="28"/>
  <c r="B172" i="28"/>
  <c r="D171" i="28"/>
  <c r="D170" i="28"/>
  <c r="D169" i="28"/>
  <c r="C169" i="28"/>
  <c r="B169" i="28"/>
  <c r="A169" i="28"/>
  <c r="D168" i="28"/>
  <c r="D167" i="28"/>
  <c r="D166" i="28"/>
  <c r="B166" i="28"/>
  <c r="D165" i="28"/>
  <c r="D164" i="28"/>
  <c r="D163" i="28"/>
  <c r="B163" i="28"/>
  <c r="D162" i="28"/>
  <c r="D161" i="28"/>
  <c r="B161" i="28"/>
  <c r="D160" i="28"/>
  <c r="D159" i="28"/>
  <c r="B159" i="28"/>
  <c r="A159" i="28"/>
  <c r="D157" i="28"/>
  <c r="D156" i="28"/>
  <c r="C156" i="28"/>
  <c r="D155" i="28"/>
  <c r="D154" i="28"/>
  <c r="C154" i="28"/>
  <c r="D153" i="28"/>
  <c r="D152" i="28"/>
  <c r="D151" i="28"/>
  <c r="C151" i="28"/>
  <c r="D150" i="28"/>
  <c r="D149" i="28"/>
  <c r="C149" i="28"/>
  <c r="B149" i="28"/>
  <c r="D148" i="28"/>
  <c r="D147" i="28"/>
  <c r="C147" i="28"/>
  <c r="D146" i="28"/>
  <c r="D145" i="28"/>
  <c r="C145" i="28"/>
  <c r="D144" i="28"/>
  <c r="D143" i="28"/>
  <c r="D142" i="28"/>
  <c r="D141" i="28"/>
  <c r="C141" i="28"/>
  <c r="D140" i="28"/>
  <c r="D139" i="28"/>
  <c r="D138" i="28"/>
  <c r="C138" i="28"/>
  <c r="B138" i="28"/>
  <c r="D137" i="28"/>
  <c r="D136" i="28"/>
  <c r="D135" i="28"/>
  <c r="D134" i="28"/>
  <c r="D133" i="28"/>
  <c r="C133" i="28"/>
  <c r="B133" i="28"/>
  <c r="A133" i="28"/>
  <c r="D132" i="28"/>
  <c r="D131" i="28"/>
  <c r="B131" i="28"/>
  <c r="D130" i="28"/>
  <c r="D129" i="28"/>
  <c r="D128" i="28"/>
  <c r="B128" i="28"/>
  <c r="D127" i="28"/>
  <c r="D126" i="28"/>
  <c r="B126" i="28"/>
  <c r="D125" i="28"/>
  <c r="D124" i="28"/>
  <c r="D123" i="28"/>
  <c r="D122" i="28"/>
  <c r="B122" i="28"/>
  <c r="A122" i="28"/>
  <c r="D120" i="28"/>
  <c r="D119" i="28"/>
  <c r="D118" i="28"/>
  <c r="B118" i="28"/>
  <c r="D117" i="28"/>
  <c r="D116" i="28"/>
  <c r="D115" i="28"/>
  <c r="B115" i="28"/>
  <c r="D114" i="28"/>
  <c r="D113" i="28"/>
  <c r="B113" i="28"/>
  <c r="D112" i="28"/>
  <c r="D111" i="28"/>
  <c r="D110" i="28"/>
  <c r="D109" i="28"/>
  <c r="D108" i="28"/>
  <c r="B108" i="28"/>
  <c r="A108" i="28"/>
  <c r="D106" i="28"/>
  <c r="D105" i="28"/>
  <c r="D104" i="28"/>
  <c r="D103" i="28"/>
  <c r="D102" i="28"/>
  <c r="D101" i="28"/>
  <c r="B101" i="28"/>
  <c r="D100" i="28"/>
  <c r="D99" i="28"/>
  <c r="D98" i="28"/>
  <c r="D97" i="28"/>
  <c r="B97" i="28"/>
  <c r="D96" i="28"/>
  <c r="D95" i="28"/>
  <c r="D94" i="28"/>
  <c r="D93" i="28"/>
  <c r="B93" i="28"/>
  <c r="A93" i="28"/>
  <c r="D91" i="28"/>
  <c r="D90" i="28"/>
  <c r="D89" i="28"/>
  <c r="B89" i="28"/>
  <c r="D88" i="28"/>
  <c r="D87" i="28"/>
  <c r="D86" i="28"/>
  <c r="D85" i="28"/>
  <c r="B85" i="28"/>
  <c r="D84" i="28"/>
  <c r="D83" i="28"/>
  <c r="B83" i="28"/>
  <c r="D82" i="28"/>
  <c r="D81" i="28"/>
  <c r="B81" i="28"/>
  <c r="D80" i="28"/>
  <c r="B80" i="28"/>
  <c r="D79" i="28"/>
  <c r="D78" i="28"/>
  <c r="D77" i="28"/>
  <c r="B77" i="28"/>
  <c r="A77" i="28"/>
  <c r="D75" i="28"/>
  <c r="B75" i="28"/>
  <c r="D74" i="28"/>
  <c r="D73" i="28"/>
  <c r="B73" i="28"/>
  <c r="D72" i="28"/>
  <c r="D71" i="28"/>
  <c r="B71" i="28"/>
  <c r="D70" i="28"/>
  <c r="D69" i="28"/>
  <c r="B69" i="28"/>
  <c r="D68" i="28"/>
  <c r="D67" i="28"/>
  <c r="B67" i="28"/>
  <c r="D66" i="28"/>
  <c r="D65" i="28"/>
  <c r="B65" i="28"/>
  <c r="A65" i="28"/>
  <c r="D63" i="28"/>
  <c r="D62" i="28"/>
  <c r="D61" i="28"/>
  <c r="D60" i="28"/>
  <c r="B60" i="28"/>
  <c r="D59" i="28"/>
  <c r="D58" i="28"/>
  <c r="B58" i="28"/>
  <c r="D57" i="28"/>
  <c r="D56" i="28"/>
  <c r="D55" i="28"/>
  <c r="D54" i="28"/>
  <c r="D53" i="28"/>
  <c r="B53" i="28"/>
  <c r="D52" i="28"/>
  <c r="D51" i="28"/>
  <c r="D50" i="28"/>
  <c r="D49" i="28"/>
  <c r="B49" i="28"/>
  <c r="A49" i="28"/>
  <c r="D47" i="28"/>
  <c r="D46" i="28"/>
  <c r="D45" i="28"/>
  <c r="B45" i="28"/>
  <c r="D44" i="28"/>
  <c r="D43" i="28"/>
  <c r="D42" i="28"/>
  <c r="B42" i="28"/>
  <c r="D41" i="28"/>
  <c r="D40" i="28"/>
  <c r="D39" i="28"/>
  <c r="B39" i="28"/>
  <c r="D38" i="28"/>
  <c r="D37" i="28"/>
  <c r="D36" i="28"/>
  <c r="B36" i="28"/>
  <c r="D35" i="28"/>
  <c r="D34" i="28"/>
  <c r="D33" i="28"/>
  <c r="D32" i="28"/>
  <c r="D31" i="28"/>
  <c r="D30" i="28"/>
  <c r="B30" i="28"/>
  <c r="A30" i="28"/>
  <c r="D28" i="28"/>
  <c r="D27" i="28"/>
  <c r="D26" i="28"/>
  <c r="D25" i="28"/>
  <c r="D24" i="28"/>
  <c r="D23" i="28"/>
  <c r="D22" i="28"/>
  <c r="D21" i="28"/>
  <c r="D20" i="28"/>
  <c r="B20" i="28"/>
  <c r="D19" i="28"/>
  <c r="D18" i="28"/>
  <c r="D17" i="28"/>
  <c r="D16" i="28"/>
  <c r="B16" i="28"/>
  <c r="D15" i="28"/>
  <c r="D14" i="28"/>
  <c r="D13" i="28"/>
  <c r="D12" i="28"/>
  <c r="B12" i="28"/>
  <c r="D11" i="28"/>
  <c r="D10" i="28"/>
  <c r="D9" i="28"/>
  <c r="D8" i="28"/>
  <c r="B8" i="28"/>
  <c r="A8" i="28"/>
  <c r="C4" i="28"/>
  <c r="A4" i="28"/>
  <c r="D204" i="15" l="1"/>
  <c r="D32" i="15"/>
  <c r="D33" i="15"/>
  <c r="E3" i="7"/>
  <c r="B5" i="15"/>
  <c r="B9" i="15"/>
  <c r="B13" i="15"/>
  <c r="B17" i="15"/>
  <c r="B27" i="15"/>
  <c r="B33" i="15"/>
  <c r="B36" i="15"/>
  <c r="B39" i="15"/>
  <c r="B42" i="15"/>
  <c r="B46" i="15"/>
  <c r="B50" i="15"/>
  <c r="B55" i="15"/>
  <c r="B57" i="15"/>
  <c r="B62" i="15"/>
  <c r="B64" i="15"/>
  <c r="B66" i="15"/>
  <c r="B68" i="15"/>
  <c r="B70" i="15"/>
  <c r="B72" i="15"/>
  <c r="B74" i="15"/>
  <c r="B77" i="15"/>
  <c r="B78" i="15"/>
  <c r="B80" i="15"/>
  <c r="B82" i="15"/>
  <c r="B86" i="15"/>
  <c r="B90" i="15"/>
  <c r="B94" i="15"/>
  <c r="B98" i="15"/>
  <c r="B105" i="15"/>
  <c r="B110" i="15"/>
  <c r="B112" i="15"/>
  <c r="B115" i="15"/>
  <c r="B119" i="15"/>
  <c r="B123" i="15"/>
  <c r="B125" i="15"/>
  <c r="B128" i="15"/>
  <c r="C130" i="15"/>
  <c r="C135" i="15"/>
  <c r="C138" i="15"/>
  <c r="C142" i="15"/>
  <c r="C144" i="15"/>
  <c r="C146" i="15"/>
  <c r="C148" i="15"/>
  <c r="C151" i="15"/>
  <c r="C153" i="15"/>
  <c r="B130" i="15"/>
  <c r="B135" i="15"/>
  <c r="B146" i="15"/>
  <c r="B156" i="15"/>
  <c r="B158" i="15"/>
  <c r="B160" i="15"/>
  <c r="B163" i="15"/>
  <c r="C166" i="15"/>
  <c r="B166" i="15"/>
  <c r="B169" i="15"/>
  <c r="B172" i="15"/>
  <c r="B175" i="15"/>
  <c r="C179" i="15"/>
  <c r="B179" i="15"/>
  <c r="B182" i="15"/>
  <c r="B185" i="15"/>
  <c r="B188" i="15"/>
  <c r="B192" i="15"/>
  <c r="B194" i="15"/>
  <c r="B197" i="15"/>
  <c r="B199" i="15"/>
  <c r="B202" i="15"/>
  <c r="A166" i="15"/>
  <c r="A156" i="15"/>
  <c r="A130" i="15"/>
  <c r="A119" i="15"/>
  <c r="A105" i="15"/>
  <c r="A90" i="15"/>
  <c r="A74" i="15"/>
  <c r="A62" i="15"/>
  <c r="A46" i="15"/>
  <c r="D157" i="15" l="1"/>
  <c r="D158" i="15"/>
  <c r="D159" i="15"/>
  <c r="D160" i="15"/>
  <c r="D161" i="15"/>
  <c r="D162" i="15"/>
  <c r="D163" i="15"/>
  <c r="D164" i="15"/>
  <c r="D165" i="15"/>
  <c r="D166" i="15"/>
  <c r="D167" i="15"/>
  <c r="D168" i="15"/>
  <c r="D169" i="15"/>
  <c r="D170" i="15"/>
  <c r="D171" i="15"/>
  <c r="D172" i="15"/>
  <c r="D173" i="15"/>
  <c r="D174" i="15"/>
  <c r="D175" i="15"/>
  <c r="D176" i="15"/>
  <c r="D177" i="15"/>
  <c r="D178" i="15"/>
  <c r="D179" i="15"/>
  <c r="D180" i="15"/>
  <c r="D181" i="15"/>
  <c r="D182" i="15"/>
  <c r="D183" i="15"/>
  <c r="D184" i="15"/>
  <c r="D185" i="15"/>
  <c r="D186" i="15"/>
  <c r="D187" i="15"/>
  <c r="D188" i="15"/>
  <c r="D189" i="15"/>
  <c r="D190" i="15"/>
  <c r="D191" i="15"/>
  <c r="D192" i="15"/>
  <c r="D193" i="15"/>
  <c r="D194" i="15"/>
  <c r="D195" i="15"/>
  <c r="D196" i="15"/>
  <c r="D197" i="15"/>
  <c r="D198" i="15"/>
  <c r="D199" i="15"/>
  <c r="D200" i="15"/>
  <c r="D201" i="15"/>
  <c r="D202" i="15"/>
  <c r="D203" i="15"/>
  <c r="D156" i="15"/>
  <c r="D120" i="15"/>
  <c r="D121" i="15"/>
  <c r="D122" i="15"/>
  <c r="D123" i="15"/>
  <c r="D124" i="15"/>
  <c r="D125" i="15"/>
  <c r="D126" i="15"/>
  <c r="D127" i="15"/>
  <c r="D128" i="15"/>
  <c r="D129" i="15"/>
  <c r="D130" i="15"/>
  <c r="D131" i="15"/>
  <c r="D132" i="15"/>
  <c r="D133" i="15"/>
  <c r="D134" i="15"/>
  <c r="D135" i="15"/>
  <c r="D136" i="15"/>
  <c r="D137" i="15"/>
  <c r="D138" i="15"/>
  <c r="D139" i="15"/>
  <c r="D140" i="15"/>
  <c r="D141" i="15"/>
  <c r="D142" i="15"/>
  <c r="D143" i="15"/>
  <c r="D144" i="15"/>
  <c r="D145" i="15"/>
  <c r="D146" i="15"/>
  <c r="D147" i="15"/>
  <c r="D148" i="15"/>
  <c r="D149" i="15"/>
  <c r="D150" i="15"/>
  <c r="D151" i="15"/>
  <c r="D152" i="15"/>
  <c r="D153" i="15"/>
  <c r="D154" i="15"/>
  <c r="D119" i="15"/>
  <c r="D106" i="15"/>
  <c r="D107" i="15"/>
  <c r="D108" i="15"/>
  <c r="D109" i="15"/>
  <c r="D110" i="15"/>
  <c r="D111" i="15"/>
  <c r="D112" i="15"/>
  <c r="D113" i="15"/>
  <c r="D114" i="15"/>
  <c r="D115" i="15"/>
  <c r="D116" i="15"/>
  <c r="D117" i="15"/>
  <c r="D105" i="15"/>
  <c r="D92" i="15"/>
  <c r="D93" i="15"/>
  <c r="D94" i="15"/>
  <c r="D95" i="15"/>
  <c r="D96" i="15"/>
  <c r="D97" i="15"/>
  <c r="D98" i="15"/>
  <c r="D99" i="15"/>
  <c r="D100" i="15"/>
  <c r="D101" i="15"/>
  <c r="D102" i="15"/>
  <c r="D103" i="15"/>
  <c r="D91" i="15"/>
  <c r="D90" i="15"/>
  <c r="D75" i="15"/>
  <c r="D76" i="15"/>
  <c r="D77" i="15"/>
  <c r="D78" i="15"/>
  <c r="D79" i="15"/>
  <c r="D80" i="15"/>
  <c r="D81" i="15"/>
  <c r="D82" i="15"/>
  <c r="D83" i="15"/>
  <c r="D84" i="15"/>
  <c r="D85" i="15"/>
  <c r="D86" i="15"/>
  <c r="D87" i="15"/>
  <c r="D88" i="15"/>
  <c r="D74" i="15"/>
  <c r="D64" i="15"/>
  <c r="D65" i="15"/>
  <c r="D66" i="15"/>
  <c r="D67" i="15"/>
  <c r="D68" i="15"/>
  <c r="D69" i="15"/>
  <c r="D70" i="15"/>
  <c r="D71" i="15"/>
  <c r="D72" i="15"/>
  <c r="D63" i="15"/>
  <c r="D62" i="15"/>
  <c r="D48" i="15"/>
  <c r="D49" i="15"/>
  <c r="D50" i="15"/>
  <c r="D51" i="15"/>
  <c r="D52" i="15"/>
  <c r="D53" i="15"/>
  <c r="D54" i="15"/>
  <c r="D55" i="15"/>
  <c r="D56" i="15"/>
  <c r="D57" i="15"/>
  <c r="D58" i="15"/>
  <c r="D59" i="15"/>
  <c r="D60" i="15"/>
  <c r="D47" i="15"/>
  <c r="D46" i="15"/>
  <c r="D39" i="15"/>
  <c r="D40" i="15"/>
  <c r="D41" i="15"/>
  <c r="D42" i="15"/>
  <c r="D43" i="15"/>
  <c r="D44" i="15"/>
  <c r="D29" i="15"/>
  <c r="D30" i="15"/>
  <c r="D31" i="15"/>
  <c r="D34" i="15"/>
  <c r="D35" i="15"/>
  <c r="D36" i="15"/>
  <c r="D37" i="15"/>
  <c r="D38" i="15"/>
  <c r="D28" i="15"/>
  <c r="D27" i="15"/>
  <c r="D7" i="15"/>
  <c r="D8" i="15"/>
  <c r="D9" i="15"/>
  <c r="D10" i="15"/>
  <c r="D11" i="15"/>
  <c r="D12" i="15"/>
  <c r="D13" i="15"/>
  <c r="D14" i="15"/>
  <c r="D15" i="15"/>
  <c r="D16" i="15"/>
  <c r="D17" i="15"/>
  <c r="D18" i="15"/>
  <c r="D19" i="15"/>
  <c r="D20" i="15"/>
  <c r="D21" i="15"/>
  <c r="D22" i="15"/>
  <c r="D23" i="15"/>
  <c r="D24" i="15"/>
  <c r="D25" i="15"/>
  <c r="D6" i="15"/>
  <c r="D5" i="15"/>
  <c r="A27" i="15"/>
  <c r="A5" i="15"/>
  <c r="E3" i="15"/>
  <c r="F3" i="15"/>
  <c r="G3" i="15"/>
  <c r="H3" i="15"/>
  <c r="I3" i="15"/>
  <c r="J3" i="15"/>
  <c r="K3" i="15"/>
  <c r="L3" i="15"/>
  <c r="M3" i="15"/>
  <c r="N3" i="15"/>
  <c r="O3" i="15"/>
  <c r="P3" i="15"/>
  <c r="Q3" i="15"/>
  <c r="R3" i="15"/>
  <c r="S3" i="15"/>
  <c r="T3" i="15"/>
  <c r="U3" i="15"/>
  <c r="V3" i="15"/>
  <c r="E2" i="15"/>
  <c r="F2" i="15"/>
  <c r="G2" i="15"/>
  <c r="H2" i="15"/>
  <c r="I2" i="15"/>
  <c r="J2" i="15"/>
  <c r="K2" i="15"/>
  <c r="L2" i="15"/>
  <c r="M2" i="15"/>
  <c r="N2" i="15"/>
  <c r="O2" i="15"/>
  <c r="P2" i="15"/>
  <c r="Q2" i="15"/>
  <c r="R2" i="15"/>
  <c r="S2" i="15"/>
  <c r="T2" i="15"/>
  <c r="U2" i="15"/>
  <c r="V2" i="15"/>
  <c r="A5" i="7" l="1"/>
  <c r="E2" i="7"/>
  <c r="C82" i="7"/>
  <c r="C79" i="7"/>
  <c r="C77" i="7"/>
  <c r="C74" i="7"/>
  <c r="C70" i="7"/>
  <c r="C5" i="7"/>
  <c r="C18" i="7"/>
  <c r="D187" i="7" l="1"/>
  <c r="D186" i="7"/>
  <c r="C186" i="7"/>
  <c r="D185" i="7"/>
  <c r="D184" i="7"/>
  <c r="C184" i="7"/>
  <c r="D183" i="7"/>
  <c r="D182" i="7"/>
  <c r="D181" i="7"/>
  <c r="C181" i="7"/>
  <c r="D180" i="7"/>
  <c r="D179" i="7"/>
  <c r="C179" i="7"/>
  <c r="B179" i="7"/>
  <c r="D178" i="7"/>
  <c r="D177" i="7"/>
  <c r="D176" i="7"/>
  <c r="C176" i="7"/>
  <c r="D175" i="7"/>
  <c r="D174" i="7"/>
  <c r="D173" i="7"/>
  <c r="C173" i="7"/>
  <c r="D172" i="7"/>
  <c r="D171" i="7"/>
  <c r="D170" i="7"/>
  <c r="D169" i="7"/>
  <c r="C169" i="7"/>
  <c r="D168" i="7"/>
  <c r="D167" i="7"/>
  <c r="D166" i="7"/>
  <c r="D165" i="7"/>
  <c r="C165" i="7"/>
  <c r="B165" i="7"/>
  <c r="A165" i="7"/>
  <c r="D163" i="7"/>
  <c r="D162" i="7"/>
  <c r="D161" i="7"/>
  <c r="C161" i="7"/>
  <c r="D160" i="7"/>
  <c r="D159" i="7"/>
  <c r="D158" i="7"/>
  <c r="C158" i="7"/>
  <c r="D157" i="7"/>
  <c r="D156" i="7"/>
  <c r="C156" i="7"/>
  <c r="D155" i="7"/>
  <c r="D154" i="7"/>
  <c r="C154" i="7"/>
  <c r="A154" i="7"/>
  <c r="D153" i="7"/>
  <c r="D152" i="7"/>
  <c r="D151" i="7"/>
  <c r="D150" i="7"/>
  <c r="D149" i="7"/>
  <c r="D148" i="7"/>
  <c r="D147" i="7"/>
  <c r="D146" i="7"/>
  <c r="D145" i="7"/>
  <c r="D144" i="7"/>
  <c r="D143" i="7"/>
  <c r="D142" i="7"/>
  <c r="D141" i="7"/>
  <c r="C141" i="7"/>
  <c r="D140" i="7"/>
  <c r="D139" i="7"/>
  <c r="D138" i="7"/>
  <c r="D137" i="7"/>
  <c r="D136" i="7"/>
  <c r="D135" i="7"/>
  <c r="C135" i="7"/>
  <c r="D134" i="7"/>
  <c r="D133" i="7"/>
  <c r="D132" i="7"/>
  <c r="D131" i="7"/>
  <c r="C131" i="7"/>
  <c r="D130" i="7"/>
  <c r="D129" i="7"/>
  <c r="D128" i="7"/>
  <c r="C128" i="7"/>
  <c r="D127" i="7"/>
  <c r="D126" i="7"/>
  <c r="D125" i="7"/>
  <c r="D124" i="7"/>
  <c r="C124" i="7"/>
  <c r="D123" i="7"/>
  <c r="D122" i="7"/>
  <c r="D121" i="7"/>
  <c r="D120" i="7"/>
  <c r="C120" i="7"/>
  <c r="D119" i="7"/>
  <c r="D118" i="7"/>
  <c r="D117" i="7"/>
  <c r="D116" i="7"/>
  <c r="C116" i="7"/>
  <c r="D115" i="7"/>
  <c r="D114" i="7"/>
  <c r="D113" i="7"/>
  <c r="D112" i="7"/>
  <c r="C112" i="7"/>
  <c r="D111" i="7"/>
  <c r="D110" i="7"/>
  <c r="D109" i="7"/>
  <c r="C109" i="7"/>
  <c r="A109" i="7"/>
  <c r="D107" i="7"/>
  <c r="D106" i="7"/>
  <c r="D105" i="7"/>
  <c r="C105" i="7"/>
  <c r="D104" i="7"/>
  <c r="D103" i="7"/>
  <c r="C103" i="7"/>
  <c r="D102" i="7"/>
  <c r="D101" i="7"/>
  <c r="D100" i="7"/>
  <c r="C100" i="7"/>
  <c r="D99" i="7"/>
  <c r="D98" i="7"/>
  <c r="D97" i="7"/>
  <c r="C97" i="7"/>
  <c r="D96" i="7"/>
  <c r="D95" i="7"/>
  <c r="C95" i="7"/>
  <c r="D94" i="7"/>
  <c r="D93" i="7"/>
  <c r="C93" i="7"/>
  <c r="D92" i="7"/>
  <c r="D91" i="7"/>
  <c r="D90" i="7"/>
  <c r="D89" i="7"/>
  <c r="D88" i="7"/>
  <c r="D87" i="7"/>
  <c r="D86" i="7"/>
  <c r="D85" i="7"/>
  <c r="C85" i="7"/>
  <c r="A85" i="7"/>
  <c r="D83" i="7"/>
  <c r="D82" i="7"/>
  <c r="D81" i="7"/>
  <c r="D80" i="7"/>
  <c r="D79" i="7"/>
  <c r="D78" i="7"/>
  <c r="D77" i="7"/>
  <c r="D76" i="7"/>
  <c r="D75" i="7"/>
  <c r="D74" i="7"/>
  <c r="D73" i="7"/>
  <c r="D72" i="7"/>
  <c r="D71" i="7"/>
  <c r="D70" i="7"/>
  <c r="D69" i="7"/>
  <c r="D68" i="7"/>
  <c r="D67" i="7"/>
  <c r="C67" i="7"/>
  <c r="A67" i="7"/>
  <c r="D65" i="7"/>
  <c r="D64" i="7"/>
  <c r="D63" i="7"/>
  <c r="C63" i="7"/>
  <c r="D62" i="7"/>
  <c r="D61" i="7"/>
  <c r="D60" i="7"/>
  <c r="C60" i="7"/>
  <c r="D59" i="7"/>
  <c r="D58" i="7"/>
  <c r="D57" i="7"/>
  <c r="D56" i="7"/>
  <c r="D55" i="7"/>
  <c r="D54" i="7"/>
  <c r="D53" i="7"/>
  <c r="D52" i="7"/>
  <c r="C52" i="7"/>
  <c r="D51" i="7"/>
  <c r="D50" i="7"/>
  <c r="D49" i="7"/>
  <c r="D48" i="7"/>
  <c r="D47" i="7"/>
  <c r="C47" i="7"/>
  <c r="D46" i="7"/>
  <c r="D45" i="7"/>
  <c r="D44" i="7"/>
  <c r="D43" i="7"/>
  <c r="D42" i="7"/>
  <c r="D41" i="7"/>
  <c r="D40" i="7"/>
  <c r="D39" i="7"/>
  <c r="C39" i="7"/>
  <c r="D38" i="7"/>
  <c r="D37" i="7"/>
  <c r="D36" i="7"/>
  <c r="C36" i="7"/>
  <c r="A36" i="7"/>
  <c r="D34" i="7"/>
  <c r="D33" i="7"/>
  <c r="D32" i="7"/>
  <c r="C32" i="7"/>
  <c r="D31" i="7"/>
  <c r="D30" i="7"/>
  <c r="D29" i="7"/>
  <c r="D28" i="7"/>
  <c r="C28" i="7"/>
  <c r="D27" i="7"/>
  <c r="D26" i="7"/>
  <c r="D25" i="7"/>
  <c r="D24" i="7"/>
  <c r="C24" i="7"/>
  <c r="A24" i="7"/>
  <c r="D22" i="7"/>
  <c r="D21" i="7"/>
  <c r="D20" i="7"/>
  <c r="D19" i="7"/>
  <c r="D18" i="7"/>
  <c r="D17" i="7"/>
  <c r="D16" i="7"/>
  <c r="D15" i="7"/>
  <c r="D14" i="7"/>
  <c r="D13" i="7"/>
  <c r="D12" i="7"/>
  <c r="C12" i="7"/>
  <c r="D11" i="7"/>
  <c r="D10" i="7"/>
  <c r="D9" i="7"/>
  <c r="C9" i="7"/>
  <c r="D8" i="7"/>
  <c r="D7" i="7"/>
  <c r="D6" i="7"/>
  <c r="D5" i="7"/>
  <c r="V3" i="7"/>
  <c r="U3" i="7"/>
  <c r="T3" i="7"/>
  <c r="S3" i="7"/>
  <c r="R3" i="7"/>
  <c r="Q3" i="7"/>
  <c r="P3" i="7"/>
  <c r="O3" i="7"/>
  <c r="N3" i="7"/>
  <c r="M3" i="7"/>
  <c r="L3" i="7"/>
  <c r="K3" i="7"/>
  <c r="J3" i="7"/>
  <c r="I3" i="7"/>
  <c r="H3" i="7"/>
  <c r="G3" i="7"/>
  <c r="F3" i="7"/>
  <c r="V2" i="7"/>
  <c r="U2" i="7"/>
  <c r="T2" i="7"/>
  <c r="S2" i="7"/>
  <c r="R2" i="7"/>
  <c r="Q2" i="7"/>
  <c r="P2" i="7"/>
  <c r="O2" i="7"/>
  <c r="N2" i="7"/>
  <c r="M2" i="7"/>
  <c r="L2" i="7"/>
  <c r="K2" i="7"/>
  <c r="J2" i="7"/>
  <c r="I2" i="7"/>
  <c r="H2" i="7"/>
  <c r="G2" i="7"/>
  <c r="F2" i="7"/>
</calcChain>
</file>

<file path=xl/sharedStrings.xml><?xml version="1.0" encoding="utf-8"?>
<sst xmlns="http://schemas.openxmlformats.org/spreadsheetml/2006/main" count="1654" uniqueCount="517">
  <si>
    <t>Suivi des acquis scolaires de l'élève</t>
  </si>
  <si>
    <t>Domaines d'enseignement</t>
  </si>
  <si>
    <t>Principaux éléments du programme travaillés durant la période</t>
  </si>
  <si>
    <t>Français</t>
  </si>
  <si>
    <t>Langage oral</t>
  </si>
  <si>
    <t>Participer à des échanges dans des situations diversifiées</t>
  </si>
  <si>
    <t>Lecture et compréhension de l’écrit</t>
  </si>
  <si>
    <t>Écriture</t>
  </si>
  <si>
    <t>Maitriser les relations entre l’oral et l’écrit</t>
  </si>
  <si>
    <t>Mathématiques</t>
  </si>
  <si>
    <t>Nombres et calcul</t>
  </si>
  <si>
    <t>Comprendre et utiliser des nombres entiers pour dénombrer, ordonner, repérer, comparer</t>
  </si>
  <si>
    <t>Nommer, lire, écrire, représenter des nombres entiers</t>
  </si>
  <si>
    <t>Calculer avec des nombres entiers</t>
  </si>
  <si>
    <t>Résoudre des problèmes en utilisant des nombres entiers et le calcul</t>
  </si>
  <si>
    <t>(Se) repérer et (se) déplacer dans l'espace en utilisant ou en élaborant des représentations</t>
  </si>
  <si>
    <t>Reconnaitre, nommer, décrire, reproduire quelques solides</t>
  </si>
  <si>
    <t>Reconnaitre, nommer, décrire, reproduire, construire quelques figures géométriques</t>
  </si>
  <si>
    <t>Espace et géométrie</t>
  </si>
  <si>
    <t>Reconnaitre et utiliser les notions d'alignement, d'angle droit, d'égalité de longueurs, de milieu, de symétrie</t>
  </si>
  <si>
    <t>Grandeurs et mesures</t>
  </si>
  <si>
    <t>Comparer, estimer, mesurer des longueurs, des masses, des contenances, des durées</t>
  </si>
  <si>
    <t>Utiliser le lexique, les unités, les instruments de mesures spécifiques de ces grandeurs</t>
  </si>
  <si>
    <t>Résoudre des problèmes impliquant des longueurs, des masses, des contenances, des durées, des prix</t>
  </si>
  <si>
    <t>Éducation physique et sportive</t>
  </si>
  <si>
    <t>Produire une performance</t>
  </si>
  <si>
    <t>Activités athlétiques</t>
  </si>
  <si>
    <t>Courir, sauter, lancer à des intensités et des durées variables : courir vite et courir longtemps / lancer loin et lancer précis / sauter haut et sauter loin</t>
  </si>
  <si>
    <t>Remplir quelques rôles spécifiques (chronométreur, starter par exemple)</t>
  </si>
  <si>
    <t>Adapter ses déplacements à des environnements variés</t>
  </si>
  <si>
    <t>Natation</t>
  </si>
  <si>
    <t>Activités de roule (vélo, roller, …)</t>
  </si>
  <si>
    <t>Activités nautiques</t>
  </si>
  <si>
    <t>Parcours d'orientation</t>
  </si>
  <si>
    <t>Parcours d'escalade</t>
  </si>
  <si>
    <t>Se déplacer dans l’eau sur une quinzaine de mètres sans appui et après un temps d’immersion</t>
  </si>
  <si>
    <t>Réaliser un parcours en adaptant ses déplacements à un environnement inhabituel dans un espace inhabituel et sécurisé</t>
  </si>
  <si>
    <t>Respecter les règles de sécurité qui s’appliquent</t>
  </si>
  <si>
    <t>S’exprimer devant les autres par une prestation artistique et/ou acrobatique</t>
  </si>
  <si>
    <t>Danse</t>
  </si>
  <si>
    <t>Activités gymniques</t>
  </si>
  <si>
    <t>Arts du cirque</t>
  </si>
  <si>
    <t>Mémoriser et reproduire avec son corps une séquence simple d’actions</t>
  </si>
  <si>
    <t>Inventer et présenter une séquence simple d’actions</t>
  </si>
  <si>
    <t>Jeux traditionnels</t>
  </si>
  <si>
    <t>Jeux collectifs avec ballon</t>
  </si>
  <si>
    <t>Jeux de combat</t>
  </si>
  <si>
    <t>Jeux de raquettes</t>
  </si>
  <si>
    <t>S’engager dans un affrontement individuel ou collectif en respectant les règles du jeu</t>
  </si>
  <si>
    <t>Contrôler son engagement moteur et affectif</t>
  </si>
  <si>
    <t>Connaitre le but du jeu</t>
  </si>
  <si>
    <t>Reconnaitre ses partenaires et ses adversaires</t>
  </si>
  <si>
    <t>Langues vivantes</t>
  </si>
  <si>
    <t>Identifier quelques grands repères culturels de l’environnement quotidien des élèves du même âge dans les pays ou régions étudiés</t>
  </si>
  <si>
    <t>Enseignements artistiques</t>
  </si>
  <si>
    <t>Arts plastiques</t>
  </si>
  <si>
    <t>Se repérer dans les domaines liés aux arts plastiques, être sensible aux questions de l’art</t>
  </si>
  <si>
    <t>Enseignement moral et civique</t>
  </si>
  <si>
    <t>Rappel : la proposition de connaissances et de compétences n’est qu’informative et chaque élément peut être modifié, ou complété par l’utilisateur.</t>
  </si>
  <si>
    <t>FONCTIONNEMENT</t>
  </si>
  <si>
    <t>1. Compléter la feuille liste des élèves</t>
  </si>
  <si>
    <t>Liste des compétences</t>
  </si>
  <si>
    <t>2. Compléter les résultats de la feuille  Livret de compétances</t>
  </si>
  <si>
    <t>Conduire et maitriser un affrontement collectif et interindividuel</t>
  </si>
  <si>
    <t>Prénom</t>
  </si>
  <si>
    <t>Travaillé</t>
  </si>
  <si>
    <t>En cours</t>
  </si>
  <si>
    <t>Non travaillé</t>
  </si>
  <si>
    <t>Écouter pour comprendre un message oral, un propos, un discours, un texte lu</t>
  </si>
  <si>
    <t>Parler en prenant en compte son auditoire</t>
  </si>
  <si>
    <t>Adopter une attitude critique par rapport à son propos</t>
  </si>
  <si>
    <t>Lire avec fluidité</t>
  </si>
  <si>
    <t>Comprendre un texte littéraire et se l’approprie</t>
  </si>
  <si>
    <t>Comprendre des textes, des documents et des images et les interpréter. Contrôler sa compréhension et devenir un lecteur autonome</t>
  </si>
  <si>
    <t>Écrire à la main de manière fluide et efficace</t>
  </si>
  <si>
    <t>Maîtriser les bases de l’écriture au clavie</t>
  </si>
  <si>
    <t>Recourir à l'écriture pour réfléchir et pour apprendre</t>
  </si>
  <si>
    <t>Rédiger des écrits variés</t>
  </si>
  <si>
    <t>Réécrire à partir de nouvelles consignes ou faire évoluer son texte</t>
  </si>
  <si>
    <t>Prendre en compte les normes de l’écrit pour formuler, transcrire et réviser</t>
  </si>
  <si>
    <t>Comprendre le fonctionnement de la langue (grammaire, orthographe, lexique)</t>
  </si>
  <si>
    <t>Identifier les constituants d’une phrase simple, se repérer dans la phrase complexe</t>
  </si>
  <si>
    <t>Acquérir l’orthographe grammaticale</t>
  </si>
  <si>
    <t>Enrichir le lexique</t>
  </si>
  <si>
    <t>Acquérir l’orthographe lexicale</t>
  </si>
  <si>
    <t>Écouter et comprendre</t>
  </si>
  <si>
    <t>Lire et comprendre</t>
  </si>
  <si>
    <t>Parler en continu</t>
  </si>
  <si>
    <t>Écrire</t>
  </si>
  <si>
    <t>Réagir et dialoguer</t>
  </si>
  <si>
    <t>Écouter et comprendre des messages oraux simples relevant de la vie quotidienne, des histoires simples</t>
  </si>
  <si>
    <t>Exercer sa mémoire auditive à court et à long terme pour mémoriser des mots, des expressions courantes</t>
  </si>
  <si>
    <t>Utiliser des indices sonores et visuels pour déduire le sens de mots inconnus, d’un message</t>
  </si>
  <si>
    <t>Utiliser le contexte, les illustrations et les connaissances pour comprendre un texte</t>
  </si>
  <si>
    <t>Reconnaître des mots isolés dans un énoncé, un court texte</t>
  </si>
  <si>
    <t>S’appuyer sur des mots outils, des structures simples, des expressions rituelles</t>
  </si>
  <si>
    <t>Percevoir la relation entre certains graphèmes et phonèmes spécifiques à la langue</t>
  </si>
  <si>
    <t>Mémoriser et reproduire des énoncés</t>
  </si>
  <si>
    <t>S’exprimer de manière audible, en modulant débit et voix</t>
  </si>
  <si>
    <t>Participer à des échanges simples en mobilisant ses connaissances phonologiques, grammaticales, lexicales, pour être entendu et compris dans quelques situations diversifiées de la vie quotidienne</t>
  </si>
  <si>
    <t>Écrire des mots et des expressions dont l’orthographe et la syntaxe ont été mémorisées</t>
  </si>
  <si>
    <t>Mobiliser des structures simples pour écrire des phrases en s’appuyant sur une trame connue</t>
  </si>
  <si>
    <t>Poser des questions simple</t>
  </si>
  <si>
    <t>Mobiliser des énoncés adéquats au contexte dans une succession d’échanges ritualisés</t>
  </si>
  <si>
    <t>Utiliser des procédés très simples pour commencer, poursuivre et terminer une conversation brève</t>
  </si>
  <si>
    <t>Mobiliser ses connaissances culturelles pour décrire ou raconter des personnages réels ou imaginaires</t>
  </si>
  <si>
    <t>Mettre en œuvre un projet artistique</t>
  </si>
  <si>
    <t>S’exprimer, analyser sa pratique, celle de ses pairs ; établir
une relation avec celle des artistes, s’ouvrir à l’altérité</t>
  </si>
  <si>
    <t>Choisir, organiser et mobiliser des gestes, des outils et des matériaux en fonction des effets qu’ils produisent</t>
  </si>
  <si>
    <t>Représenter le monde environnant ou donner forme à son imaginaire en explorant divers domaines (dessin, collage, modelage, sculpture, photographie, vidéo…)</t>
  </si>
  <si>
    <t>Rechercher une expression personnelle en s’éloignant des stéréotypes</t>
  </si>
  <si>
    <t>Intégrer l’usage des outils informatiques de travail de l’image et de recherche d’information, au service de la pratique plastique</t>
  </si>
  <si>
    <t>Identifier les principaux outils et compétences nécessaires à la réalisation d’un projet artistique</t>
  </si>
  <si>
    <t>Se repérer dans les étapes de la réalisation d’une production plastique individuelle ou collective, anticiper les difficultés éventuelles</t>
  </si>
  <si>
    <t>Identifier et assumer sa part de responsabilité dans un processus coopératif de création</t>
  </si>
  <si>
    <t>Adapter son projet en fonction des contraintes de réalisation et de la prise en compte du spectateur</t>
  </si>
  <si>
    <t>Décrire et interroger à l’aide d’un vocabulaire spécifique ses productions plastiques, celles de ses pairs et des œuvres d’art étudiées en classe</t>
  </si>
  <si>
    <t>Justifier des choix pour rendre compte du cheminement qui conduit de l’intention à la réalisation</t>
  </si>
  <si>
    <t>Formuler une expression juste de ses émotions, en prenant appui sur ses propres réalisations plastiques, celles des autres élèves et des œuvres d’ar</t>
  </si>
  <si>
    <t>Repérer, pour les dépasser, certains a priori et stéréotypes culturels et artistiques</t>
  </si>
  <si>
    <t>Identifier quelques caractéristiques qui inscrivent une œuvre d’art dans une aire géographique ou culturelle et dans un temps historique, contemporain, proche ou lointain</t>
  </si>
  <si>
    <t>Décrire des œuvres d’art, en proposer une compréhension personnelle argumentée</t>
  </si>
  <si>
    <t>Musique</t>
  </si>
  <si>
    <t>Chanter et interpréter</t>
  </si>
  <si>
    <t>Ecouter, comparer et commenter</t>
  </si>
  <si>
    <t>Explorer, imaginer et créer</t>
  </si>
  <si>
    <t>Echanger, partager et agumenter</t>
  </si>
  <si>
    <t>Reproduire et interpréter un modèle mélodique et rythmique</t>
  </si>
  <si>
    <t>Interpréter un répertoire varié avec expressivité</t>
  </si>
  <si>
    <t>Décrire et comparer des éléments sonores issus de contextes variés, artistiques ou naturels</t>
  </si>
  <si>
    <t>Identifier et nommer ressemblances et différences dans deux extraits musicaux</t>
  </si>
  <si>
    <t>Identifier quelques caractéristiques qui inscrivent une œuvre musicale dans une aire géographique ou culturelle et dans un temps historique contemporain, proche ou lointain</t>
  </si>
  <si>
    <t>Imaginer l’organisation de différents éléments sonores</t>
  </si>
  <si>
    <t>Faire des propositions personnelles lors de moments de création, d’invention et d’interprétation</t>
  </si>
  <si>
    <t>Argumenter un jugement sur une musique</t>
  </si>
  <si>
    <t>Découvrir les aspects culturels d’une langue vivante étrangère et régionale</t>
  </si>
  <si>
    <t>Écouter et respecter le point de vue des autres et l’expression de leur sensibilité</t>
  </si>
  <si>
    <t>Histoire des arts</t>
  </si>
  <si>
    <t>Histoire et géographie</t>
  </si>
  <si>
    <t>Raisonner, justifier une démarche et les choix effectués</t>
  </si>
  <si>
    <t>Comprendre un document</t>
  </si>
  <si>
    <t>Pratiquer différents langages en histoire et en géographie</t>
  </si>
  <si>
    <t>Coopérer et mutualiser</t>
  </si>
  <si>
    <t>Nommer et localiser les grands repères géographiques</t>
  </si>
  <si>
    <t>Formuler des hypothèses</t>
  </si>
  <si>
    <t>Vérifier</t>
  </si>
  <si>
    <t>Justifier</t>
  </si>
  <si>
    <t>Trouver, sélectionner et exploiter des informations dans une ressource numérique</t>
  </si>
  <si>
    <t>Identifier la ressource numérique utilisée</t>
  </si>
  <si>
    <t>Identifier le document et savoir pourquoi il doit être identifié</t>
  </si>
  <si>
    <t>Reconnaître un récit historique</t>
  </si>
  <si>
    <t>Sciences et technologie</t>
  </si>
  <si>
    <t>Histoire</t>
  </si>
  <si>
    <t>Géographie</t>
  </si>
  <si>
    <t>Se repérer dans le temps : construire des repères historiques</t>
  </si>
  <si>
    <t>Situer des grandes périodes historiques</t>
  </si>
  <si>
    <t>Ordonner des faits et les situer</t>
  </si>
  <si>
    <t>Utiliser des documents</t>
  </si>
  <si>
    <t>Mémoriser et mobiliser ses repères historiques</t>
  </si>
  <si>
    <t>Se repérer dans l'espace : construire des repères géographiques</t>
  </si>
  <si>
    <t>Nommer, localiser un lieu dans un espace géographique</t>
  </si>
  <si>
    <t>Appréhender la notion d'échelle géographique</t>
  </si>
  <si>
    <t>Mémoriser et mobiliser ses repères géographiques</t>
  </si>
  <si>
    <t>Poser et se poser des questions</t>
  </si>
  <si>
    <t>S'informer dans le monde du numérique</t>
  </si>
  <si>
    <t>Connaitre et utiliser différents systèmes d'information</t>
  </si>
  <si>
    <t>Comprendre le sens général d'un document</t>
  </si>
  <si>
    <t>Extraire des informations pertinentes</t>
  </si>
  <si>
    <t>Savoir que le document exprime un point de vue, identifier et questionner le sens implicite d'un document</t>
  </si>
  <si>
    <t>Ecrire pour structurer sa pensée, argumenter et écrire pour communiquer</t>
  </si>
  <si>
    <t>S'exprimer à l'oral</t>
  </si>
  <si>
    <t>S'approprier et utiliser un lexique historique et géographique</t>
  </si>
  <si>
    <t>Réaliser des productions</t>
  </si>
  <si>
    <t>Utiliser des cartes</t>
  </si>
  <si>
    <t>Organiser son travail dans le cadre d'un groupe</t>
  </si>
  <si>
    <t>Travailler en commun</t>
  </si>
  <si>
    <t>Utiliser les outils numériques dans le travail collectif</t>
  </si>
  <si>
    <t>Respecter autrui et accepter les différences</t>
  </si>
  <si>
    <t>La longue histoire de l’humanité et des migrations</t>
  </si>
  <si>
    <t>Récits fondateurs, croyances et citoyenneté dans la Méditerranée antique au Ier millénaire avant J-C</t>
  </si>
  <si>
    <t>L’empire romain dans le monde antique</t>
  </si>
  <si>
    <t>Habiter un espace de faible densité</t>
  </si>
  <si>
    <t>Habiter les littoraux</t>
  </si>
  <si>
    <t>Le monde habité</t>
  </si>
  <si>
    <t>Habiter une métropole</t>
  </si>
  <si>
    <t>Matière, mouvement, énergie, information</t>
  </si>
  <si>
    <t>Comparer les masses de différents corps à l’aide d’un dispositif simple</t>
  </si>
  <si>
    <t>Différencier les états de la matière</t>
  </si>
  <si>
    <t>Observer que certains solides peuvent se dissoudre dans l’eau et qu’il est possible de les récupérer par évaporation</t>
  </si>
  <si>
    <t>Calculer la valeur de la vitesse à partir de la distance parcourue et de la durée de déplacement dans le cas du mouvement uniforme d’un objet par rapport à un observateur</t>
  </si>
  <si>
    <t>Associer la durée d’une année au mouvement de révolution de la Terre autour du Soleil, du point de vue héliocentrique, et associer la durée d’un jour au mouvement de rotation de la Terre autour de l’axe des pôles</t>
  </si>
  <si>
    <t>Rechercher des informations relatives à différentes ressources en énergie (Soleil, eau, vent, pétrole, bois, charbon, dihydrogène, combustible nucléaire (uranium), etc.) et les différencier selon leur caractère renouvelable ou non à l’échelle temporelle de la vie humaine</t>
  </si>
  <si>
    <t>Interpréter l’alternance du jour et de la nuit du point de vue d’un observateur sur Terre, en s’appuyant sur une modélisation du phénomène</t>
  </si>
  <si>
    <t>Citer quelques applications des signaux pour transmettre de l’information</t>
  </si>
  <si>
    <t>Le vivant, sa diversité et les fonctions qui le caractérisent</t>
  </si>
  <si>
    <t>Classer et établir des parentés à partir de collections d’espèces appartenant à différentes branches de l’arbre du vivant, en utilisant notamment des bases de données numériques</t>
  </si>
  <si>
    <t>Distinguer différentes échelles de temps : l’échelle des temps géologiques (notion de
temps long) et celle de l’histoire de l’être humain</t>
  </si>
  <si>
    <t>Alimentation humaine</t>
  </si>
  <si>
    <t>Citer quelques comportements alimentaires et règles d’hygiène favorables à la santé (équilibre alimentaire, qualité sanitaire des aliments, brossage des dents, etc.)</t>
  </si>
  <si>
    <t>Identifier les processus à l’origine de la production d’aliments par une étude documentaire ou une rencontre avec des professionnels.</t>
  </si>
  <si>
    <t>Cycle de vie et reproduction des êtres vivants</t>
  </si>
  <si>
    <t>Exploiter des observations issues de cultures ou d’élevages pour identifier les différentes
étapes d’un cycle de vie (naissance, croissance, reproduction, vieillissement, mort) et les formes associées (graine-plantule-plante fleurie, œuf-embryon-larve ou jeune-adulte)</t>
  </si>
  <si>
    <t>Connaître et localiser les principaux organes de l’appareil reproducteur des êtres humains en les associant à leurs fonctions</t>
  </si>
  <si>
    <t>Distinguer la notion de reproduction de celle de sexualité humaine (définie dans ses différentes dimensions</t>
  </si>
  <si>
    <t xml:space="preserve">Les objets techniques au cœur de la société </t>
  </si>
  <si>
    <t>Identifier le lien entre des besoins et des réponses apportées par les objets techniques</t>
  </si>
  <si>
    <t>Repérer les évolutions d’un objet dans différents contextes (historique, géographique, économique, culturel, technologique)</t>
  </si>
  <si>
    <t>Décrire à l’aide d’un schéma le fonctionnement d’un objet technique</t>
  </si>
  <si>
    <t>Expérimenter, produire, créer</t>
  </si>
  <si>
    <t>La Terre, une planète peuplée par des êtres vivants</t>
  </si>
  <si>
    <t>Situer la terre dans le système solaire</t>
  </si>
  <si>
    <t xml:space="preserve">Identifier un risque naturel à partir d’un exemple au choix </t>
  </si>
  <si>
    <t>Ecosystème : structure, fonctionnement et dynamique</t>
  </si>
  <si>
    <t>Caractériser, à partir d’un exemple, un écosystème par son milieu de vie, l’ensemble des êtres vivants et les interactions en son sein</t>
  </si>
  <si>
    <t>Relier la production de matière par les animaux à leur consommation de nourriture provenant d’autres êtres vivants</t>
  </si>
  <si>
    <t>Mettre en évidence quelques répercussions positives et négatives des actions humaines sur l’environnement proche</t>
  </si>
  <si>
    <t>Respect d'autrui</t>
  </si>
  <si>
    <t>Respecter les engagements pris envers soi-même et envers les autres</t>
  </si>
  <si>
    <t>Identifier et exprimer les émotions et les
sentiments</t>
  </si>
  <si>
    <t>Partager et réguler ses émotions, des sentiments dans des situations d'enseignement</t>
  </si>
  <si>
    <t>Mobiliser le vocabulaire adapté à leur expression</t>
  </si>
  <si>
    <t>Acquérir et partager les valeurs de la République</t>
  </si>
  <si>
    <t>Comprendre que la vie collective impliquele respect de règle</t>
  </si>
  <si>
    <t>Connaître les valeurs, principes et symboles de la République française, de l’Union européenne et des sociétés démocratiques</t>
  </si>
  <si>
    <t>Identifier et connaître les cadres d’une société démocratique</t>
  </si>
  <si>
    <t>Comprendre et expérimenter l’engagement dans la classe, dans l’école et dans l’établissement</t>
  </si>
  <si>
    <t>Construire une culture civique</t>
  </si>
  <si>
    <t>Comprendre le sens de l’intérêt général</t>
  </si>
  <si>
    <t>Exercer son jugement, construire l’esprit critique</t>
  </si>
  <si>
    <t>En attente</t>
  </si>
  <si>
    <t>Liste des élèves cycle 3</t>
  </si>
  <si>
    <t>Liste élèves cycle 4</t>
  </si>
  <si>
    <t>Identifier les visées d’un discours oral.</t>
  </si>
  <si>
    <t>Distinguer explicite et implicite</t>
  </si>
  <si>
    <t>Savoir raconter une histoire</t>
  </si>
  <si>
    <t>Animer et arbitrer un débat</t>
  </si>
  <si>
    <t>Comprendre et s'exprimer à l'oral</t>
  </si>
  <si>
    <t>Lire</t>
  </si>
  <si>
    <t>Contrôler sa compréhension, devenir un lecteur autonome avec ou sans outils d'aide</t>
  </si>
  <si>
    <t>Connaître les caractéristiques génériques des différents documents étudiés (articles de presse d’information et scientifique, textes documentaires, schémas, graphiques, tableaux, images fixes et mobiles, etc.)</t>
  </si>
  <si>
    <t>Lire des œuvres appartenant à différents genres littéraires</t>
  </si>
  <si>
    <t>Ecriture</t>
  </si>
  <si>
    <t>Utiliser l’écrit pour penser et pour apprendre. Mettre en œuvre des stratégies permettant
de trouver des idées ou des éléments du texte à écrire</t>
  </si>
  <si>
    <t>Prendre en compte les normes de l’écrit pour réviser son texte : cohérence, cohésion</t>
  </si>
  <si>
    <t>Connaître les principaux genres littéraires et leurs caractéristiques</t>
  </si>
  <si>
    <t>Savoir choisir un livre adapté à son niveau de lecture, à ses goûts et à ses besoins</t>
  </si>
  <si>
    <t>Etude de la langue</t>
  </si>
  <si>
    <t>Connaître les différences entre l'oral et l'écrit</t>
  </si>
  <si>
    <t>Distinguer les principaux constituants de la phrase</t>
  </si>
  <si>
    <t>Être capable de reconnaître le sujet même dans les cas complexes</t>
  </si>
  <si>
    <t>Distinguer phrase simple / complexe</t>
  </si>
  <si>
    <t>Maîtriser l’accord dans le groupe nominal</t>
  </si>
  <si>
    <t>Identifier les principaux temps</t>
  </si>
  <si>
    <t>Enrichir son lexique par les lectures</t>
  </si>
  <si>
    <t>Enrichir son lexique par l’usage du dictionnaire</t>
  </si>
  <si>
    <t>Repérer ce qui détermine un niveau de langue (situation de communication, enjeu, etc.), et ce qui le caractérise</t>
  </si>
  <si>
    <t>Comparer, ranger, encadrer des nombres rationnels en écriture décimale, fractionnaire ou
scientifique</t>
  </si>
  <si>
    <t>Repérer et placer un nombre sur une droite graduée</t>
  </si>
  <si>
    <t>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t>
  </si>
  <si>
    <t>Vérifier la vraisemblance d’un résultat, notamment en estimant son ordre de grandeur</t>
  </si>
  <si>
    <t>Notions d’inconnue, d’équation, d’indéterminée, d’identité</t>
  </si>
  <si>
    <t>Organisation et gestion de données, fonctions</t>
  </si>
  <si>
    <t>Comprendre et utiliser des notions élémentaires de probabilités</t>
  </si>
  <si>
    <t>Résoudre des problèmes de proportionnalité</t>
  </si>
  <si>
    <t>Calculer avec des grandeurs mesurables ; exprimer les résultats dans les unités adaptées</t>
  </si>
  <si>
    <t>Effectuer des conversions d’unités</t>
  </si>
  <si>
    <t>Utiliser l’échelle d’une carte</t>
  </si>
  <si>
    <t>Reconnaître des solides (pavé droit, cube, prisme, cylindre, pyramide, cône, boule)</t>
  </si>
  <si>
    <t>Utiliser un logiciel de géométrie dynamique pour représenter des solides.</t>
  </si>
  <si>
    <t>Mettre en œuvre ou écrire un protocole de construction d’une figure géométrique</t>
  </si>
  <si>
    <t>Algorithmique et programmation</t>
  </si>
  <si>
    <t>Notions d’algorithme et de programme</t>
  </si>
  <si>
    <t>Déclenchement d’une action par un événement</t>
  </si>
  <si>
    <t>Écrire, mettre au point (tester, corriger) et exécuter un programme en réponse à un problème donné</t>
  </si>
  <si>
    <t>Produire une performance optimale, mesurable à une échéance donnée</t>
  </si>
  <si>
    <t>Se préparer à l’effort et s’entraîner pour progresser et se dépasser</t>
  </si>
  <si>
    <t>Maîtriser les rôles d’observateur, de juge et d’organisateur</t>
  </si>
  <si>
    <t>S’échauffer avant un effort</t>
  </si>
  <si>
    <t>Aider ses camarades et assumer différents rôles sociaux (juge d’appel et de déroulement, chronométreur, juge de mesure, organisateur, collecteur des résultats…)</t>
  </si>
  <si>
    <t>Choisir et conduire un déplacement adapté aux différents milieux (terrestre, aquatique ou aérien)</t>
  </si>
  <si>
    <t>Respecter et faire respecter les règles de sécurité et l’environnement</t>
  </si>
  <si>
    <t>Analyser les choix a posteriori, les justifier</t>
  </si>
  <si>
    <t>Assurer, aider l’autre pour réussir ensemble</t>
  </si>
  <si>
    <t>Évaluer les risques et apprendre à renoncer</t>
  </si>
  <si>
    <t>Élaborer et réaliser, seul ou à plusieurs, un projet artistique et/ou acrobatique pour provoquer une émotion du public</t>
  </si>
  <si>
    <t>S’engager : maîtriser les risques, dominer ses appréhensions</t>
  </si>
  <si>
    <t>Réaliser des actions décisives en situation favorable afin de faire basculer le rapport de force en sa faveur ou en faveur de son équipe</t>
  </si>
  <si>
    <t>Être solidaire de ses partenaires et respectueux de son (ses) adversaire(s) et de l’arbitre</t>
  </si>
  <si>
    <t>Observer et co-arbitrer</t>
  </si>
  <si>
    <t>Se mettre au service de l’autre pour lui
permettre de progresser</t>
  </si>
  <si>
    <t>Comprendre des textes oraux de genres différents</t>
  </si>
  <si>
    <t>Comprendre des mots familiers et des expressions courantes sur lui-même, sa famille et son environnement</t>
  </si>
  <si>
    <t>Comprendre des textes très courts et très simples, phrase par phrase, en relevant des noms, des mots familiers et des expressions très élémentaires et en relisant si nécessaire</t>
  </si>
  <si>
    <t>Traiter les informations, les mettre en relation pour poser un questionnemen</t>
  </si>
  <si>
    <t>Peut interagir brièvement dans des situations déjà connues en utilisant des mots et expressions simples et avec un débit lent</t>
  </si>
  <si>
    <t>Exprimer ses sentiments et réagir à des sentiments exprimés</t>
  </si>
  <si>
    <t>Produire des expressions simples, isolées, sur les gens et les choses</t>
  </si>
  <si>
    <t>Se raconter : origine, famille, voyages, imaginaire, projets</t>
  </si>
  <si>
    <t>Ecrire et réagir à l'écrit</t>
  </si>
  <si>
    <t>Peut écrire des expressions et phrases simples isolées</t>
  </si>
  <si>
    <t>Rédiger en réaction à un message ou à une situation vécue</t>
  </si>
  <si>
    <t>Connaissances culturelles et linguistiques</t>
  </si>
  <si>
    <t>Avoir des connaissances sur l'école et société dans des pays anglophones</t>
  </si>
  <si>
    <t>Physique-chimie</t>
  </si>
  <si>
    <t>Décrire la constitution et les états de la matière</t>
  </si>
  <si>
    <t>Caractériser les différents états de la matière (solide, liquide et gaz)</t>
  </si>
  <si>
    <t>Décrire l’organisation de la matière dans l’Univers</t>
  </si>
  <si>
    <t>Estimer expérimentalement une valeur de solubilité dans l’eau</t>
  </si>
  <si>
    <t>Décrire et expliquer des transformations chimiques</t>
  </si>
  <si>
    <t>Décrire la structure de l’Univers et du système solaire</t>
  </si>
  <si>
    <t>Aborder les différentes unités de distance et savoir les convertir : du kilomètre à l’année- lumière</t>
  </si>
  <si>
    <t>Mouvement et interactions</t>
  </si>
  <si>
    <t>Caractériser le mouvement d’un objet</t>
  </si>
  <si>
    <t>Utiliser la relation liant vitesse, distance et durée dans le cas d’un mouvement uniforme</t>
  </si>
  <si>
    <t>L’énergie, ses transferts et ses conversions</t>
  </si>
  <si>
    <t>Identifier les différentes formes d’énergie</t>
  </si>
  <si>
    <t>Conservation de l’énergie</t>
  </si>
  <si>
    <t>Élaborer et mettre en œuvre un protocole expérimental simple visant à réaliser un circuit
électrique répondant à un cahier des charges simple ou à vérifier une loi de l’électricité</t>
  </si>
  <si>
    <t>Mettre en relation les lois de l’électricité et les règles de sécurité dans ce domaine</t>
  </si>
  <si>
    <t>Des signaux pour observer et communiquer</t>
  </si>
  <si>
    <t>Caractériser différents types de signaux (lumineux, sonores, radio…)</t>
  </si>
  <si>
    <t>Utiliser l’unité « année-lumière » comme unité de distance</t>
  </si>
  <si>
    <t>Relier la distance parcourue par un son à la durée de propagation</t>
  </si>
  <si>
    <t>Sciences de la vie et de la Terre</t>
  </si>
  <si>
    <t>La planète Terre, l’environnement et l’action humaine</t>
  </si>
  <si>
    <t>Expliquer quelques phénomènes géologiques à partir du contexte géodynamique global</t>
  </si>
  <si>
    <t>Expliquer quelques phénomènes météorologiques et climatiques</t>
  </si>
  <si>
    <t>Caractériser quelques-uns des principaux enjeux de l’exploitation d’une ressource naturelle par l’être humain, en lien avec quelques grandes questions de société</t>
  </si>
  <si>
    <t>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t>
  </si>
  <si>
    <t>Le vivant et son évolution</t>
  </si>
  <si>
    <t>Expliquer l’organisation et le fonctionnement du monde vivant, sa dynamique à différentes
échelles d’espace et de temps</t>
  </si>
  <si>
    <t>Nutrition et organisation fonctionnelle à l’échelle de l’organisme, des organes, des tissus et des cellules</t>
  </si>
  <si>
    <t>Relier des éléments de biologie de la reproduction sexuée et asexuée des êtres vivants et l’influence du milieu sur la survie des individus, à la dynamique des populations</t>
  </si>
  <si>
    <t>Mettre en évidence des faits d’évolution des espèces et donner des arguments en faveur de
quelques mécanismes de l’évolution</t>
  </si>
  <si>
    <t>Le corps humain et la santé</t>
  </si>
  <si>
    <t>Expliquer comment le système nerveux, le système respiratoire et le système cardiovasculaire
interviennent lors d’un effort musculaire, en identifiant les capacités et les limites de l’organisme</t>
  </si>
  <si>
    <t>Mettre en évidence le rôle du cerveau dans la réception et l’intégration d’informations multiples</t>
  </si>
  <si>
    <t>Expliquer le devenir des aliments dans le tube digestif.
- Système digestif, digestion, absorption ; aliments
et nutriments</t>
  </si>
  <si>
    <t>Relier la nature des aliments et leurs apports qualitatifs et quantitatifs pour comprendre
l’importance de l’alimentation pour l’organisme (besoins nutritionnels) : Groupes d’aliments, besoins alimentaires,
besoins nutritionnels et diversité des régimes
alimentaires</t>
  </si>
  <si>
    <t>Relier le fonctionnement des appareils
reproducteurs à partir de la puberté aux principes de la maîtrise de la reproduction.
- Puberté, organes reproducteurs, production de cellules reproductrices, contrôles hormonaux</t>
  </si>
  <si>
    <t>Expliquer sur quoi reposent les comportements responsables dans le domaine de la sexualité :
fertilité, grossesse, respect de l’autre, choix raisonné de la procréation, contraception, prévention des infections sexuellement transmissibles</t>
  </si>
  <si>
    <t>Technologie</t>
  </si>
  <si>
    <t>Design, innovation et créativité</t>
  </si>
  <si>
    <t>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t>
  </si>
  <si>
    <t>Imaginer, synthétiser et formaliser une procédure, un protocole</t>
  </si>
  <si>
    <t>Participer à l’organisation de projets, la définition des rôles, la planification (se projeter et anticiper) et aux revues de projet.
- Organisation d’un groupe de projet, rôle des participants, planning, revue de projets</t>
  </si>
  <si>
    <t>Présenter à l’oral et à l’aide de supports numériques multimédia des solutions techniques au moment des revues de projet</t>
  </si>
  <si>
    <t>Réaliser, de manière collaborative, le prototype d’un objet pour valider une solution</t>
  </si>
  <si>
    <t>Les objets techniques, les services et les changements induits dans la
société</t>
  </si>
  <si>
    <t>Regrouper des objets en familles et lignées.
- L’évolution des objets.
- Impacts sociétaux et environnementaux dus aux objets.
- Cycle de vie.
- Les règles d’un usage raisonné des objets communicants respectant la propriété intellectuelle et l’intégrité d’autrui</t>
  </si>
  <si>
    <t>Exprimer sa pensée à l’aide d’outils de description adaptés : croquis, schémas, graphes, diagrammes, tableaux.
- Croquis à main levée.
- Différents schémas</t>
  </si>
  <si>
    <t>La modélisation et la simulation des objets et systèmes techniques</t>
  </si>
  <si>
    <t>Respecter une procédure de travail garantissant un résultat en respectant les règles de sécurité et d’utilisation des outils mis à disposition</t>
  </si>
  <si>
    <t>Associer des solutions techniques à des fonctions</t>
  </si>
  <si>
    <t>Mesurer des grandeurs de manière directe ou indirecte.
- Instruments de mesure usuels.
- Principe de fonctionnement d’un capteur, d’un
codeur, d’un détecteur</t>
  </si>
  <si>
    <t>L’informatique et la programmation</t>
  </si>
  <si>
    <t>Composants d'un réseau, architecture d'un réseau local, moyens de connexion d’un moyen
informatique</t>
  </si>
  <si>
    <t>Écrire, mettre au point (tester, corriger) et exécuter un programme commandant un système
réel et vérifier le comportement attendu</t>
  </si>
  <si>
    <t>Écrire un programme dans lequel des actions sont déclenchées par des événements extérieurs</t>
  </si>
  <si>
    <t>Éducation aux médias et à l’information</t>
  </si>
  <si>
    <t>Utiliser les médias et les informations de manière autonome</t>
  </si>
  <si>
    <t>Utiliser des dictionnaires et encyclopédies sur tous supports</t>
  </si>
  <si>
    <t>Exploiter le centre de ressources comme outil de recherche de l'information</t>
  </si>
  <si>
    <t>Avoir connaissance du fonds d’ouvrages en langue étrangère ou régionale disponible au CDI et les utiliser régulièrement</t>
  </si>
  <si>
    <t>Adopter progressivement une démarche raisonnée dans la recherche d’informations</t>
  </si>
  <si>
    <t>Exploiter l’information de manière raisonnée</t>
  </si>
  <si>
    <t>Distinguer les sources d’information, s’interroger sur la validit et sur la fiabilité d’une information, son degré de pertinence</t>
  </si>
  <si>
    <t>Découvrir des représentations du monde véhiculées par les médias</t>
  </si>
  <si>
    <t>Utiliser les médias de manière responsable</t>
  </si>
  <si>
    <t>Comprendre ce que sont l’identité et la trace numériques</t>
  </si>
  <si>
    <t>Se familiariser avec les notions d’espace privé et d’espace public</t>
  </si>
  <si>
    <t>S’initier à la déontologie des journalistes</t>
  </si>
  <si>
    <t>Produire, communiquer, partager des informations</t>
  </si>
  <si>
    <t>Participer à une production coopérative multimédia en prenant en compte les destinataires</t>
  </si>
  <si>
    <t>S'engager dans un projet de création et publication sur papier ou en ligne utile à une communauté d’utilisateurs dans ou hors de l’établissement qui respecte droit et éthique de l’information.
- Développer des pratiques culturelles à partir d'outils de production numérique</t>
  </si>
  <si>
    <t>Utiliser un lexique simple mais adapté au domaine artistique concerné, à sa forme et à son
matériau, pour aboutir à la description d’une œuvre dans sa globalité</t>
  </si>
  <si>
    <t>Associer une œuvre à une époque et une civilisation en fonction d’éléments de langage artistique</t>
  </si>
  <si>
    <t>Amorcer, à l’aide de ces éléments, un discours critique</t>
  </si>
  <si>
    <t>Construire un exposé de quelques minutes sur un petit corpus d’œuvres ou une problématique artistique</t>
  </si>
  <si>
    <t>Rendre compte, en termes personnels et en utilisant des supports divers, de la visite d’un lieu de conservation ou de diffusion artistique, ou de la rencontre avec un métier lié à la conservation, la restauration ou la valorisation du patrimoine</t>
  </si>
  <si>
    <t>Thématiques variées</t>
  </si>
  <si>
    <t>5è</t>
  </si>
  <si>
    <t>4è</t>
  </si>
  <si>
    <t>3è</t>
  </si>
  <si>
    <t>Thème 1 : Chrétientés et islam (VIe-XIIIe siècles), des mondes en contact</t>
  </si>
  <si>
    <t>Thème 2 : Société, Église et pouvoir politique dans l’occident féodal (XIe-Xve siècles)</t>
  </si>
  <si>
    <t>Thème 3 : Transformations de l’Europe et ouverture sur le monde aux XVIe et XVIIe siècles</t>
  </si>
  <si>
    <t>Thème 1 : Le XVIIIe siècle. Expansions, Lumières et révolutions</t>
  </si>
  <si>
    <t>Thème 2 : L’Europe et le monde au XIXe siècle</t>
  </si>
  <si>
    <t>Thème 3 : Société, culture et politique dans la France du XIXe siècle</t>
  </si>
  <si>
    <t>Thème 1 : L'Europe, un théâtre majeur des guerres totales (1914-1945)</t>
  </si>
  <si>
    <t>Thème 2 : Le monde depuis 1945</t>
  </si>
  <si>
    <t>Thème 3 : Françaises et Français dans une République repensée</t>
  </si>
  <si>
    <t>Thème 1 :  La question démographique et l’inégal développement</t>
  </si>
  <si>
    <t>Thème 2 : Des ressources limitées, à gérer et à renouveler</t>
  </si>
  <si>
    <t>Thème 3 : L’environnement, du local au planétaire</t>
  </si>
  <si>
    <t>Thème 1 : L’urbanisation du monde</t>
  </si>
  <si>
    <t>Thème 2 : Les mobilités humaines transnationales</t>
  </si>
  <si>
    <t>Thème 3 : Des espaces transformés par la mondialisation</t>
  </si>
  <si>
    <t>Thème 1 : Dynamiques territoriales de la France contemporaine</t>
  </si>
  <si>
    <t>Thème 2 : Pourquoi et comment aménager le territoire?</t>
  </si>
  <si>
    <t>Thème 3 : La France et l’Union européenne</t>
  </si>
  <si>
    <t>Raisonner, justifier une démarche et les choix effectué</t>
  </si>
  <si>
    <t>Poser des questions, se poser des questions à propos de situations historiques ou/et géographiques</t>
  </si>
  <si>
    <t>Vérifier des données et des sources</t>
  </si>
  <si>
    <t>S’informer dans le monde du numérique</t>
  </si>
  <si>
    <t>Connaître différents systèmes d’information, les utiliser</t>
  </si>
  <si>
    <t>Trouver, sélectionner et exploiter des informations</t>
  </si>
  <si>
    <t>Vérifier l’origine/la source des informations et leur pertinence</t>
  </si>
  <si>
    <t>Analyser et comprendre un document</t>
  </si>
  <si>
    <t>Comprendre le sens général d’un document</t>
  </si>
  <si>
    <t>Utiliser ses connaissances pour expliciter, expliquer le document et exercer son esprit critique</t>
  </si>
  <si>
    <t>S’exprimer à l’oral pour penser, communiquer et échanger</t>
  </si>
  <si>
    <t>Réaliser des productions graphiques et cartographiques</t>
  </si>
  <si>
    <t>Réaliser une production audio-visuelle, un diaporama</t>
  </si>
  <si>
    <t>Organiser son travail dans le cadre d’un groupe pour élaborer une tâche commune et/ou une production collective et mettre à la disposition des autres ses compétences et ses connaissances</t>
  </si>
  <si>
    <t>Discuter, expliquer, confronter ses représentations, argumenter pour défendre ses choix</t>
  </si>
  <si>
    <t>Choisir, mobiliser et adapter des langages et des moyens plastiques variés en fonction de leurs effets dans une intention artistique en restant attentif à l’inattendu</t>
  </si>
  <si>
    <t>Recourir à des outils numériques de captation et de réalisation à des fins de création artistique</t>
  </si>
  <si>
    <t>Explorer l’ensemble des champs de la pratique plastique et leurs hybridations, notamment avec les pratiques numériques</t>
  </si>
  <si>
    <t>Concevoir, réaliser, donner à voir des projets artistiques, individuels ou collectifs</t>
  </si>
  <si>
    <t>Mener à terme une production individuelle dans le cadre d’un projet accompagné par le professeur</t>
  </si>
  <si>
    <t>Se repérer dans les étapes de la réalisation d’une production plastique et en anticiper les difficultés éventuelles</t>
  </si>
  <si>
    <t>Faire preuve d’autonomie, d’initiative, de responsabilité, d’engagement et d’esprit critique dans la conduite d’un projet artistique</t>
  </si>
  <si>
    <t>Dire avec un vocabulaire approprié ce que l’on fait, ressent, imagine, observe, analyse ; s’exprimer pour soutenir des intentions artistiques ou une interprétation d’œuvre</t>
  </si>
  <si>
    <t>Expliciter la pratique individuelle ou collective, écouter et accepter les avis divers et contradictoires</t>
  </si>
  <si>
    <t>Reconnaître et connaître des œuvres de domaines et d’époques variés appartenant au patrimoine national et mondial, en saisir le sens et l’intérêt</t>
  </si>
  <si>
    <t>Prendre part au débat suscité par le fait artistique</t>
  </si>
  <si>
    <t>Lune, distance du Soleil à l’étoile la plus proche, etc.)</t>
  </si>
  <si>
    <t>Savoir utiliser les ressources de la voix, de la respiration, du regard, de la gestuelle, pour : 
- lire
- dire de mémoire
- interpréter une scène de théâtre, un poème, etc. 
- donner du relief à sa propre parole lors d’une prestation orale.</t>
  </si>
  <si>
    <t>Utiliser diverses représentations d’un même nombre (écriture décimale ou fractionnaire, dur, vitesses du son et de la lumière, populations française et mondiale, distance Terre-
notation scientifique, repérage sur une droite graduée)</t>
  </si>
  <si>
    <t>Nom</t>
  </si>
  <si>
    <t>4. Pour générer le livret de l'élève cliquer sur le bouton "créer" au dessus de son nom. La fiche est crée et peut continuer à être modifier depuis la liste "livret de compétence cycle 4"</t>
  </si>
  <si>
    <t>5. Une fois le livrert individuel créé il est possible de masque les compétences non travaillées en cliquant sur - et de les remettre en cliquant sur le +</t>
  </si>
  <si>
    <t xml:space="preserve">6. Il est possible de faire un aperçu avant impression ou cliquer directement sur impression </t>
  </si>
  <si>
    <t>En cas d'erreur il est toujours possible de supprimer la page de l'élève et de la générer à nouveau</t>
  </si>
  <si>
    <t>Elève 1</t>
  </si>
  <si>
    <t>Elève 2</t>
  </si>
  <si>
    <t>Elève 3</t>
  </si>
  <si>
    <t>Elève 4</t>
  </si>
  <si>
    <t>Elève 5</t>
  </si>
  <si>
    <t>Elève 6</t>
  </si>
  <si>
    <t>Elève 7</t>
  </si>
  <si>
    <t>Elève 8</t>
  </si>
  <si>
    <t>Elève 9</t>
  </si>
  <si>
    <t>Elève 10</t>
  </si>
  <si>
    <t>Elève 11</t>
  </si>
  <si>
    <t>Elève 12</t>
  </si>
  <si>
    <t>Elève 13</t>
  </si>
  <si>
    <t>Elève 14</t>
  </si>
  <si>
    <t>Elève 15</t>
  </si>
  <si>
    <t>Nom 1</t>
  </si>
  <si>
    <t>Nom 2</t>
  </si>
  <si>
    <t>Nom 3</t>
  </si>
  <si>
    <t>Nom 4</t>
  </si>
  <si>
    <t>Nom 5</t>
  </si>
  <si>
    <t>Nom 6</t>
  </si>
  <si>
    <t>Nom 7</t>
  </si>
  <si>
    <t>Nom 8</t>
  </si>
  <si>
    <t>Nom 9</t>
  </si>
  <si>
    <t>Nom 10</t>
  </si>
  <si>
    <t>Nom 11</t>
  </si>
  <si>
    <t>Nom 12</t>
  </si>
  <si>
    <t>Nom 13</t>
  </si>
  <si>
    <t>Nom 14</t>
  </si>
  <si>
    <t>Nom 15</t>
  </si>
  <si>
    <t>Semestre 1</t>
  </si>
  <si>
    <t>Semestre 2</t>
  </si>
  <si>
    <t>Cette grille est prévue pour 15 élèves, il n'est pas nécessaire de renommer les fiches suivantes</t>
  </si>
  <si>
    <t>3. Il est possible de modifier les compétences dans la fiche "compétences cycle 3 (ou 4)" cependant cela affecte l'ensemble des élèves. Il est préférable de la modifier uniquement sur la fiche de l'élève si besoin.</t>
  </si>
  <si>
    <t>Acquis</t>
  </si>
  <si>
    <t>Partiellement acquis</t>
  </si>
  <si>
    <t>Non acquis</t>
  </si>
  <si>
    <t>Négocier une solution commune si une production collective est demandée</t>
  </si>
  <si>
    <t>Livret de compétence</t>
  </si>
  <si>
    <t>DOMAINE</t>
  </si>
  <si>
    <t>COMPETENCE</t>
  </si>
  <si>
    <t>SOUS-COMPETENCE</t>
  </si>
  <si>
    <t>Afficher les compétences non travaillées</t>
  </si>
  <si>
    <t>Masquer les compétences non travaillées</t>
  </si>
  <si>
    <t>APPRECIATION</t>
  </si>
  <si>
    <t>Signature de l'enseignant</t>
  </si>
  <si>
    <t>Signature des parents</t>
  </si>
  <si>
    <t>Signature de la directrice</t>
  </si>
  <si>
    <t>-</t>
  </si>
  <si>
    <t>Nom 16</t>
  </si>
  <si>
    <t>Elève 16</t>
  </si>
  <si>
    <t>Nom 17</t>
  </si>
  <si>
    <t>Elève 17</t>
  </si>
  <si>
    <t>Nom 18</t>
  </si>
  <si>
    <t>Elève 18</t>
  </si>
  <si>
    <t>Nom 19</t>
  </si>
  <si>
    <t>Elève 19</t>
  </si>
  <si>
    <t>Nom 20</t>
  </si>
  <si>
    <t>Elève 20</t>
  </si>
  <si>
    <t>Nom 21</t>
  </si>
  <si>
    <t>Elève 21</t>
  </si>
  <si>
    <t>Nom 22</t>
  </si>
  <si>
    <t>Elève 22</t>
  </si>
  <si>
    <t>Nom 23</t>
  </si>
  <si>
    <t>Elève 23</t>
  </si>
  <si>
    <t>Nom 24</t>
  </si>
  <si>
    <t>Elève 24</t>
  </si>
  <si>
    <t>Nom 25</t>
  </si>
  <si>
    <t>Elève 25</t>
  </si>
  <si>
    <t>Nom 26</t>
  </si>
  <si>
    <t>Elève 26</t>
  </si>
  <si>
    <t>Nom 27</t>
  </si>
  <si>
    <t>Elève 27</t>
  </si>
  <si>
    <t>Nom 28</t>
  </si>
  <si>
    <t>Elève 28</t>
  </si>
  <si>
    <t>Nom 29</t>
  </si>
  <si>
    <t>Elève 29</t>
  </si>
  <si>
    <t>Nom 30</t>
  </si>
  <si>
    <t>Elève 30</t>
  </si>
  <si>
    <t>DerLigne</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</si>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</sst>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1"/>
      <color rgb="FF000000"/>
      <name val="Calibri"/>
      <family val="2"/>
    </font>
    <font>
      <b/>
      <sz val="11"/>
      <color rgb="FF000000"/>
      <name val="Calibri"/>
      <family val="2"/>
    </font>
    <font>
      <b/>
      <sz val="11"/>
      <color rgb="FF0066CC"/>
      <name val="Arial"/>
      <family val="2"/>
    </font>
    <font>
      <b/>
      <sz val="14"/>
      <color rgb="FF000000"/>
      <name val="Calibri"/>
      <family val="2"/>
    </font>
    <font>
      <sz val="11"/>
      <name val="Calibri"/>
      <family val="2"/>
    </font>
    <font>
      <b/>
      <sz val="8"/>
      <color rgb="FF0066CC"/>
      <name val="Arial"/>
      <family val="2"/>
    </font>
    <font>
      <b/>
      <sz val="8"/>
      <color rgb="FF000000"/>
      <name val="Calibri"/>
      <family val="2"/>
    </font>
    <font>
      <b/>
      <sz val="18"/>
      <color rgb="FF000000"/>
      <name val="Calibri"/>
      <family val="2"/>
    </font>
    <font>
      <b/>
      <sz val="11"/>
      <color theme="1"/>
      <name val="Calibri"/>
      <family val="2"/>
      <scheme val="minor"/>
    </font>
    <font>
      <b/>
      <sz val="24"/>
      <color theme="1"/>
      <name val="Calibri"/>
      <family val="2"/>
      <scheme val="minor"/>
    </font>
    <font>
      <b/>
      <sz val="24"/>
      <color rgb="FF000000"/>
      <name val="Calibri"/>
      <family val="2"/>
    </font>
    <font>
      <sz val="24"/>
      <color rgb="FF000000"/>
      <name val="Calibri"/>
      <family val="2"/>
    </font>
    <font>
      <sz val="24"/>
      <color theme="1"/>
      <name val="Calibri"/>
      <family val="2"/>
      <scheme val="minor"/>
    </font>
    <font>
      <sz val="12"/>
      <color rgb="FF000000"/>
      <name val="Calibri"/>
      <family val="2"/>
    </font>
    <font>
      <b/>
      <sz val="8"/>
      <color theme="3" tint="0.39997558519241921"/>
      <name val="Arial"/>
      <family val="2"/>
    </font>
    <font>
      <sz val="14"/>
      <color rgb="FF000000"/>
      <name val="Calibri"/>
      <family val="2"/>
    </font>
    <font>
      <sz val="11"/>
      <color rgb="FFFF0000"/>
      <name val="Calibri"/>
      <family val="2"/>
    </font>
    <font>
      <sz val="8"/>
      <name val="Calibri"/>
      <family val="2"/>
      <scheme val="minor"/>
    </font>
    <font>
      <sz val="16"/>
      <color rgb="FF000000"/>
      <name val="Calibri"/>
      <family val="2"/>
    </font>
    <font>
      <sz val="12"/>
      <color theme="1"/>
      <name val="Calibri"/>
      <family val="2"/>
      <scheme val="minor"/>
    </font>
    <font>
      <sz val="16"/>
      <color theme="1"/>
      <name val="Calibri"/>
      <family val="2"/>
      <scheme val="minor"/>
    </font>
    <font>
      <b/>
      <sz val="12"/>
      <color rgb="FF000000"/>
      <name val="Calibri"/>
      <family val="2"/>
    </font>
    <font>
      <b/>
      <sz val="16"/>
      <color rgb="FF000000"/>
      <name val="Calibri"/>
      <family val="2"/>
    </font>
    <font>
      <sz val="16"/>
      <name val="Calibri"/>
      <family val="2"/>
      <scheme val="minor"/>
    </font>
    <font>
      <sz val="12"/>
      <name val="Calibri"/>
      <family val="2"/>
    </font>
    <font>
      <b/>
      <sz val="12"/>
      <color theme="1"/>
      <name val="Calibri"/>
      <family val="2"/>
      <scheme val="minor"/>
    </font>
    <font>
      <sz val="16"/>
      <name val="Calibri"/>
      <family val="2"/>
    </font>
    <font>
      <b/>
      <sz val="16"/>
      <color theme="1"/>
      <name val="Calibri"/>
      <family val="2"/>
      <scheme val="minor"/>
    </font>
    <font>
      <sz val="11"/>
      <color theme="1"/>
      <name val="Calibri"/>
      <family val="2"/>
      <scheme val="minor"/>
    </font>
    <font>
      <b/>
      <sz val="14"/>
      <color theme="1"/>
      <name val="Calibri"/>
      <family val="2"/>
      <scheme val="minor"/>
    </font>
    <font>
      <sz val="10"/>
      <color theme="1"/>
      <name val="Calibri"/>
      <family val="2"/>
      <scheme val="minor"/>
    </font>
    <font>
      <sz val="10"/>
      <color rgb="FF000000"/>
      <name val="Calibri"/>
      <family val="2"/>
    </font>
    <font>
      <b/>
      <sz val="10"/>
      <color theme="1"/>
      <name val="Calibri"/>
      <family val="2"/>
      <scheme val="minor"/>
    </font>
    <font>
      <b/>
      <sz val="13"/>
      <color theme="1"/>
      <name val="Calibri"/>
      <family val="2"/>
      <scheme val="minor"/>
    </font>
    <font>
      <b/>
      <sz val="24"/>
      <color theme="0" tint="-0.34998626667073579"/>
      <name val="Calibri"/>
      <family val="2"/>
      <scheme val="minor"/>
    </font>
    <font>
      <b/>
      <sz val="11"/>
      <color theme="0" tint="-0.34998626667073579"/>
      <name val="Calibri"/>
      <family val="2"/>
      <scheme val="minor"/>
    </font>
    <font>
      <sz val="1"/>
      <color theme="0" tint="-0.34998626667073579"/>
      <name val="Calibri"/>
      <family val="2"/>
    </font>
  </fonts>
  <fills count="15">
    <fill>
      <patternFill patternType="none"/>
    </fill>
    <fill>
      <patternFill patternType="gray125"/>
    </fill>
    <fill>
      <patternFill patternType="solid">
        <fgColor rgb="FF9999FF"/>
        <bgColor rgb="FFCC99FF"/>
      </patternFill>
    </fill>
    <fill>
      <patternFill patternType="solid">
        <fgColor rgb="FFC0C0C0"/>
        <bgColor rgb="FFCCCCFF"/>
      </patternFill>
    </fill>
    <fill>
      <patternFill patternType="solid">
        <fgColor rgb="FFFFFFFF"/>
        <bgColor rgb="FFFFFFCC"/>
      </patternFill>
    </fill>
    <fill>
      <patternFill patternType="solid">
        <fgColor theme="0"/>
        <bgColor indexed="64"/>
      </patternFill>
    </fill>
    <fill>
      <patternFill patternType="solid">
        <fgColor theme="0" tint="-0.34998626667073579"/>
        <bgColor indexed="64"/>
      </patternFill>
    </fill>
    <fill>
      <patternFill patternType="solid">
        <fgColor theme="0" tint="-0.34998626667073579"/>
        <bgColor rgb="FFCCCCFF"/>
      </patternFill>
    </fill>
    <fill>
      <patternFill patternType="solid">
        <fgColor rgb="FFFF0000"/>
        <bgColor indexed="64"/>
      </patternFill>
    </fill>
    <fill>
      <patternFill patternType="solid">
        <fgColor rgb="FF92D050"/>
        <bgColor indexed="64"/>
      </patternFill>
    </fill>
    <fill>
      <patternFill patternType="solid">
        <fgColor theme="5" tint="0.39997558519241921"/>
        <bgColor indexed="64"/>
      </patternFill>
    </fill>
    <fill>
      <patternFill patternType="solid">
        <fgColor theme="6" tint="0.59999389629810485"/>
        <bgColor indexed="64"/>
      </patternFill>
    </fill>
    <fill>
      <patternFill patternType="solid">
        <fgColor rgb="FFFFFFFF"/>
        <bgColor rgb="FFCCCCFF"/>
      </patternFill>
    </fill>
    <fill>
      <patternFill patternType="solid">
        <fgColor rgb="FFFFFFFF"/>
        <bgColor indexed="64"/>
      </patternFill>
    </fill>
    <fill>
      <patternFill patternType="solid">
        <fgColor rgb="FFA5A5A5"/>
        <bgColor indexed="64"/>
      </patternFill>
    </fill>
  </fills>
  <borders count="48">
    <border>
      <left/>
      <right/>
      <top/>
      <bottom/>
      <diagonal/>
    </border>
    <border>
      <left style="hair">
        <color auto="1"/>
      </left>
      <right style="hair">
        <color auto="1"/>
      </right>
      <top style="hair">
        <color auto="1"/>
      </top>
      <bottom style="hair">
        <color auto="1"/>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diagonal/>
    </border>
    <border>
      <left/>
      <right style="thin">
        <color auto="1"/>
      </right>
      <top/>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diagonal/>
    </border>
    <border>
      <left style="thin">
        <color auto="1"/>
      </left>
      <right/>
      <top/>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thin">
        <color auto="1"/>
      </left>
      <right style="hair">
        <color auto="1"/>
      </right>
      <top style="hair">
        <color auto="1"/>
      </top>
      <bottom style="hair">
        <color auto="1"/>
      </bottom>
      <diagonal/>
    </border>
    <border>
      <left/>
      <right style="hair">
        <color auto="1"/>
      </right>
      <top style="hair">
        <color auto="1"/>
      </top>
      <bottom/>
      <diagonal/>
    </border>
    <border>
      <left/>
      <right style="hair">
        <color auto="1"/>
      </right>
      <top/>
      <bottom style="hair">
        <color auto="1"/>
      </bottom>
      <diagonal/>
    </border>
    <border>
      <left style="thin">
        <color auto="1"/>
      </left>
      <right style="hair">
        <color auto="1"/>
      </right>
      <top style="thin">
        <color auto="1"/>
      </top>
      <bottom style="hair">
        <color auto="1"/>
      </bottom>
      <diagonal/>
    </border>
    <border>
      <left style="hair">
        <color auto="1"/>
      </left>
      <right style="hair">
        <color auto="1"/>
      </right>
      <top style="thin">
        <color auto="1"/>
      </top>
      <bottom style="hair">
        <color auto="1"/>
      </bottom>
      <diagonal/>
    </border>
    <border>
      <left style="thin">
        <color auto="1"/>
      </left>
      <right style="hair">
        <color auto="1"/>
      </right>
      <top style="hair">
        <color auto="1"/>
      </top>
      <bottom style="thin">
        <color auto="1"/>
      </bottom>
      <diagonal/>
    </border>
    <border>
      <left/>
      <right style="hair">
        <color auto="1"/>
      </right>
      <top style="thin">
        <color auto="1"/>
      </top>
      <bottom style="hair">
        <color auto="1"/>
      </bottom>
      <diagonal/>
    </border>
    <border>
      <left/>
      <right style="hair">
        <color auto="1"/>
      </right>
      <top style="hair">
        <color auto="1"/>
      </top>
      <bottom style="hair">
        <color auto="1"/>
      </bottom>
      <diagonal/>
    </border>
    <border>
      <left/>
      <right style="hair">
        <color auto="1"/>
      </right>
      <top style="hair">
        <color auto="1"/>
      </top>
      <bottom style="thin">
        <color auto="1"/>
      </bottom>
      <diagonal/>
    </border>
    <border>
      <left/>
      <right/>
      <top style="thin">
        <color auto="1"/>
      </top>
      <bottom/>
      <diagonal/>
    </border>
    <border>
      <left style="dotted">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thin">
        <color indexed="64"/>
      </left>
      <right style="thin">
        <color auto="1"/>
      </right>
      <top style="thin">
        <color indexed="64"/>
      </top>
      <bottom style="thin">
        <color indexed="64"/>
      </bottom>
      <diagonal/>
    </border>
    <border>
      <left style="thin">
        <color indexed="64"/>
      </left>
      <right style="thin">
        <color auto="1"/>
      </right>
      <top style="thin">
        <color indexed="64"/>
      </top>
      <bottom style="thin">
        <color indexed="64"/>
      </bottom>
      <diagonal/>
    </border>
    <border>
      <left style="hair">
        <color auto="1"/>
      </left>
      <right style="thin">
        <color auto="1"/>
      </right>
      <top style="thin">
        <color auto="1"/>
      </top>
      <bottom style="hair">
        <color auto="1"/>
      </bottom>
      <diagonal/>
    </border>
    <border>
      <left style="hair">
        <color auto="1"/>
      </left>
      <right style="thin">
        <color auto="1"/>
      </right>
      <top style="hair">
        <color auto="1"/>
      </top>
      <bottom style="hair">
        <color auto="1"/>
      </bottom>
      <diagonal/>
    </border>
    <border>
      <left style="hair">
        <color auto="1"/>
      </left>
      <right style="thin">
        <color auto="1"/>
      </right>
      <top style="hair">
        <color auto="1"/>
      </top>
      <bottom/>
      <diagonal/>
    </border>
    <border>
      <left/>
      <right style="thin">
        <color auto="1"/>
      </right>
      <top style="thin">
        <color auto="1"/>
      </top>
      <bottom style="hair">
        <color auto="1"/>
      </bottom>
      <diagonal/>
    </border>
    <border>
      <left/>
      <right style="thin">
        <color auto="1"/>
      </right>
      <top style="hair">
        <color auto="1"/>
      </top>
      <bottom style="hair">
        <color auto="1"/>
      </bottom>
      <diagonal/>
    </border>
    <border>
      <left/>
      <right style="thin">
        <color auto="1"/>
      </right>
      <top style="hair">
        <color auto="1"/>
      </top>
      <bottom style="thin">
        <color auto="1"/>
      </bottom>
      <diagonal/>
    </border>
    <border>
      <left style="hair">
        <color auto="1"/>
      </left>
      <right style="thin">
        <color auto="1"/>
      </right>
      <top/>
      <bottom style="hair">
        <color auto="1"/>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indexed="64"/>
      </left>
      <right style="double">
        <color indexed="64"/>
      </right>
      <top/>
      <bottom style="thin">
        <color indexed="64"/>
      </bottom>
      <diagonal/>
    </border>
    <border>
      <left style="thin">
        <color indexed="64"/>
      </left>
      <right style="thin">
        <color auto="1"/>
      </right>
      <top style="thin">
        <color indexed="64"/>
      </top>
      <bottom style="thin">
        <color indexed="64"/>
      </bottom>
      <diagonal/>
    </border>
    <border>
      <left style="thin">
        <color auto="1"/>
      </left>
      <right style="thin">
        <color auto="1"/>
      </right>
      <top style="thin">
        <color indexed="64"/>
      </top>
      <bottom/>
      <diagonal/>
    </border>
    <border>
      <left style="thin">
        <color auto="1"/>
      </left>
      <right style="thin">
        <color auto="1"/>
      </right>
      <top/>
      <bottom/>
      <diagonal/>
    </border>
    <border>
      <left style="thin">
        <color auto="1"/>
      </left>
      <right style="thin">
        <color auto="1"/>
      </right>
      <top/>
      <bottom style="thin">
        <color indexed="64"/>
      </bottom>
      <diagonal/>
    </border>
  </borders>
  <cellStyleXfs count="3">
    <xf numFmtId="0" fontId="0" fillId="0" borderId="0"/>
    <xf numFmtId="0" fontId="1" fillId="0" borderId="0"/>
    <xf numFmtId="0" fontId="1" fillId="2" borderId="0" applyBorder="0" applyAlignment="0" applyProtection="0"/>
  </cellStyleXfs>
  <cellXfs count="251">
    <xf numFmtId="0" fontId="0" fillId="0" borderId="0" xfId="0"/>
    <xf numFmtId="0" fontId="1" fillId="0" borderId="0" xfId="1"/>
    <xf numFmtId="0" fontId="2" fillId="0" borderId="0" xfId="1" applyFont="1"/>
    <xf numFmtId="0" fontId="1" fillId="4" borderId="1" xfId="2" applyFill="1" applyBorder="1" applyAlignment="1">
      <alignment horizontal="center" vertical="center"/>
    </xf>
    <xf numFmtId="0" fontId="7" fillId="0" borderId="0" xfId="1" applyFont="1" applyAlignment="1">
      <alignment horizontal="center" wrapText="1"/>
    </xf>
    <xf numFmtId="0" fontId="0" fillId="3" borderId="0" xfId="0" applyFill="1" applyAlignment="1">
      <alignment vertical="center"/>
    </xf>
    <xf numFmtId="0" fontId="0" fillId="0" borderId="0" xfId="0" applyAlignment="1">
      <alignment horizontal="center" vertical="center"/>
    </xf>
    <xf numFmtId="0" fontId="1" fillId="0" borderId="0" xfId="1" applyAlignment="1">
      <alignment wrapText="1"/>
    </xf>
    <xf numFmtId="0" fontId="1" fillId="4" borderId="16" xfId="2" applyFill="1" applyBorder="1" applyAlignment="1">
      <alignment horizontal="center" vertical="center"/>
    </xf>
    <xf numFmtId="0" fontId="1" fillId="0" borderId="2" xfId="1" applyBorder="1" applyAlignment="1">
      <alignment horizontal="center" vertical="center"/>
    </xf>
    <xf numFmtId="0" fontId="0" fillId="0" borderId="0" xfId="0" applyAlignment="1">
      <alignment vertical="center" wrapText="1"/>
    </xf>
    <xf numFmtId="0" fontId="1" fillId="4" borderId="17" xfId="2" applyFill="1" applyBorder="1" applyAlignment="1">
      <alignment horizontal="center" vertical="center"/>
    </xf>
    <xf numFmtId="0" fontId="8" fillId="0" borderId="0" xfId="1" applyFont="1" applyAlignment="1">
      <alignment vertical="center" textRotation="90" wrapText="1"/>
    </xf>
    <xf numFmtId="0" fontId="1" fillId="0" borderId="0" xfId="2" applyFill="1" applyBorder="1" applyAlignment="1">
      <alignment horizontal="center" vertical="center"/>
    </xf>
    <xf numFmtId="0" fontId="0" fillId="0" borderId="0" xfId="0" applyAlignment="1">
      <alignment horizontal="left" vertical="top" wrapText="1"/>
    </xf>
    <xf numFmtId="0" fontId="1" fillId="0" borderId="0" xfId="1" applyAlignment="1">
      <alignment horizontal="left" vertical="center" wrapText="1"/>
    </xf>
    <xf numFmtId="0" fontId="0" fillId="0" borderId="0" xfId="0" applyAlignment="1">
      <alignment horizontal="left" vertical="center" wrapText="1"/>
    </xf>
    <xf numFmtId="0" fontId="12" fillId="0" borderId="2" xfId="1" applyFont="1" applyBorder="1" applyAlignment="1">
      <alignment horizontal="center" vertical="center" wrapText="1"/>
    </xf>
    <xf numFmtId="0" fontId="11" fillId="0" borderId="0" xfId="1" applyFont="1" applyAlignment="1">
      <alignment horizontal="center" vertical="center" textRotation="90" wrapText="1"/>
    </xf>
    <xf numFmtId="0" fontId="10" fillId="0" borderId="0" xfId="0" applyFont="1" applyAlignment="1">
      <alignment horizontal="center" vertical="center" textRotation="90" wrapText="1"/>
    </xf>
    <xf numFmtId="0" fontId="13" fillId="0" borderId="0" xfId="0" applyFont="1" applyAlignment="1">
      <alignment horizontal="center" vertical="center"/>
    </xf>
    <xf numFmtId="0" fontId="1" fillId="4" borderId="19" xfId="2" applyFill="1" applyBorder="1" applyAlignment="1">
      <alignment horizontal="center" vertical="center"/>
    </xf>
    <xf numFmtId="0" fontId="1" fillId="4" borderId="20" xfId="2" applyFill="1" applyBorder="1" applyAlignment="1">
      <alignment horizontal="center" vertical="center"/>
    </xf>
    <xf numFmtId="0" fontId="1" fillId="4" borderId="21" xfId="2" applyFill="1" applyBorder="1" applyAlignment="1">
      <alignment horizontal="center" vertical="center"/>
    </xf>
    <xf numFmtId="0" fontId="1" fillId="4" borderId="22" xfId="2" applyFill="1" applyBorder="1" applyAlignment="1">
      <alignment horizontal="center" vertical="center"/>
    </xf>
    <xf numFmtId="0" fontId="1" fillId="4" borderId="23" xfId="2" applyFill="1" applyBorder="1" applyAlignment="1">
      <alignment horizontal="center" vertical="center"/>
    </xf>
    <xf numFmtId="0" fontId="1" fillId="4" borderId="18" xfId="2" applyFill="1" applyBorder="1" applyAlignment="1">
      <alignment horizontal="center" vertical="center"/>
    </xf>
    <xf numFmtId="0" fontId="1" fillId="4" borderId="24" xfId="2" applyFill="1" applyBorder="1" applyAlignment="1">
      <alignment horizontal="center" vertical="center"/>
    </xf>
    <xf numFmtId="0" fontId="1" fillId="4" borderId="25" xfId="2" applyFill="1" applyBorder="1" applyAlignment="1">
      <alignment horizontal="center" vertical="center"/>
    </xf>
    <xf numFmtId="0" fontId="1" fillId="4" borderId="26" xfId="2" applyFill="1" applyBorder="1" applyAlignment="1">
      <alignment horizontal="center" vertical="center"/>
    </xf>
    <xf numFmtId="0" fontId="0" fillId="0" borderId="28" xfId="0" applyBorder="1"/>
    <xf numFmtId="0" fontId="9" fillId="0" borderId="28" xfId="0" applyFont="1" applyBorder="1" applyAlignment="1">
      <alignment horizontal="center"/>
    </xf>
    <xf numFmtId="0" fontId="10" fillId="6" borderId="4" xfId="0" applyFont="1" applyFill="1" applyBorder="1" applyAlignment="1">
      <alignment horizontal="center" vertical="center" textRotation="90" wrapText="1"/>
    </xf>
    <xf numFmtId="0" fontId="10" fillId="6" borderId="7" xfId="0" applyFont="1" applyFill="1" applyBorder="1" applyAlignment="1">
      <alignment horizontal="center" vertical="center" textRotation="90" wrapText="1"/>
    </xf>
    <xf numFmtId="0" fontId="11" fillId="6" borderId="4" xfId="1" applyFont="1" applyFill="1" applyBorder="1" applyAlignment="1">
      <alignment horizontal="center" vertical="center" textRotation="90" wrapText="1"/>
    </xf>
    <xf numFmtId="0" fontId="11" fillId="6" borderId="7" xfId="1" applyFont="1" applyFill="1" applyBorder="1" applyAlignment="1">
      <alignment horizontal="center" vertical="center" textRotation="90" wrapText="1"/>
    </xf>
    <xf numFmtId="0" fontId="0" fillId="6" borderId="7" xfId="0" applyFill="1" applyBorder="1"/>
    <xf numFmtId="0" fontId="16" fillId="0" borderId="3" xfId="0" applyFont="1" applyBorder="1" applyAlignment="1">
      <alignment horizontal="center" vertical="center" textRotation="90" wrapText="1"/>
    </xf>
    <xf numFmtId="0" fontId="16" fillId="0" borderId="3" xfId="1" applyFont="1" applyBorder="1" applyAlignment="1">
      <alignment horizontal="center" vertical="center" textRotation="90"/>
    </xf>
    <xf numFmtId="0" fontId="0" fillId="0" borderId="0" xfId="0" applyAlignment="1">
      <alignment wrapText="1"/>
    </xf>
    <xf numFmtId="0" fontId="6" fillId="0" borderId="0" xfId="1" applyFont="1" applyAlignment="1">
      <alignment horizontal="left" vertical="top" wrapText="1"/>
    </xf>
    <xf numFmtId="0" fontId="1" fillId="0" borderId="3" xfId="1" applyBorder="1" applyAlignment="1">
      <alignment horizontal="center" vertical="center" wrapText="1"/>
    </xf>
    <xf numFmtId="0" fontId="1" fillId="7" borderId="4" xfId="1" applyFill="1" applyBorder="1" applyAlignment="1">
      <alignment wrapText="1"/>
    </xf>
    <xf numFmtId="0" fontId="1" fillId="7" borderId="5" xfId="1" applyFill="1" applyBorder="1" applyAlignment="1">
      <alignment wrapText="1"/>
    </xf>
    <xf numFmtId="0" fontId="16" fillId="0" borderId="32" xfId="0" applyFont="1" applyBorder="1" applyAlignment="1">
      <alignment horizontal="center" vertical="center" textRotation="90" wrapText="1"/>
    </xf>
    <xf numFmtId="0" fontId="16" fillId="0" borderId="32" xfId="1" applyFont="1" applyBorder="1" applyAlignment="1">
      <alignment horizontal="center" vertical="center" textRotation="90"/>
    </xf>
    <xf numFmtId="0" fontId="0" fillId="6" borderId="5" xfId="0" applyFill="1" applyBorder="1"/>
    <xf numFmtId="0" fontId="1" fillId="4" borderId="33" xfId="2" applyFill="1" applyBorder="1" applyAlignment="1">
      <alignment horizontal="center" vertical="center"/>
    </xf>
    <xf numFmtId="0" fontId="1" fillId="4" borderId="34" xfId="2" applyFill="1" applyBorder="1" applyAlignment="1">
      <alignment horizontal="center" vertical="center"/>
    </xf>
    <xf numFmtId="0" fontId="1" fillId="4" borderId="35" xfId="2" applyFill="1" applyBorder="1" applyAlignment="1">
      <alignment horizontal="center" vertical="center"/>
    </xf>
    <xf numFmtId="0" fontId="10" fillId="6" borderId="5" xfId="0" applyFont="1" applyFill="1" applyBorder="1" applyAlignment="1">
      <alignment horizontal="center" vertical="center" textRotation="90" wrapText="1"/>
    </xf>
    <xf numFmtId="0" fontId="1" fillId="4" borderId="36" xfId="2" applyFill="1" applyBorder="1" applyAlignment="1">
      <alignment horizontal="center" vertical="center"/>
    </xf>
    <xf numFmtId="0" fontId="1" fillId="4" borderId="37" xfId="2" applyFill="1" applyBorder="1" applyAlignment="1">
      <alignment horizontal="center" vertical="center"/>
    </xf>
    <xf numFmtId="0" fontId="1" fillId="4" borderId="38" xfId="2" applyFill="1" applyBorder="1" applyAlignment="1">
      <alignment horizontal="center" vertical="center"/>
    </xf>
    <xf numFmtId="0" fontId="11" fillId="6" borderId="5" xfId="1" applyFont="1" applyFill="1" applyBorder="1" applyAlignment="1">
      <alignment horizontal="center" vertical="center" textRotation="90" wrapText="1"/>
    </xf>
    <xf numFmtId="0" fontId="1" fillId="0" borderId="4" xfId="1" applyBorder="1" applyAlignment="1">
      <alignment horizontal="center" vertical="center" wrapText="1"/>
    </xf>
    <xf numFmtId="0" fontId="1" fillId="7" borderId="7" xfId="1" applyFill="1" applyBorder="1" applyAlignment="1">
      <alignment wrapText="1"/>
    </xf>
    <xf numFmtId="0" fontId="1" fillId="0" borderId="4" xfId="1" applyBorder="1" applyAlignment="1">
      <alignment vertical="top" wrapText="1"/>
    </xf>
    <xf numFmtId="0" fontId="1" fillId="0" borderId="4" xfId="1" applyBorder="1" applyAlignment="1">
      <alignment wrapText="1"/>
    </xf>
    <xf numFmtId="0" fontId="1" fillId="0" borderId="4" xfId="1" applyBorder="1" applyAlignment="1">
      <alignment horizontal="left" vertical="top" wrapText="1"/>
    </xf>
    <xf numFmtId="0" fontId="1" fillId="5" borderId="4" xfId="1" applyFill="1" applyBorder="1" applyAlignment="1">
      <alignment vertical="top" wrapText="1"/>
    </xf>
    <xf numFmtId="0" fontId="1" fillId="0" borderId="4" xfId="1" applyBorder="1" applyAlignment="1">
      <alignment horizontal="left" vertical="center" wrapText="1"/>
    </xf>
    <xf numFmtId="0" fontId="0" fillId="0" borderId="4" xfId="0" applyBorder="1" applyAlignment="1">
      <alignment vertical="top" wrapText="1"/>
    </xf>
    <xf numFmtId="0" fontId="0" fillId="0" borderId="4" xfId="0" applyBorder="1" applyAlignment="1">
      <alignment vertical="center" wrapText="1"/>
    </xf>
    <xf numFmtId="0" fontId="1" fillId="0" borderId="15" xfId="1" applyBorder="1" applyAlignment="1">
      <alignment wrapText="1"/>
    </xf>
    <xf numFmtId="0" fontId="14" fillId="0" borderId="3" xfId="1" applyFont="1" applyBorder="1" applyAlignment="1">
      <alignment horizontal="left" vertical="top" wrapText="1"/>
    </xf>
    <xf numFmtId="0" fontId="19" fillId="0" borderId="3" xfId="1" applyFont="1" applyBorder="1" applyAlignment="1">
      <alignment horizontal="left" vertical="top" wrapText="1"/>
    </xf>
    <xf numFmtId="0" fontId="21" fillId="0" borderId="3" xfId="0" applyFont="1" applyBorder="1" applyAlignment="1">
      <alignment horizontal="left" vertical="top" wrapText="1"/>
    </xf>
    <xf numFmtId="0" fontId="21" fillId="0" borderId="6" xfId="0" applyFont="1" applyBorder="1" applyAlignment="1">
      <alignment horizontal="left" vertical="top" wrapText="1"/>
    </xf>
    <xf numFmtId="0" fontId="21" fillId="0" borderId="9" xfId="0" applyFont="1" applyBorder="1" applyAlignment="1">
      <alignment horizontal="left" vertical="top" wrapText="1"/>
    </xf>
    <xf numFmtId="0" fontId="23" fillId="6" borderId="7" xfId="1" applyFont="1" applyFill="1" applyBorder="1" applyAlignment="1">
      <alignment horizontal="center" vertical="center" textRotation="90" wrapText="1"/>
    </xf>
    <xf numFmtId="0" fontId="24" fillId="0" borderId="9" xfId="0" applyFont="1" applyBorder="1" applyAlignment="1">
      <alignment horizontal="left" vertical="top" wrapText="1"/>
    </xf>
    <xf numFmtId="0" fontId="24" fillId="0" borderId="3" xfId="0" applyFont="1" applyBorder="1" applyAlignment="1">
      <alignment horizontal="left" vertical="top" wrapText="1"/>
    </xf>
    <xf numFmtId="0" fontId="24" fillId="0" borderId="6" xfId="0" applyFont="1" applyBorder="1" applyAlignment="1">
      <alignment horizontal="left" vertical="top" wrapText="1"/>
    </xf>
    <xf numFmtId="0" fontId="21" fillId="6" borderId="7" xfId="0" applyFont="1" applyFill="1" applyBorder="1"/>
    <xf numFmtId="0" fontId="19" fillId="0" borderId="6" xfId="1" applyFont="1" applyBorder="1" applyAlignment="1">
      <alignment horizontal="left" vertical="top" wrapText="1"/>
    </xf>
    <xf numFmtId="0" fontId="14" fillId="0" borderId="3" xfId="1" applyFont="1" applyBorder="1" applyAlignment="1">
      <alignment vertical="top" wrapText="1"/>
    </xf>
    <xf numFmtId="0" fontId="14" fillId="0" borderId="8" xfId="1" applyFont="1" applyBorder="1" applyAlignment="1">
      <alignment vertical="top" wrapText="1"/>
    </xf>
    <xf numFmtId="0" fontId="14" fillId="0" borderId="32" xfId="1" applyFont="1" applyBorder="1" applyAlignment="1">
      <alignment vertical="top" wrapText="1"/>
    </xf>
    <xf numFmtId="0" fontId="14" fillId="7" borderId="4" xfId="1" applyFont="1" applyFill="1" applyBorder="1" applyAlignment="1">
      <alignment wrapText="1"/>
    </xf>
    <xf numFmtId="0" fontId="14" fillId="7" borderId="7" xfId="1" applyFont="1" applyFill="1" applyBorder="1" applyAlignment="1">
      <alignment wrapText="1"/>
    </xf>
    <xf numFmtId="0" fontId="14" fillId="7" borderId="5" xfId="1" applyFont="1" applyFill="1" applyBorder="1" applyAlignment="1">
      <alignment wrapText="1"/>
    </xf>
    <xf numFmtId="0" fontId="20" fillId="0" borderId="31" xfId="0" applyFont="1" applyBorder="1" applyAlignment="1">
      <alignment vertical="top" wrapText="1"/>
    </xf>
    <xf numFmtId="0" fontId="14" fillId="0" borderId="31" xfId="1" applyFont="1" applyBorder="1" applyAlignment="1">
      <alignment vertical="top" wrapText="1"/>
    </xf>
    <xf numFmtId="0" fontId="14" fillId="0" borderId="31" xfId="1" applyFont="1" applyBorder="1" applyAlignment="1">
      <alignment horizontal="left" vertical="top" wrapText="1"/>
    </xf>
    <xf numFmtId="0" fontId="14" fillId="0" borderId="3" xfId="1" applyFont="1" applyBorder="1" applyAlignment="1">
      <alignment wrapText="1"/>
    </xf>
    <xf numFmtId="0" fontId="20" fillId="0" borderId="0" xfId="0" applyFont="1" applyAlignment="1">
      <alignment vertical="top" wrapText="1"/>
    </xf>
    <xf numFmtId="0" fontId="14" fillId="5" borderId="3" xfId="1" applyFont="1" applyFill="1" applyBorder="1" applyAlignment="1">
      <alignment vertical="top" wrapText="1"/>
    </xf>
    <xf numFmtId="0" fontId="20" fillId="0" borderId="0" xfId="0" applyFont="1" applyAlignment="1">
      <alignment wrapText="1"/>
    </xf>
    <xf numFmtId="0" fontId="14" fillId="0" borderId="3" xfId="1" applyFont="1" applyBorder="1" applyAlignment="1">
      <alignment horizontal="left" vertical="center" wrapText="1"/>
    </xf>
    <xf numFmtId="0" fontId="20" fillId="0" borderId="3" xfId="0" applyFont="1" applyBorder="1" applyAlignment="1">
      <alignment vertical="top" wrapText="1"/>
    </xf>
    <xf numFmtId="0" fontId="19" fillId="0" borderId="32" xfId="1" applyFont="1" applyBorder="1" applyAlignment="1">
      <alignment vertical="top" wrapText="1"/>
    </xf>
    <xf numFmtId="0" fontId="19" fillId="7" borderId="4" xfId="1" applyFont="1" applyFill="1" applyBorder="1" applyAlignment="1">
      <alignment wrapText="1"/>
    </xf>
    <xf numFmtId="0" fontId="19" fillId="7" borderId="7" xfId="1" applyFont="1" applyFill="1" applyBorder="1" applyAlignment="1">
      <alignment wrapText="1"/>
    </xf>
    <xf numFmtId="0" fontId="19" fillId="7" borderId="5" xfId="1" applyFont="1" applyFill="1" applyBorder="1" applyAlignment="1">
      <alignment wrapText="1"/>
    </xf>
    <xf numFmtId="0" fontId="19" fillId="0" borderId="31" xfId="1" applyFont="1" applyBorder="1" applyAlignment="1">
      <alignment vertical="top" wrapText="1"/>
    </xf>
    <xf numFmtId="0" fontId="19" fillId="0" borderId="31" xfId="1" applyFont="1" applyBorder="1" applyAlignment="1">
      <alignment horizontal="left" vertical="top" wrapText="1"/>
    </xf>
    <xf numFmtId="0" fontId="0" fillId="0" borderId="0" xfId="0" applyAlignment="1">
      <alignment vertical="center"/>
    </xf>
    <xf numFmtId="0" fontId="2" fillId="0" borderId="16" xfId="0" applyFont="1" applyBorder="1" applyAlignment="1">
      <alignment horizontal="center" vertical="center"/>
    </xf>
    <xf numFmtId="0" fontId="0" fillId="0" borderId="28" xfId="0" applyBorder="1" applyAlignment="1">
      <alignment vertical="center"/>
    </xf>
    <xf numFmtId="0" fontId="19" fillId="0" borderId="9" xfId="1" applyFont="1" applyBorder="1" applyAlignment="1">
      <alignment vertical="top" wrapText="1"/>
    </xf>
    <xf numFmtId="0" fontId="19" fillId="0" borderId="40" xfId="1" applyFont="1" applyBorder="1" applyAlignment="1">
      <alignment vertical="top" wrapText="1"/>
    </xf>
    <xf numFmtId="0" fontId="19" fillId="0" borderId="41" xfId="1" applyFont="1" applyBorder="1" applyAlignment="1">
      <alignment vertical="top" wrapText="1"/>
    </xf>
    <xf numFmtId="0" fontId="19" fillId="0" borderId="42" xfId="1" applyFont="1" applyBorder="1" applyAlignment="1">
      <alignment vertical="top" wrapText="1"/>
    </xf>
    <xf numFmtId="0" fontId="19" fillId="0" borderId="43" xfId="1" applyFont="1" applyBorder="1" applyAlignment="1">
      <alignment vertical="top" wrapText="1"/>
    </xf>
    <xf numFmtId="0" fontId="20" fillId="0" borderId="32" xfId="0" applyFont="1" applyBorder="1" applyAlignment="1">
      <alignment wrapText="1"/>
    </xf>
    <xf numFmtId="0" fontId="21" fillId="0" borderId="6" xfId="0" applyFont="1" applyBorder="1" applyAlignment="1">
      <alignment vertical="top" wrapText="1"/>
    </xf>
    <xf numFmtId="0" fontId="21" fillId="0" borderId="8" xfId="0" applyFont="1" applyBorder="1" applyAlignment="1">
      <alignment vertical="top" wrapText="1"/>
    </xf>
    <xf numFmtId="0" fontId="21" fillId="0" borderId="9" xfId="0" applyFont="1" applyBorder="1" applyAlignment="1">
      <alignment vertical="top" wrapText="1"/>
    </xf>
    <xf numFmtId="0" fontId="19" fillId="0" borderId="6" xfId="1" applyFont="1" applyBorder="1" applyAlignment="1">
      <alignment vertical="top" wrapText="1"/>
    </xf>
    <xf numFmtId="0" fontId="8" fillId="0" borderId="2" xfId="1" applyFont="1" applyBorder="1" applyAlignment="1">
      <alignment horizontal="center" vertical="center"/>
    </xf>
    <xf numFmtId="0" fontId="5" fillId="0" borderId="32" xfId="1" applyFont="1" applyBorder="1" applyAlignment="1">
      <alignment horizontal="center" vertical="center"/>
    </xf>
    <xf numFmtId="0" fontId="1" fillId="0" borderId="6" xfId="1" applyBorder="1" applyAlignment="1">
      <alignment vertical="center"/>
    </xf>
    <xf numFmtId="0" fontId="1" fillId="0" borderId="9" xfId="1" applyBorder="1" applyAlignment="1">
      <alignment vertical="center"/>
    </xf>
    <xf numFmtId="0" fontId="1" fillId="0" borderId="0" xfId="1" applyAlignment="1">
      <alignment vertical="center"/>
    </xf>
    <xf numFmtId="0" fontId="19" fillId="0" borderId="31" xfId="1" applyFont="1" applyBorder="1" applyAlignment="1">
      <alignment horizontal="center" vertical="center" wrapText="1"/>
    </xf>
    <xf numFmtId="0" fontId="5" fillId="9" borderId="32" xfId="1" applyFont="1" applyFill="1" applyBorder="1" applyAlignment="1">
      <alignment horizontal="center" vertical="center"/>
    </xf>
    <xf numFmtId="0" fontId="5" fillId="10" borderId="32" xfId="1" applyFont="1" applyFill="1" applyBorder="1" applyAlignment="1">
      <alignment horizontal="center" vertical="center"/>
    </xf>
    <xf numFmtId="0" fontId="5" fillId="8" borderId="32" xfId="1" applyFont="1" applyFill="1" applyBorder="1" applyAlignment="1">
      <alignment horizontal="center" vertical="center"/>
    </xf>
    <xf numFmtId="0" fontId="5" fillId="11" borderId="32" xfId="1" applyFont="1" applyFill="1" applyBorder="1" applyAlignment="1">
      <alignment horizontal="center" vertical="center"/>
    </xf>
    <xf numFmtId="0" fontId="1" fillId="4" borderId="17" xfId="2" applyFill="1" applyBorder="1" applyAlignment="1">
      <alignment horizontal="center" vertical="center" wrapText="1"/>
    </xf>
    <xf numFmtId="0" fontId="1" fillId="4" borderId="39" xfId="2" applyFill="1" applyBorder="1" applyAlignment="1">
      <alignment horizontal="center" vertical="center" wrapText="1"/>
    </xf>
    <xf numFmtId="0" fontId="0" fillId="6" borderId="7" xfId="0" applyFill="1" applyBorder="1" applyAlignment="1">
      <alignment wrapText="1"/>
    </xf>
    <xf numFmtId="0" fontId="0" fillId="6" borderId="5" xfId="0" applyFill="1" applyBorder="1" applyAlignment="1">
      <alignment wrapText="1"/>
    </xf>
    <xf numFmtId="0" fontId="1" fillId="4" borderId="20" xfId="2" applyFill="1" applyBorder="1" applyAlignment="1">
      <alignment horizontal="center" vertical="center" wrapText="1"/>
    </xf>
    <xf numFmtId="0" fontId="31" fillId="0" borderId="0" xfId="0" applyFont="1" applyAlignment="1">
      <alignment horizontal="center"/>
    </xf>
    <xf numFmtId="0" fontId="32" fillId="0" borderId="0" xfId="0" applyFont="1" applyAlignment="1">
      <alignment horizontal="center" vertical="center"/>
    </xf>
    <xf numFmtId="0" fontId="32" fillId="0" borderId="0" xfId="1" applyFont="1" applyAlignment="1">
      <alignment horizontal="center" vertical="center"/>
    </xf>
    <xf numFmtId="0" fontId="33" fillId="0" borderId="0" xfId="0" applyFont="1" applyAlignment="1">
      <alignment horizontal="center"/>
    </xf>
    <xf numFmtId="0" fontId="34" fillId="0" borderId="0" xfId="0" applyFont="1" applyAlignment="1">
      <alignment horizontal="center"/>
    </xf>
    <xf numFmtId="0" fontId="0" fillId="0" borderId="0" xfId="0" applyAlignment="1">
      <alignment horizontal="center"/>
    </xf>
    <xf numFmtId="0" fontId="35" fillId="6" borderId="7" xfId="0" applyFont="1" applyFill="1" applyBorder="1" applyAlignment="1">
      <alignment horizontal="center" vertical="center" textRotation="90" wrapText="1"/>
    </xf>
    <xf numFmtId="0" fontId="1" fillId="0" borderId="44" xfId="1" applyBorder="1" applyAlignment="1">
      <alignment horizontal="center" vertical="center" wrapText="1"/>
    </xf>
    <xf numFmtId="0" fontId="1" fillId="0" borderId="44" xfId="1" applyBorder="1" applyAlignment="1">
      <alignment vertical="top" wrapText="1"/>
    </xf>
    <xf numFmtId="0" fontId="1" fillId="4" borderId="44" xfId="2" applyFill="1" applyBorder="1" applyAlignment="1">
      <alignment horizontal="center" vertical="center" wrapText="1"/>
    </xf>
    <xf numFmtId="0" fontId="0" fillId="0" borderId="44" xfId="0" applyBorder="1"/>
    <xf numFmtId="0" fontId="36" fillId="6" borderId="44" xfId="0" applyFont="1" applyFill="1" applyBorder="1" applyAlignment="1">
      <alignment horizontal="center" vertical="center" textRotation="90" wrapText="1"/>
    </xf>
    <xf numFmtId="0" fontId="0" fillId="6" borderId="44" xfId="0" applyFill="1" applyBorder="1" applyAlignment="1">
      <alignment wrapText="1"/>
    </xf>
    <xf numFmtId="0" fontId="1" fillId="0" borderId="44" xfId="1" applyBorder="1" applyAlignment="1">
      <alignment horizontal="left" vertical="top" wrapText="1"/>
    </xf>
    <xf numFmtId="0" fontId="29" fillId="0" borderId="44" xfId="0" applyFont="1" applyBorder="1" applyAlignment="1">
      <alignment vertical="top" wrapText="1"/>
    </xf>
    <xf numFmtId="0" fontId="2" fillId="12" borderId="44" xfId="1" applyFont="1" applyFill="1" applyBorder="1" applyAlignment="1">
      <alignment horizontal="center" vertical="center" wrapText="1"/>
    </xf>
    <xf numFmtId="0" fontId="9" fillId="13" borderId="44" xfId="0" applyFont="1" applyFill="1" applyBorder="1" applyAlignment="1">
      <alignment horizontal="center" vertical="center"/>
    </xf>
    <xf numFmtId="0" fontId="0" fillId="14" borderId="44" xfId="0" applyFill="1" applyBorder="1"/>
    <xf numFmtId="0" fontId="1" fillId="0" borderId="0" xfId="1" applyAlignment="1">
      <alignment horizontal="left" vertical="center"/>
    </xf>
    <xf numFmtId="0" fontId="1" fillId="0" borderId="0" xfId="1" applyAlignment="1">
      <alignment horizontal="left" vertical="center" wrapText="1"/>
    </xf>
    <xf numFmtId="0" fontId="2" fillId="0" borderId="0" xfId="1" applyFont="1" applyAlignment="1">
      <alignment horizontal="center" vertical="top" wrapText="1"/>
    </xf>
    <xf numFmtId="0" fontId="3" fillId="0" borderId="0" xfId="1" applyFont="1" applyAlignment="1">
      <alignment horizontal="left" vertical="top" wrapText="1"/>
    </xf>
    <xf numFmtId="0" fontId="1" fillId="0" borderId="0" xfId="1" applyAlignment="1">
      <alignment horizontal="left" vertical="top" wrapText="1"/>
    </xf>
    <xf numFmtId="0" fontId="2" fillId="0" borderId="0" xfId="1" applyFont="1" applyAlignment="1">
      <alignment horizontal="center" vertical="center"/>
    </xf>
    <xf numFmtId="0" fontId="1" fillId="0" borderId="0" xfId="1" applyAlignment="1">
      <alignment horizontal="left"/>
    </xf>
    <xf numFmtId="0" fontId="17" fillId="0" borderId="0" xfId="1" applyFont="1" applyAlignment="1">
      <alignment horizontal="left"/>
    </xf>
    <xf numFmtId="0" fontId="1" fillId="0" borderId="0" xfId="1" applyAlignment="1">
      <alignment horizontal="left" wrapText="1"/>
    </xf>
    <xf numFmtId="0" fontId="2" fillId="0" borderId="0" xfId="0" applyFont="1" applyAlignment="1">
      <alignment horizontal="center" vertical="center" wrapText="1"/>
    </xf>
    <xf numFmtId="0" fontId="9" fillId="0" borderId="29" xfId="0" applyFont="1" applyBorder="1" applyAlignment="1">
      <alignment horizontal="center"/>
    </xf>
    <xf numFmtId="0" fontId="9" fillId="0" borderId="30" xfId="0" applyFont="1" applyBorder="1" applyAlignment="1">
      <alignment horizontal="center"/>
    </xf>
    <xf numFmtId="0" fontId="9" fillId="0" borderId="3" xfId="0" applyFont="1" applyBorder="1" applyAlignment="1">
      <alignment horizontal="center" vertical="center" textRotation="90" wrapText="1"/>
    </xf>
    <xf numFmtId="0" fontId="0" fillId="0" borderId="3" xfId="0" applyBorder="1" applyAlignment="1">
      <alignment horizontal="center" vertical="center" wrapText="1"/>
    </xf>
    <xf numFmtId="0" fontId="1" fillId="0" borderId="3" xfId="1" applyBorder="1" applyAlignment="1">
      <alignment horizontal="center" vertical="center" wrapText="1"/>
    </xf>
    <xf numFmtId="0" fontId="2" fillId="0" borderId="3" xfId="1" applyFont="1" applyBorder="1" applyAlignment="1">
      <alignment horizontal="center" vertical="center" textRotation="90" wrapText="1"/>
    </xf>
    <xf numFmtId="0" fontId="4" fillId="3" borderId="0" xfId="1" applyFont="1" applyFill="1" applyAlignment="1">
      <alignment horizontal="center" wrapText="1"/>
    </xf>
    <xf numFmtId="0" fontId="15" fillId="0" borderId="2" xfId="1" applyFont="1" applyBorder="1" applyAlignment="1">
      <alignment horizontal="left" vertical="top" wrapText="1"/>
    </xf>
    <xf numFmtId="0" fontId="0" fillId="0" borderId="2" xfId="0" applyBorder="1" applyAlignment="1">
      <alignment wrapText="1"/>
    </xf>
    <xf numFmtId="0" fontId="14" fillId="0" borderId="4"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5" xfId="1" applyFont="1" applyBorder="1" applyAlignment="1">
      <alignment horizontal="center" vertical="center" wrapText="1"/>
    </xf>
    <xf numFmtId="0" fontId="5" fillId="0" borderId="3" xfId="1" applyFont="1" applyBorder="1" applyAlignment="1">
      <alignment horizontal="center" vertical="center" wrapText="1"/>
    </xf>
    <xf numFmtId="0" fontId="2" fillId="0" borderId="3" xfId="1" applyFont="1" applyBorder="1" applyAlignment="1">
      <alignment vertical="center" textRotation="90" wrapText="1"/>
    </xf>
    <xf numFmtId="0" fontId="19" fillId="0" borderId="5" xfId="1" applyFont="1" applyBorder="1" applyAlignment="1">
      <alignment horizontal="center" vertical="center" wrapText="1"/>
    </xf>
    <xf numFmtId="0" fontId="10" fillId="0" borderId="32" xfId="0" applyFont="1" applyBorder="1" applyAlignment="1">
      <alignment horizontal="center" vertical="center" textRotation="90" wrapText="1"/>
    </xf>
    <xf numFmtId="0" fontId="21" fillId="0" borderId="5"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12" xfId="0" applyFont="1" applyBorder="1" applyAlignment="1">
      <alignment horizontal="center" vertical="center" wrapText="1"/>
    </xf>
    <xf numFmtId="0" fontId="10" fillId="0" borderId="5" xfId="0" applyFont="1" applyBorder="1" applyAlignment="1">
      <alignment horizontal="center" vertical="center" textRotation="90" wrapText="1"/>
    </xf>
    <xf numFmtId="0" fontId="11" fillId="0" borderId="32" xfId="1" applyFont="1" applyBorder="1" applyAlignment="1">
      <alignment horizontal="center" vertical="center" textRotation="90" wrapText="1"/>
    </xf>
    <xf numFmtId="0" fontId="19" fillId="0" borderId="10" xfId="1" applyFont="1" applyBorder="1" applyAlignment="1">
      <alignment horizontal="center" vertical="center" wrapText="1"/>
    </xf>
    <xf numFmtId="0" fontId="19" fillId="0" borderId="4" xfId="1" applyFont="1" applyBorder="1" applyAlignment="1">
      <alignment horizontal="center" vertical="center" wrapText="1"/>
    </xf>
    <xf numFmtId="0" fontId="19" fillId="0" borderId="7" xfId="1" applyFont="1" applyBorder="1" applyAlignment="1">
      <alignment horizontal="center" vertical="center" wrapText="1"/>
    </xf>
    <xf numFmtId="0" fontId="14" fillId="0" borderId="14" xfId="1" applyFont="1" applyBorder="1" applyAlignment="1">
      <alignment horizontal="center" vertical="center" wrapText="1"/>
    </xf>
    <xf numFmtId="0" fontId="14" fillId="0" borderId="10" xfId="1" applyFont="1" applyBorder="1" applyAlignment="1">
      <alignment horizontal="center" vertical="center" wrapText="1"/>
    </xf>
    <xf numFmtId="0" fontId="14" fillId="0" borderId="13" xfId="1" applyFont="1" applyBorder="1" applyAlignment="1">
      <alignment horizontal="center" vertical="center" wrapText="1"/>
    </xf>
    <xf numFmtId="0" fontId="14" fillId="0" borderId="12" xfId="1" applyFont="1" applyBorder="1" applyAlignment="1">
      <alignment horizontal="center" vertical="center" wrapText="1"/>
    </xf>
    <xf numFmtId="0" fontId="14" fillId="0" borderId="15" xfId="1" applyFont="1" applyBorder="1" applyAlignment="1">
      <alignment horizontal="center" vertical="center" wrapText="1"/>
    </xf>
    <xf numFmtId="0" fontId="14" fillId="0" borderId="11" xfId="1" applyFont="1" applyBorder="1" applyAlignment="1">
      <alignment horizontal="center" vertical="center" wrapText="1"/>
    </xf>
    <xf numFmtId="0" fontId="22" fillId="0" borderId="6" xfId="1" applyFont="1" applyBorder="1" applyAlignment="1">
      <alignment horizontal="center" vertical="center" textRotation="90" wrapText="1"/>
    </xf>
    <xf numFmtId="0" fontId="22" fillId="0" borderId="8" xfId="1" applyFont="1" applyBorder="1" applyAlignment="1">
      <alignment horizontal="center" vertical="center" textRotation="90" wrapText="1"/>
    </xf>
    <xf numFmtId="0" fontId="22" fillId="0" borderId="9" xfId="1" applyFont="1" applyBorder="1" applyAlignment="1">
      <alignment horizontal="center" vertical="center" textRotation="90" wrapText="1"/>
    </xf>
    <xf numFmtId="0" fontId="14" fillId="0" borderId="27" xfId="1" applyFont="1" applyBorder="1" applyAlignment="1">
      <alignment horizontal="center" vertical="center" wrapText="1"/>
    </xf>
    <xf numFmtId="0" fontId="14" fillId="0" borderId="0" xfId="1" applyFont="1" applyAlignment="1">
      <alignment horizontal="center" vertical="center" wrapText="1"/>
    </xf>
    <xf numFmtId="0" fontId="14" fillId="0" borderId="2" xfId="1" applyFont="1" applyBorder="1" applyAlignment="1">
      <alignment horizontal="center" vertical="center" wrapText="1"/>
    </xf>
    <xf numFmtId="0" fontId="26" fillId="0" borderId="3" xfId="0" applyFont="1" applyBorder="1" applyAlignment="1">
      <alignment horizontal="center" vertical="center" textRotation="90" wrapText="1"/>
    </xf>
    <xf numFmtId="0" fontId="26" fillId="0" borderId="31" xfId="0" applyFont="1" applyBorder="1" applyAlignment="1">
      <alignment horizontal="center" vertical="center" textRotation="90" wrapText="1"/>
    </xf>
    <xf numFmtId="0" fontId="20" fillId="0" borderId="3" xfId="0" applyFont="1" applyBorder="1" applyAlignment="1">
      <alignment horizontal="center" vertical="center" wrapText="1"/>
    </xf>
    <xf numFmtId="0" fontId="14" fillId="0" borderId="3" xfId="1" applyFont="1" applyBorder="1" applyAlignment="1">
      <alignment horizontal="center" vertical="center" wrapText="1"/>
    </xf>
    <xf numFmtId="0" fontId="22" fillId="0" borderId="3" xfId="1" applyFont="1" applyBorder="1" applyAlignment="1">
      <alignment horizontal="center" vertical="center" textRotation="90" wrapText="1"/>
    </xf>
    <xf numFmtId="0" fontId="22" fillId="0" borderId="31" xfId="1" applyFont="1" applyBorder="1" applyAlignment="1">
      <alignment horizontal="center" vertical="center" textRotation="90" wrapText="1"/>
    </xf>
    <xf numFmtId="0" fontId="14" fillId="0" borderId="31" xfId="1" applyFont="1" applyBorder="1" applyAlignment="1">
      <alignment horizontal="center" vertical="center" wrapText="1"/>
    </xf>
    <xf numFmtId="0" fontId="25" fillId="0" borderId="14" xfId="1" applyFont="1" applyBorder="1" applyAlignment="1">
      <alignment horizontal="center" vertical="center" wrapText="1"/>
    </xf>
    <xf numFmtId="0" fontId="25" fillId="0" borderId="10" xfId="1" applyFont="1" applyBorder="1" applyAlignment="1">
      <alignment horizontal="center" vertical="center" wrapText="1"/>
    </xf>
    <xf numFmtId="0" fontId="25" fillId="0" borderId="15" xfId="1" applyFont="1" applyBorder="1" applyAlignment="1">
      <alignment horizontal="center" vertical="center" wrapText="1"/>
    </xf>
    <xf numFmtId="0" fontId="25" fillId="0" borderId="11" xfId="1" applyFont="1" applyBorder="1" applyAlignment="1">
      <alignment horizontal="center" vertical="center" wrapText="1"/>
    </xf>
    <xf numFmtId="0" fontId="25" fillId="0" borderId="13" xfId="1" applyFont="1" applyBorder="1" applyAlignment="1">
      <alignment horizontal="center" vertical="center" wrapText="1"/>
    </xf>
    <xf numFmtId="0" fontId="25" fillId="0" borderId="12" xfId="1" applyFont="1" applyBorder="1" applyAlignment="1">
      <alignment horizontal="center" vertical="center" wrapText="1"/>
    </xf>
    <xf numFmtId="0" fontId="14" fillId="0" borderId="32" xfId="1" applyFont="1" applyBorder="1" applyAlignment="1">
      <alignment horizontal="center" vertical="center" wrapText="1"/>
    </xf>
    <xf numFmtId="0" fontId="22" fillId="0" borderId="10" xfId="1" applyFont="1" applyBorder="1" applyAlignment="1">
      <alignment horizontal="center" vertical="center" textRotation="90" wrapText="1"/>
    </xf>
    <xf numFmtId="0" fontId="22" fillId="0" borderId="11" xfId="1" applyFont="1" applyBorder="1" applyAlignment="1">
      <alignment horizontal="center" vertical="center" textRotation="90" wrapText="1"/>
    </xf>
    <xf numFmtId="0" fontId="22" fillId="0" borderId="12" xfId="1" applyFont="1" applyBorder="1" applyAlignment="1">
      <alignment horizontal="center" vertical="center" textRotation="90" wrapText="1"/>
    </xf>
    <xf numFmtId="0" fontId="22" fillId="0" borderId="31" xfId="1" applyFont="1" applyBorder="1" applyAlignment="1">
      <alignment horizontal="center" vertical="center" wrapText="1"/>
    </xf>
    <xf numFmtId="0" fontId="20" fillId="0" borderId="31"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8" xfId="0" applyFont="1" applyBorder="1" applyAlignment="1">
      <alignment horizontal="center" vertical="center" wrapText="1"/>
    </xf>
    <xf numFmtId="0" fontId="20" fillId="0" borderId="9" xfId="0" applyFont="1" applyBorder="1" applyAlignment="1">
      <alignment horizontal="center" vertical="center" wrapText="1"/>
    </xf>
    <xf numFmtId="0" fontId="23" fillId="0" borderId="31" xfId="1" applyFont="1" applyBorder="1" applyAlignment="1">
      <alignment horizontal="center" vertical="center" textRotation="90" wrapText="1"/>
    </xf>
    <xf numFmtId="0" fontId="19" fillId="0" borderId="31" xfId="1" applyFont="1" applyBorder="1" applyAlignment="1">
      <alignment horizontal="center" vertical="center" wrapText="1"/>
    </xf>
    <xf numFmtId="0" fontId="19" fillId="0" borderId="14" xfId="1" applyFont="1" applyBorder="1" applyAlignment="1">
      <alignment horizontal="center" vertical="center" wrapText="1"/>
    </xf>
    <xf numFmtId="0" fontId="19" fillId="0" borderId="15" xfId="1" applyFont="1" applyBorder="1" applyAlignment="1">
      <alignment horizontal="center" vertical="center" wrapText="1"/>
    </xf>
    <xf numFmtId="0" fontId="19" fillId="0" borderId="11" xfId="1" applyFont="1" applyBorder="1" applyAlignment="1">
      <alignment horizontal="center" vertical="center" wrapText="1"/>
    </xf>
    <xf numFmtId="0" fontId="19" fillId="0" borderId="13" xfId="1" applyFont="1" applyBorder="1" applyAlignment="1">
      <alignment horizontal="center" vertical="center" wrapText="1"/>
    </xf>
    <xf numFmtId="0" fontId="19" fillId="0" borderId="12" xfId="1" applyFont="1" applyBorder="1" applyAlignment="1">
      <alignment horizontal="center" vertical="center" wrapText="1"/>
    </xf>
    <xf numFmtId="0" fontId="27" fillId="0" borderId="31" xfId="1" applyFont="1" applyBorder="1" applyAlignment="1">
      <alignment horizontal="center" vertical="center" wrapText="1"/>
    </xf>
    <xf numFmtId="0" fontId="23" fillId="0" borderId="31" xfId="1" applyFont="1" applyBorder="1" applyAlignment="1">
      <alignment horizontal="center" vertical="center" wrapText="1"/>
    </xf>
    <xf numFmtId="0" fontId="21" fillId="0" borderId="14" xfId="0" applyFont="1" applyBorder="1" applyAlignment="1">
      <alignment horizontal="center" vertical="center" wrapText="1"/>
    </xf>
    <xf numFmtId="0" fontId="21" fillId="0" borderId="15" xfId="0" applyFont="1" applyBorder="1" applyAlignment="1">
      <alignment horizontal="center" vertical="center" wrapText="1"/>
    </xf>
    <xf numFmtId="0" fontId="21" fillId="0" borderId="11" xfId="0" applyFont="1" applyBorder="1" applyAlignment="1">
      <alignment horizontal="center" vertical="center" wrapText="1"/>
    </xf>
    <xf numFmtId="0" fontId="21" fillId="0" borderId="13" xfId="0" applyFont="1" applyBorder="1" applyAlignment="1">
      <alignment horizontal="center" vertical="center" wrapText="1"/>
    </xf>
    <xf numFmtId="0" fontId="28" fillId="0" borderId="31" xfId="0" applyFont="1" applyBorder="1" applyAlignment="1">
      <alignment horizontal="center" vertical="center" textRotation="90" wrapText="1"/>
    </xf>
    <xf numFmtId="0" fontId="21" fillId="0" borderId="31" xfId="0" applyFont="1" applyBorder="1" applyAlignment="1">
      <alignment horizontal="center" vertical="center" wrapText="1"/>
    </xf>
    <xf numFmtId="0" fontId="21" fillId="0" borderId="4" xfId="0" applyFont="1" applyBorder="1" applyAlignment="1">
      <alignment horizontal="center" vertical="center" wrapText="1"/>
    </xf>
    <xf numFmtId="0" fontId="37" fillId="7" borderId="4" xfId="1" applyFont="1" applyFill="1" applyBorder="1" applyAlignment="1">
      <alignment wrapText="1"/>
    </xf>
    <xf numFmtId="0" fontId="37" fillId="7" borderId="7" xfId="1" applyFont="1" applyFill="1" applyBorder="1" applyAlignment="1">
      <alignment wrapText="1"/>
    </xf>
    <xf numFmtId="0" fontId="37" fillId="7" borderId="5" xfId="1" applyFont="1" applyFill="1" applyBorder="1" applyAlignment="1">
      <alignment wrapText="1"/>
    </xf>
    <xf numFmtId="0" fontId="0" fillId="0" borderId="45" xfId="0" applyBorder="1"/>
    <xf numFmtId="0" fontId="0" fillId="0" borderId="46" xfId="0" applyBorder="1"/>
    <xf numFmtId="0" fontId="0" fillId="0" borderId="47" xfId="0" applyBorder="1"/>
    <xf numFmtId="0" fontId="34" fillId="0" borderId="0" xfId="0" applyFont="1" applyAlignment="1">
      <alignment horizontal="left"/>
    </xf>
    <xf numFmtId="0" fontId="0" fillId="0" borderId="0" xfId="0" applyAlignment="1">
      <alignment horizontal="left"/>
    </xf>
    <xf numFmtId="0" fontId="19" fillId="7" borderId="4" xfId="1" applyFont="1" applyFill="1" applyBorder="1" applyAlignment="1">
      <alignment wrapText="1"/>
    </xf>
    <xf numFmtId="0" fontId="19" fillId="7" borderId="7" xfId="1" applyFont="1" applyFill="1" applyBorder="1" applyAlignment="1">
      <alignment wrapText="1"/>
    </xf>
    <xf numFmtId="0" fontId="19" fillId="7" borderId="5" xfId="1" applyFont="1" applyFill="1" applyBorder="1" applyAlignment="1">
      <alignment wrapText="1"/>
    </xf>
    <xf numFmtId="0" fontId="29" fillId="0" borderId="44" xfId="0" applyFont="1" applyBorder="1" applyAlignment="1">
      <alignment horizontal="center" vertical="center" wrapText="1"/>
    </xf>
    <xf numFmtId="0" fontId="1" fillId="0" borderId="44" xfId="1" applyBorder="1" applyAlignment="1">
      <alignment horizontal="center" vertical="center" wrapText="1"/>
    </xf>
    <xf numFmtId="0" fontId="23" fillId="0" borderId="44" xfId="1" applyFont="1" applyBorder="1" applyAlignment="1">
      <alignment horizontal="center" vertical="center" textRotation="90" wrapText="1"/>
    </xf>
    <xf numFmtId="0" fontId="28" fillId="0" borderId="44" xfId="0" applyFont="1" applyBorder="1" applyAlignment="1">
      <alignment horizontal="center" vertical="center" textRotation="90" wrapText="1"/>
    </xf>
    <xf numFmtId="0" fontId="2" fillId="0" borderId="44" xfId="1" applyFont="1" applyBorder="1" applyAlignment="1">
      <alignment horizontal="center" vertical="center" textRotation="90" wrapText="1"/>
    </xf>
    <xf numFmtId="0" fontId="2" fillId="0" borderId="44" xfId="1" applyFont="1" applyBorder="1" applyAlignment="1">
      <alignment horizontal="center" vertical="center" wrapText="1"/>
    </xf>
    <xf numFmtId="0" fontId="30" fillId="0" borderId="0" xfId="0" applyFont="1" applyAlignment="1">
      <alignment horizontal="center"/>
    </xf>
    <xf numFmtId="0" fontId="0" fillId="0" borderId="0" xfId="0" applyAlignment="1">
      <alignment horizontal="center"/>
    </xf>
    <xf numFmtId="0" fontId="22" fillId="0" borderId="0" xfId="1" applyFont="1" applyAlignment="1">
      <alignment horizontal="center" vertical="center"/>
    </xf>
    <xf numFmtId="0" fontId="8" fillId="0" borderId="0" xfId="1" applyFont="1" applyAlignment="1">
      <alignment horizontal="center" vertical="center"/>
    </xf>
    <xf numFmtId="0" fontId="5" fillId="0" borderId="44" xfId="1" applyFont="1" applyBorder="1" applyAlignment="1">
      <alignment horizontal="center" vertical="center" wrapText="1"/>
    </xf>
    <xf numFmtId="0" fontId="2" fillId="12" borderId="4" xfId="1" applyFont="1" applyFill="1" applyBorder="1" applyAlignment="1">
      <alignment horizontal="center" vertical="center" wrapText="1"/>
    </xf>
    <xf numFmtId="0" fontId="2" fillId="12" borderId="5" xfId="1" applyFont="1" applyFill="1" applyBorder="1" applyAlignment="1">
      <alignment horizontal="center" vertical="center" wrapText="1"/>
    </xf>
  </cellXfs>
  <cellStyles count="3">
    <cellStyle name="Normal" xfId="0" builtinId="0"/>
    <cellStyle name="Normal 2" xfId="1" xr:uid="{00000000-0005-0000-0000-000001000000}"/>
    <cellStyle name="Texte explicatif 2" xfId="2" xr:uid="{00000000-0005-0000-0000-000002000000}"/>
  </cellStyles>
  <dxfs count="22">
    <dxf>
      <fill>
        <patternFill>
          <bgColor rgb="FFFF0000"/>
        </patternFill>
      </fill>
    </dxf>
    <dxf>
      <fill>
        <patternFill>
          <bgColor theme="5" tint="0.79998168889431442"/>
        </patternFill>
      </fill>
    </dxf>
    <dxf>
      <fill>
        <patternFill>
          <bgColor theme="6" tint="0.79998168889431442"/>
        </patternFill>
      </fill>
    </dxf>
    <dxf>
      <fill>
        <patternFill>
          <bgColor theme="6" tint="0.59996337778862885"/>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ill>
        <patternFill>
          <bgColor rgb="FFFF0000"/>
        </patternFill>
      </fill>
    </dxf>
    <dxf>
      <fill>
        <patternFill>
          <bgColor rgb="FFFFC000"/>
        </patternFill>
      </fill>
    </dxf>
    <dxf>
      <fill>
        <patternFill>
          <bgColor rgb="FF92D050"/>
        </patternFill>
      </fill>
    </dxf>
    <dxf>
      <font>
        <color rgb="FF000000"/>
        <name val="Calibri"/>
      </font>
      <fill>
        <patternFill>
          <bgColor rgb="FFFF3333"/>
        </patternFill>
      </fill>
      <border diagonalUp="0" diagonalDown="0">
        <left style="hair">
          <color auto="1"/>
        </left>
        <right style="hair">
          <color auto="1"/>
        </right>
        <top style="hair">
          <color auto="1"/>
        </top>
        <bottom style="hair">
          <color auto="1"/>
        </bottom>
      </border>
      <protection locked="0" hidden="0"/>
    </dxf>
    <dxf>
      <fill>
        <patternFill>
          <bgColor theme="9" tint="0.59996337778862885"/>
        </patternFill>
      </fill>
    </dxf>
  </dxfs>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0</xdr:col>
      <xdr:colOff>209550</xdr:colOff>
      <xdr:row>0</xdr:row>
      <xdr:rowOff>114300</xdr:rowOff>
    </xdr:from>
    <xdr:to>
      <xdr:col>3</xdr:col>
      <xdr:colOff>495300</xdr:colOff>
      <xdr:row>5</xdr:row>
      <xdr:rowOff>19050</xdr:rowOff>
    </xdr:to>
    <xdr:pic>
      <xdr:nvPicPr>
        <xdr:cNvPr id="4" name="Image 1" descr="logo.bmp">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stretch>
          <a:fillRect/>
        </a:stretch>
      </xdr:blipFill>
      <xdr:spPr>
        <a:xfrm>
          <a:off x="209550" y="114300"/>
          <a:ext cx="2571750" cy="857250"/>
        </a:xfrm>
        <a:prstGeom prst="rect">
          <a:avLst/>
        </a:prstGeom>
      </xdr:spPr>
    </xdr:pic>
    <xdr:clientData/>
  </xdr:twoCellAnchor>
  <xdr:twoCellAnchor editAs="oneCell">
    <xdr:from>
      <xdr:col>1</xdr:col>
      <xdr:colOff>0</xdr:colOff>
      <xdr:row>10</xdr:row>
      <xdr:rowOff>0</xdr:rowOff>
    </xdr:from>
    <xdr:to>
      <xdr:col>11</xdr:col>
      <xdr:colOff>685800</xdr:colOff>
      <xdr:row>13</xdr:row>
      <xdr:rowOff>57150</xdr:rowOff>
    </xdr:to>
    <xdr:pic>
      <xdr:nvPicPr>
        <xdr:cNvPr id="5" name="Image 2" descr="signature.bmp">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2"/>
        <a:stretch>
          <a:fillRect/>
        </a:stretch>
      </xdr:blipFill>
      <xdr:spPr>
        <a:xfrm>
          <a:off x="762000" y="1905000"/>
          <a:ext cx="8305800" cy="62865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163284</xdr:colOff>
      <xdr:row>0</xdr:row>
      <xdr:rowOff>249012</xdr:rowOff>
    </xdr:from>
    <xdr:to>
      <xdr:col>4</xdr:col>
      <xdr:colOff>748392</xdr:colOff>
      <xdr:row>0</xdr:row>
      <xdr:rowOff>589191</xdr:rowOff>
    </xdr:to>
    <xdr:sp macro="[0]!Eleve_1_C3" textlink="">
      <xdr:nvSpPr>
        <xdr:cNvPr id="2" name="Rectangle à coins arrondis 1">
          <a:extLst>
            <a:ext uri="{FF2B5EF4-FFF2-40B4-BE49-F238E27FC236}">
              <a16:creationId xmlns:a16="http://schemas.microsoft.com/office/drawing/2014/main" id="{00000000-0008-0000-0300-000002000000}"/>
            </a:ext>
          </a:extLst>
        </xdr:cNvPr>
        <xdr:cNvSpPr/>
      </xdr:nvSpPr>
      <xdr:spPr>
        <a:xfrm>
          <a:off x="7769677"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5</xdr:col>
      <xdr:colOff>111577</xdr:colOff>
      <xdr:row>0</xdr:row>
      <xdr:rowOff>249012</xdr:rowOff>
    </xdr:from>
    <xdr:to>
      <xdr:col>5</xdr:col>
      <xdr:colOff>696685</xdr:colOff>
      <xdr:row>0</xdr:row>
      <xdr:rowOff>589191</xdr:rowOff>
    </xdr:to>
    <xdr:sp macro="[0]!Eleve_2_C3" textlink="">
      <xdr:nvSpPr>
        <xdr:cNvPr id="3" name="Rectangle à coins arrondis 2">
          <a:extLst>
            <a:ext uri="{FF2B5EF4-FFF2-40B4-BE49-F238E27FC236}">
              <a16:creationId xmlns:a16="http://schemas.microsoft.com/office/drawing/2014/main" id="{00000000-0008-0000-0300-000003000000}"/>
            </a:ext>
          </a:extLst>
        </xdr:cNvPr>
        <xdr:cNvSpPr/>
      </xdr:nvSpPr>
      <xdr:spPr>
        <a:xfrm>
          <a:off x="8548006"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6</xdr:col>
      <xdr:colOff>155120</xdr:colOff>
      <xdr:row>0</xdr:row>
      <xdr:rowOff>249012</xdr:rowOff>
    </xdr:from>
    <xdr:to>
      <xdr:col>6</xdr:col>
      <xdr:colOff>740228</xdr:colOff>
      <xdr:row>0</xdr:row>
      <xdr:rowOff>589191</xdr:rowOff>
    </xdr:to>
    <xdr:sp macro="[0]!Eleve_3_C3" textlink="">
      <xdr:nvSpPr>
        <xdr:cNvPr id="4" name="Rectangle à coins arrondis 3">
          <a:extLst>
            <a:ext uri="{FF2B5EF4-FFF2-40B4-BE49-F238E27FC236}">
              <a16:creationId xmlns:a16="http://schemas.microsoft.com/office/drawing/2014/main" id="{00000000-0008-0000-0300-000004000000}"/>
            </a:ext>
          </a:extLst>
        </xdr:cNvPr>
        <xdr:cNvSpPr/>
      </xdr:nvSpPr>
      <xdr:spPr>
        <a:xfrm>
          <a:off x="942158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7</xdr:col>
      <xdr:colOff>144234</xdr:colOff>
      <xdr:row>0</xdr:row>
      <xdr:rowOff>249012</xdr:rowOff>
    </xdr:from>
    <xdr:to>
      <xdr:col>7</xdr:col>
      <xdr:colOff>729342</xdr:colOff>
      <xdr:row>0</xdr:row>
      <xdr:rowOff>589191</xdr:rowOff>
    </xdr:to>
    <xdr:sp macro="[0]!Eleve_4_C3" textlink="">
      <xdr:nvSpPr>
        <xdr:cNvPr id="5" name="Rectangle à coins arrondis 4">
          <a:extLst>
            <a:ext uri="{FF2B5EF4-FFF2-40B4-BE49-F238E27FC236}">
              <a16:creationId xmlns:a16="http://schemas.microsoft.com/office/drawing/2014/main" id="{00000000-0008-0000-0300-000005000000}"/>
            </a:ext>
          </a:extLst>
        </xdr:cNvPr>
        <xdr:cNvSpPr/>
      </xdr:nvSpPr>
      <xdr:spPr>
        <a:xfrm>
          <a:off x="1024073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8</xdr:col>
      <xdr:colOff>106134</xdr:colOff>
      <xdr:row>0</xdr:row>
      <xdr:rowOff>249012</xdr:rowOff>
    </xdr:from>
    <xdr:to>
      <xdr:col>8</xdr:col>
      <xdr:colOff>691242</xdr:colOff>
      <xdr:row>0</xdr:row>
      <xdr:rowOff>589191</xdr:rowOff>
    </xdr:to>
    <xdr:sp macro="[0]!Eleve_5_C3" textlink="">
      <xdr:nvSpPr>
        <xdr:cNvPr id="6" name="Rectangle à coins arrondis 5">
          <a:extLst>
            <a:ext uri="{FF2B5EF4-FFF2-40B4-BE49-F238E27FC236}">
              <a16:creationId xmlns:a16="http://schemas.microsoft.com/office/drawing/2014/main" id="{00000000-0008-0000-0300-000006000000}"/>
            </a:ext>
          </a:extLst>
        </xdr:cNvPr>
        <xdr:cNvSpPr/>
      </xdr:nvSpPr>
      <xdr:spPr>
        <a:xfrm>
          <a:off x="11032670"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12</xdr:col>
      <xdr:colOff>136070</xdr:colOff>
      <xdr:row>0</xdr:row>
      <xdr:rowOff>255816</xdr:rowOff>
    </xdr:from>
    <xdr:to>
      <xdr:col>12</xdr:col>
      <xdr:colOff>721178</xdr:colOff>
      <xdr:row>0</xdr:row>
      <xdr:rowOff>595995</xdr:rowOff>
    </xdr:to>
    <xdr:sp macro="[0]!Eleve_9_C3" textlink="">
      <xdr:nvSpPr>
        <xdr:cNvPr id="7" name="Rectangle à coins arrondis 6">
          <a:extLst>
            <a:ext uri="{FF2B5EF4-FFF2-40B4-BE49-F238E27FC236}">
              <a16:creationId xmlns:a16="http://schemas.microsoft.com/office/drawing/2014/main" id="{00000000-0008-0000-0300-000007000000}"/>
            </a:ext>
          </a:extLst>
        </xdr:cNvPr>
        <xdr:cNvSpPr/>
      </xdr:nvSpPr>
      <xdr:spPr>
        <a:xfrm>
          <a:off x="14382749"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15</xdr:col>
      <xdr:colOff>152398</xdr:colOff>
      <xdr:row>0</xdr:row>
      <xdr:rowOff>255816</xdr:rowOff>
    </xdr:from>
    <xdr:to>
      <xdr:col>15</xdr:col>
      <xdr:colOff>737506</xdr:colOff>
      <xdr:row>0</xdr:row>
      <xdr:rowOff>595995</xdr:rowOff>
    </xdr:to>
    <xdr:sp macro="[0]!Eleve_12_C3" textlink="">
      <xdr:nvSpPr>
        <xdr:cNvPr id="8" name="Rectangle à coins arrondis 7">
          <a:extLst>
            <a:ext uri="{FF2B5EF4-FFF2-40B4-BE49-F238E27FC236}">
              <a16:creationId xmlns:a16="http://schemas.microsoft.com/office/drawing/2014/main" id="{00000000-0008-0000-0300-000008000000}"/>
            </a:ext>
          </a:extLst>
        </xdr:cNvPr>
        <xdr:cNvSpPr/>
      </xdr:nvSpPr>
      <xdr:spPr>
        <a:xfrm>
          <a:off x="16889184"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13</xdr:col>
      <xdr:colOff>100692</xdr:colOff>
      <xdr:row>0</xdr:row>
      <xdr:rowOff>255816</xdr:rowOff>
    </xdr:from>
    <xdr:to>
      <xdr:col>13</xdr:col>
      <xdr:colOff>685800</xdr:colOff>
      <xdr:row>0</xdr:row>
      <xdr:rowOff>595995</xdr:rowOff>
    </xdr:to>
    <xdr:sp macro="[0]!Eleve_10_C3" textlink="">
      <xdr:nvSpPr>
        <xdr:cNvPr id="9" name="Rectangle à coins arrondis 8">
          <a:extLst>
            <a:ext uri="{FF2B5EF4-FFF2-40B4-BE49-F238E27FC236}">
              <a16:creationId xmlns:a16="http://schemas.microsoft.com/office/drawing/2014/main" id="{00000000-0008-0000-0300-000009000000}"/>
            </a:ext>
          </a:extLst>
        </xdr:cNvPr>
        <xdr:cNvSpPr/>
      </xdr:nvSpPr>
      <xdr:spPr>
        <a:xfrm>
          <a:off x="1517740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11</xdr:col>
      <xdr:colOff>130627</xdr:colOff>
      <xdr:row>0</xdr:row>
      <xdr:rowOff>255816</xdr:rowOff>
    </xdr:from>
    <xdr:to>
      <xdr:col>11</xdr:col>
      <xdr:colOff>715735</xdr:colOff>
      <xdr:row>0</xdr:row>
      <xdr:rowOff>595995</xdr:rowOff>
    </xdr:to>
    <xdr:sp macro="[0]!Eleve_8_C3" textlink="">
      <xdr:nvSpPr>
        <xdr:cNvPr id="10" name="Rectangle à coins arrondis 9">
          <a:extLst>
            <a:ext uri="{FF2B5EF4-FFF2-40B4-BE49-F238E27FC236}">
              <a16:creationId xmlns:a16="http://schemas.microsoft.com/office/drawing/2014/main" id="{00000000-0008-0000-0300-00000A000000}"/>
            </a:ext>
          </a:extLst>
        </xdr:cNvPr>
        <xdr:cNvSpPr/>
      </xdr:nvSpPr>
      <xdr:spPr>
        <a:xfrm>
          <a:off x="1354727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14</xdr:col>
      <xdr:colOff>133348</xdr:colOff>
      <xdr:row>0</xdr:row>
      <xdr:rowOff>255816</xdr:rowOff>
    </xdr:from>
    <xdr:to>
      <xdr:col>14</xdr:col>
      <xdr:colOff>718456</xdr:colOff>
      <xdr:row>0</xdr:row>
      <xdr:rowOff>595995</xdr:rowOff>
    </xdr:to>
    <xdr:sp macro="[0]!Eleve_11_C3" textlink="">
      <xdr:nvSpPr>
        <xdr:cNvPr id="11" name="Rectangle à coins arrondis 10">
          <a:extLst>
            <a:ext uri="{FF2B5EF4-FFF2-40B4-BE49-F238E27FC236}">
              <a16:creationId xmlns:a16="http://schemas.microsoft.com/office/drawing/2014/main" id="{00000000-0008-0000-0300-00000B000000}"/>
            </a:ext>
          </a:extLst>
        </xdr:cNvPr>
        <xdr:cNvSpPr/>
      </xdr:nvSpPr>
      <xdr:spPr>
        <a:xfrm>
          <a:off x="1604009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10</xdr:col>
      <xdr:colOff>95248</xdr:colOff>
      <xdr:row>0</xdr:row>
      <xdr:rowOff>255816</xdr:rowOff>
    </xdr:from>
    <xdr:to>
      <xdr:col>10</xdr:col>
      <xdr:colOff>680356</xdr:colOff>
      <xdr:row>0</xdr:row>
      <xdr:rowOff>595995</xdr:rowOff>
    </xdr:to>
    <xdr:sp macro="[0]!Eleve_7_C3" textlink="">
      <xdr:nvSpPr>
        <xdr:cNvPr id="22" name="Rectangle à coins arrondis 21">
          <a:extLst>
            <a:ext uri="{FF2B5EF4-FFF2-40B4-BE49-F238E27FC236}">
              <a16:creationId xmlns:a16="http://schemas.microsoft.com/office/drawing/2014/main" id="{00000000-0008-0000-0300-000016000000}"/>
            </a:ext>
          </a:extLst>
        </xdr:cNvPr>
        <xdr:cNvSpPr/>
      </xdr:nvSpPr>
      <xdr:spPr>
        <a:xfrm>
          <a:off x="1268185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9</xdr:col>
      <xdr:colOff>166006</xdr:colOff>
      <xdr:row>0</xdr:row>
      <xdr:rowOff>255816</xdr:rowOff>
    </xdr:from>
    <xdr:to>
      <xdr:col>9</xdr:col>
      <xdr:colOff>751114</xdr:colOff>
      <xdr:row>0</xdr:row>
      <xdr:rowOff>595995</xdr:rowOff>
    </xdr:to>
    <xdr:sp macro="[0]!Eleve_6_C3" textlink="">
      <xdr:nvSpPr>
        <xdr:cNvPr id="23" name="Rectangle à coins arrondis 22">
          <a:extLst>
            <a:ext uri="{FF2B5EF4-FFF2-40B4-BE49-F238E27FC236}">
              <a16:creationId xmlns:a16="http://schemas.microsoft.com/office/drawing/2014/main" id="{00000000-0008-0000-0300-000017000000}"/>
            </a:ext>
          </a:extLst>
        </xdr:cNvPr>
        <xdr:cNvSpPr/>
      </xdr:nvSpPr>
      <xdr:spPr>
        <a:xfrm>
          <a:off x="119225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20</xdr:col>
      <xdr:colOff>141513</xdr:colOff>
      <xdr:row>0</xdr:row>
      <xdr:rowOff>255816</xdr:rowOff>
    </xdr:from>
    <xdr:to>
      <xdr:col>20</xdr:col>
      <xdr:colOff>726621</xdr:colOff>
      <xdr:row>0</xdr:row>
      <xdr:rowOff>595995</xdr:rowOff>
    </xdr:to>
    <xdr:sp macro="" textlink="">
      <xdr:nvSpPr>
        <xdr:cNvPr id="24" name="Rectangle à coins arrondis 23">
          <a:extLst>
            <a:ext uri="{FF2B5EF4-FFF2-40B4-BE49-F238E27FC236}">
              <a16:creationId xmlns:a16="http://schemas.microsoft.com/office/drawing/2014/main" id="{00000000-0008-0000-0300-000018000000}"/>
            </a:ext>
          </a:extLst>
        </xdr:cNvPr>
        <xdr:cNvSpPr/>
      </xdr:nvSpPr>
      <xdr:spPr>
        <a:xfrm>
          <a:off x="210284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21</xdr:col>
      <xdr:colOff>117020</xdr:colOff>
      <xdr:row>0</xdr:row>
      <xdr:rowOff>255816</xdr:rowOff>
    </xdr:from>
    <xdr:to>
      <xdr:col>21</xdr:col>
      <xdr:colOff>702128</xdr:colOff>
      <xdr:row>0</xdr:row>
      <xdr:rowOff>595995</xdr:rowOff>
    </xdr:to>
    <xdr:sp macro="" textlink="">
      <xdr:nvSpPr>
        <xdr:cNvPr id="25" name="Rectangle à coins arrondis 24">
          <a:extLst>
            <a:ext uri="{FF2B5EF4-FFF2-40B4-BE49-F238E27FC236}">
              <a16:creationId xmlns:a16="http://schemas.microsoft.com/office/drawing/2014/main" id="{00000000-0008-0000-0300-000019000000}"/>
            </a:ext>
          </a:extLst>
        </xdr:cNvPr>
        <xdr:cNvSpPr/>
      </xdr:nvSpPr>
      <xdr:spPr>
        <a:xfrm>
          <a:off x="2183402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19</xdr:col>
      <xdr:colOff>130626</xdr:colOff>
      <xdr:row>0</xdr:row>
      <xdr:rowOff>255816</xdr:rowOff>
    </xdr:from>
    <xdr:to>
      <xdr:col>19</xdr:col>
      <xdr:colOff>715734</xdr:colOff>
      <xdr:row>0</xdr:row>
      <xdr:rowOff>595995</xdr:rowOff>
    </xdr:to>
    <xdr:sp macro="" textlink="">
      <xdr:nvSpPr>
        <xdr:cNvPr id="37" name="Rectangle à coins arrondis 36">
          <a:extLst>
            <a:ext uri="{FF2B5EF4-FFF2-40B4-BE49-F238E27FC236}">
              <a16:creationId xmlns:a16="http://schemas.microsoft.com/office/drawing/2014/main" id="{00000000-0008-0000-0300-000025000000}"/>
            </a:ext>
          </a:extLst>
        </xdr:cNvPr>
        <xdr:cNvSpPr/>
      </xdr:nvSpPr>
      <xdr:spPr>
        <a:xfrm>
          <a:off x="2018755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18</xdr:col>
      <xdr:colOff>133349</xdr:colOff>
      <xdr:row>0</xdr:row>
      <xdr:rowOff>255816</xdr:rowOff>
    </xdr:from>
    <xdr:to>
      <xdr:col>18</xdr:col>
      <xdr:colOff>718457</xdr:colOff>
      <xdr:row>0</xdr:row>
      <xdr:rowOff>595995</xdr:rowOff>
    </xdr:to>
    <xdr:sp macro="[0]!Eleve_15_C3" textlink="">
      <xdr:nvSpPr>
        <xdr:cNvPr id="38" name="Rectangle à coins arrondis 37">
          <a:extLst>
            <a:ext uri="{FF2B5EF4-FFF2-40B4-BE49-F238E27FC236}">
              <a16:creationId xmlns:a16="http://schemas.microsoft.com/office/drawing/2014/main" id="{00000000-0008-0000-0300-000026000000}"/>
            </a:ext>
          </a:extLst>
        </xdr:cNvPr>
        <xdr:cNvSpPr/>
      </xdr:nvSpPr>
      <xdr:spPr>
        <a:xfrm>
          <a:off x="19360242"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17</xdr:col>
      <xdr:colOff>136070</xdr:colOff>
      <xdr:row>0</xdr:row>
      <xdr:rowOff>255816</xdr:rowOff>
    </xdr:from>
    <xdr:to>
      <xdr:col>17</xdr:col>
      <xdr:colOff>721178</xdr:colOff>
      <xdr:row>0</xdr:row>
      <xdr:rowOff>595995</xdr:rowOff>
    </xdr:to>
    <xdr:sp macro="[0]!Eleve_14_C3" textlink="">
      <xdr:nvSpPr>
        <xdr:cNvPr id="39" name="Rectangle à coins arrondis 38">
          <a:extLst>
            <a:ext uri="{FF2B5EF4-FFF2-40B4-BE49-F238E27FC236}">
              <a16:creationId xmlns:a16="http://schemas.microsoft.com/office/drawing/2014/main" id="{00000000-0008-0000-0300-000027000000}"/>
            </a:ext>
          </a:extLst>
        </xdr:cNvPr>
        <xdr:cNvSpPr/>
      </xdr:nvSpPr>
      <xdr:spPr>
        <a:xfrm>
          <a:off x="1853292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16</xdr:col>
      <xdr:colOff>125184</xdr:colOff>
      <xdr:row>0</xdr:row>
      <xdr:rowOff>255816</xdr:rowOff>
    </xdr:from>
    <xdr:to>
      <xdr:col>16</xdr:col>
      <xdr:colOff>710292</xdr:colOff>
      <xdr:row>0</xdr:row>
      <xdr:rowOff>595995</xdr:rowOff>
    </xdr:to>
    <xdr:sp macro="[0]!Eleve_13_C3" textlink="">
      <xdr:nvSpPr>
        <xdr:cNvPr id="40" name="Rectangle à coins arrondis 39">
          <a:extLst>
            <a:ext uri="{FF2B5EF4-FFF2-40B4-BE49-F238E27FC236}">
              <a16:creationId xmlns:a16="http://schemas.microsoft.com/office/drawing/2014/main" id="{00000000-0008-0000-0300-000028000000}"/>
            </a:ext>
          </a:extLst>
        </xdr:cNvPr>
        <xdr:cNvSpPr/>
      </xdr:nvSpPr>
      <xdr:spPr>
        <a:xfrm>
          <a:off x="1769200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163284</xdr:colOff>
      <xdr:row>0</xdr:row>
      <xdr:rowOff>249012</xdr:rowOff>
    </xdr:from>
    <xdr:to>
      <xdr:col>4</xdr:col>
      <xdr:colOff>748392</xdr:colOff>
      <xdr:row>0</xdr:row>
      <xdr:rowOff>589191</xdr:rowOff>
    </xdr:to>
    <xdr:sp macro="[0]!Eleve_1_C4" textlink="">
      <xdr:nvSpPr>
        <xdr:cNvPr id="2" name="Rectangle à coins arrondis 1">
          <a:extLst>
            <a:ext uri="{FF2B5EF4-FFF2-40B4-BE49-F238E27FC236}">
              <a16:creationId xmlns:a16="http://schemas.microsoft.com/office/drawing/2014/main" id="{00000000-0008-0000-0500-000002000000}"/>
            </a:ext>
          </a:extLst>
        </xdr:cNvPr>
        <xdr:cNvSpPr/>
      </xdr:nvSpPr>
      <xdr:spPr>
        <a:xfrm>
          <a:off x="7754709"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5</xdr:col>
      <xdr:colOff>111577</xdr:colOff>
      <xdr:row>0</xdr:row>
      <xdr:rowOff>249012</xdr:rowOff>
    </xdr:from>
    <xdr:to>
      <xdr:col>5</xdr:col>
      <xdr:colOff>696685</xdr:colOff>
      <xdr:row>0</xdr:row>
      <xdr:rowOff>589191</xdr:rowOff>
    </xdr:to>
    <xdr:sp macro="[0]!Eleve_2_C4" textlink="">
      <xdr:nvSpPr>
        <xdr:cNvPr id="3" name="Rectangle à coins arrondis 2">
          <a:extLst>
            <a:ext uri="{FF2B5EF4-FFF2-40B4-BE49-F238E27FC236}">
              <a16:creationId xmlns:a16="http://schemas.microsoft.com/office/drawing/2014/main" id="{00000000-0008-0000-0500-000003000000}"/>
            </a:ext>
          </a:extLst>
        </xdr:cNvPr>
        <xdr:cNvSpPr/>
      </xdr:nvSpPr>
      <xdr:spPr>
        <a:xfrm>
          <a:off x="8531677"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6</xdr:col>
      <xdr:colOff>155120</xdr:colOff>
      <xdr:row>0</xdr:row>
      <xdr:rowOff>249012</xdr:rowOff>
    </xdr:from>
    <xdr:to>
      <xdr:col>6</xdr:col>
      <xdr:colOff>740228</xdr:colOff>
      <xdr:row>0</xdr:row>
      <xdr:rowOff>589191</xdr:rowOff>
    </xdr:to>
    <xdr:sp macro="[0]!Eleve_3_C4" textlink="">
      <xdr:nvSpPr>
        <xdr:cNvPr id="4" name="Rectangle à coins arrondis 3">
          <a:extLst>
            <a:ext uri="{FF2B5EF4-FFF2-40B4-BE49-F238E27FC236}">
              <a16:creationId xmlns:a16="http://schemas.microsoft.com/office/drawing/2014/main" id="{00000000-0008-0000-0500-000004000000}"/>
            </a:ext>
          </a:extLst>
        </xdr:cNvPr>
        <xdr:cNvSpPr/>
      </xdr:nvSpPr>
      <xdr:spPr>
        <a:xfrm>
          <a:off x="9403895"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7</xdr:col>
      <xdr:colOff>144234</xdr:colOff>
      <xdr:row>0</xdr:row>
      <xdr:rowOff>249012</xdr:rowOff>
    </xdr:from>
    <xdr:to>
      <xdr:col>7</xdr:col>
      <xdr:colOff>729342</xdr:colOff>
      <xdr:row>0</xdr:row>
      <xdr:rowOff>589191</xdr:rowOff>
    </xdr:to>
    <xdr:sp macro="[0]!Eleve_4_C4" textlink="">
      <xdr:nvSpPr>
        <xdr:cNvPr id="5" name="Rectangle à coins arrondis 4">
          <a:extLst>
            <a:ext uri="{FF2B5EF4-FFF2-40B4-BE49-F238E27FC236}">
              <a16:creationId xmlns:a16="http://schemas.microsoft.com/office/drawing/2014/main" id="{00000000-0008-0000-0500-000005000000}"/>
            </a:ext>
          </a:extLst>
        </xdr:cNvPr>
        <xdr:cNvSpPr/>
      </xdr:nvSpPr>
      <xdr:spPr>
        <a:xfrm>
          <a:off x="10221684"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8</xdr:col>
      <xdr:colOff>106134</xdr:colOff>
      <xdr:row>0</xdr:row>
      <xdr:rowOff>249012</xdr:rowOff>
    </xdr:from>
    <xdr:to>
      <xdr:col>8</xdr:col>
      <xdr:colOff>691242</xdr:colOff>
      <xdr:row>0</xdr:row>
      <xdr:rowOff>589191</xdr:rowOff>
    </xdr:to>
    <xdr:sp macro="[0]!Eleve_5_C4" textlink="">
      <xdr:nvSpPr>
        <xdr:cNvPr id="6" name="Rectangle à coins arrondis 5">
          <a:extLst>
            <a:ext uri="{FF2B5EF4-FFF2-40B4-BE49-F238E27FC236}">
              <a16:creationId xmlns:a16="http://schemas.microsoft.com/office/drawing/2014/main" id="{00000000-0008-0000-0500-000006000000}"/>
            </a:ext>
          </a:extLst>
        </xdr:cNvPr>
        <xdr:cNvSpPr/>
      </xdr:nvSpPr>
      <xdr:spPr>
        <a:xfrm>
          <a:off x="11012259" y="249012"/>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12</xdr:col>
      <xdr:colOff>136070</xdr:colOff>
      <xdr:row>0</xdr:row>
      <xdr:rowOff>255816</xdr:rowOff>
    </xdr:from>
    <xdr:to>
      <xdr:col>12</xdr:col>
      <xdr:colOff>721178</xdr:colOff>
      <xdr:row>0</xdr:row>
      <xdr:rowOff>595995</xdr:rowOff>
    </xdr:to>
    <xdr:sp macro="[0]!Eleve_9_C4" textlink="">
      <xdr:nvSpPr>
        <xdr:cNvPr id="7" name="Rectangle à coins arrondis 6">
          <a:extLst>
            <a:ext uri="{FF2B5EF4-FFF2-40B4-BE49-F238E27FC236}">
              <a16:creationId xmlns:a16="http://schemas.microsoft.com/office/drawing/2014/main" id="{00000000-0008-0000-0500-000007000000}"/>
            </a:ext>
          </a:extLst>
        </xdr:cNvPr>
        <xdr:cNvSpPr/>
      </xdr:nvSpPr>
      <xdr:spPr>
        <a:xfrm>
          <a:off x="14356895"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15</xdr:col>
      <xdr:colOff>152398</xdr:colOff>
      <xdr:row>0</xdr:row>
      <xdr:rowOff>255816</xdr:rowOff>
    </xdr:from>
    <xdr:to>
      <xdr:col>15</xdr:col>
      <xdr:colOff>737506</xdr:colOff>
      <xdr:row>0</xdr:row>
      <xdr:rowOff>595995</xdr:rowOff>
    </xdr:to>
    <xdr:sp macro="[0]!Eleve_12_C4" textlink="">
      <xdr:nvSpPr>
        <xdr:cNvPr id="8" name="Rectangle à coins arrondis 7">
          <a:extLst>
            <a:ext uri="{FF2B5EF4-FFF2-40B4-BE49-F238E27FC236}">
              <a16:creationId xmlns:a16="http://schemas.microsoft.com/office/drawing/2014/main" id="{00000000-0008-0000-0500-000008000000}"/>
            </a:ext>
          </a:extLst>
        </xdr:cNvPr>
        <xdr:cNvSpPr/>
      </xdr:nvSpPr>
      <xdr:spPr>
        <a:xfrm>
          <a:off x="1685924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13</xdr:col>
      <xdr:colOff>100692</xdr:colOff>
      <xdr:row>0</xdr:row>
      <xdr:rowOff>255816</xdr:rowOff>
    </xdr:from>
    <xdr:to>
      <xdr:col>13</xdr:col>
      <xdr:colOff>685800</xdr:colOff>
      <xdr:row>0</xdr:row>
      <xdr:rowOff>595995</xdr:rowOff>
    </xdr:to>
    <xdr:sp macro="[0]!Eleve_10_C4" textlink="">
      <xdr:nvSpPr>
        <xdr:cNvPr id="9" name="Rectangle à coins arrondis 8">
          <a:extLst>
            <a:ext uri="{FF2B5EF4-FFF2-40B4-BE49-F238E27FC236}">
              <a16:creationId xmlns:a16="http://schemas.microsoft.com/office/drawing/2014/main" id="{00000000-0008-0000-0500-000009000000}"/>
            </a:ext>
          </a:extLst>
        </xdr:cNvPr>
        <xdr:cNvSpPr/>
      </xdr:nvSpPr>
      <xdr:spPr>
        <a:xfrm>
          <a:off x="15150192"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11</xdr:col>
      <xdr:colOff>130627</xdr:colOff>
      <xdr:row>0</xdr:row>
      <xdr:rowOff>255816</xdr:rowOff>
    </xdr:from>
    <xdr:to>
      <xdr:col>11</xdr:col>
      <xdr:colOff>715735</xdr:colOff>
      <xdr:row>0</xdr:row>
      <xdr:rowOff>595995</xdr:rowOff>
    </xdr:to>
    <xdr:sp macro="[0]!Eleve_8_C4" textlink="">
      <xdr:nvSpPr>
        <xdr:cNvPr id="10" name="Rectangle à coins arrondis 9">
          <a:extLst>
            <a:ext uri="{FF2B5EF4-FFF2-40B4-BE49-F238E27FC236}">
              <a16:creationId xmlns:a16="http://schemas.microsoft.com/office/drawing/2014/main" id="{00000000-0008-0000-0500-00000A000000}"/>
            </a:ext>
          </a:extLst>
        </xdr:cNvPr>
        <xdr:cNvSpPr/>
      </xdr:nvSpPr>
      <xdr:spPr>
        <a:xfrm>
          <a:off x="13522777"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14</xdr:col>
      <xdr:colOff>133348</xdr:colOff>
      <xdr:row>0</xdr:row>
      <xdr:rowOff>255816</xdr:rowOff>
    </xdr:from>
    <xdr:to>
      <xdr:col>14</xdr:col>
      <xdr:colOff>718456</xdr:colOff>
      <xdr:row>0</xdr:row>
      <xdr:rowOff>595995</xdr:rowOff>
    </xdr:to>
    <xdr:sp macro="[0]!Eleve_11_C4" textlink="">
      <xdr:nvSpPr>
        <xdr:cNvPr id="11" name="Rectangle à coins arrondis 10">
          <a:extLst>
            <a:ext uri="{FF2B5EF4-FFF2-40B4-BE49-F238E27FC236}">
              <a16:creationId xmlns:a16="http://schemas.microsoft.com/office/drawing/2014/main" id="{00000000-0008-0000-0500-00000B000000}"/>
            </a:ext>
          </a:extLst>
        </xdr:cNvPr>
        <xdr:cNvSpPr/>
      </xdr:nvSpPr>
      <xdr:spPr>
        <a:xfrm>
          <a:off x="16011523"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10</xdr:col>
      <xdr:colOff>95248</xdr:colOff>
      <xdr:row>0</xdr:row>
      <xdr:rowOff>255816</xdr:rowOff>
    </xdr:from>
    <xdr:to>
      <xdr:col>10</xdr:col>
      <xdr:colOff>680356</xdr:colOff>
      <xdr:row>0</xdr:row>
      <xdr:rowOff>595995</xdr:rowOff>
    </xdr:to>
    <xdr:sp macro="[0]!Eleve_7_C4" textlink="">
      <xdr:nvSpPr>
        <xdr:cNvPr id="12" name="Rectangle à coins arrondis 11">
          <a:extLst>
            <a:ext uri="{FF2B5EF4-FFF2-40B4-BE49-F238E27FC236}">
              <a16:creationId xmlns:a16="http://schemas.microsoft.com/office/drawing/2014/main" id="{00000000-0008-0000-0500-00000C000000}"/>
            </a:ext>
          </a:extLst>
        </xdr:cNvPr>
        <xdr:cNvSpPr/>
      </xdr:nvSpPr>
      <xdr:spPr>
        <a:xfrm>
          <a:off x="12658723"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9</xdr:col>
      <xdr:colOff>166006</xdr:colOff>
      <xdr:row>0</xdr:row>
      <xdr:rowOff>255816</xdr:rowOff>
    </xdr:from>
    <xdr:to>
      <xdr:col>9</xdr:col>
      <xdr:colOff>751114</xdr:colOff>
      <xdr:row>0</xdr:row>
      <xdr:rowOff>595995</xdr:rowOff>
    </xdr:to>
    <xdr:sp macro="[0]!Eleve_6_C4" textlink="">
      <xdr:nvSpPr>
        <xdr:cNvPr id="13" name="Rectangle à coins arrondis 12">
          <a:extLst>
            <a:ext uri="{FF2B5EF4-FFF2-40B4-BE49-F238E27FC236}">
              <a16:creationId xmlns:a16="http://schemas.microsoft.com/office/drawing/2014/main" id="{00000000-0008-0000-0500-00000D000000}"/>
            </a:ext>
          </a:extLst>
        </xdr:cNvPr>
        <xdr:cNvSpPr/>
      </xdr:nvSpPr>
      <xdr:spPr>
        <a:xfrm>
          <a:off x="1190080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20</xdr:col>
      <xdr:colOff>141513</xdr:colOff>
      <xdr:row>0</xdr:row>
      <xdr:rowOff>255816</xdr:rowOff>
    </xdr:from>
    <xdr:to>
      <xdr:col>20</xdr:col>
      <xdr:colOff>726621</xdr:colOff>
      <xdr:row>0</xdr:row>
      <xdr:rowOff>595995</xdr:rowOff>
    </xdr:to>
    <xdr:sp macro="" textlink="">
      <xdr:nvSpPr>
        <xdr:cNvPr id="14" name="Rectangle à coins arrondis 13">
          <a:extLst>
            <a:ext uri="{FF2B5EF4-FFF2-40B4-BE49-F238E27FC236}">
              <a16:creationId xmlns:a16="http://schemas.microsoft.com/office/drawing/2014/main" id="{00000000-0008-0000-0500-00000E000000}"/>
            </a:ext>
          </a:extLst>
        </xdr:cNvPr>
        <xdr:cNvSpPr/>
      </xdr:nvSpPr>
      <xdr:spPr>
        <a:xfrm>
          <a:off x="20991738"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21</xdr:col>
      <xdr:colOff>117020</xdr:colOff>
      <xdr:row>0</xdr:row>
      <xdr:rowOff>255816</xdr:rowOff>
    </xdr:from>
    <xdr:to>
      <xdr:col>21</xdr:col>
      <xdr:colOff>702128</xdr:colOff>
      <xdr:row>0</xdr:row>
      <xdr:rowOff>595995</xdr:rowOff>
    </xdr:to>
    <xdr:sp macro="" textlink="">
      <xdr:nvSpPr>
        <xdr:cNvPr id="15" name="Rectangle à coins arrondis 14">
          <a:extLst>
            <a:ext uri="{FF2B5EF4-FFF2-40B4-BE49-F238E27FC236}">
              <a16:creationId xmlns:a16="http://schemas.microsoft.com/office/drawing/2014/main" id="{00000000-0008-0000-0500-00000F000000}"/>
            </a:ext>
          </a:extLst>
        </xdr:cNvPr>
        <xdr:cNvSpPr/>
      </xdr:nvSpPr>
      <xdr:spPr>
        <a:xfrm>
          <a:off x="2179592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19</xdr:col>
      <xdr:colOff>130626</xdr:colOff>
      <xdr:row>0</xdr:row>
      <xdr:rowOff>255816</xdr:rowOff>
    </xdr:from>
    <xdr:to>
      <xdr:col>19</xdr:col>
      <xdr:colOff>715734</xdr:colOff>
      <xdr:row>0</xdr:row>
      <xdr:rowOff>595995</xdr:rowOff>
    </xdr:to>
    <xdr:sp macro="" textlink="">
      <xdr:nvSpPr>
        <xdr:cNvPr id="27" name="Rectangle à coins arrondis 26">
          <a:extLst>
            <a:ext uri="{FF2B5EF4-FFF2-40B4-BE49-F238E27FC236}">
              <a16:creationId xmlns:a16="http://schemas.microsoft.com/office/drawing/2014/main" id="{00000000-0008-0000-0500-00001B000000}"/>
            </a:ext>
          </a:extLst>
        </xdr:cNvPr>
        <xdr:cNvSpPr/>
      </xdr:nvSpPr>
      <xdr:spPr>
        <a:xfrm>
          <a:off x="20152176"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18</xdr:col>
      <xdr:colOff>133349</xdr:colOff>
      <xdr:row>0</xdr:row>
      <xdr:rowOff>255816</xdr:rowOff>
    </xdr:from>
    <xdr:to>
      <xdr:col>18</xdr:col>
      <xdr:colOff>718457</xdr:colOff>
      <xdr:row>0</xdr:row>
      <xdr:rowOff>595995</xdr:rowOff>
    </xdr:to>
    <xdr:sp macro="[0]!Eleve_15_C4" textlink="">
      <xdr:nvSpPr>
        <xdr:cNvPr id="28" name="Rectangle à coins arrondis 27">
          <a:extLst>
            <a:ext uri="{FF2B5EF4-FFF2-40B4-BE49-F238E27FC236}">
              <a16:creationId xmlns:a16="http://schemas.microsoft.com/office/drawing/2014/main" id="{00000000-0008-0000-0500-00001C000000}"/>
            </a:ext>
          </a:extLst>
        </xdr:cNvPr>
        <xdr:cNvSpPr/>
      </xdr:nvSpPr>
      <xdr:spPr>
        <a:xfrm>
          <a:off x="19326224"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17</xdr:col>
      <xdr:colOff>136070</xdr:colOff>
      <xdr:row>0</xdr:row>
      <xdr:rowOff>255816</xdr:rowOff>
    </xdr:from>
    <xdr:to>
      <xdr:col>17</xdr:col>
      <xdr:colOff>721178</xdr:colOff>
      <xdr:row>0</xdr:row>
      <xdr:rowOff>595995</xdr:rowOff>
    </xdr:to>
    <xdr:sp macro="[0]!Eleve_14_C4" textlink="">
      <xdr:nvSpPr>
        <xdr:cNvPr id="29" name="Rectangle à coins arrondis 28">
          <a:extLst>
            <a:ext uri="{FF2B5EF4-FFF2-40B4-BE49-F238E27FC236}">
              <a16:creationId xmlns:a16="http://schemas.microsoft.com/office/drawing/2014/main" id="{00000000-0008-0000-0500-00001D000000}"/>
            </a:ext>
          </a:extLst>
        </xdr:cNvPr>
        <xdr:cNvSpPr/>
      </xdr:nvSpPr>
      <xdr:spPr>
        <a:xfrm>
          <a:off x="18500270"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twoCellAnchor>
    <xdr:from>
      <xdr:col>16</xdr:col>
      <xdr:colOff>125184</xdr:colOff>
      <xdr:row>0</xdr:row>
      <xdr:rowOff>255816</xdr:rowOff>
    </xdr:from>
    <xdr:to>
      <xdr:col>16</xdr:col>
      <xdr:colOff>710292</xdr:colOff>
      <xdr:row>0</xdr:row>
      <xdr:rowOff>595995</xdr:rowOff>
    </xdr:to>
    <xdr:sp macro="[0]!Eleve_13_C4" textlink="">
      <xdr:nvSpPr>
        <xdr:cNvPr id="30" name="Rectangle à coins arrondis 29">
          <a:extLst>
            <a:ext uri="{FF2B5EF4-FFF2-40B4-BE49-F238E27FC236}">
              <a16:creationId xmlns:a16="http://schemas.microsoft.com/office/drawing/2014/main" id="{00000000-0008-0000-0500-00001E000000}"/>
            </a:ext>
          </a:extLst>
        </xdr:cNvPr>
        <xdr:cNvSpPr/>
      </xdr:nvSpPr>
      <xdr:spPr>
        <a:xfrm>
          <a:off x="17660709" y="255816"/>
          <a:ext cx="585108" cy="340179"/>
        </a:xfrm>
        <a:prstGeom prst="roundRect">
          <a:avLst/>
        </a:prstGeom>
      </xdr:spPr>
      <xdr:style>
        <a:lnRef idx="1">
          <a:schemeClr val="accent1"/>
        </a:lnRef>
        <a:fillRef idx="2">
          <a:schemeClr val="accent1"/>
        </a:fillRef>
        <a:effectRef idx="1">
          <a:schemeClr val="accent1"/>
        </a:effectRef>
        <a:fontRef idx="minor">
          <a:schemeClr val="dk1"/>
        </a:fontRef>
      </xdr:style>
      <xdr:txBody>
        <a:bodyPr rtlCol="0" anchor="ctr"/>
        <a:lstStyle/>
        <a:p>
          <a:pPr algn="ctr"/>
          <a:r>
            <a:rPr lang="fr-FR" sz="1100"/>
            <a:t>Créer</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6</xdr:col>
      <xdr:colOff>682625</xdr:colOff>
      <xdr:row>0</xdr:row>
      <xdr:rowOff>127000</xdr:rowOff>
    </xdr:from>
    <xdr:to>
      <xdr:col>7</xdr:col>
      <xdr:colOff>238125</xdr:colOff>
      <xdr:row>1</xdr:row>
      <xdr:rowOff>127000</xdr:rowOff>
    </xdr:to>
    <xdr:sp macro="MontrerLignes" textlink="">
      <xdr:nvSpPr>
        <xdr:cNvPr id="2" name="Plus 1">
          <a:extLst>
            <a:ext uri="{FF2B5EF4-FFF2-40B4-BE49-F238E27FC236}">
              <a16:creationId xmlns:a16="http://schemas.microsoft.com/office/drawing/2014/main" id="{00000000-0008-0000-0700-000002000000}"/>
            </a:ext>
          </a:extLst>
        </xdr:cNvPr>
        <xdr:cNvSpPr/>
      </xdr:nvSpPr>
      <xdr:spPr>
        <a:xfrm>
          <a:off x="10160000" y="127000"/>
          <a:ext cx="317500" cy="190500"/>
        </a:xfrm>
        <a:prstGeom prst="mathPlus">
          <a:avLst/>
        </a:prstGeom>
        <a:solidFill>
          <a:srgbClr val="00FF00"/>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xdr:from>
      <xdr:col>6</xdr:col>
      <xdr:colOff>682625</xdr:colOff>
      <xdr:row>1</xdr:row>
      <xdr:rowOff>152400</xdr:rowOff>
    </xdr:from>
    <xdr:to>
      <xdr:col>7</xdr:col>
      <xdr:colOff>238125</xdr:colOff>
      <xdr:row>3</xdr:row>
      <xdr:rowOff>88900</xdr:rowOff>
    </xdr:to>
    <xdr:sp macro="MasquerLignes" textlink="">
      <xdr:nvSpPr>
        <xdr:cNvPr id="3" name="Moins 2">
          <a:extLst>
            <a:ext uri="{FF2B5EF4-FFF2-40B4-BE49-F238E27FC236}">
              <a16:creationId xmlns:a16="http://schemas.microsoft.com/office/drawing/2014/main" id="{00000000-0008-0000-0700-000003000000}"/>
            </a:ext>
          </a:extLst>
        </xdr:cNvPr>
        <xdr:cNvSpPr/>
      </xdr:nvSpPr>
      <xdr:spPr>
        <a:xfrm>
          <a:off x="10160000" y="342900"/>
          <a:ext cx="317500" cy="317500"/>
        </a:xfrm>
        <a:prstGeom prst="mathMinus">
          <a:avLst/>
        </a:prstGeom>
        <a:solidFill>
          <a:srgbClr val="FF0000"/>
        </a:solidFill>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endParaRPr lang="fr-FR" sz="1100"/>
        </a:p>
      </xdr:txBody>
    </xdr:sp>
    <xdr:clientData/>
  </xdr:twoCellAnchor>
  <xdr:twoCellAnchor editAs="absolute">
    <xdr:from>
      <xdr:col>6</xdr:col>
      <xdr:colOff>327025</xdr:colOff>
      <xdr:row>4</xdr:row>
      <xdr:rowOff>98425</xdr:rowOff>
    </xdr:from>
    <xdr:to>
      <xdr:col>7</xdr:col>
      <xdr:colOff>581025</xdr:colOff>
      <xdr:row>7</xdr:row>
      <xdr:rowOff>295275</xdr:rowOff>
    </xdr:to>
    <xdr:sp macro="ApercuAvantImpression2" textlink="">
      <xdr:nvSpPr>
        <xdr:cNvPr id="4" name="Rectangle à coins arrondis 3">
          <a:extLst>
            <a:ext uri="{FF2B5EF4-FFF2-40B4-BE49-F238E27FC236}">
              <a16:creationId xmlns:a16="http://schemas.microsoft.com/office/drawing/2014/main" id="{00000000-0008-0000-0700-000004000000}"/>
            </a:ext>
          </a:extLst>
        </xdr:cNvPr>
        <xdr:cNvSpPr/>
      </xdr:nvSpPr>
      <xdr:spPr>
        <a:xfrm>
          <a:off x="10795000" y="889000"/>
          <a:ext cx="1016000" cy="635000"/>
        </a:xfrm>
        <a:prstGeom prst="roundRect">
          <a:avLst/>
        </a:prstGeom>
        <a:solidFill>
          <a:srgbClr val="CFE0FF"/>
        </a:solidFill>
        <a:ln w="12700">
          <a:solidFill>
            <a:srgbClr val="4A7EBB"/>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rgbClr val="000000"/>
              </a:solidFill>
            </a:rPr>
            <a:t>Aperçu avant impression</a:t>
          </a:r>
        </a:p>
      </xdr:txBody>
    </xdr:sp>
    <xdr:clientData/>
  </xdr:twoCellAnchor>
  <xdr:twoCellAnchor editAs="absolute">
    <xdr:from>
      <xdr:col>8</xdr:col>
      <xdr:colOff>73025</xdr:colOff>
      <xdr:row>4</xdr:row>
      <xdr:rowOff>98425</xdr:rowOff>
    </xdr:from>
    <xdr:to>
      <xdr:col>9</xdr:col>
      <xdr:colOff>200025</xdr:colOff>
      <xdr:row>7</xdr:row>
      <xdr:rowOff>295275</xdr:rowOff>
    </xdr:to>
    <xdr:sp macro="Impression2" textlink="">
      <xdr:nvSpPr>
        <xdr:cNvPr id="5" name="Rectangle à coins arrondis 4">
          <a:extLst>
            <a:ext uri="{FF2B5EF4-FFF2-40B4-BE49-F238E27FC236}">
              <a16:creationId xmlns:a16="http://schemas.microsoft.com/office/drawing/2014/main" id="{00000000-0008-0000-0700-000005000000}"/>
            </a:ext>
          </a:extLst>
        </xdr:cNvPr>
        <xdr:cNvSpPr/>
      </xdr:nvSpPr>
      <xdr:spPr>
        <a:xfrm>
          <a:off x="12065000" y="889000"/>
          <a:ext cx="889000" cy="635000"/>
        </a:xfrm>
        <a:prstGeom prst="roundRect">
          <a:avLst/>
        </a:prstGeom>
        <a:solidFill>
          <a:srgbClr val="EBFED1"/>
        </a:solidFill>
        <a:ln w="12700">
          <a:solidFill>
            <a:srgbClr val="98B9BB"/>
          </a:solidFill>
        </a:ln>
      </xdr:spPr>
      <xdr:style>
        <a:lnRef idx="2">
          <a:schemeClr val="accent1">
            <a:shade val="50000"/>
          </a:schemeClr>
        </a:lnRef>
        <a:fillRef idx="1">
          <a:schemeClr val="accent1"/>
        </a:fillRef>
        <a:effectRef idx="0">
          <a:schemeClr val="accent1"/>
        </a:effectRef>
        <a:fontRef idx="minor">
          <a:schemeClr val="lt1"/>
        </a:fontRef>
      </xdr:style>
      <xdr:txBody>
        <a:bodyPr rtlCol="0" anchor="ctr"/>
        <a:lstStyle/>
        <a:p>
          <a:pPr algn="ctr"/>
          <a:r>
            <a:rPr lang="fr-FR" sz="1100">
              <a:solidFill>
                <a:srgbClr val="000000"/>
              </a:solidFill>
            </a:rPr>
            <a:t>Impression</a:t>
          </a:r>
        </a:p>
      </xdr:txBody>
    </xdr:sp>
    <xdr:clientData/>
  </xdr:twoCellAnchor>
  <xdr:twoCellAnchor editAs="oneCell">
    <xdr:from>
      <xdr:col>3</xdr:col>
      <xdr:colOff>4572000</xdr:colOff>
      <xdr:row>0</xdr:row>
      <xdr:rowOff>127000</xdr:rowOff>
    </xdr:from>
    <xdr:to>
      <xdr:col>5</xdr:col>
      <xdr:colOff>1485900</xdr:colOff>
      <xdr:row>5</xdr:row>
      <xdr:rowOff>79375</xdr:rowOff>
    </xdr:to>
    <xdr:pic>
      <xdr:nvPicPr>
        <xdr:cNvPr id="1026" name="Picture 2">
          <a:extLst>
            <a:ext uri="{FF2B5EF4-FFF2-40B4-BE49-F238E27FC236}">
              <a16:creationId xmlns:a16="http://schemas.microsoft.com/office/drawing/2014/main" id="{00000000-0008-0000-0700-00000204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620000" y="127000"/>
          <a:ext cx="2581275" cy="866775"/>
        </a:xfrm>
        <a:prstGeom prst="rect">
          <a:avLst/>
        </a:prstGeom>
        <a:noFill/>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tabColor rgb="FFFF0000"/>
  </sheetPr>
  <dimension ref="A2:J17"/>
  <sheetViews>
    <sheetView zoomScalePageLayoutView="60" workbookViewId="0">
      <selection activeCell="I6" sqref="I6"/>
    </sheetView>
  </sheetViews>
  <sheetFormatPr baseColWidth="10" defaultColWidth="9.140625" defaultRowHeight="15" x14ac:dyDescent="0.25"/>
  <cols>
    <col min="1" max="2" width="11" style="1" customWidth="1"/>
    <col min="3" max="3" width="19.85546875" style="1" bestFit="1" customWidth="1"/>
    <col min="4" max="7" width="11" style="1" customWidth="1"/>
    <col min="8" max="8" width="11.7109375" style="1" customWidth="1"/>
    <col min="9" max="9" width="17.7109375" style="1" bestFit="1" customWidth="1"/>
    <col min="10" max="256" width="11" style="1" customWidth="1"/>
    <col min="257" max="16384" width="9.140625" style="1"/>
  </cols>
  <sheetData>
    <row r="2" spans="1:10" ht="43.5" customHeight="1" x14ac:dyDescent="0.25">
      <c r="A2" s="145" t="s">
        <v>61</v>
      </c>
      <c r="B2" s="145"/>
      <c r="C2" s="145"/>
      <c r="D2" s="145"/>
      <c r="E2" s="145"/>
      <c r="F2" s="145"/>
      <c r="G2" s="145"/>
      <c r="H2" s="145"/>
      <c r="I2" s="118" t="s">
        <v>67</v>
      </c>
      <c r="J2" s="112" t="s">
        <v>466</v>
      </c>
    </row>
    <row r="3" spans="1:10" ht="39.75" customHeight="1" x14ac:dyDescent="0.25">
      <c r="A3" s="146" t="s">
        <v>58</v>
      </c>
      <c r="B3" s="146"/>
      <c r="C3" s="146"/>
      <c r="D3" s="146"/>
      <c r="E3" s="146"/>
      <c r="F3" s="146"/>
      <c r="G3" s="146"/>
      <c r="H3" s="146"/>
      <c r="I3" s="117" t="s">
        <v>472</v>
      </c>
      <c r="J3" s="113" t="s">
        <v>467</v>
      </c>
    </row>
    <row r="4" spans="1:10" ht="39" customHeight="1" x14ac:dyDescent="0.25">
      <c r="A4" s="147" t="s">
        <v>468</v>
      </c>
      <c r="B4" s="147"/>
      <c r="C4" s="147"/>
      <c r="D4" s="147"/>
      <c r="E4" s="147"/>
      <c r="F4" s="147"/>
      <c r="G4" s="147"/>
      <c r="H4" s="147"/>
      <c r="I4" s="119" t="s">
        <v>65</v>
      </c>
      <c r="J4" s="114"/>
    </row>
    <row r="5" spans="1:10" ht="40.700000000000003" customHeight="1" x14ac:dyDescent="0.25">
      <c r="A5" s="147"/>
      <c r="B5" s="147"/>
      <c r="C5" s="147"/>
      <c r="D5" s="147"/>
      <c r="E5" s="147"/>
      <c r="F5" s="147"/>
      <c r="G5" s="147"/>
      <c r="H5" s="147"/>
      <c r="I5" s="111" t="s">
        <v>471</v>
      </c>
    </row>
    <row r="6" spans="1:10" ht="21.95" customHeight="1" x14ac:dyDescent="0.25">
      <c r="A6" s="148" t="s">
        <v>59</v>
      </c>
      <c r="B6" s="148"/>
      <c r="C6" s="148"/>
      <c r="D6" s="148"/>
      <c r="E6" s="148"/>
      <c r="F6" s="148"/>
      <c r="G6" s="148"/>
      <c r="H6" s="148"/>
      <c r="I6" s="116" t="s">
        <v>470</v>
      </c>
    </row>
    <row r="7" spans="1:10" x14ac:dyDescent="0.25">
      <c r="A7" s="143" t="s">
        <v>60</v>
      </c>
      <c r="B7" s="143"/>
      <c r="C7" s="143"/>
      <c r="D7" s="143"/>
      <c r="E7" s="143"/>
      <c r="F7" s="143"/>
      <c r="G7" s="143"/>
      <c r="H7" s="143"/>
    </row>
    <row r="8" spans="1:10" x14ac:dyDescent="0.25">
      <c r="A8" s="143" t="s">
        <v>62</v>
      </c>
      <c r="B8" s="143"/>
      <c r="C8" s="143"/>
      <c r="D8" s="143"/>
      <c r="E8" s="143"/>
      <c r="F8" s="143"/>
      <c r="G8" s="143"/>
      <c r="H8" s="143"/>
    </row>
    <row r="9" spans="1:10" x14ac:dyDescent="0.25">
      <c r="A9" s="144" t="s">
        <v>469</v>
      </c>
      <c r="B9" s="144"/>
      <c r="C9" s="144"/>
      <c r="D9" s="144"/>
      <c r="E9" s="144"/>
      <c r="F9" s="144"/>
      <c r="G9" s="144"/>
      <c r="H9" s="144"/>
    </row>
    <row r="10" spans="1:10" x14ac:dyDescent="0.25">
      <c r="A10" s="144"/>
      <c r="B10" s="144"/>
      <c r="C10" s="144"/>
      <c r="D10" s="144"/>
      <c r="E10" s="144"/>
      <c r="F10" s="144"/>
      <c r="G10" s="144"/>
      <c r="H10" s="144"/>
    </row>
    <row r="11" spans="1:10" x14ac:dyDescent="0.25">
      <c r="A11" s="151" t="s">
        <v>432</v>
      </c>
      <c r="B11" s="151"/>
      <c r="C11" s="151"/>
      <c r="D11" s="151"/>
      <c r="E11" s="151"/>
      <c r="F11" s="151"/>
      <c r="G11" s="151"/>
      <c r="H11" s="151"/>
    </row>
    <row r="12" spans="1:10" x14ac:dyDescent="0.25">
      <c r="A12" s="151"/>
      <c r="B12" s="151"/>
      <c r="C12" s="151"/>
      <c r="D12" s="151"/>
      <c r="E12" s="151"/>
      <c r="F12" s="151"/>
      <c r="G12" s="151"/>
      <c r="H12" s="151"/>
    </row>
    <row r="13" spans="1:10" ht="14.45" customHeight="1" x14ac:dyDescent="0.25">
      <c r="A13" s="151" t="s">
        <v>433</v>
      </c>
      <c r="B13" s="151"/>
      <c r="C13" s="151"/>
      <c r="D13" s="151"/>
      <c r="E13" s="151"/>
      <c r="F13" s="151"/>
      <c r="G13" s="151"/>
      <c r="H13" s="151"/>
    </row>
    <row r="14" spans="1:10" x14ac:dyDescent="0.25">
      <c r="A14" s="151"/>
      <c r="B14" s="151"/>
      <c r="C14" s="151"/>
      <c r="D14" s="151"/>
      <c r="E14" s="151"/>
      <c r="F14" s="151"/>
      <c r="G14" s="151"/>
      <c r="H14" s="151"/>
    </row>
    <row r="15" spans="1:10" x14ac:dyDescent="0.25">
      <c r="A15" s="149" t="s">
        <v>434</v>
      </c>
      <c r="B15" s="149"/>
      <c r="C15" s="149"/>
      <c r="D15" s="149"/>
      <c r="E15" s="149"/>
      <c r="F15" s="149"/>
      <c r="G15" s="149"/>
      <c r="H15" s="149"/>
    </row>
    <row r="17" spans="1:8" x14ac:dyDescent="0.25">
      <c r="A17" s="150" t="s">
        <v>435</v>
      </c>
      <c r="B17" s="150"/>
      <c r="C17" s="150"/>
      <c r="D17" s="150"/>
      <c r="E17" s="150"/>
      <c r="F17" s="150"/>
      <c r="G17" s="150"/>
      <c r="H17" s="150"/>
    </row>
  </sheetData>
  <mergeCells count="12">
    <mergeCell ref="A15:H15"/>
    <mergeCell ref="A17:H17"/>
    <mergeCell ref="A11:H12"/>
    <mergeCell ref="A13:H14"/>
    <mergeCell ref="A8:H8"/>
    <mergeCell ref="A7:H7"/>
    <mergeCell ref="A9:H10"/>
    <mergeCell ref="A2:H2"/>
    <mergeCell ref="A3:H3"/>
    <mergeCell ref="A4:H4"/>
    <mergeCell ref="A5:H5"/>
    <mergeCell ref="A6:H6"/>
  </mergeCells>
  <pageMargins left="0.7" right="0.7" top="0.75" bottom="0.75" header="0.51180555555555496" footer="0.51180555555555496"/>
  <pageSetup firstPageNumber="0" orientation="portrait" horizontalDpi="300" verticalDpi="300" r:id="rId1"/>
  <extLst>
    <ext xmlns:x14="http://schemas.microsoft.com/office/spreadsheetml/2009/9/main" uri="{78C0D931-6437-407d-A8EE-F0AAD7539E65}">
      <x14:conditionalFormattings>
        <x14:conditionalFormatting xmlns:xm="http://schemas.microsoft.com/office/excel/2006/main">
          <x14:cfRule type="containsText" priority="66" operator="containsText" id="{E1114CFE-766B-48F7-A86C-272BE72177DE}">
            <xm:f>NOT(ISERROR(SEARCH($I$5,I2)))</xm:f>
            <xm:f>$I$5</xm:f>
            <x14:dxf>
              <fill>
                <patternFill>
                  <bgColor theme="9" tint="0.59996337778862885"/>
                </patternFill>
              </fill>
            </x14:dxf>
          </x14:cfRule>
          <xm:sqref>I2:I6</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12"/>
  <dimension ref="A1"/>
  <sheetViews>
    <sheetView workbookViewId="0">
      <selection activeCell="G17" sqref="G17"/>
    </sheetView>
  </sheetViews>
  <sheetFormatPr baseColWidth="10"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3">
    <tabColor theme="3" tint="0.59999389629810485"/>
  </sheetPr>
  <dimension ref="A1:F32"/>
  <sheetViews>
    <sheetView workbookViewId="0">
      <selection activeCell="E14" sqref="E14"/>
    </sheetView>
  </sheetViews>
  <sheetFormatPr baseColWidth="10" defaultRowHeight="15" x14ac:dyDescent="0.25"/>
  <sheetData>
    <row r="1" spans="1:6" x14ac:dyDescent="0.25">
      <c r="A1" s="5"/>
      <c r="B1" s="152" t="s">
        <v>230</v>
      </c>
      <c r="C1" s="152"/>
      <c r="E1" s="153" t="s">
        <v>231</v>
      </c>
      <c r="F1" s="154"/>
    </row>
    <row r="2" spans="1:6" x14ac:dyDescent="0.25">
      <c r="A2" s="5"/>
      <c r="B2" s="98" t="s">
        <v>431</v>
      </c>
      <c r="C2" s="98" t="s">
        <v>64</v>
      </c>
      <c r="E2" s="31" t="s">
        <v>431</v>
      </c>
      <c r="F2" s="31" t="s">
        <v>64</v>
      </c>
    </row>
    <row r="3" spans="1:6" x14ac:dyDescent="0.25">
      <c r="A3" s="5"/>
      <c r="B3" s="99" t="s">
        <v>451</v>
      </c>
      <c r="C3" s="99" t="s">
        <v>436</v>
      </c>
      <c r="E3" s="99" t="s">
        <v>485</v>
      </c>
      <c r="F3" s="99" t="s">
        <v>486</v>
      </c>
    </row>
    <row r="4" spans="1:6" x14ac:dyDescent="0.25">
      <c r="A4" s="5"/>
      <c r="B4" s="99" t="s">
        <v>452</v>
      </c>
      <c r="C4" s="30" t="s">
        <v>437</v>
      </c>
      <c r="E4" s="99" t="s">
        <v>487</v>
      </c>
      <c r="F4" s="99" t="s">
        <v>488</v>
      </c>
    </row>
    <row r="5" spans="1:6" x14ac:dyDescent="0.25">
      <c r="A5" s="5"/>
      <c r="B5" s="99" t="s">
        <v>453</v>
      </c>
      <c r="C5" s="99" t="s">
        <v>438</v>
      </c>
      <c r="E5" s="99" t="s">
        <v>489</v>
      </c>
      <c r="F5" s="99" t="s">
        <v>490</v>
      </c>
    </row>
    <row r="6" spans="1:6" x14ac:dyDescent="0.25">
      <c r="A6" s="5"/>
      <c r="B6" s="99" t="s">
        <v>454</v>
      </c>
      <c r="C6" s="30" t="s">
        <v>439</v>
      </c>
      <c r="E6" s="99" t="s">
        <v>491</v>
      </c>
      <c r="F6" s="99" t="s">
        <v>492</v>
      </c>
    </row>
    <row r="7" spans="1:6" x14ac:dyDescent="0.25">
      <c r="A7" s="5"/>
      <c r="B7" s="99" t="s">
        <v>455</v>
      </c>
      <c r="C7" s="99" t="s">
        <v>440</v>
      </c>
      <c r="E7" s="99" t="s">
        <v>493</v>
      </c>
      <c r="F7" s="99" t="s">
        <v>494</v>
      </c>
    </row>
    <row r="8" spans="1:6" x14ac:dyDescent="0.25">
      <c r="A8" s="5"/>
      <c r="B8" s="99" t="s">
        <v>456</v>
      </c>
      <c r="C8" s="30" t="s">
        <v>441</v>
      </c>
      <c r="E8" s="99" t="s">
        <v>495</v>
      </c>
      <c r="F8" s="99" t="s">
        <v>496</v>
      </c>
    </row>
    <row r="9" spans="1:6" x14ac:dyDescent="0.25">
      <c r="A9" s="5"/>
      <c r="B9" s="99" t="s">
        <v>457</v>
      </c>
      <c r="C9" s="99" t="s">
        <v>442</v>
      </c>
      <c r="E9" s="99" t="s">
        <v>497</v>
      </c>
      <c r="F9" s="99" t="s">
        <v>498</v>
      </c>
    </row>
    <row r="10" spans="1:6" x14ac:dyDescent="0.25">
      <c r="A10" s="5"/>
      <c r="B10" s="99" t="s">
        <v>458</v>
      </c>
      <c r="C10" s="30" t="s">
        <v>443</v>
      </c>
      <c r="E10" s="99" t="s">
        <v>499</v>
      </c>
      <c r="F10" s="99" t="s">
        <v>500</v>
      </c>
    </row>
    <row r="11" spans="1:6" x14ac:dyDescent="0.25">
      <c r="A11" s="5"/>
      <c r="B11" s="99" t="s">
        <v>459</v>
      </c>
      <c r="C11" s="99" t="s">
        <v>444</v>
      </c>
      <c r="E11" s="99" t="s">
        <v>501</v>
      </c>
      <c r="F11" s="99" t="s">
        <v>502</v>
      </c>
    </row>
    <row r="12" spans="1:6" x14ac:dyDescent="0.25">
      <c r="A12" s="5"/>
      <c r="B12" s="99" t="s">
        <v>460</v>
      </c>
      <c r="C12" s="30" t="s">
        <v>445</v>
      </c>
      <c r="E12" s="99" t="s">
        <v>503</v>
      </c>
      <c r="F12" s="99" t="s">
        <v>504</v>
      </c>
    </row>
    <row r="13" spans="1:6" x14ac:dyDescent="0.25">
      <c r="A13" s="5"/>
      <c r="B13" s="99" t="s">
        <v>461</v>
      </c>
      <c r="C13" s="99" t="s">
        <v>446</v>
      </c>
      <c r="E13" s="99" t="s">
        <v>505</v>
      </c>
      <c r="F13" s="99" t="s">
        <v>506</v>
      </c>
    </row>
    <row r="14" spans="1:6" x14ac:dyDescent="0.25">
      <c r="A14" s="5"/>
      <c r="B14" s="99" t="s">
        <v>462</v>
      </c>
      <c r="C14" s="30" t="s">
        <v>447</v>
      </c>
      <c r="E14" s="99" t="s">
        <v>507</v>
      </c>
      <c r="F14" s="99" t="s">
        <v>508</v>
      </c>
    </row>
    <row r="15" spans="1:6" x14ac:dyDescent="0.25">
      <c r="A15" s="5"/>
      <c r="B15" s="99" t="s">
        <v>463</v>
      </c>
      <c r="C15" s="99" t="s">
        <v>448</v>
      </c>
      <c r="E15" s="99" t="s">
        <v>509</v>
      </c>
      <c r="F15" s="99" t="s">
        <v>510</v>
      </c>
    </row>
    <row r="16" spans="1:6" x14ac:dyDescent="0.25">
      <c r="A16" s="5"/>
      <c r="B16" s="99" t="s">
        <v>464</v>
      </c>
      <c r="C16" s="30" t="s">
        <v>449</v>
      </c>
      <c r="E16" s="99" t="s">
        <v>511</v>
      </c>
      <c r="F16" s="99" t="s">
        <v>512</v>
      </c>
    </row>
    <row r="17" spans="1:6" x14ac:dyDescent="0.25">
      <c r="A17" s="5"/>
      <c r="B17" s="99" t="s">
        <v>465</v>
      </c>
      <c r="C17" s="99" t="s">
        <v>450</v>
      </c>
      <c r="E17" s="99" t="s">
        <v>513</v>
      </c>
      <c r="F17" s="99" t="s">
        <v>514</v>
      </c>
    </row>
    <row r="18" spans="1:6" x14ac:dyDescent="0.25">
      <c r="A18" s="5"/>
      <c r="B18" s="97"/>
      <c r="C18" s="97"/>
    </row>
    <row r="19" spans="1:6" x14ac:dyDescent="0.25">
      <c r="A19" s="5"/>
      <c r="B19" s="97"/>
      <c r="C19" s="97"/>
    </row>
    <row r="20" spans="1:6" x14ac:dyDescent="0.25">
      <c r="A20" s="5"/>
      <c r="B20" s="97"/>
      <c r="C20" s="97"/>
    </row>
    <row r="21" spans="1:6" x14ac:dyDescent="0.25">
      <c r="A21" s="5"/>
      <c r="B21" s="97"/>
      <c r="C21" s="97"/>
    </row>
    <row r="22" spans="1:6" x14ac:dyDescent="0.25">
      <c r="A22" s="5"/>
      <c r="B22" s="97"/>
      <c r="C22" s="97"/>
    </row>
    <row r="23" spans="1:6" x14ac:dyDescent="0.25">
      <c r="A23" s="5"/>
      <c r="B23" s="97"/>
      <c r="C23" s="97"/>
    </row>
    <row r="24" spans="1:6" x14ac:dyDescent="0.25">
      <c r="A24" s="5"/>
      <c r="B24" s="97"/>
      <c r="C24" s="97"/>
    </row>
    <row r="25" spans="1:6" x14ac:dyDescent="0.25">
      <c r="A25" s="5"/>
      <c r="B25" s="97"/>
      <c r="C25" s="97"/>
    </row>
    <row r="26" spans="1:6" x14ac:dyDescent="0.25">
      <c r="A26" s="5"/>
      <c r="B26" s="97"/>
      <c r="C26" s="97"/>
    </row>
    <row r="27" spans="1:6" x14ac:dyDescent="0.25">
      <c r="A27" s="5"/>
      <c r="B27" s="97"/>
      <c r="C27" s="97"/>
    </row>
    <row r="28" spans="1:6" x14ac:dyDescent="0.25">
      <c r="A28" s="5"/>
      <c r="B28" s="97"/>
      <c r="C28" s="97"/>
    </row>
    <row r="29" spans="1:6" x14ac:dyDescent="0.25">
      <c r="A29" s="5"/>
      <c r="B29" s="97"/>
      <c r="C29" s="97"/>
    </row>
    <row r="30" spans="1:6" x14ac:dyDescent="0.25">
      <c r="A30" s="5"/>
      <c r="B30" s="97"/>
      <c r="C30" s="97"/>
    </row>
    <row r="31" spans="1:6" x14ac:dyDescent="0.25">
      <c r="A31" s="5"/>
      <c r="B31" s="97"/>
      <c r="C31" s="97"/>
    </row>
    <row r="32" spans="1:6" x14ac:dyDescent="0.25">
      <c r="A32" s="5"/>
      <c r="B32" s="97"/>
      <c r="C32" s="97"/>
    </row>
  </sheetData>
  <mergeCells count="2">
    <mergeCell ref="B1:C1"/>
    <mergeCell ref="E1:F1"/>
  </mergeCells>
  <phoneticPr fontId="18" type="noConversion"/>
  <conditionalFormatting sqref="B18:C32">
    <cfRule type="expression" dxfId="20" priority="1">
      <formula>NOT(ISERROR(SEARCH("CM1",B18)))</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tabColor rgb="FFFFC000"/>
  </sheetPr>
  <dimension ref="A1:E171"/>
  <sheetViews>
    <sheetView topLeftCell="A142" zoomScalePageLayoutView="60" workbookViewId="0">
      <selection activeCell="B9" sqref="B9:C11"/>
    </sheetView>
  </sheetViews>
  <sheetFormatPr baseColWidth="10" defaultColWidth="9.140625" defaultRowHeight="15" x14ac:dyDescent="0.25"/>
  <cols>
    <col min="1" max="2" width="7.42578125" style="7" customWidth="1"/>
    <col min="3" max="3" width="28.28515625" style="7" customWidth="1"/>
    <col min="4" max="4" width="78.28515625" style="7" bestFit="1" customWidth="1"/>
    <col min="5" max="5" width="11" style="64" customWidth="1"/>
    <col min="6" max="257" width="11" style="7" customWidth="1"/>
    <col min="258" max="16384" width="9.140625" style="7"/>
  </cols>
  <sheetData>
    <row r="1" spans="1:4" ht="18.600000000000001" customHeight="1" x14ac:dyDescent="0.3">
      <c r="A1" s="159" t="s">
        <v>61</v>
      </c>
      <c r="B1" s="159"/>
      <c r="C1" s="159"/>
      <c r="D1" s="159"/>
    </row>
    <row r="2" spans="1:4" x14ac:dyDescent="0.25">
      <c r="A2" s="160"/>
      <c r="B2" s="161"/>
      <c r="C2" s="161"/>
      <c r="D2" s="4"/>
    </row>
    <row r="3" spans="1:4" ht="30.6" customHeight="1" x14ac:dyDescent="0.25">
      <c r="A3" s="162" t="s">
        <v>1</v>
      </c>
      <c r="B3" s="163"/>
      <c r="C3" s="164"/>
      <c r="D3" s="55" t="s">
        <v>2</v>
      </c>
    </row>
    <row r="4" spans="1:4" ht="15" customHeight="1" x14ac:dyDescent="0.25">
      <c r="A4" s="42"/>
      <c r="B4" s="56"/>
      <c r="C4" s="56"/>
      <c r="D4" s="56"/>
    </row>
    <row r="5" spans="1:4" ht="28.35" customHeight="1" x14ac:dyDescent="0.25">
      <c r="A5" s="158" t="s">
        <v>3</v>
      </c>
      <c r="B5" s="157" t="s">
        <v>4</v>
      </c>
      <c r="C5" s="157"/>
      <c r="D5" s="57" t="s">
        <v>68</v>
      </c>
    </row>
    <row r="6" spans="1:4" ht="28.35" customHeight="1" x14ac:dyDescent="0.25">
      <c r="A6" s="158"/>
      <c r="B6" s="157"/>
      <c r="C6" s="157"/>
      <c r="D6" s="57" t="s">
        <v>69</v>
      </c>
    </row>
    <row r="7" spans="1:4" ht="28.35" customHeight="1" x14ac:dyDescent="0.25">
      <c r="A7" s="158"/>
      <c r="B7" s="157"/>
      <c r="C7" s="157"/>
      <c r="D7" s="57" t="s">
        <v>5</v>
      </c>
    </row>
    <row r="8" spans="1:4" ht="28.35" customHeight="1" x14ac:dyDescent="0.25">
      <c r="A8" s="158"/>
      <c r="B8" s="157"/>
      <c r="C8" s="157"/>
      <c r="D8" s="57" t="s">
        <v>70</v>
      </c>
    </row>
    <row r="9" spans="1:4" ht="28.35" customHeight="1" x14ac:dyDescent="0.25">
      <c r="A9" s="158"/>
      <c r="B9" s="157" t="s">
        <v>6</v>
      </c>
      <c r="C9" s="157"/>
      <c r="D9" s="57" t="s">
        <v>71</v>
      </c>
    </row>
    <row r="10" spans="1:4" ht="28.35" customHeight="1" x14ac:dyDescent="0.25">
      <c r="A10" s="158"/>
      <c r="B10" s="157"/>
      <c r="C10" s="157"/>
      <c r="D10" s="57" t="s">
        <v>72</v>
      </c>
    </row>
    <row r="11" spans="1:4" ht="30" x14ac:dyDescent="0.25">
      <c r="A11" s="158"/>
      <c r="B11" s="157"/>
      <c r="C11" s="157"/>
      <c r="D11" s="57" t="s">
        <v>73</v>
      </c>
    </row>
    <row r="12" spans="1:4" ht="28.35" customHeight="1" x14ac:dyDescent="0.25">
      <c r="A12" s="158"/>
      <c r="B12" s="157" t="s">
        <v>7</v>
      </c>
      <c r="C12" s="157"/>
      <c r="D12" s="57" t="s">
        <v>74</v>
      </c>
    </row>
    <row r="13" spans="1:4" ht="28.35" customHeight="1" x14ac:dyDescent="0.25">
      <c r="A13" s="158"/>
      <c r="B13" s="157"/>
      <c r="C13" s="157"/>
      <c r="D13" s="57" t="s">
        <v>75</v>
      </c>
    </row>
    <row r="14" spans="1:4" ht="28.35" customHeight="1" x14ac:dyDescent="0.25">
      <c r="A14" s="158"/>
      <c r="B14" s="157"/>
      <c r="C14" s="157"/>
      <c r="D14" s="57" t="s">
        <v>76</v>
      </c>
    </row>
    <row r="15" spans="1:4" ht="28.35" customHeight="1" x14ac:dyDescent="0.25">
      <c r="A15" s="158"/>
      <c r="B15" s="157"/>
      <c r="C15" s="157"/>
      <c r="D15" s="57" t="s">
        <v>77</v>
      </c>
    </row>
    <row r="16" spans="1:4" ht="28.35" customHeight="1" x14ac:dyDescent="0.25">
      <c r="A16" s="158"/>
      <c r="B16" s="157"/>
      <c r="C16" s="157"/>
      <c r="D16" s="57" t="s">
        <v>78</v>
      </c>
    </row>
    <row r="17" spans="1:4" ht="28.35" customHeight="1" x14ac:dyDescent="0.25">
      <c r="A17" s="158"/>
      <c r="B17" s="157"/>
      <c r="C17" s="157"/>
      <c r="D17" s="58" t="s">
        <v>79</v>
      </c>
    </row>
    <row r="18" spans="1:4" ht="28.35" customHeight="1" x14ac:dyDescent="0.25">
      <c r="A18" s="158"/>
      <c r="B18" s="157" t="s">
        <v>80</v>
      </c>
      <c r="C18" s="157"/>
      <c r="D18" s="57" t="s">
        <v>8</v>
      </c>
    </row>
    <row r="19" spans="1:4" ht="28.35" customHeight="1" x14ac:dyDescent="0.25">
      <c r="A19" s="158"/>
      <c r="B19" s="157"/>
      <c r="C19" s="157"/>
      <c r="D19" s="57" t="s">
        <v>81</v>
      </c>
    </row>
    <row r="20" spans="1:4" ht="28.35" customHeight="1" x14ac:dyDescent="0.25">
      <c r="A20" s="158"/>
      <c r="B20" s="157"/>
      <c r="C20" s="157"/>
      <c r="D20" s="57" t="s">
        <v>82</v>
      </c>
    </row>
    <row r="21" spans="1:4" ht="28.35" customHeight="1" x14ac:dyDescent="0.25">
      <c r="A21" s="158"/>
      <c r="B21" s="157"/>
      <c r="C21" s="157"/>
      <c r="D21" s="57" t="s">
        <v>83</v>
      </c>
    </row>
    <row r="22" spans="1:4" ht="28.35" customHeight="1" x14ac:dyDescent="0.25">
      <c r="A22" s="158"/>
      <c r="B22" s="157"/>
      <c r="C22" s="157"/>
      <c r="D22" s="57" t="s">
        <v>84</v>
      </c>
    </row>
    <row r="23" spans="1:4" ht="15" customHeight="1" x14ac:dyDescent="0.25">
      <c r="A23" s="42"/>
      <c r="B23" s="56"/>
      <c r="C23" s="56"/>
      <c r="D23" s="56"/>
    </row>
    <row r="24" spans="1:4" ht="30" x14ac:dyDescent="0.25">
      <c r="A24" s="158" t="s">
        <v>9</v>
      </c>
      <c r="B24" s="157" t="s">
        <v>10</v>
      </c>
      <c r="C24" s="157"/>
      <c r="D24" s="57" t="s">
        <v>11</v>
      </c>
    </row>
    <row r="25" spans="1:4" ht="28.35" customHeight="1" x14ac:dyDescent="0.25">
      <c r="A25" s="158"/>
      <c r="B25" s="157"/>
      <c r="C25" s="157"/>
      <c r="D25" s="57" t="s">
        <v>12</v>
      </c>
    </row>
    <row r="26" spans="1:4" ht="28.35" customHeight="1" x14ac:dyDescent="0.25">
      <c r="A26" s="158"/>
      <c r="B26" s="157"/>
      <c r="C26" s="157"/>
      <c r="D26" s="57" t="s">
        <v>13</v>
      </c>
    </row>
    <row r="27" spans="1:4" ht="28.35" customHeight="1" x14ac:dyDescent="0.25">
      <c r="A27" s="158"/>
      <c r="B27" s="157"/>
      <c r="C27" s="157"/>
      <c r="D27" s="57" t="s">
        <v>14</v>
      </c>
    </row>
    <row r="28" spans="1:4" ht="30" x14ac:dyDescent="0.25">
      <c r="A28" s="158"/>
      <c r="B28" s="157" t="s">
        <v>18</v>
      </c>
      <c r="C28" s="157"/>
      <c r="D28" s="59" t="s">
        <v>15</v>
      </c>
    </row>
    <row r="29" spans="1:4" ht="28.35" customHeight="1" x14ac:dyDescent="0.25">
      <c r="A29" s="158"/>
      <c r="B29" s="157"/>
      <c r="C29" s="157"/>
      <c r="D29" s="59" t="s">
        <v>16</v>
      </c>
    </row>
    <row r="30" spans="1:4" ht="28.35" customHeight="1" x14ac:dyDescent="0.25">
      <c r="A30" s="158"/>
      <c r="B30" s="157"/>
      <c r="C30" s="157"/>
      <c r="D30" s="59" t="s">
        <v>17</v>
      </c>
    </row>
    <row r="31" spans="1:4" ht="30" x14ac:dyDescent="0.25">
      <c r="A31" s="158"/>
      <c r="B31" s="157"/>
      <c r="C31" s="157"/>
      <c r="D31" s="57" t="s">
        <v>19</v>
      </c>
    </row>
    <row r="32" spans="1:4" ht="28.35" customHeight="1" x14ac:dyDescent="0.25">
      <c r="A32" s="158"/>
      <c r="B32" s="157" t="s">
        <v>20</v>
      </c>
      <c r="C32" s="157"/>
      <c r="D32" s="57" t="s">
        <v>21</v>
      </c>
    </row>
    <row r="33" spans="1:4" ht="30" x14ac:dyDescent="0.25">
      <c r="A33" s="158"/>
      <c r="B33" s="157"/>
      <c r="C33" s="157"/>
      <c r="D33" s="57" t="s">
        <v>22</v>
      </c>
    </row>
    <row r="34" spans="1:4" ht="30" x14ac:dyDescent="0.25">
      <c r="A34" s="158"/>
      <c r="B34" s="157"/>
      <c r="C34" s="157"/>
      <c r="D34" s="57" t="s">
        <v>23</v>
      </c>
    </row>
    <row r="35" spans="1:4" ht="15" customHeight="1" x14ac:dyDescent="0.25">
      <c r="A35" s="42"/>
      <c r="B35" s="56"/>
      <c r="C35" s="56"/>
      <c r="D35" s="56"/>
    </row>
    <row r="36" spans="1:4" ht="28.35" customHeight="1" x14ac:dyDescent="0.25">
      <c r="A36" s="158" t="s">
        <v>24</v>
      </c>
      <c r="B36" s="165" t="s">
        <v>25</v>
      </c>
      <c r="C36" s="165"/>
      <c r="D36" s="57" t="s">
        <v>26</v>
      </c>
    </row>
    <row r="37" spans="1:4" ht="30" x14ac:dyDescent="0.25">
      <c r="A37" s="158"/>
      <c r="B37" s="165"/>
      <c r="C37" s="165"/>
      <c r="D37" s="57" t="s">
        <v>27</v>
      </c>
    </row>
    <row r="38" spans="1:4" ht="28.35" customHeight="1" x14ac:dyDescent="0.25">
      <c r="A38" s="158"/>
      <c r="B38" s="165"/>
      <c r="C38" s="165"/>
      <c r="D38" s="57" t="s">
        <v>28</v>
      </c>
    </row>
    <row r="39" spans="1:4" ht="28.35" customHeight="1" x14ac:dyDescent="0.25">
      <c r="A39" s="158"/>
      <c r="B39" s="157" t="s">
        <v>29</v>
      </c>
      <c r="C39" s="157"/>
      <c r="D39" s="57" t="s">
        <v>30</v>
      </c>
    </row>
    <row r="40" spans="1:4" ht="28.35" customHeight="1" x14ac:dyDescent="0.25">
      <c r="A40" s="158"/>
      <c r="B40" s="157"/>
      <c r="C40" s="157"/>
      <c r="D40" s="57" t="s">
        <v>31</v>
      </c>
    </row>
    <row r="41" spans="1:4" ht="28.35" customHeight="1" x14ac:dyDescent="0.25">
      <c r="A41" s="158"/>
      <c r="B41" s="157"/>
      <c r="C41" s="157"/>
      <c r="D41" s="57" t="s">
        <v>32</v>
      </c>
    </row>
    <row r="42" spans="1:4" ht="28.35" customHeight="1" x14ac:dyDescent="0.25">
      <c r="A42" s="158"/>
      <c r="B42" s="157"/>
      <c r="C42" s="157"/>
      <c r="D42" s="57" t="s">
        <v>33</v>
      </c>
    </row>
    <row r="43" spans="1:4" ht="28.35" customHeight="1" x14ac:dyDescent="0.25">
      <c r="A43" s="158"/>
      <c r="B43" s="157"/>
      <c r="C43" s="157"/>
      <c r="D43" s="57" t="s">
        <v>34</v>
      </c>
    </row>
    <row r="44" spans="1:4" ht="30" x14ac:dyDescent="0.25">
      <c r="A44" s="158"/>
      <c r="B44" s="157"/>
      <c r="C44" s="157"/>
      <c r="D44" s="57" t="s">
        <v>35</v>
      </c>
    </row>
    <row r="45" spans="1:4" ht="30" x14ac:dyDescent="0.25">
      <c r="A45" s="158"/>
      <c r="B45" s="157"/>
      <c r="C45" s="157"/>
      <c r="D45" s="57" t="s">
        <v>36</v>
      </c>
    </row>
    <row r="46" spans="1:4" ht="28.35" customHeight="1" x14ac:dyDescent="0.25">
      <c r="A46" s="158"/>
      <c r="B46" s="157"/>
      <c r="C46" s="157"/>
      <c r="D46" s="57" t="s">
        <v>37</v>
      </c>
    </row>
    <row r="47" spans="1:4" ht="28.35" customHeight="1" x14ac:dyDescent="0.25">
      <c r="A47" s="158"/>
      <c r="B47" s="157" t="s">
        <v>38</v>
      </c>
      <c r="C47" s="157"/>
      <c r="D47" s="57" t="s">
        <v>39</v>
      </c>
    </row>
    <row r="48" spans="1:4" ht="28.35" customHeight="1" x14ac:dyDescent="0.25">
      <c r="A48" s="158"/>
      <c r="B48" s="157"/>
      <c r="C48" s="157"/>
      <c r="D48" s="57" t="s">
        <v>40</v>
      </c>
    </row>
    <row r="49" spans="1:4" ht="28.35" customHeight="1" x14ac:dyDescent="0.25">
      <c r="A49" s="158"/>
      <c r="B49" s="157"/>
      <c r="C49" s="157"/>
      <c r="D49" s="57" t="s">
        <v>41</v>
      </c>
    </row>
    <row r="50" spans="1:4" ht="28.35" customHeight="1" x14ac:dyDescent="0.25">
      <c r="A50" s="158"/>
      <c r="B50" s="157"/>
      <c r="C50" s="157"/>
      <c r="D50" s="57" t="s">
        <v>42</v>
      </c>
    </row>
    <row r="51" spans="1:4" ht="28.35" customHeight="1" x14ac:dyDescent="0.25">
      <c r="A51" s="158"/>
      <c r="B51" s="157"/>
      <c r="C51" s="157"/>
      <c r="D51" s="57" t="s">
        <v>43</v>
      </c>
    </row>
    <row r="52" spans="1:4" ht="28.35" customHeight="1" x14ac:dyDescent="0.25">
      <c r="A52" s="158"/>
      <c r="B52" s="157" t="s">
        <v>63</v>
      </c>
      <c r="C52" s="157"/>
      <c r="D52" s="59" t="s">
        <v>44</v>
      </c>
    </row>
    <row r="53" spans="1:4" ht="28.35" customHeight="1" x14ac:dyDescent="0.25">
      <c r="A53" s="158"/>
      <c r="B53" s="157"/>
      <c r="C53" s="157"/>
      <c r="D53" s="59" t="s">
        <v>45</v>
      </c>
    </row>
    <row r="54" spans="1:4" ht="28.35" customHeight="1" x14ac:dyDescent="0.25">
      <c r="A54" s="158"/>
      <c r="B54" s="157"/>
      <c r="C54" s="157"/>
      <c r="D54" s="59" t="s">
        <v>46</v>
      </c>
    </row>
    <row r="55" spans="1:4" ht="28.35" customHeight="1" x14ac:dyDescent="0.25">
      <c r="A55" s="158"/>
      <c r="B55" s="157"/>
      <c r="C55" s="157"/>
      <c r="D55" s="59" t="s">
        <v>47</v>
      </c>
    </row>
    <row r="56" spans="1:4" ht="28.35" customHeight="1" x14ac:dyDescent="0.25">
      <c r="A56" s="158"/>
      <c r="B56" s="157"/>
      <c r="C56" s="157"/>
      <c r="D56" s="59" t="s">
        <v>48</v>
      </c>
    </row>
    <row r="57" spans="1:4" ht="28.35" customHeight="1" x14ac:dyDescent="0.25">
      <c r="A57" s="158"/>
      <c r="B57" s="157"/>
      <c r="C57" s="157"/>
      <c r="D57" s="59" t="s">
        <v>49</v>
      </c>
    </row>
    <row r="58" spans="1:4" ht="28.35" customHeight="1" x14ac:dyDescent="0.25">
      <c r="A58" s="158"/>
      <c r="B58" s="157"/>
      <c r="C58" s="157"/>
      <c r="D58" s="59" t="s">
        <v>50</v>
      </c>
    </row>
    <row r="59" spans="1:4" ht="28.35" customHeight="1" x14ac:dyDescent="0.25">
      <c r="A59" s="158"/>
      <c r="B59" s="157"/>
      <c r="C59" s="157"/>
      <c r="D59" s="59" t="s">
        <v>51</v>
      </c>
    </row>
    <row r="60" spans="1:4" ht="15" customHeight="1" x14ac:dyDescent="0.25">
      <c r="A60" s="42"/>
      <c r="B60" s="56"/>
      <c r="C60" s="56"/>
      <c r="D60" s="56"/>
    </row>
    <row r="61" spans="1:4" ht="30" x14ac:dyDescent="0.25">
      <c r="A61" s="158" t="s">
        <v>52</v>
      </c>
      <c r="B61" s="157" t="s">
        <v>85</v>
      </c>
      <c r="C61" s="157"/>
      <c r="D61" s="57" t="s">
        <v>90</v>
      </c>
    </row>
    <row r="62" spans="1:4" ht="30" x14ac:dyDescent="0.25">
      <c r="A62" s="158"/>
      <c r="B62" s="157"/>
      <c r="C62" s="157"/>
      <c r="D62" s="57" t="s">
        <v>91</v>
      </c>
    </row>
    <row r="63" spans="1:4" ht="30" x14ac:dyDescent="0.25">
      <c r="A63" s="158"/>
      <c r="B63" s="157"/>
      <c r="C63" s="157"/>
      <c r="D63" s="57" t="s">
        <v>92</v>
      </c>
    </row>
    <row r="64" spans="1:4" ht="28.35" customHeight="1" x14ac:dyDescent="0.25">
      <c r="A64" s="158"/>
      <c r="B64" s="157" t="s">
        <v>86</v>
      </c>
      <c r="C64" s="157"/>
      <c r="D64" s="57" t="s">
        <v>93</v>
      </c>
    </row>
    <row r="65" spans="1:4" ht="28.35" customHeight="1" x14ac:dyDescent="0.25">
      <c r="A65" s="158"/>
      <c r="B65" s="157"/>
      <c r="C65" s="157"/>
      <c r="D65" s="57" t="s">
        <v>94</v>
      </c>
    </row>
    <row r="66" spans="1:4" ht="28.35" customHeight="1" x14ac:dyDescent="0.25">
      <c r="A66" s="158"/>
      <c r="B66" s="157"/>
      <c r="C66" s="157"/>
      <c r="D66" s="57" t="s">
        <v>95</v>
      </c>
    </row>
    <row r="67" spans="1:4" ht="28.35" customHeight="1" x14ac:dyDescent="0.25">
      <c r="A67" s="158"/>
      <c r="B67" s="157"/>
      <c r="C67" s="157"/>
      <c r="D67" s="57" t="s">
        <v>96</v>
      </c>
    </row>
    <row r="68" spans="1:4" ht="28.35" customHeight="1" x14ac:dyDescent="0.25">
      <c r="A68" s="158"/>
      <c r="B68" s="157" t="s">
        <v>87</v>
      </c>
      <c r="C68" s="157"/>
      <c r="D68" s="57" t="s">
        <v>97</v>
      </c>
    </row>
    <row r="69" spans="1:4" ht="28.35" customHeight="1" x14ac:dyDescent="0.25">
      <c r="A69" s="158"/>
      <c r="B69" s="157"/>
      <c r="C69" s="157"/>
      <c r="D69" s="57" t="s">
        <v>98</v>
      </c>
    </row>
    <row r="70" spans="1:4" ht="45" x14ac:dyDescent="0.25">
      <c r="A70" s="158"/>
      <c r="B70" s="157"/>
      <c r="C70" s="157"/>
      <c r="D70" s="57" t="s">
        <v>99</v>
      </c>
    </row>
    <row r="71" spans="1:4" ht="30" x14ac:dyDescent="0.25">
      <c r="A71" s="158"/>
      <c r="B71" s="157" t="s">
        <v>88</v>
      </c>
      <c r="C71" s="157"/>
      <c r="D71" s="57" t="s">
        <v>100</v>
      </c>
    </row>
    <row r="72" spans="1:4" ht="30" x14ac:dyDescent="0.25">
      <c r="A72" s="158"/>
      <c r="B72" s="157"/>
      <c r="C72" s="157"/>
      <c r="D72" s="57" t="s">
        <v>101</v>
      </c>
    </row>
    <row r="73" spans="1:4" ht="28.35" customHeight="1" x14ac:dyDescent="0.25">
      <c r="A73" s="158"/>
      <c r="B73" s="157" t="s">
        <v>89</v>
      </c>
      <c r="C73" s="157"/>
      <c r="D73" s="58" t="s">
        <v>102</v>
      </c>
    </row>
    <row r="74" spans="1:4" ht="30" x14ac:dyDescent="0.25">
      <c r="A74" s="158"/>
      <c r="B74" s="157"/>
      <c r="C74" s="157"/>
      <c r="D74" s="58" t="s">
        <v>103</v>
      </c>
    </row>
    <row r="75" spans="1:4" ht="30" x14ac:dyDescent="0.25">
      <c r="A75" s="158"/>
      <c r="B75" s="157"/>
      <c r="C75" s="157"/>
      <c r="D75" s="58" t="s">
        <v>104</v>
      </c>
    </row>
    <row r="76" spans="1:4" ht="30" x14ac:dyDescent="0.25">
      <c r="A76" s="158"/>
      <c r="B76" s="157" t="s">
        <v>135</v>
      </c>
      <c r="C76" s="157"/>
      <c r="D76" s="58" t="s">
        <v>53</v>
      </c>
    </row>
    <row r="77" spans="1:4" ht="30" x14ac:dyDescent="0.25">
      <c r="A77" s="158"/>
      <c r="B77" s="157"/>
      <c r="C77" s="157"/>
      <c r="D77" s="58" t="s">
        <v>105</v>
      </c>
    </row>
    <row r="78" spans="1:4" ht="15" customHeight="1" x14ac:dyDescent="0.25">
      <c r="A78" s="42"/>
      <c r="B78" s="56"/>
      <c r="C78" s="56"/>
      <c r="D78" s="56"/>
    </row>
    <row r="79" spans="1:4" ht="28.35" customHeight="1" x14ac:dyDescent="0.25">
      <c r="A79" s="166" t="s">
        <v>151</v>
      </c>
      <c r="B79" s="157" t="s">
        <v>185</v>
      </c>
      <c r="C79" s="157"/>
      <c r="D79" s="59" t="s">
        <v>187</v>
      </c>
    </row>
    <row r="80" spans="1:4" ht="28.35" customHeight="1" x14ac:dyDescent="0.25">
      <c r="A80" s="166"/>
      <c r="B80" s="157"/>
      <c r="C80" s="157"/>
      <c r="D80" s="57" t="s">
        <v>186</v>
      </c>
    </row>
    <row r="81" spans="1:4" ht="30" x14ac:dyDescent="0.25">
      <c r="A81" s="166"/>
      <c r="B81" s="157"/>
      <c r="C81" s="157"/>
      <c r="D81" s="57" t="s">
        <v>188</v>
      </c>
    </row>
    <row r="82" spans="1:4" ht="45" x14ac:dyDescent="0.25">
      <c r="A82" s="166"/>
      <c r="B82" s="157"/>
      <c r="C82" s="157"/>
      <c r="D82" s="59" t="s">
        <v>189</v>
      </c>
    </row>
    <row r="83" spans="1:4" ht="45" x14ac:dyDescent="0.25">
      <c r="A83" s="166"/>
      <c r="B83" s="157"/>
      <c r="C83" s="157"/>
      <c r="D83" s="57" t="s">
        <v>190</v>
      </c>
    </row>
    <row r="84" spans="1:4" ht="60" x14ac:dyDescent="0.25">
      <c r="A84" s="166"/>
      <c r="B84" s="157"/>
      <c r="C84" s="157"/>
      <c r="D84" s="57" t="s">
        <v>191</v>
      </c>
    </row>
    <row r="85" spans="1:4" ht="30" x14ac:dyDescent="0.25">
      <c r="A85" s="166"/>
      <c r="B85" s="157"/>
      <c r="C85" s="157"/>
      <c r="D85" s="59" t="s">
        <v>192</v>
      </c>
    </row>
    <row r="86" spans="1:4" ht="28.35" customHeight="1" x14ac:dyDescent="0.25">
      <c r="A86" s="166"/>
      <c r="B86" s="157"/>
      <c r="C86" s="157"/>
      <c r="D86" s="57" t="s">
        <v>193</v>
      </c>
    </row>
    <row r="87" spans="1:4" ht="45" x14ac:dyDescent="0.25">
      <c r="A87" s="166"/>
      <c r="B87" s="157" t="s">
        <v>194</v>
      </c>
      <c r="C87" s="157"/>
      <c r="D87" s="57" t="s">
        <v>195</v>
      </c>
    </row>
    <row r="88" spans="1:4" ht="45" x14ac:dyDescent="0.25">
      <c r="A88" s="166"/>
      <c r="B88" s="157"/>
      <c r="C88" s="157"/>
      <c r="D88" s="57" t="s">
        <v>196</v>
      </c>
    </row>
    <row r="89" spans="1:4" ht="30" x14ac:dyDescent="0.25">
      <c r="A89" s="166"/>
      <c r="B89" s="157" t="s">
        <v>197</v>
      </c>
      <c r="C89" s="157"/>
      <c r="D89" s="59" t="s">
        <v>198</v>
      </c>
    </row>
    <row r="90" spans="1:4" ht="30" x14ac:dyDescent="0.25">
      <c r="A90" s="166"/>
      <c r="B90" s="157"/>
      <c r="C90" s="157"/>
      <c r="D90" s="57" t="s">
        <v>199</v>
      </c>
    </row>
    <row r="91" spans="1:4" ht="75" x14ac:dyDescent="0.25">
      <c r="A91" s="166"/>
      <c r="B91" s="157" t="s">
        <v>200</v>
      </c>
      <c r="C91" s="157"/>
      <c r="D91" s="57" t="s">
        <v>201</v>
      </c>
    </row>
    <row r="92" spans="1:4" ht="30" x14ac:dyDescent="0.25">
      <c r="A92" s="166"/>
      <c r="B92" s="157"/>
      <c r="C92" s="157"/>
      <c r="D92" s="59" t="s">
        <v>202</v>
      </c>
    </row>
    <row r="93" spans="1:4" ht="30" x14ac:dyDescent="0.25">
      <c r="A93" s="166"/>
      <c r="B93" s="157"/>
      <c r="C93" s="157"/>
      <c r="D93" s="57" t="s">
        <v>203</v>
      </c>
    </row>
    <row r="94" spans="1:4" ht="30" x14ac:dyDescent="0.25">
      <c r="A94" s="166"/>
      <c r="B94" s="157" t="s">
        <v>204</v>
      </c>
      <c r="C94" s="157"/>
      <c r="D94" s="57" t="s">
        <v>205</v>
      </c>
    </row>
    <row r="95" spans="1:4" ht="30" x14ac:dyDescent="0.25">
      <c r="A95" s="166"/>
      <c r="B95" s="157"/>
      <c r="C95" s="157"/>
      <c r="D95" s="59" t="s">
        <v>206</v>
      </c>
    </row>
    <row r="96" spans="1:4" ht="28.35" customHeight="1" x14ac:dyDescent="0.25">
      <c r="A96" s="166"/>
      <c r="B96" s="157"/>
      <c r="C96" s="157"/>
      <c r="D96" s="57" t="s">
        <v>207</v>
      </c>
    </row>
    <row r="97" spans="1:4" ht="28.35" customHeight="1" x14ac:dyDescent="0.25">
      <c r="A97" s="166"/>
      <c r="B97" s="157" t="s">
        <v>209</v>
      </c>
      <c r="C97" s="157"/>
      <c r="D97" s="57" t="s">
        <v>210</v>
      </c>
    </row>
    <row r="98" spans="1:4" ht="28.35" customHeight="1" x14ac:dyDescent="0.25">
      <c r="A98" s="166"/>
      <c r="B98" s="157"/>
      <c r="C98" s="157"/>
      <c r="D98" s="57" t="s">
        <v>211</v>
      </c>
    </row>
    <row r="99" spans="1:4" ht="30" x14ac:dyDescent="0.25">
      <c r="A99" s="166"/>
      <c r="B99" s="157" t="s">
        <v>212</v>
      </c>
      <c r="C99" s="157"/>
      <c r="D99" s="57" t="s">
        <v>213</v>
      </c>
    </row>
    <row r="100" spans="1:4" ht="30" x14ac:dyDescent="0.25">
      <c r="A100" s="166"/>
      <c r="B100" s="157"/>
      <c r="C100" s="157"/>
      <c r="D100" s="58" t="s">
        <v>214</v>
      </c>
    </row>
    <row r="101" spans="1:4" ht="30" x14ac:dyDescent="0.25">
      <c r="A101" s="166"/>
      <c r="B101" s="157"/>
      <c r="C101" s="157"/>
      <c r="D101" s="58" t="s">
        <v>215</v>
      </c>
    </row>
    <row r="102" spans="1:4" ht="15" customHeight="1" x14ac:dyDescent="0.25">
      <c r="A102" s="42"/>
      <c r="B102" s="56"/>
      <c r="C102" s="56"/>
      <c r="D102" s="56"/>
    </row>
    <row r="103" spans="1:4" ht="30" x14ac:dyDescent="0.25">
      <c r="A103" s="158" t="s">
        <v>54</v>
      </c>
      <c r="B103" s="158" t="s">
        <v>55</v>
      </c>
      <c r="C103" s="157" t="s">
        <v>208</v>
      </c>
      <c r="D103" s="60" t="s">
        <v>108</v>
      </c>
    </row>
    <row r="104" spans="1:4" ht="30" x14ac:dyDescent="0.25">
      <c r="A104" s="158"/>
      <c r="B104" s="158"/>
      <c r="C104" s="157"/>
      <c r="D104" s="60" t="s">
        <v>109</v>
      </c>
    </row>
    <row r="105" spans="1:4" ht="28.35" customHeight="1" x14ac:dyDescent="0.25">
      <c r="A105" s="158"/>
      <c r="B105" s="158"/>
      <c r="C105" s="157"/>
      <c r="D105" s="60" t="s">
        <v>110</v>
      </c>
    </row>
    <row r="106" spans="1:4" ht="30" x14ac:dyDescent="0.25">
      <c r="A106" s="158"/>
      <c r="B106" s="158"/>
      <c r="C106" s="157"/>
      <c r="D106" s="60" t="s">
        <v>111</v>
      </c>
    </row>
    <row r="107" spans="1:4" ht="30" x14ac:dyDescent="0.25">
      <c r="A107" s="158"/>
      <c r="B107" s="158"/>
      <c r="C107" s="157" t="s">
        <v>106</v>
      </c>
      <c r="D107" s="57" t="s">
        <v>112</v>
      </c>
    </row>
    <row r="108" spans="1:4" ht="30" x14ac:dyDescent="0.25">
      <c r="A108" s="158"/>
      <c r="B108" s="158"/>
      <c r="C108" s="157"/>
      <c r="D108" s="57" t="s">
        <v>113</v>
      </c>
    </row>
    <row r="109" spans="1:4" ht="30" x14ac:dyDescent="0.25">
      <c r="A109" s="158"/>
      <c r="B109" s="158"/>
      <c r="C109" s="157"/>
      <c r="D109" s="57" t="s">
        <v>114</v>
      </c>
    </row>
    <row r="110" spans="1:4" ht="30" x14ac:dyDescent="0.25">
      <c r="A110" s="158"/>
      <c r="B110" s="158"/>
      <c r="C110" s="157"/>
      <c r="D110" s="57" t="s">
        <v>115</v>
      </c>
    </row>
    <row r="111" spans="1:4" ht="30" x14ac:dyDescent="0.25">
      <c r="A111" s="158"/>
      <c r="B111" s="158"/>
      <c r="C111" s="157" t="s">
        <v>107</v>
      </c>
      <c r="D111" s="61" t="s">
        <v>116</v>
      </c>
    </row>
    <row r="112" spans="1:4" ht="30" x14ac:dyDescent="0.25">
      <c r="A112" s="158"/>
      <c r="B112" s="158"/>
      <c r="C112" s="157"/>
      <c r="D112" s="61" t="s">
        <v>117</v>
      </c>
    </row>
    <row r="113" spans="1:4" ht="30" x14ac:dyDescent="0.25">
      <c r="A113" s="158"/>
      <c r="B113" s="158"/>
      <c r="C113" s="157"/>
      <c r="D113" s="61" t="s">
        <v>118</v>
      </c>
    </row>
    <row r="114" spans="1:4" ht="28.35" customHeight="1" x14ac:dyDescent="0.25">
      <c r="A114" s="158"/>
      <c r="B114" s="158"/>
      <c r="C114" s="157" t="s">
        <v>56</v>
      </c>
      <c r="D114" s="61" t="s">
        <v>119</v>
      </c>
    </row>
    <row r="115" spans="1:4" ht="45" x14ac:dyDescent="0.25">
      <c r="A115" s="158"/>
      <c r="B115" s="158"/>
      <c r="C115" s="157"/>
      <c r="D115" s="61" t="s">
        <v>120</v>
      </c>
    </row>
    <row r="116" spans="1:4" ht="28.35" customHeight="1" x14ac:dyDescent="0.25">
      <c r="A116" s="158"/>
      <c r="B116" s="158"/>
      <c r="C116" s="157"/>
      <c r="D116" s="61" t="s">
        <v>121</v>
      </c>
    </row>
    <row r="117" spans="1:4" ht="28.35" customHeight="1" x14ac:dyDescent="0.25">
      <c r="A117" s="158"/>
      <c r="B117" s="158" t="s">
        <v>122</v>
      </c>
      <c r="C117" s="157" t="s">
        <v>123</v>
      </c>
      <c r="D117" s="59" t="s">
        <v>127</v>
      </c>
    </row>
    <row r="118" spans="1:4" ht="28.35" customHeight="1" x14ac:dyDescent="0.25">
      <c r="A118" s="158"/>
      <c r="B118" s="158"/>
      <c r="C118" s="157"/>
      <c r="D118" s="59" t="s">
        <v>128</v>
      </c>
    </row>
    <row r="119" spans="1:4" ht="30" x14ac:dyDescent="0.25">
      <c r="A119" s="158"/>
      <c r="B119" s="158"/>
      <c r="C119" s="157" t="s">
        <v>124</v>
      </c>
      <c r="D119" s="59" t="s">
        <v>129</v>
      </c>
    </row>
    <row r="120" spans="1:4" ht="28.35" customHeight="1" x14ac:dyDescent="0.25">
      <c r="A120" s="158"/>
      <c r="B120" s="158"/>
      <c r="C120" s="157"/>
      <c r="D120" s="59" t="s">
        <v>130</v>
      </c>
    </row>
    <row r="121" spans="1:4" ht="45" x14ac:dyDescent="0.25">
      <c r="A121" s="158"/>
      <c r="B121" s="158"/>
      <c r="C121" s="157"/>
      <c r="D121" s="59" t="s">
        <v>131</v>
      </c>
    </row>
    <row r="122" spans="1:4" ht="28.35" customHeight="1" x14ac:dyDescent="0.25">
      <c r="A122" s="158"/>
      <c r="B122" s="158"/>
      <c r="C122" s="157" t="s">
        <v>125</v>
      </c>
      <c r="D122" s="59" t="s">
        <v>132</v>
      </c>
    </row>
    <row r="123" spans="1:4" ht="30" x14ac:dyDescent="0.25">
      <c r="A123" s="158"/>
      <c r="B123" s="158"/>
      <c r="C123" s="157"/>
      <c r="D123" s="59" t="s">
        <v>133</v>
      </c>
    </row>
    <row r="124" spans="1:4" ht="28.35" customHeight="1" x14ac:dyDescent="0.25">
      <c r="A124" s="158"/>
      <c r="B124" s="158"/>
      <c r="C124" s="157" t="s">
        <v>126</v>
      </c>
      <c r="D124" s="59" t="s">
        <v>134</v>
      </c>
    </row>
    <row r="125" spans="1:4" ht="28.35" customHeight="1" x14ac:dyDescent="0.25">
      <c r="A125" s="158"/>
      <c r="B125" s="158"/>
      <c r="C125" s="157"/>
      <c r="D125" s="59" t="s">
        <v>136</v>
      </c>
    </row>
    <row r="126" spans="1:4" ht="15" customHeight="1" x14ac:dyDescent="0.25">
      <c r="A126" s="42"/>
      <c r="B126" s="56"/>
      <c r="C126" s="56"/>
      <c r="D126" s="56"/>
    </row>
    <row r="127" spans="1:4" ht="28.35" customHeight="1" x14ac:dyDescent="0.25">
      <c r="A127" s="158" t="s">
        <v>57</v>
      </c>
      <c r="B127" s="157" t="s">
        <v>216</v>
      </c>
      <c r="C127" s="157"/>
      <c r="D127" s="57" t="s">
        <v>177</v>
      </c>
    </row>
    <row r="128" spans="1:4" ht="28.35" customHeight="1" x14ac:dyDescent="0.25">
      <c r="A128" s="158"/>
      <c r="B128" s="157"/>
      <c r="C128" s="157"/>
      <c r="D128" s="57" t="s">
        <v>217</v>
      </c>
    </row>
    <row r="129" spans="1:4" ht="28.35" customHeight="1" x14ac:dyDescent="0.25">
      <c r="A129" s="158"/>
      <c r="B129" s="157" t="s">
        <v>218</v>
      </c>
      <c r="C129" s="157"/>
      <c r="D129" s="57" t="s">
        <v>219</v>
      </c>
    </row>
    <row r="130" spans="1:4" ht="28.35" customHeight="1" x14ac:dyDescent="0.25">
      <c r="A130" s="158"/>
      <c r="B130" s="157"/>
      <c r="C130" s="157"/>
      <c r="D130" s="57" t="s">
        <v>220</v>
      </c>
    </row>
    <row r="131" spans="1:4" ht="28.35" customHeight="1" x14ac:dyDescent="0.25">
      <c r="A131" s="158"/>
      <c r="B131" s="157" t="s">
        <v>221</v>
      </c>
      <c r="C131" s="157"/>
      <c r="D131" s="57" t="s">
        <v>222</v>
      </c>
    </row>
    <row r="132" spans="1:4" ht="30" x14ac:dyDescent="0.25">
      <c r="A132" s="158"/>
      <c r="B132" s="157"/>
      <c r="C132" s="157"/>
      <c r="D132" s="57" t="s">
        <v>223</v>
      </c>
    </row>
    <row r="133" spans="1:4" ht="28.35" customHeight="1" x14ac:dyDescent="0.25">
      <c r="A133" s="158"/>
      <c r="B133" s="157"/>
      <c r="C133" s="157"/>
      <c r="D133" s="57" t="s">
        <v>224</v>
      </c>
    </row>
    <row r="134" spans="1:4" ht="30" x14ac:dyDescent="0.25">
      <c r="A134" s="158"/>
      <c r="B134" s="157" t="s">
        <v>226</v>
      </c>
      <c r="C134" s="157"/>
      <c r="D134" s="58" t="s">
        <v>225</v>
      </c>
    </row>
    <row r="135" spans="1:4" ht="28.35" customHeight="1" x14ac:dyDescent="0.25">
      <c r="A135" s="158"/>
      <c r="B135" s="157"/>
      <c r="C135" s="157"/>
      <c r="D135" s="58" t="s">
        <v>227</v>
      </c>
    </row>
    <row r="136" spans="1:4" ht="28.35" customHeight="1" x14ac:dyDescent="0.25">
      <c r="A136" s="158"/>
      <c r="B136" s="157"/>
      <c r="C136" s="157"/>
      <c r="D136" s="58" t="s">
        <v>228</v>
      </c>
    </row>
    <row r="137" spans="1:4" ht="28.35" customHeight="1" x14ac:dyDescent="0.25">
      <c r="A137" s="155" t="s">
        <v>138</v>
      </c>
      <c r="B137" s="156" t="s">
        <v>152</v>
      </c>
      <c r="C137" s="156"/>
      <c r="D137" s="62" t="s">
        <v>178</v>
      </c>
    </row>
    <row r="138" spans="1:4" ht="30" x14ac:dyDescent="0.25">
      <c r="A138" s="155"/>
      <c r="B138" s="156"/>
      <c r="C138" s="156"/>
      <c r="D138" s="62" t="s">
        <v>179</v>
      </c>
    </row>
    <row r="139" spans="1:4" ht="28.35" customHeight="1" x14ac:dyDescent="0.25">
      <c r="A139" s="155"/>
      <c r="B139" s="156"/>
      <c r="C139" s="156"/>
      <c r="D139" s="63" t="s">
        <v>180</v>
      </c>
    </row>
    <row r="140" spans="1:4" ht="28.35" customHeight="1" x14ac:dyDescent="0.25">
      <c r="A140" s="155"/>
      <c r="B140" s="156" t="s">
        <v>154</v>
      </c>
      <c r="C140" s="156"/>
      <c r="D140" s="62" t="s">
        <v>155</v>
      </c>
    </row>
    <row r="141" spans="1:4" ht="28.35" customHeight="1" x14ac:dyDescent="0.25">
      <c r="A141" s="155"/>
      <c r="B141" s="156"/>
      <c r="C141" s="156"/>
      <c r="D141" s="62" t="s">
        <v>156</v>
      </c>
    </row>
    <row r="142" spans="1:4" ht="28.35" customHeight="1" x14ac:dyDescent="0.25">
      <c r="A142" s="155"/>
      <c r="B142" s="156"/>
      <c r="C142" s="156"/>
      <c r="D142" s="62" t="s">
        <v>157</v>
      </c>
    </row>
    <row r="143" spans="1:4" ht="28.35" customHeight="1" x14ac:dyDescent="0.25">
      <c r="A143" s="155"/>
      <c r="B143" s="156"/>
      <c r="C143" s="156"/>
      <c r="D143" s="62" t="s">
        <v>158</v>
      </c>
    </row>
    <row r="144" spans="1:4" ht="28.35" customHeight="1" x14ac:dyDescent="0.25">
      <c r="A144" s="155"/>
      <c r="B144" s="156" t="s">
        <v>153</v>
      </c>
      <c r="C144" s="156"/>
      <c r="D144" s="62" t="s">
        <v>184</v>
      </c>
    </row>
    <row r="145" spans="1:4" ht="28.35" customHeight="1" x14ac:dyDescent="0.25">
      <c r="A145" s="155"/>
      <c r="B145" s="156"/>
      <c r="C145" s="156"/>
      <c r="D145" s="63" t="s">
        <v>181</v>
      </c>
    </row>
    <row r="146" spans="1:4" ht="28.35" customHeight="1" x14ac:dyDescent="0.25">
      <c r="A146" s="155"/>
      <c r="B146" s="156"/>
      <c r="C146" s="156"/>
      <c r="D146" s="62" t="s">
        <v>182</v>
      </c>
    </row>
    <row r="147" spans="1:4" ht="28.35" customHeight="1" x14ac:dyDescent="0.25">
      <c r="A147" s="155"/>
      <c r="B147" s="156"/>
      <c r="C147" s="156"/>
      <c r="D147" s="63" t="s">
        <v>183</v>
      </c>
    </row>
    <row r="148" spans="1:4" ht="28.35" customHeight="1" x14ac:dyDescent="0.25">
      <c r="A148" s="155"/>
      <c r="B148" s="156" t="s">
        <v>159</v>
      </c>
      <c r="C148" s="156"/>
      <c r="D148" s="62" t="s">
        <v>143</v>
      </c>
    </row>
    <row r="149" spans="1:4" ht="28.35" customHeight="1" x14ac:dyDescent="0.25">
      <c r="A149" s="155"/>
      <c r="B149" s="156"/>
      <c r="C149" s="156"/>
      <c r="D149" s="62" t="s">
        <v>160</v>
      </c>
    </row>
    <row r="150" spans="1:4" ht="28.35" customHeight="1" x14ac:dyDescent="0.25">
      <c r="A150" s="155"/>
      <c r="B150" s="156"/>
      <c r="C150" s="156"/>
      <c r="D150" s="62" t="s">
        <v>161</v>
      </c>
    </row>
    <row r="151" spans="1:4" ht="28.35" customHeight="1" x14ac:dyDescent="0.25">
      <c r="A151" s="155"/>
      <c r="B151" s="156"/>
      <c r="C151" s="156"/>
      <c r="D151" s="62" t="s">
        <v>162</v>
      </c>
    </row>
    <row r="152" spans="1:4" ht="28.35" customHeight="1" x14ac:dyDescent="0.25">
      <c r="A152" s="155"/>
      <c r="B152" s="156" t="s">
        <v>139</v>
      </c>
      <c r="C152" s="156"/>
      <c r="D152" s="62" t="s">
        <v>163</v>
      </c>
    </row>
    <row r="153" spans="1:4" ht="28.35" customHeight="1" x14ac:dyDescent="0.25">
      <c r="A153" s="155"/>
      <c r="B153" s="156"/>
      <c r="C153" s="156"/>
      <c r="D153" s="62" t="s">
        <v>144</v>
      </c>
    </row>
    <row r="154" spans="1:4" ht="28.35" customHeight="1" x14ac:dyDescent="0.25">
      <c r="A154" s="155"/>
      <c r="B154" s="156"/>
      <c r="C154" s="156"/>
      <c r="D154" s="62" t="s">
        <v>145</v>
      </c>
    </row>
    <row r="155" spans="1:4" ht="28.35" customHeight="1" x14ac:dyDescent="0.25">
      <c r="A155" s="155"/>
      <c r="B155" s="156"/>
      <c r="C155" s="156"/>
      <c r="D155" s="62" t="s">
        <v>146</v>
      </c>
    </row>
    <row r="156" spans="1:4" ht="28.35" customHeight="1" x14ac:dyDescent="0.25">
      <c r="A156" s="155"/>
      <c r="B156" s="156" t="s">
        <v>164</v>
      </c>
      <c r="C156" s="156"/>
      <c r="D156" s="62" t="s">
        <v>165</v>
      </c>
    </row>
    <row r="157" spans="1:4" ht="28.35" customHeight="1" x14ac:dyDescent="0.25">
      <c r="A157" s="155"/>
      <c r="B157" s="156"/>
      <c r="C157" s="156"/>
      <c r="D157" s="62" t="s">
        <v>147</v>
      </c>
    </row>
    <row r="158" spans="1:4" ht="28.35" customHeight="1" x14ac:dyDescent="0.25">
      <c r="A158" s="155"/>
      <c r="B158" s="156"/>
      <c r="C158" s="156"/>
      <c r="D158" s="62" t="s">
        <v>148</v>
      </c>
    </row>
    <row r="159" spans="1:4" ht="28.35" customHeight="1" x14ac:dyDescent="0.25">
      <c r="A159" s="155"/>
      <c r="B159" s="156" t="s">
        <v>140</v>
      </c>
      <c r="C159" s="156"/>
      <c r="D159" s="62" t="s">
        <v>166</v>
      </c>
    </row>
    <row r="160" spans="1:4" ht="28.35" customHeight="1" x14ac:dyDescent="0.25">
      <c r="A160" s="155"/>
      <c r="B160" s="156"/>
      <c r="C160" s="156"/>
      <c r="D160" s="62" t="s">
        <v>149</v>
      </c>
    </row>
    <row r="161" spans="1:4" ht="28.35" customHeight="1" x14ac:dyDescent="0.25">
      <c r="A161" s="155"/>
      <c r="B161" s="156"/>
      <c r="C161" s="156"/>
      <c r="D161" s="62" t="s">
        <v>167</v>
      </c>
    </row>
    <row r="162" spans="1:4" ht="30" x14ac:dyDescent="0.25">
      <c r="A162" s="155"/>
      <c r="B162" s="156"/>
      <c r="C162" s="156"/>
      <c r="D162" s="62" t="s">
        <v>168</v>
      </c>
    </row>
    <row r="163" spans="1:4" ht="28.35" customHeight="1" x14ac:dyDescent="0.25">
      <c r="A163" s="155"/>
      <c r="B163" s="156" t="s">
        <v>141</v>
      </c>
      <c r="C163" s="156"/>
      <c r="D163" s="62" t="s">
        <v>169</v>
      </c>
    </row>
    <row r="164" spans="1:4" ht="28.35" customHeight="1" x14ac:dyDescent="0.25">
      <c r="A164" s="155"/>
      <c r="B164" s="156"/>
      <c r="C164" s="156"/>
      <c r="D164" s="62" t="s">
        <v>150</v>
      </c>
    </row>
    <row r="165" spans="1:4" ht="28.35" customHeight="1" x14ac:dyDescent="0.25">
      <c r="A165" s="155"/>
      <c r="B165" s="156"/>
      <c r="C165" s="156"/>
      <c r="D165" s="62" t="s">
        <v>170</v>
      </c>
    </row>
    <row r="166" spans="1:4" ht="28.35" customHeight="1" x14ac:dyDescent="0.25">
      <c r="A166" s="155"/>
      <c r="B166" s="156"/>
      <c r="C166" s="156"/>
      <c r="D166" s="62" t="s">
        <v>171</v>
      </c>
    </row>
    <row r="167" spans="1:4" ht="28.35" customHeight="1" x14ac:dyDescent="0.25">
      <c r="A167" s="155"/>
      <c r="B167" s="156"/>
      <c r="C167" s="156"/>
      <c r="D167" s="62" t="s">
        <v>172</v>
      </c>
    </row>
    <row r="168" spans="1:4" ht="28.35" customHeight="1" x14ac:dyDescent="0.25">
      <c r="A168" s="155"/>
      <c r="B168" s="156"/>
      <c r="C168" s="156"/>
      <c r="D168" s="62" t="s">
        <v>173</v>
      </c>
    </row>
    <row r="169" spans="1:4" ht="28.35" customHeight="1" x14ac:dyDescent="0.25">
      <c r="A169" s="155"/>
      <c r="B169" s="156" t="s">
        <v>142</v>
      </c>
      <c r="C169" s="156"/>
      <c r="D169" s="62" t="s">
        <v>174</v>
      </c>
    </row>
    <row r="170" spans="1:4" ht="28.35" customHeight="1" x14ac:dyDescent="0.25">
      <c r="A170" s="155"/>
      <c r="B170" s="156"/>
      <c r="C170" s="156"/>
      <c r="D170" s="62" t="s">
        <v>175</v>
      </c>
    </row>
    <row r="171" spans="1:4" ht="28.35" customHeight="1" x14ac:dyDescent="0.25">
      <c r="A171" s="155"/>
      <c r="B171" s="156"/>
      <c r="C171" s="156"/>
      <c r="D171" s="62" t="s">
        <v>176</v>
      </c>
    </row>
  </sheetData>
  <mergeCells count="58">
    <mergeCell ref="C117:C118"/>
    <mergeCell ref="B91:C93"/>
    <mergeCell ref="B94:C96"/>
    <mergeCell ref="B97:C98"/>
    <mergeCell ref="A3:C3"/>
    <mergeCell ref="A36:A59"/>
    <mergeCell ref="B36:C38"/>
    <mergeCell ref="B39:C46"/>
    <mergeCell ref="B47:C51"/>
    <mergeCell ref="B52:C59"/>
    <mergeCell ref="A61:A77"/>
    <mergeCell ref="A79:A101"/>
    <mergeCell ref="B61:C63"/>
    <mergeCell ref="B76:C77"/>
    <mergeCell ref="B64:C67"/>
    <mergeCell ref="B68:C70"/>
    <mergeCell ref="A1:D1"/>
    <mergeCell ref="A5:A22"/>
    <mergeCell ref="A24:A34"/>
    <mergeCell ref="B18:C22"/>
    <mergeCell ref="B24:C27"/>
    <mergeCell ref="B28:C31"/>
    <mergeCell ref="B32:C34"/>
    <mergeCell ref="B5:C8"/>
    <mergeCell ref="B9:C11"/>
    <mergeCell ref="B12:C17"/>
    <mergeCell ref="A2:C2"/>
    <mergeCell ref="B71:C72"/>
    <mergeCell ref="B73:C75"/>
    <mergeCell ref="B79:C86"/>
    <mergeCell ref="B87:C88"/>
    <mergeCell ref="B89:C90"/>
    <mergeCell ref="B131:C133"/>
    <mergeCell ref="A127:A136"/>
    <mergeCell ref="B134:C136"/>
    <mergeCell ref="B99:C101"/>
    <mergeCell ref="B127:C128"/>
    <mergeCell ref="B129:C130"/>
    <mergeCell ref="A103:A125"/>
    <mergeCell ref="C103:C106"/>
    <mergeCell ref="C107:C110"/>
    <mergeCell ref="C111:C113"/>
    <mergeCell ref="B103:B116"/>
    <mergeCell ref="C114:C116"/>
    <mergeCell ref="B117:B125"/>
    <mergeCell ref="C124:C125"/>
    <mergeCell ref="C122:C123"/>
    <mergeCell ref="C119:C121"/>
    <mergeCell ref="A137:A171"/>
    <mergeCell ref="B137:C139"/>
    <mergeCell ref="B140:C143"/>
    <mergeCell ref="B144:C147"/>
    <mergeCell ref="B148:C151"/>
    <mergeCell ref="B152:C155"/>
    <mergeCell ref="B169:C171"/>
    <mergeCell ref="B163:C168"/>
    <mergeCell ref="B159:C162"/>
    <mergeCell ref="B156:C158"/>
  </mergeCells>
  <conditionalFormatting sqref="B148 D151 B163 D156:D162 B169 D165:D171 B159">
    <cfRule type="cellIs" dxfId="19" priority="4" operator="equal">
      <formula>"Travaillé"</formula>
    </cfRule>
    <cfRule type="cellIs" dxfId="18" priority="5" operator="equal">
      <formula>"En cours"</formula>
    </cfRule>
    <cfRule type="cellIs" dxfId="17" priority="6" operator="equal">
      <formula>"Non travaillé"</formula>
    </cfRule>
  </conditionalFormatting>
  <pageMargins left="0.23611111111111099" right="0.23611111111111099" top="0.15763888888888899" bottom="0.15763888888888899" header="0.51180555555555496" footer="0.51180555555555496"/>
  <pageSetup firstPageNumber="0" orientation="portrait"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6">
    <tabColor rgb="FFFFC000"/>
  </sheetPr>
  <dimension ref="A1:V192"/>
  <sheetViews>
    <sheetView topLeftCell="A154" workbookViewId="0">
      <selection activeCell="D164" sqref="D164"/>
    </sheetView>
  </sheetViews>
  <sheetFormatPr baseColWidth="10" defaultRowHeight="31.5" x14ac:dyDescent="0.25"/>
  <cols>
    <col min="1" max="2" width="11.5703125" style="20"/>
    <col min="3" max="3" width="22.85546875" style="6" customWidth="1"/>
    <col min="4" max="4" width="67.85546875" style="16" customWidth="1"/>
    <col min="5" max="22" width="12.42578125" customWidth="1"/>
  </cols>
  <sheetData>
    <row r="1" spans="1:22" ht="58.5" customHeight="1" x14ac:dyDescent="0.3">
      <c r="A1" s="159" t="s">
        <v>0</v>
      </c>
      <c r="B1" s="159"/>
      <c r="C1" s="159"/>
      <c r="D1" s="159"/>
      <c r="E1" s="1"/>
      <c r="F1" s="1"/>
      <c r="G1" s="1"/>
      <c r="H1" s="1"/>
      <c r="I1" s="1"/>
      <c r="J1" s="1"/>
      <c r="K1" s="1"/>
      <c r="L1" s="1"/>
      <c r="M1" s="1"/>
      <c r="N1" s="1"/>
      <c r="O1" s="1"/>
      <c r="P1" s="1"/>
      <c r="Q1" s="1"/>
      <c r="R1" s="1"/>
      <c r="S1" s="2"/>
      <c r="T1" s="1"/>
      <c r="U1" s="1"/>
      <c r="V1" s="1"/>
    </row>
    <row r="2" spans="1:22" ht="96" customHeight="1" x14ac:dyDescent="0.25">
      <c r="A2" s="17"/>
      <c r="B2" s="17"/>
      <c r="C2" s="9"/>
      <c r="D2" s="110" t="s">
        <v>466</v>
      </c>
      <c r="E2" s="37" t="str">
        <f>IF('Liste des élèves'!$C3&lt;&gt;"", 'Liste des élèves'!$C3, "")</f>
        <v>Elève 1</v>
      </c>
      <c r="F2" s="37" t="str">
        <f>IF('Liste des élèves'!$C4&lt;&gt;"", 'Liste des élèves'!$C4, "")</f>
        <v>Elève 2</v>
      </c>
      <c r="G2" s="37" t="str">
        <f>IF('Liste des élèves'!$C5&lt;&gt;"", 'Liste des élèves'!$C5, "")</f>
        <v>Elève 3</v>
      </c>
      <c r="H2" s="37" t="str">
        <f>IF('Liste des élèves'!$C6&lt;&gt;"", 'Liste des élèves'!$C6, "")</f>
        <v>Elève 4</v>
      </c>
      <c r="I2" s="37" t="str">
        <f>IF('Liste des élèves'!$C7&lt;&gt;"", 'Liste des élèves'!$C7, "")</f>
        <v>Elève 5</v>
      </c>
      <c r="J2" s="37" t="str">
        <f>IF('Liste des élèves'!$C8&lt;&gt;"", 'Liste des élèves'!$C8, "")</f>
        <v>Elève 6</v>
      </c>
      <c r="K2" s="37" t="str">
        <f>IF('Liste des élèves'!$C9&lt;&gt;"", 'Liste des élèves'!$C9, "")</f>
        <v>Elève 7</v>
      </c>
      <c r="L2" s="37" t="str">
        <f>IF('Liste des élèves'!$C10&lt;&gt;"", 'Liste des élèves'!$C10, "")</f>
        <v>Elève 8</v>
      </c>
      <c r="M2" s="37" t="str">
        <f>IF('Liste des élèves'!$C11&lt;&gt;"", 'Liste des élèves'!$C11, "")</f>
        <v>Elève 9</v>
      </c>
      <c r="N2" s="37" t="str">
        <f>IF('Liste des élèves'!$C12&lt;&gt;"", 'Liste des élèves'!$C12, "")</f>
        <v>Elève 10</v>
      </c>
      <c r="O2" s="37" t="str">
        <f>IF('Liste des élèves'!$C13&lt;&gt;"", 'Liste des élèves'!$C13, "")</f>
        <v>Elève 11</v>
      </c>
      <c r="P2" s="37" t="str">
        <f>IF('Liste des élèves'!$C14&lt;&gt;"", 'Liste des élèves'!$C14, "")</f>
        <v>Elève 12</v>
      </c>
      <c r="Q2" s="37" t="str">
        <f>IF('Liste des élèves'!$C15&lt;&gt;"", 'Liste des élèves'!$C15, "")</f>
        <v>Elève 13</v>
      </c>
      <c r="R2" s="37" t="str">
        <f>IF('Liste des élèves'!$C16&lt;&gt;"", 'Liste des élèves'!$C16, "")</f>
        <v>Elève 14</v>
      </c>
      <c r="S2" s="37" t="str">
        <f>IF('Liste des élèves'!$C17&lt;&gt;"", 'Liste des élèves'!$C17, "")</f>
        <v>Elève 15</v>
      </c>
      <c r="T2" s="37" t="str">
        <f>IF('Liste des élèves'!$B18&lt;&gt;"", 'Liste des élèves'!$B18, "")</f>
        <v/>
      </c>
      <c r="U2" s="37" t="str">
        <f>IF('Liste des élèves'!$B19&lt;&gt;"", 'Liste des élèves'!$B19, "")</f>
        <v/>
      </c>
      <c r="V2" s="44" t="str">
        <f>IF('Liste des élèves'!$B20&lt;&gt;"", 'Liste des élèves'!$B20, "")</f>
        <v/>
      </c>
    </row>
    <row r="3" spans="1:22" ht="63.6" customHeight="1" x14ac:dyDescent="0.25">
      <c r="A3" s="175" t="s">
        <v>1</v>
      </c>
      <c r="B3" s="176"/>
      <c r="C3" s="176" t="s">
        <v>2</v>
      </c>
      <c r="D3" s="167"/>
      <c r="E3" s="38" t="str">
        <f>IF('Liste des élèves'!$B3&lt;&gt;"", 'Liste des élèves'!$B3, "")</f>
        <v>Nom 1</v>
      </c>
      <c r="F3" s="38" t="str">
        <f>IF('Liste des élèves'!$B4&lt;&gt;"", 'Liste des élèves'!$B4, "")</f>
        <v>Nom 2</v>
      </c>
      <c r="G3" s="38" t="str">
        <f>IF('Liste des élèves'!$B5&lt;&gt;"", 'Liste des élèves'!$B5, "")</f>
        <v>Nom 3</v>
      </c>
      <c r="H3" s="38" t="str">
        <f>IF('Liste des élèves'!$B6&lt;&gt;"", 'Liste des élèves'!$B6, "")</f>
        <v>Nom 4</v>
      </c>
      <c r="I3" s="38" t="str">
        <f>IF('Liste des élèves'!$B7&lt;&gt;"", 'Liste des élèves'!$B7, "")</f>
        <v>Nom 5</v>
      </c>
      <c r="J3" s="38" t="str">
        <f>IF('Liste des élèves'!$B8&lt;&gt;"", 'Liste des élèves'!$B8, "")</f>
        <v>Nom 6</v>
      </c>
      <c r="K3" s="38" t="str">
        <f>IF('Liste des élèves'!$B9&lt;&gt;"", 'Liste des élèves'!$B9, "")</f>
        <v>Nom 7</v>
      </c>
      <c r="L3" s="38" t="str">
        <f>IF('Liste des élèves'!$B10&lt;&gt;"", 'Liste des élèves'!$B10, "")</f>
        <v>Nom 8</v>
      </c>
      <c r="M3" s="38" t="str">
        <f>IF('Liste des élèves'!$B11&lt;&gt;"", 'Liste des élèves'!$B11, "")</f>
        <v>Nom 9</v>
      </c>
      <c r="N3" s="38" t="str">
        <f>IF('Liste des élèves'!$B12&lt;&gt;"", 'Liste des élèves'!$B12, "")</f>
        <v>Nom 10</v>
      </c>
      <c r="O3" s="38" t="str">
        <f>IF('Liste des élèves'!$B13&lt;&gt;"", 'Liste des élèves'!$B13, "")</f>
        <v>Nom 11</v>
      </c>
      <c r="P3" s="38" t="str">
        <f>IF('Liste des élèves'!$B14&lt;&gt;"", 'Liste des élèves'!$B14, "")</f>
        <v>Nom 12</v>
      </c>
      <c r="Q3" s="38" t="str">
        <f>IF('Liste des élèves'!$B15&lt;&gt;"", 'Liste des élèves'!$B15, "")</f>
        <v>Nom 13</v>
      </c>
      <c r="R3" s="38" t="str">
        <f>IF('Liste des élèves'!$B16&lt;&gt;"", 'Liste des élèves'!$B16, "")</f>
        <v>Nom 14</v>
      </c>
      <c r="S3" s="38" t="str">
        <f>IF('Liste des élèves'!$B17&lt;&gt;"", 'Liste des élèves'!$B17, "")</f>
        <v>Nom 15</v>
      </c>
      <c r="T3" s="38" t="str">
        <f>IF('Liste des élèves'!$C18&lt;&gt;"", 'Liste des élèves'!$C18, "")</f>
        <v/>
      </c>
      <c r="U3" s="38" t="str">
        <f>IF('Liste des élèves'!$C19&lt;&gt;"", 'Liste des élèves'!$C19, "")</f>
        <v/>
      </c>
      <c r="V3" s="45" t="str">
        <f>IF('Liste des élèves'!$C20&lt;&gt;"", 'Liste des élèves'!$C20, "")</f>
        <v/>
      </c>
    </row>
    <row r="4" spans="1:22" ht="15" customHeight="1" x14ac:dyDescent="0.25">
      <c r="A4" s="34"/>
      <c r="B4" s="36"/>
      <c r="C4" s="36"/>
      <c r="D4" s="36"/>
      <c r="E4" s="36"/>
      <c r="F4" s="36"/>
      <c r="G4" s="36"/>
      <c r="H4" s="36"/>
      <c r="I4" s="36"/>
      <c r="J4" s="36"/>
      <c r="K4" s="36"/>
      <c r="L4" s="36"/>
      <c r="M4" s="36"/>
      <c r="N4" s="36"/>
      <c r="O4" s="36"/>
      <c r="P4" s="36"/>
      <c r="Q4" s="36"/>
      <c r="R4" s="36"/>
      <c r="S4" s="36"/>
      <c r="T4" s="36"/>
      <c r="U4" s="36"/>
      <c r="V4" s="46"/>
    </row>
    <row r="5" spans="1:22" ht="42" x14ac:dyDescent="0.25">
      <c r="A5" s="168" t="str">
        <f>'compétences cycle3'!A5</f>
        <v>Français</v>
      </c>
      <c r="B5" s="168"/>
      <c r="C5" s="171" t="str">
        <f>'compétences cycle3'!$B5</f>
        <v>Langage oral</v>
      </c>
      <c r="D5" s="66" t="str">
        <f>'compétences cycle3'!$D5</f>
        <v>Écouter pour comprendre un message oral, un propos, un discours, un texte lu</v>
      </c>
      <c r="E5" s="22" t="s">
        <v>67</v>
      </c>
      <c r="F5" s="11" t="s">
        <v>66</v>
      </c>
      <c r="G5" s="11" t="s">
        <v>67</v>
      </c>
      <c r="H5" s="11" t="s">
        <v>229</v>
      </c>
      <c r="I5" s="11" t="s">
        <v>67</v>
      </c>
      <c r="J5" s="11"/>
      <c r="K5" s="11" t="s">
        <v>67</v>
      </c>
      <c r="L5" s="11" t="s">
        <v>229</v>
      </c>
      <c r="M5" s="11"/>
      <c r="N5" s="11"/>
      <c r="O5" s="11"/>
      <c r="P5" s="11"/>
      <c r="Q5" s="11"/>
      <c r="R5" s="11"/>
      <c r="S5" s="24"/>
      <c r="T5" s="24"/>
      <c r="U5" s="24"/>
      <c r="V5" s="47"/>
    </row>
    <row r="6" spans="1:22" ht="28.35" customHeight="1" x14ac:dyDescent="0.25">
      <c r="A6" s="168"/>
      <c r="B6" s="168"/>
      <c r="C6" s="169"/>
      <c r="D6" s="66" t="str">
        <f>'compétences cycle3'!$D6</f>
        <v>Parler en prenant en compte son auditoire</v>
      </c>
      <c r="E6" s="28"/>
      <c r="F6" s="3" t="s">
        <v>67</v>
      </c>
      <c r="G6" s="3"/>
      <c r="H6" s="3"/>
      <c r="I6" s="3"/>
      <c r="J6" s="3"/>
      <c r="K6" s="3"/>
      <c r="L6" s="3"/>
      <c r="M6" s="3"/>
      <c r="N6" s="3"/>
      <c r="O6" s="3"/>
      <c r="P6" s="3"/>
      <c r="Q6" s="3"/>
      <c r="R6" s="3"/>
      <c r="S6" s="3"/>
      <c r="T6" s="3"/>
      <c r="U6" s="3"/>
      <c r="V6" s="48"/>
    </row>
    <row r="7" spans="1:22" ht="28.35" customHeight="1" x14ac:dyDescent="0.25">
      <c r="A7" s="168"/>
      <c r="B7" s="168"/>
      <c r="C7" s="169"/>
      <c r="D7" s="66" t="str">
        <f>'compétences cycle3'!$D7</f>
        <v>Participer à des échanges dans des situations diversifiées</v>
      </c>
      <c r="E7" s="28"/>
      <c r="F7" s="3" t="s">
        <v>67</v>
      </c>
      <c r="G7" s="3"/>
      <c r="H7" s="3"/>
      <c r="I7" s="3"/>
      <c r="J7" s="3"/>
      <c r="K7" s="3"/>
      <c r="L7" s="3"/>
      <c r="M7" s="3"/>
      <c r="N7" s="3"/>
      <c r="O7" s="3"/>
      <c r="P7" s="3"/>
      <c r="Q7" s="3"/>
      <c r="R7" s="3"/>
      <c r="S7" s="3"/>
      <c r="T7" s="3"/>
      <c r="U7" s="3"/>
      <c r="V7" s="48"/>
    </row>
    <row r="8" spans="1:22" ht="28.35" customHeight="1" x14ac:dyDescent="0.25">
      <c r="A8" s="168"/>
      <c r="B8" s="168"/>
      <c r="C8" s="169"/>
      <c r="D8" s="66" t="str">
        <f>'compétences cycle3'!$D8</f>
        <v>Adopter une attitude critique par rapport à son propos</v>
      </c>
      <c r="E8" s="28" t="s">
        <v>65</v>
      </c>
      <c r="F8" s="3"/>
      <c r="G8" s="3"/>
      <c r="H8" s="3"/>
      <c r="I8" s="3"/>
      <c r="J8" s="3"/>
      <c r="K8" s="3"/>
      <c r="L8" s="3"/>
      <c r="M8" s="3"/>
      <c r="N8" s="3"/>
      <c r="O8" s="3"/>
      <c r="P8" s="3"/>
      <c r="Q8" s="3"/>
      <c r="R8" s="3"/>
      <c r="S8" s="3"/>
      <c r="T8" s="3"/>
      <c r="U8" s="3"/>
      <c r="V8" s="48"/>
    </row>
    <row r="9" spans="1:22" ht="28.35" customHeight="1" x14ac:dyDescent="0.25">
      <c r="A9" s="168"/>
      <c r="B9" s="168"/>
      <c r="C9" s="169" t="str">
        <f>'compétences cycle3'!$B9</f>
        <v>Lecture et compréhension de l’écrit</v>
      </c>
      <c r="D9" s="67" t="str">
        <f>'compétences cycle3'!$D9</f>
        <v>Lire avec fluidité</v>
      </c>
      <c r="E9" s="28"/>
      <c r="F9" s="3"/>
      <c r="G9" s="3"/>
      <c r="H9" s="3"/>
      <c r="I9" s="3"/>
      <c r="J9" s="3" t="s">
        <v>67</v>
      </c>
      <c r="K9" s="3"/>
      <c r="L9" s="3"/>
      <c r="M9" s="3"/>
      <c r="N9" s="3"/>
      <c r="O9" s="3"/>
      <c r="P9" s="3"/>
      <c r="Q9" s="3"/>
      <c r="R9" s="3"/>
      <c r="S9" s="3"/>
      <c r="T9" s="3"/>
      <c r="U9" s="3"/>
      <c r="V9" s="48"/>
    </row>
    <row r="10" spans="1:22" ht="28.35" customHeight="1" x14ac:dyDescent="0.25">
      <c r="A10" s="168"/>
      <c r="B10" s="168"/>
      <c r="C10" s="169"/>
      <c r="D10" s="67" t="str">
        <f>'compétences cycle3'!$D10</f>
        <v>Comprendre un texte littéraire et se l’approprie</v>
      </c>
      <c r="E10" s="28"/>
      <c r="F10" s="3"/>
      <c r="G10" s="3"/>
      <c r="H10" s="3"/>
      <c r="I10" s="3"/>
      <c r="J10" s="3"/>
      <c r="K10" s="3"/>
      <c r="L10" s="3"/>
      <c r="M10" s="3"/>
      <c r="N10" s="3"/>
      <c r="O10" s="3"/>
      <c r="P10" s="3"/>
      <c r="Q10" s="3"/>
      <c r="R10" s="3"/>
      <c r="S10" s="3"/>
      <c r="T10" s="3"/>
      <c r="U10" s="3"/>
      <c r="V10" s="48"/>
    </row>
    <row r="11" spans="1:22" ht="63" x14ac:dyDescent="0.25">
      <c r="A11" s="168"/>
      <c r="B11" s="168"/>
      <c r="C11" s="169"/>
      <c r="D11" s="67" t="str">
        <f>'compétences cycle3'!$D11</f>
        <v>Comprendre des textes, des documents et des images et les interpréter. Contrôler sa compréhension et devenir un lecteur autonome</v>
      </c>
      <c r="E11" s="28"/>
      <c r="F11" s="3"/>
      <c r="G11" s="3"/>
      <c r="H11" s="3"/>
      <c r="I11" s="3"/>
      <c r="J11" s="3"/>
      <c r="K11" s="3"/>
      <c r="L11" s="3"/>
      <c r="M11" s="3"/>
      <c r="N11" s="3"/>
      <c r="O11" s="3"/>
      <c r="P11" s="3"/>
      <c r="Q11" s="3"/>
      <c r="R11" s="3"/>
      <c r="S11" s="3"/>
      <c r="T11" s="3"/>
      <c r="U11" s="3"/>
      <c r="V11" s="48"/>
    </row>
    <row r="12" spans="1:22" ht="28.35" customHeight="1" x14ac:dyDescent="0.25">
      <c r="A12" s="168"/>
      <c r="B12" s="168"/>
      <c r="C12" s="169" t="str">
        <f>'compétences cycle3'!$B12</f>
        <v>Écriture</v>
      </c>
      <c r="D12" s="67" t="str">
        <f>'compétences cycle3'!$D12</f>
        <v>Écrire à la main de manière fluide et efficace</v>
      </c>
      <c r="E12" s="28"/>
      <c r="F12" s="3"/>
      <c r="G12" s="3"/>
      <c r="H12" s="3"/>
      <c r="I12" s="3"/>
      <c r="J12" s="3"/>
      <c r="K12" s="3"/>
      <c r="L12" s="3"/>
      <c r="M12" s="3"/>
      <c r="N12" s="3"/>
      <c r="O12" s="3"/>
      <c r="P12" s="3"/>
      <c r="Q12" s="3"/>
      <c r="R12" s="3"/>
      <c r="S12" s="3"/>
      <c r="T12" s="3"/>
      <c r="U12" s="3"/>
      <c r="V12" s="48"/>
    </row>
    <row r="13" spans="1:22" ht="28.35" customHeight="1" x14ac:dyDescent="0.25">
      <c r="A13" s="168"/>
      <c r="B13" s="168"/>
      <c r="C13" s="169"/>
      <c r="D13" s="67" t="str">
        <f>'compétences cycle3'!$D13</f>
        <v>Maîtriser les bases de l’écriture au clavie</v>
      </c>
      <c r="E13" s="28"/>
      <c r="F13" s="3"/>
      <c r="G13" s="3"/>
      <c r="H13" s="3"/>
      <c r="I13" s="3"/>
      <c r="J13" s="3"/>
      <c r="K13" s="3"/>
      <c r="L13" s="3"/>
      <c r="M13" s="3"/>
      <c r="N13" s="3"/>
      <c r="O13" s="3"/>
      <c r="P13" s="3"/>
      <c r="Q13" s="3"/>
      <c r="R13" s="3"/>
      <c r="S13" s="3"/>
      <c r="T13" s="3"/>
      <c r="U13" s="3"/>
      <c r="V13" s="48"/>
    </row>
    <row r="14" spans="1:22" ht="28.35" customHeight="1" x14ac:dyDescent="0.25">
      <c r="A14" s="168"/>
      <c r="B14" s="168"/>
      <c r="C14" s="169"/>
      <c r="D14" s="67" t="str">
        <f>'compétences cycle3'!$D14</f>
        <v>Recourir à l'écriture pour réfléchir et pour apprendre</v>
      </c>
      <c r="E14" s="28"/>
      <c r="F14" s="3"/>
      <c r="G14" s="3"/>
      <c r="H14" s="3"/>
      <c r="I14" s="3"/>
      <c r="J14" s="3"/>
      <c r="K14" s="3"/>
      <c r="L14" s="3"/>
      <c r="M14" s="3"/>
      <c r="N14" s="3"/>
      <c r="O14" s="3"/>
      <c r="P14" s="3"/>
      <c r="Q14" s="3"/>
      <c r="R14" s="3"/>
      <c r="S14" s="3"/>
      <c r="T14" s="3"/>
      <c r="U14" s="3"/>
      <c r="V14" s="48"/>
    </row>
    <row r="15" spans="1:22" ht="28.35" customHeight="1" x14ac:dyDescent="0.25">
      <c r="A15" s="168"/>
      <c r="B15" s="168"/>
      <c r="C15" s="169"/>
      <c r="D15" s="67" t="str">
        <f>'compétences cycle3'!$D15</f>
        <v>Rédiger des écrits variés</v>
      </c>
      <c r="E15" s="28"/>
      <c r="F15" s="3"/>
      <c r="G15" s="3"/>
      <c r="H15" s="3"/>
      <c r="I15" s="3"/>
      <c r="J15" s="3"/>
      <c r="K15" s="3"/>
      <c r="L15" s="3"/>
      <c r="M15" s="3"/>
      <c r="N15" s="3"/>
      <c r="O15" s="3"/>
      <c r="P15" s="3"/>
      <c r="Q15" s="3"/>
      <c r="R15" s="3"/>
      <c r="S15" s="3"/>
      <c r="T15" s="3"/>
      <c r="U15" s="3"/>
      <c r="V15" s="48"/>
    </row>
    <row r="16" spans="1:22" ht="28.35" customHeight="1" x14ac:dyDescent="0.25">
      <c r="A16" s="168"/>
      <c r="B16" s="168"/>
      <c r="C16" s="169"/>
      <c r="D16" s="67" t="str">
        <f>'compétences cycle3'!$D16</f>
        <v>Réécrire à partir de nouvelles consignes ou faire évoluer son texte</v>
      </c>
      <c r="E16" s="28"/>
      <c r="F16" s="3"/>
      <c r="G16" s="3"/>
      <c r="H16" s="3"/>
      <c r="I16" s="3"/>
      <c r="J16" s="3"/>
      <c r="K16" s="3"/>
      <c r="L16" s="3"/>
      <c r="M16" s="3"/>
      <c r="N16" s="3"/>
      <c r="O16" s="3"/>
      <c r="P16" s="3"/>
      <c r="Q16" s="3"/>
      <c r="R16" s="3"/>
      <c r="S16" s="3"/>
      <c r="T16" s="3"/>
      <c r="U16" s="3"/>
      <c r="V16" s="48"/>
    </row>
    <row r="17" spans="1:22" ht="42" x14ac:dyDescent="0.25">
      <c r="A17" s="168"/>
      <c r="B17" s="168"/>
      <c r="C17" s="169"/>
      <c r="D17" s="67" t="str">
        <f>'compétences cycle3'!$D17</f>
        <v>Prendre en compte les normes de l’écrit pour formuler, transcrire et réviser</v>
      </c>
      <c r="E17" s="28"/>
      <c r="F17" s="3"/>
      <c r="G17" s="3"/>
      <c r="H17" s="3"/>
      <c r="I17" s="3"/>
      <c r="J17" s="3"/>
      <c r="K17" s="3"/>
      <c r="L17" s="3"/>
      <c r="M17" s="3"/>
      <c r="N17" s="3"/>
      <c r="O17" s="3"/>
      <c r="P17" s="3"/>
      <c r="Q17" s="3"/>
      <c r="R17" s="3"/>
      <c r="S17" s="3"/>
      <c r="T17" s="3"/>
      <c r="U17" s="3"/>
      <c r="V17" s="48"/>
    </row>
    <row r="18" spans="1:22" ht="28.35" customHeight="1" x14ac:dyDescent="0.25">
      <c r="A18" s="168"/>
      <c r="B18" s="168"/>
      <c r="C18" s="169" t="str">
        <f>'compétences cycle3'!$B18</f>
        <v>Comprendre le fonctionnement de la langue (grammaire, orthographe, lexique)</v>
      </c>
      <c r="D18" s="67" t="str">
        <f>'compétences cycle3'!$D18</f>
        <v>Maitriser les relations entre l’oral et l’écrit</v>
      </c>
      <c r="E18" s="28"/>
      <c r="F18" s="3"/>
      <c r="G18" s="3"/>
      <c r="H18" s="3"/>
      <c r="I18" s="3"/>
      <c r="J18" s="3"/>
      <c r="K18" s="3"/>
      <c r="L18" s="3"/>
      <c r="M18" s="3"/>
      <c r="N18" s="3"/>
      <c r="O18" s="3"/>
      <c r="P18" s="3"/>
      <c r="Q18" s="3"/>
      <c r="R18" s="3"/>
      <c r="S18" s="3"/>
      <c r="T18" s="3"/>
      <c r="U18" s="3"/>
      <c r="V18" s="48"/>
    </row>
    <row r="19" spans="1:22" ht="42" x14ac:dyDescent="0.25">
      <c r="A19" s="168"/>
      <c r="B19" s="168"/>
      <c r="C19" s="169"/>
      <c r="D19" s="67" t="str">
        <f>'compétences cycle3'!$D19</f>
        <v>Identifier les constituants d’une phrase simple, se repérer dans la phrase complexe</v>
      </c>
      <c r="E19" s="28"/>
      <c r="F19" s="3"/>
      <c r="G19" s="3"/>
      <c r="H19" s="3"/>
      <c r="I19" s="3"/>
      <c r="J19" s="3"/>
      <c r="K19" s="3"/>
      <c r="L19" s="3"/>
      <c r="M19" s="3"/>
      <c r="N19" s="3"/>
      <c r="O19" s="3"/>
      <c r="P19" s="3"/>
      <c r="Q19" s="3"/>
      <c r="R19" s="3"/>
      <c r="S19" s="3"/>
      <c r="T19" s="3"/>
      <c r="U19" s="3"/>
      <c r="V19" s="48"/>
    </row>
    <row r="20" spans="1:22" ht="28.35" customHeight="1" x14ac:dyDescent="0.25">
      <c r="A20" s="168"/>
      <c r="B20" s="168"/>
      <c r="C20" s="169"/>
      <c r="D20" s="67" t="str">
        <f>'compétences cycle3'!$D20</f>
        <v>Acquérir l’orthographe grammaticale</v>
      </c>
      <c r="E20" s="28"/>
      <c r="F20" s="3"/>
      <c r="G20" s="3"/>
      <c r="H20" s="3"/>
      <c r="I20" s="3"/>
      <c r="J20" s="3"/>
      <c r="K20" s="3"/>
      <c r="L20" s="3"/>
      <c r="M20" s="3"/>
      <c r="N20" s="3"/>
      <c r="O20" s="3"/>
      <c r="P20" s="3"/>
      <c r="Q20" s="3"/>
      <c r="R20" s="3"/>
      <c r="S20" s="3"/>
      <c r="T20" s="3"/>
      <c r="U20" s="3"/>
      <c r="V20" s="48"/>
    </row>
    <row r="21" spans="1:22" ht="28.35" customHeight="1" x14ac:dyDescent="0.25">
      <c r="A21" s="168"/>
      <c r="B21" s="168"/>
      <c r="C21" s="169"/>
      <c r="D21" s="67" t="str">
        <f>'compétences cycle3'!$D21</f>
        <v>Enrichir le lexique</v>
      </c>
      <c r="E21" s="28"/>
      <c r="F21" s="3"/>
      <c r="G21" s="3"/>
      <c r="H21" s="3"/>
      <c r="I21" s="3"/>
      <c r="J21" s="3"/>
      <c r="K21" s="3"/>
      <c r="L21" s="3"/>
      <c r="M21" s="3"/>
      <c r="N21" s="3"/>
      <c r="O21" s="3"/>
      <c r="P21" s="3"/>
      <c r="Q21" s="3"/>
      <c r="R21" s="3"/>
      <c r="S21" s="3"/>
      <c r="T21" s="3"/>
      <c r="U21" s="3"/>
      <c r="V21" s="48"/>
    </row>
    <row r="22" spans="1:22" ht="28.35" customHeight="1" x14ac:dyDescent="0.25">
      <c r="A22" s="168"/>
      <c r="B22" s="168"/>
      <c r="C22" s="170"/>
      <c r="D22" s="68" t="str">
        <f>'compétences cycle3'!$D22</f>
        <v>Acquérir l’orthographe lexicale</v>
      </c>
      <c r="E22" s="21" t="s">
        <v>66</v>
      </c>
      <c r="F22" s="8"/>
      <c r="G22" s="8"/>
      <c r="H22" s="8"/>
      <c r="I22" s="8"/>
      <c r="J22" s="8"/>
      <c r="K22" s="8"/>
      <c r="L22" s="8"/>
      <c r="M22" s="8"/>
      <c r="N22" s="8"/>
      <c r="O22" s="8"/>
      <c r="P22" s="8"/>
      <c r="Q22" s="8"/>
      <c r="R22" s="8"/>
      <c r="S22" s="8"/>
      <c r="T22" s="8"/>
      <c r="U22" s="8"/>
      <c r="V22" s="49"/>
    </row>
    <row r="23" spans="1:22" ht="15" customHeight="1" x14ac:dyDescent="0.25">
      <c r="A23" s="32"/>
      <c r="B23" s="33"/>
      <c r="C23" s="33"/>
      <c r="D23" s="131" t="s">
        <v>484</v>
      </c>
      <c r="E23" s="33"/>
      <c r="F23" s="33"/>
      <c r="G23" s="33"/>
      <c r="H23" s="33"/>
      <c r="I23" s="33"/>
      <c r="J23" s="33"/>
      <c r="K23" s="33"/>
      <c r="L23" s="33"/>
      <c r="M23" s="33"/>
      <c r="N23" s="33"/>
      <c r="O23" s="33"/>
      <c r="P23" s="33"/>
      <c r="Q23" s="33"/>
      <c r="R23" s="33"/>
      <c r="S23" s="33"/>
      <c r="T23" s="33"/>
      <c r="U23" s="33"/>
      <c r="V23" s="50"/>
    </row>
    <row r="24" spans="1:22" ht="42" x14ac:dyDescent="0.25">
      <c r="A24" s="168" t="str">
        <f>'compétences cycle3'!$A24</f>
        <v>Mathématiques</v>
      </c>
      <c r="B24" s="168"/>
      <c r="C24" s="171" t="str">
        <f>'compétences cycle3'!$B24</f>
        <v>Nombres et calcul</v>
      </c>
      <c r="D24" s="69" t="str">
        <f>'compétences cycle3'!$D24</f>
        <v>Comprendre et utiliser des nombres entiers pour dénombrer, ordonner, repérer, comparer</v>
      </c>
      <c r="E24" s="23" t="s">
        <v>66</v>
      </c>
      <c r="F24" s="27"/>
      <c r="G24" s="27"/>
      <c r="H24" s="27"/>
      <c r="I24" s="27"/>
      <c r="J24" s="27"/>
      <c r="K24" s="27"/>
      <c r="L24" s="27"/>
      <c r="M24" s="27"/>
      <c r="N24" s="27"/>
      <c r="O24" s="27"/>
      <c r="P24" s="27"/>
      <c r="Q24" s="27"/>
      <c r="R24" s="27"/>
      <c r="S24" s="27"/>
      <c r="T24" s="27"/>
      <c r="U24" s="27"/>
      <c r="V24" s="51"/>
    </row>
    <row r="25" spans="1:22" ht="28.35" customHeight="1" x14ac:dyDescent="0.25">
      <c r="A25" s="168"/>
      <c r="B25" s="168"/>
      <c r="C25" s="169"/>
      <c r="D25" s="67" t="str">
        <f>'compétences cycle3'!$D25</f>
        <v>Nommer, lire, écrire, représenter des nombres entiers</v>
      </c>
      <c r="E25" s="26"/>
      <c r="F25" s="28"/>
      <c r="G25" s="28"/>
      <c r="H25" s="28"/>
      <c r="I25" s="28"/>
      <c r="J25" s="28"/>
      <c r="K25" s="28"/>
      <c r="L25" s="28"/>
      <c r="M25" s="28"/>
      <c r="N25" s="28"/>
      <c r="O25" s="28"/>
      <c r="P25" s="28"/>
      <c r="Q25" s="28"/>
      <c r="R25" s="28"/>
      <c r="S25" s="28"/>
      <c r="T25" s="28"/>
      <c r="U25" s="28"/>
      <c r="V25" s="52"/>
    </row>
    <row r="26" spans="1:22" ht="28.35" customHeight="1" x14ac:dyDescent="0.25">
      <c r="A26" s="168"/>
      <c r="B26" s="168"/>
      <c r="C26" s="169"/>
      <c r="D26" s="67" t="str">
        <f>'compétences cycle3'!$D26</f>
        <v>Calculer avec des nombres entiers</v>
      </c>
      <c r="E26" s="26"/>
      <c r="F26" s="28"/>
      <c r="G26" s="28"/>
      <c r="H26" s="28"/>
      <c r="I26" s="28"/>
      <c r="J26" s="28"/>
      <c r="K26" s="28"/>
      <c r="L26" s="28"/>
      <c r="M26" s="28"/>
      <c r="N26" s="28"/>
      <c r="O26" s="28"/>
      <c r="P26" s="28"/>
      <c r="Q26" s="28"/>
      <c r="R26" s="28"/>
      <c r="S26" s="28"/>
      <c r="T26" s="28"/>
      <c r="U26" s="28"/>
      <c r="V26" s="52"/>
    </row>
    <row r="27" spans="1:22" ht="28.35" customHeight="1" x14ac:dyDescent="0.25">
      <c r="A27" s="168"/>
      <c r="B27" s="168"/>
      <c r="C27" s="169"/>
      <c r="D27" s="67" t="str">
        <f>'compétences cycle3'!$D27</f>
        <v>Résoudre des problèmes en utilisant des nombres entiers et le calcul</v>
      </c>
      <c r="E27" s="26"/>
      <c r="F27" s="28"/>
      <c r="G27" s="28"/>
      <c r="H27" s="28"/>
      <c r="I27" s="28"/>
      <c r="J27" s="28"/>
      <c r="K27" s="28"/>
      <c r="L27" s="28"/>
      <c r="M27" s="28"/>
      <c r="N27" s="28"/>
      <c r="O27" s="28"/>
      <c r="P27" s="28"/>
      <c r="Q27" s="28"/>
      <c r="R27" s="28"/>
      <c r="S27" s="28"/>
      <c r="T27" s="28"/>
      <c r="U27" s="28"/>
      <c r="V27" s="52"/>
    </row>
    <row r="28" spans="1:22" ht="42" x14ac:dyDescent="0.25">
      <c r="A28" s="168"/>
      <c r="B28" s="168"/>
      <c r="C28" s="169" t="str">
        <f>'compétences cycle3'!$B28</f>
        <v>Espace et géométrie</v>
      </c>
      <c r="D28" s="67" t="str">
        <f>'compétences cycle3'!$D28</f>
        <v>(Se) repérer et (se) déplacer dans l'espace en utilisant ou en élaborant des représentations</v>
      </c>
      <c r="E28" s="26"/>
      <c r="F28" s="28"/>
      <c r="G28" s="28"/>
      <c r="H28" s="28"/>
      <c r="I28" s="28"/>
      <c r="J28" s="28"/>
      <c r="K28" s="28"/>
      <c r="L28" s="28"/>
      <c r="M28" s="28"/>
      <c r="N28" s="28"/>
      <c r="O28" s="28"/>
      <c r="P28" s="28"/>
      <c r="Q28" s="28"/>
      <c r="R28" s="28"/>
      <c r="S28" s="28"/>
      <c r="T28" s="28"/>
      <c r="U28" s="28"/>
      <c r="V28" s="52"/>
    </row>
    <row r="29" spans="1:22" ht="28.35" customHeight="1" x14ac:dyDescent="0.25">
      <c r="A29" s="168"/>
      <c r="B29" s="168"/>
      <c r="C29" s="169"/>
      <c r="D29" s="67" t="str">
        <f>'compétences cycle3'!$D29</f>
        <v>Reconnaitre, nommer, décrire, reproduire quelques solides</v>
      </c>
      <c r="E29" s="26"/>
      <c r="F29" s="28"/>
      <c r="G29" s="28"/>
      <c r="H29" s="28"/>
      <c r="I29" s="28"/>
      <c r="J29" s="28"/>
      <c r="K29" s="28"/>
      <c r="L29" s="28"/>
      <c r="M29" s="28"/>
      <c r="N29" s="28"/>
      <c r="O29" s="28"/>
      <c r="P29" s="28"/>
      <c r="Q29" s="28"/>
      <c r="R29" s="28"/>
      <c r="S29" s="28"/>
      <c r="T29" s="28"/>
      <c r="U29" s="28"/>
      <c r="V29" s="52"/>
    </row>
    <row r="30" spans="1:22" ht="42" x14ac:dyDescent="0.25">
      <c r="A30" s="168"/>
      <c r="B30" s="168"/>
      <c r="C30" s="169"/>
      <c r="D30" s="67" t="str">
        <f>'compétences cycle3'!$D30</f>
        <v>Reconnaitre, nommer, décrire, reproduire, construire quelques figures géométriques</v>
      </c>
      <c r="E30" s="26"/>
      <c r="F30" s="28"/>
      <c r="G30" s="28"/>
      <c r="H30" s="28"/>
      <c r="I30" s="28"/>
      <c r="J30" s="28"/>
      <c r="K30" s="28"/>
      <c r="L30" s="28"/>
      <c r="M30" s="28"/>
      <c r="N30" s="28"/>
      <c r="O30" s="28"/>
      <c r="P30" s="28"/>
      <c r="Q30" s="28"/>
      <c r="R30" s="28"/>
      <c r="S30" s="28"/>
      <c r="T30" s="28"/>
      <c r="U30" s="28"/>
      <c r="V30" s="52"/>
    </row>
    <row r="31" spans="1:22" ht="63" x14ac:dyDescent="0.25">
      <c r="A31" s="168"/>
      <c r="B31" s="168"/>
      <c r="C31" s="169"/>
      <c r="D31" s="67" t="str">
        <f>'compétences cycle3'!$D31</f>
        <v>Reconnaitre et utiliser les notions d'alignement, d'angle droit, d'égalité de longueurs, de milieu, de symétrie</v>
      </c>
      <c r="E31" s="26"/>
      <c r="F31" s="28"/>
      <c r="G31" s="28"/>
      <c r="H31" s="28"/>
      <c r="I31" s="28"/>
      <c r="J31" s="28"/>
      <c r="K31" s="28"/>
      <c r="L31" s="28"/>
      <c r="M31" s="28"/>
      <c r="N31" s="28"/>
      <c r="O31" s="28"/>
      <c r="P31" s="28"/>
      <c r="Q31" s="28"/>
      <c r="R31" s="28"/>
      <c r="S31" s="28"/>
      <c r="T31" s="28"/>
      <c r="U31" s="28"/>
      <c r="V31" s="52"/>
    </row>
    <row r="32" spans="1:22" ht="42" x14ac:dyDescent="0.25">
      <c r="A32" s="168"/>
      <c r="B32" s="168"/>
      <c r="C32" s="169" t="str">
        <f>'compétences cycle3'!$B32</f>
        <v>Grandeurs et mesures</v>
      </c>
      <c r="D32" s="67" t="str">
        <f>'compétences cycle3'!$D32</f>
        <v>Comparer, estimer, mesurer des longueurs, des masses, des contenances, des durées</v>
      </c>
      <c r="E32" s="26"/>
      <c r="F32" s="28"/>
      <c r="G32" s="28"/>
      <c r="H32" s="28"/>
      <c r="I32" s="28"/>
      <c r="J32" s="28"/>
      <c r="K32" s="28"/>
      <c r="L32" s="28"/>
      <c r="M32" s="28"/>
      <c r="N32" s="28"/>
      <c r="O32" s="28"/>
      <c r="P32" s="28"/>
      <c r="Q32" s="28"/>
      <c r="R32" s="28"/>
      <c r="S32" s="28"/>
      <c r="T32" s="28"/>
      <c r="U32" s="28"/>
      <c r="V32" s="52"/>
    </row>
    <row r="33" spans="1:22" ht="42" x14ac:dyDescent="0.25">
      <c r="A33" s="168"/>
      <c r="B33" s="168"/>
      <c r="C33" s="169"/>
      <c r="D33" s="67" t="str">
        <f>'compétences cycle3'!$D33</f>
        <v>Utiliser le lexique, les unités, les instruments de mesures spécifiques de ces grandeurs</v>
      </c>
      <c r="E33" s="26"/>
      <c r="F33" s="28"/>
      <c r="G33" s="28"/>
      <c r="H33" s="28"/>
      <c r="I33" s="28"/>
      <c r="J33" s="28"/>
      <c r="K33" s="28"/>
      <c r="L33" s="28"/>
      <c r="M33" s="28"/>
      <c r="N33" s="28"/>
      <c r="O33" s="28"/>
      <c r="P33" s="28"/>
      <c r="Q33" s="28"/>
      <c r="R33" s="28"/>
      <c r="S33" s="28"/>
      <c r="T33" s="28"/>
      <c r="U33" s="28"/>
      <c r="V33" s="52"/>
    </row>
    <row r="34" spans="1:22" ht="42" x14ac:dyDescent="0.25">
      <c r="A34" s="168"/>
      <c r="B34" s="168"/>
      <c r="C34" s="170"/>
      <c r="D34" s="68" t="str">
        <f>'compétences cycle3'!$D34</f>
        <v>Résoudre des problèmes impliquant des longueurs, des masses, des contenances, des durées, des prix</v>
      </c>
      <c r="E34" s="25"/>
      <c r="F34" s="29"/>
      <c r="G34" s="29"/>
      <c r="H34" s="29"/>
      <c r="I34" s="29"/>
      <c r="J34" s="29"/>
      <c r="K34" s="29"/>
      <c r="L34" s="29"/>
      <c r="M34" s="29"/>
      <c r="N34" s="29"/>
      <c r="O34" s="29"/>
      <c r="P34" s="29"/>
      <c r="Q34" s="29"/>
      <c r="R34" s="29"/>
      <c r="S34" s="29"/>
      <c r="T34" s="29"/>
      <c r="U34" s="29"/>
      <c r="V34" s="53"/>
    </row>
    <row r="35" spans="1:22" s="12" customFormat="1" ht="15" customHeight="1" x14ac:dyDescent="0.25">
      <c r="A35" s="34"/>
      <c r="B35" s="35"/>
      <c r="C35" s="70"/>
      <c r="D35" s="131" t="s">
        <v>484</v>
      </c>
      <c r="E35" s="35"/>
      <c r="F35" s="35"/>
      <c r="G35" s="35"/>
      <c r="H35" s="35"/>
      <c r="I35" s="35"/>
      <c r="J35" s="35"/>
      <c r="K35" s="35"/>
      <c r="L35" s="35"/>
      <c r="M35" s="35"/>
      <c r="N35" s="35"/>
      <c r="O35" s="35"/>
      <c r="P35" s="35"/>
      <c r="Q35" s="35"/>
      <c r="R35" s="35"/>
      <c r="S35" s="35"/>
      <c r="T35" s="35"/>
      <c r="U35" s="35"/>
      <c r="V35" s="54"/>
    </row>
    <row r="36" spans="1:22" ht="28.35" customHeight="1" x14ac:dyDescent="0.25">
      <c r="A36" s="168" t="str">
        <f>'compétences cycle3'!$A36</f>
        <v>Éducation physique et sportive</v>
      </c>
      <c r="B36" s="168"/>
      <c r="C36" s="171" t="str">
        <f>'compétences cycle3'!$B36</f>
        <v>Produire une performance</v>
      </c>
      <c r="D36" s="71" t="str">
        <f>'compétences cycle3'!$D36</f>
        <v>Activités athlétiques</v>
      </c>
      <c r="E36" s="23"/>
      <c r="F36" s="27"/>
      <c r="G36" s="27"/>
      <c r="H36" s="27"/>
      <c r="I36" s="27"/>
      <c r="J36" s="27"/>
      <c r="K36" s="27"/>
      <c r="L36" s="27"/>
      <c r="M36" s="27"/>
      <c r="N36" s="27"/>
      <c r="O36" s="27"/>
      <c r="P36" s="27"/>
      <c r="Q36" s="27"/>
      <c r="R36" s="27"/>
      <c r="S36" s="27"/>
      <c r="T36" s="27"/>
      <c r="U36" s="27"/>
      <c r="V36" s="51"/>
    </row>
    <row r="37" spans="1:22" ht="63" x14ac:dyDescent="0.25">
      <c r="A37" s="168"/>
      <c r="B37" s="168"/>
      <c r="C37" s="169"/>
      <c r="D37" s="72" t="str">
        <f>'compétences cycle3'!$D37</f>
        <v>Courir, sauter, lancer à des intensités et des durées variables : courir vite et courir longtemps / lancer loin et lancer précis / sauter haut et sauter loin</v>
      </c>
      <c r="E37" s="26"/>
      <c r="F37" s="28"/>
      <c r="G37" s="28"/>
      <c r="H37" s="28"/>
      <c r="I37" s="28"/>
      <c r="J37" s="28"/>
      <c r="K37" s="28"/>
      <c r="L37" s="28"/>
      <c r="M37" s="28"/>
      <c r="N37" s="28"/>
      <c r="O37" s="28"/>
      <c r="P37" s="28"/>
      <c r="Q37" s="28"/>
      <c r="R37" s="28"/>
      <c r="S37" s="28"/>
      <c r="T37" s="28"/>
      <c r="U37" s="28"/>
      <c r="V37" s="52"/>
    </row>
    <row r="38" spans="1:22" ht="28.35" customHeight="1" x14ac:dyDescent="0.25">
      <c r="A38" s="168"/>
      <c r="B38" s="168"/>
      <c r="C38" s="169"/>
      <c r="D38" s="72" t="str">
        <f>'compétences cycle3'!$D38</f>
        <v>Remplir quelques rôles spécifiques (chronométreur, starter par exemple)</v>
      </c>
      <c r="E38" s="26"/>
      <c r="F38" s="28"/>
      <c r="G38" s="28"/>
      <c r="H38" s="28"/>
      <c r="I38" s="28"/>
      <c r="J38" s="28"/>
      <c r="K38" s="28"/>
      <c r="L38" s="28"/>
      <c r="M38" s="28"/>
      <c r="N38" s="28"/>
      <c r="O38" s="28"/>
      <c r="P38" s="28"/>
      <c r="Q38" s="28"/>
      <c r="R38" s="28"/>
      <c r="S38" s="28"/>
      <c r="T38" s="28"/>
      <c r="U38" s="28"/>
      <c r="V38" s="52"/>
    </row>
    <row r="39" spans="1:22" ht="28.35" customHeight="1" x14ac:dyDescent="0.25">
      <c r="A39" s="168"/>
      <c r="B39" s="168"/>
      <c r="C39" s="169" t="str">
        <f>'compétences cycle3'!$B39</f>
        <v>Adapter ses déplacements à des environnements variés</v>
      </c>
      <c r="D39" s="72" t="str">
        <f>'compétences cycle3'!$D39</f>
        <v>Natation</v>
      </c>
      <c r="E39" s="26"/>
      <c r="F39" s="28"/>
      <c r="G39" s="28"/>
      <c r="H39" s="28"/>
      <c r="I39" s="28"/>
      <c r="J39" s="28"/>
      <c r="K39" s="28"/>
      <c r="L39" s="28"/>
      <c r="M39" s="28"/>
      <c r="N39" s="28"/>
      <c r="O39" s="28"/>
      <c r="P39" s="28"/>
      <c r="Q39" s="28"/>
      <c r="R39" s="28"/>
      <c r="S39" s="28"/>
      <c r="T39" s="28"/>
      <c r="U39" s="28"/>
      <c r="V39" s="52"/>
    </row>
    <row r="40" spans="1:22" ht="28.35" customHeight="1" x14ac:dyDescent="0.25">
      <c r="A40" s="168"/>
      <c r="B40" s="168"/>
      <c r="C40" s="169"/>
      <c r="D40" s="72" t="str">
        <f>'compétences cycle3'!$D40</f>
        <v>Activités de roule (vélo, roller, …)</v>
      </c>
      <c r="E40" s="26"/>
      <c r="F40" s="28"/>
      <c r="G40" s="28"/>
      <c r="H40" s="28"/>
      <c r="I40" s="28"/>
      <c r="J40" s="28"/>
      <c r="K40" s="28"/>
      <c r="L40" s="28"/>
      <c r="M40" s="28"/>
      <c r="N40" s="28"/>
      <c r="O40" s="28"/>
      <c r="P40" s="28"/>
      <c r="Q40" s="28"/>
      <c r="R40" s="28"/>
      <c r="S40" s="28"/>
      <c r="T40" s="28"/>
      <c r="U40" s="28"/>
      <c r="V40" s="52"/>
    </row>
    <row r="41" spans="1:22" ht="28.35" customHeight="1" x14ac:dyDescent="0.25">
      <c r="A41" s="168"/>
      <c r="B41" s="168"/>
      <c r="C41" s="169"/>
      <c r="D41" s="72" t="str">
        <f>'compétences cycle3'!$D41</f>
        <v>Activités nautiques</v>
      </c>
      <c r="E41" s="26"/>
      <c r="F41" s="28"/>
      <c r="G41" s="28"/>
      <c r="H41" s="28"/>
      <c r="I41" s="28"/>
      <c r="J41" s="28"/>
      <c r="K41" s="28"/>
      <c r="L41" s="28"/>
      <c r="M41" s="28"/>
      <c r="N41" s="28"/>
      <c r="O41" s="28"/>
      <c r="P41" s="28"/>
      <c r="Q41" s="28"/>
      <c r="R41" s="28"/>
      <c r="S41" s="28"/>
      <c r="T41" s="28"/>
      <c r="U41" s="28"/>
      <c r="V41" s="52"/>
    </row>
    <row r="42" spans="1:22" ht="28.35" customHeight="1" x14ac:dyDescent="0.25">
      <c r="A42" s="168"/>
      <c r="B42" s="168"/>
      <c r="C42" s="169"/>
      <c r="D42" s="72" t="str">
        <f>'compétences cycle3'!$D42</f>
        <v>Parcours d'orientation</v>
      </c>
      <c r="E42" s="26"/>
      <c r="F42" s="28"/>
      <c r="G42" s="28"/>
      <c r="H42" s="28"/>
      <c r="I42" s="28"/>
      <c r="J42" s="28"/>
      <c r="K42" s="28"/>
      <c r="L42" s="28"/>
      <c r="M42" s="28"/>
      <c r="N42" s="28"/>
      <c r="O42" s="28"/>
      <c r="P42" s="28"/>
      <c r="Q42" s="28"/>
      <c r="R42" s="28"/>
      <c r="S42" s="28"/>
      <c r="T42" s="28"/>
      <c r="U42" s="28"/>
      <c r="V42" s="52"/>
    </row>
    <row r="43" spans="1:22" ht="28.35" customHeight="1" x14ac:dyDescent="0.25">
      <c r="A43" s="168"/>
      <c r="B43" s="168"/>
      <c r="C43" s="169"/>
      <c r="D43" s="72" t="str">
        <f>'compétences cycle3'!$D43</f>
        <v>Parcours d'escalade</v>
      </c>
      <c r="E43" s="26"/>
      <c r="F43" s="28"/>
      <c r="G43" s="28"/>
      <c r="H43" s="28"/>
      <c r="I43" s="28"/>
      <c r="J43" s="28"/>
      <c r="K43" s="28"/>
      <c r="L43" s="28"/>
      <c r="M43" s="28"/>
      <c r="N43" s="28"/>
      <c r="O43" s="28"/>
      <c r="P43" s="28"/>
      <c r="Q43" s="28"/>
      <c r="R43" s="28"/>
      <c r="S43" s="28"/>
      <c r="T43" s="28"/>
      <c r="U43" s="28"/>
      <c r="V43" s="52"/>
    </row>
    <row r="44" spans="1:22" ht="42" x14ac:dyDescent="0.25">
      <c r="A44" s="168"/>
      <c r="B44" s="168"/>
      <c r="C44" s="169"/>
      <c r="D44" s="72" t="str">
        <f>'compétences cycle3'!$D44</f>
        <v>Se déplacer dans l’eau sur une quinzaine de mètres sans appui et après un temps d’immersion</v>
      </c>
      <c r="E44" s="26"/>
      <c r="F44" s="28"/>
      <c r="G44" s="28"/>
      <c r="H44" s="28"/>
      <c r="I44" s="28"/>
      <c r="J44" s="28"/>
      <c r="K44" s="28"/>
      <c r="L44" s="28"/>
      <c r="M44" s="28"/>
      <c r="N44" s="28"/>
      <c r="O44" s="28"/>
      <c r="P44" s="28"/>
      <c r="Q44" s="28"/>
      <c r="R44" s="28"/>
      <c r="S44" s="28"/>
      <c r="T44" s="28"/>
      <c r="U44" s="28"/>
      <c r="V44" s="52"/>
    </row>
    <row r="45" spans="1:22" ht="63" x14ac:dyDescent="0.25">
      <c r="A45" s="168"/>
      <c r="B45" s="168"/>
      <c r="C45" s="169"/>
      <c r="D45" s="72" t="str">
        <f>'compétences cycle3'!$D45</f>
        <v>Réaliser un parcours en adaptant ses déplacements à un environnement inhabituel dans un espace inhabituel et sécurisé</v>
      </c>
      <c r="E45" s="26"/>
      <c r="F45" s="28"/>
      <c r="G45" s="28"/>
      <c r="H45" s="28"/>
      <c r="I45" s="28"/>
      <c r="J45" s="28"/>
      <c r="K45" s="28"/>
      <c r="L45" s="28"/>
      <c r="M45" s="28"/>
      <c r="N45" s="28"/>
      <c r="O45" s="28"/>
      <c r="P45" s="28"/>
      <c r="Q45" s="28"/>
      <c r="R45" s="28"/>
      <c r="S45" s="28"/>
      <c r="T45" s="28"/>
      <c r="U45" s="28"/>
      <c r="V45" s="52"/>
    </row>
    <row r="46" spans="1:22" ht="28.35" customHeight="1" x14ac:dyDescent="0.25">
      <c r="A46" s="168"/>
      <c r="B46" s="168"/>
      <c r="C46" s="169"/>
      <c r="D46" s="72" t="str">
        <f>'compétences cycle3'!$D46</f>
        <v>Respecter les règles de sécurité qui s’appliquent</v>
      </c>
      <c r="E46" s="26"/>
      <c r="F46" s="28"/>
      <c r="G46" s="28"/>
      <c r="H46" s="28"/>
      <c r="I46" s="28"/>
      <c r="J46" s="28"/>
      <c r="K46" s="28"/>
      <c r="L46" s="28"/>
      <c r="M46" s="28"/>
      <c r="N46" s="28"/>
      <c r="O46" s="28"/>
      <c r="P46" s="28"/>
      <c r="Q46" s="28"/>
      <c r="R46" s="28"/>
      <c r="S46" s="28"/>
      <c r="T46" s="28"/>
      <c r="U46" s="28"/>
      <c r="V46" s="52"/>
    </row>
    <row r="47" spans="1:22" ht="28.35" customHeight="1" x14ac:dyDescent="0.25">
      <c r="A47" s="168"/>
      <c r="B47" s="168"/>
      <c r="C47" s="169" t="str">
        <f>'compétences cycle3'!$B47</f>
        <v>S’exprimer devant les autres par une prestation artistique et/ou acrobatique</v>
      </c>
      <c r="D47" s="72" t="str">
        <f>'compétences cycle3'!$D47</f>
        <v>Danse</v>
      </c>
      <c r="E47" s="26"/>
      <c r="F47" s="28"/>
      <c r="G47" s="28"/>
      <c r="H47" s="28"/>
      <c r="I47" s="28"/>
      <c r="J47" s="28"/>
      <c r="K47" s="28"/>
      <c r="L47" s="28"/>
      <c r="M47" s="28"/>
      <c r="N47" s="28"/>
      <c r="O47" s="28"/>
      <c r="P47" s="28"/>
      <c r="Q47" s="28"/>
      <c r="R47" s="28"/>
      <c r="S47" s="28"/>
      <c r="T47" s="28"/>
      <c r="U47" s="28"/>
      <c r="V47" s="52"/>
    </row>
    <row r="48" spans="1:22" ht="28.35" customHeight="1" x14ac:dyDescent="0.25">
      <c r="A48" s="168"/>
      <c r="B48" s="168"/>
      <c r="C48" s="169"/>
      <c r="D48" s="72" t="str">
        <f>'compétences cycle3'!$D48</f>
        <v>Activités gymniques</v>
      </c>
      <c r="E48" s="26"/>
      <c r="F48" s="28"/>
      <c r="G48" s="28"/>
      <c r="H48" s="28"/>
      <c r="I48" s="28"/>
      <c r="J48" s="28"/>
      <c r="K48" s="28"/>
      <c r="L48" s="28"/>
      <c r="M48" s="28"/>
      <c r="N48" s="28"/>
      <c r="O48" s="28"/>
      <c r="P48" s="28"/>
      <c r="Q48" s="28"/>
      <c r="R48" s="28"/>
      <c r="S48" s="28"/>
      <c r="T48" s="28"/>
      <c r="U48" s="28"/>
      <c r="V48" s="52"/>
    </row>
    <row r="49" spans="1:22" ht="28.35" customHeight="1" x14ac:dyDescent="0.25">
      <c r="A49" s="168"/>
      <c r="B49" s="168"/>
      <c r="C49" s="169"/>
      <c r="D49" s="72" t="str">
        <f>'compétences cycle3'!$D49</f>
        <v>Arts du cirque</v>
      </c>
      <c r="E49" s="26"/>
      <c r="F49" s="28"/>
      <c r="G49" s="28"/>
      <c r="H49" s="28"/>
      <c r="I49" s="28"/>
      <c r="J49" s="28"/>
      <c r="K49" s="28"/>
      <c r="L49" s="28"/>
      <c r="M49" s="28"/>
      <c r="N49" s="28"/>
      <c r="O49" s="28"/>
      <c r="P49" s="28"/>
      <c r="Q49" s="28"/>
      <c r="R49" s="28"/>
      <c r="S49" s="28"/>
      <c r="T49" s="28"/>
      <c r="U49" s="28"/>
      <c r="V49" s="52"/>
    </row>
    <row r="50" spans="1:22" ht="28.35" customHeight="1" x14ac:dyDescent="0.25">
      <c r="A50" s="168"/>
      <c r="B50" s="168"/>
      <c r="C50" s="169"/>
      <c r="D50" s="72" t="str">
        <f>'compétences cycle3'!$D50</f>
        <v>Mémoriser et reproduire avec son corps une séquence simple d’actions</v>
      </c>
      <c r="E50" s="26"/>
      <c r="F50" s="28"/>
      <c r="G50" s="28"/>
      <c r="H50" s="28"/>
      <c r="I50" s="28"/>
      <c r="J50" s="28"/>
      <c r="K50" s="28"/>
      <c r="L50" s="28"/>
      <c r="M50" s="28"/>
      <c r="N50" s="28"/>
      <c r="O50" s="28"/>
      <c r="P50" s="28"/>
      <c r="Q50" s="28"/>
      <c r="R50" s="28"/>
      <c r="S50" s="28"/>
      <c r="T50" s="28"/>
      <c r="U50" s="28"/>
      <c r="V50" s="52"/>
    </row>
    <row r="51" spans="1:22" ht="28.35" customHeight="1" x14ac:dyDescent="0.25">
      <c r="A51" s="168"/>
      <c r="B51" s="168"/>
      <c r="C51" s="169"/>
      <c r="D51" s="72" t="str">
        <f>'compétences cycle3'!$D51</f>
        <v>Inventer et présenter une séquence simple d’actions</v>
      </c>
      <c r="E51" s="26"/>
      <c r="F51" s="28"/>
      <c r="G51" s="28"/>
      <c r="H51" s="28"/>
      <c r="I51" s="28"/>
      <c r="J51" s="28"/>
      <c r="K51" s="28"/>
      <c r="L51" s="28"/>
      <c r="M51" s="28"/>
      <c r="N51" s="28"/>
      <c r="O51" s="28"/>
      <c r="P51" s="28"/>
      <c r="Q51" s="28"/>
      <c r="R51" s="28"/>
      <c r="S51" s="28"/>
      <c r="T51" s="28"/>
      <c r="U51" s="28"/>
      <c r="V51" s="52"/>
    </row>
    <row r="52" spans="1:22" ht="28.35" customHeight="1" x14ac:dyDescent="0.25">
      <c r="A52" s="168"/>
      <c r="B52" s="168"/>
      <c r="C52" s="169" t="str">
        <f>'compétences cycle3'!$B52</f>
        <v>Conduire et maitriser un affrontement collectif et interindividuel</v>
      </c>
      <c r="D52" s="72" t="str">
        <f>'compétences cycle3'!$D52</f>
        <v>Jeux traditionnels</v>
      </c>
      <c r="E52" s="26"/>
      <c r="F52" s="28"/>
      <c r="G52" s="28"/>
      <c r="H52" s="28"/>
      <c r="I52" s="28"/>
      <c r="J52" s="28"/>
      <c r="K52" s="28"/>
      <c r="L52" s="28"/>
      <c r="M52" s="28"/>
      <c r="N52" s="28"/>
      <c r="O52" s="28"/>
      <c r="P52" s="28"/>
      <c r="Q52" s="28"/>
      <c r="R52" s="28"/>
      <c r="S52" s="28"/>
      <c r="T52" s="28"/>
      <c r="U52" s="28"/>
      <c r="V52" s="52"/>
    </row>
    <row r="53" spans="1:22" ht="28.35" customHeight="1" x14ac:dyDescent="0.25">
      <c r="A53" s="168"/>
      <c r="B53" s="168"/>
      <c r="C53" s="169"/>
      <c r="D53" s="72" t="str">
        <f>'compétences cycle3'!$D53</f>
        <v>Jeux collectifs avec ballon</v>
      </c>
      <c r="E53" s="26"/>
      <c r="F53" s="28"/>
      <c r="G53" s="28"/>
      <c r="H53" s="28"/>
      <c r="I53" s="28"/>
      <c r="J53" s="28"/>
      <c r="K53" s="28"/>
      <c r="L53" s="28"/>
      <c r="M53" s="28"/>
      <c r="N53" s="28"/>
      <c r="O53" s="28"/>
      <c r="P53" s="28"/>
      <c r="Q53" s="28"/>
      <c r="R53" s="28"/>
      <c r="S53" s="28"/>
      <c r="T53" s="28"/>
      <c r="U53" s="28"/>
      <c r="V53" s="52"/>
    </row>
    <row r="54" spans="1:22" ht="28.35" customHeight="1" x14ac:dyDescent="0.25">
      <c r="A54" s="168"/>
      <c r="B54" s="168"/>
      <c r="C54" s="169"/>
      <c r="D54" s="72" t="str">
        <f>'compétences cycle3'!$D54</f>
        <v>Jeux de combat</v>
      </c>
      <c r="E54" s="26"/>
      <c r="F54" s="28"/>
      <c r="G54" s="28"/>
      <c r="H54" s="28"/>
      <c r="I54" s="28"/>
      <c r="J54" s="28"/>
      <c r="K54" s="28"/>
      <c r="L54" s="28"/>
      <c r="M54" s="28"/>
      <c r="N54" s="28"/>
      <c r="O54" s="28"/>
      <c r="P54" s="28"/>
      <c r="Q54" s="28"/>
      <c r="R54" s="28"/>
      <c r="S54" s="28"/>
      <c r="T54" s="28"/>
      <c r="U54" s="28"/>
      <c r="V54" s="52"/>
    </row>
    <row r="55" spans="1:22" ht="28.35" customHeight="1" x14ac:dyDescent="0.25">
      <c r="A55" s="168"/>
      <c r="B55" s="168"/>
      <c r="C55" s="169"/>
      <c r="D55" s="72" t="str">
        <f>'compétences cycle3'!$D55</f>
        <v>Jeux de raquettes</v>
      </c>
      <c r="E55" s="26"/>
      <c r="F55" s="28"/>
      <c r="G55" s="28"/>
      <c r="H55" s="28"/>
      <c r="I55" s="28"/>
      <c r="J55" s="28"/>
      <c r="K55" s="28"/>
      <c r="L55" s="28"/>
      <c r="M55" s="28"/>
      <c r="N55" s="28"/>
      <c r="O55" s="28"/>
      <c r="P55" s="28"/>
      <c r="Q55" s="28"/>
      <c r="R55" s="28"/>
      <c r="S55" s="28"/>
      <c r="T55" s="28"/>
      <c r="U55" s="28"/>
      <c r="V55" s="52"/>
    </row>
    <row r="56" spans="1:22" ht="42" x14ac:dyDescent="0.25">
      <c r="A56" s="168"/>
      <c r="B56" s="168"/>
      <c r="C56" s="169"/>
      <c r="D56" s="72" t="str">
        <f>'compétences cycle3'!$D56</f>
        <v>S’engager dans un affrontement individuel ou collectif en respectant les règles du jeu</v>
      </c>
      <c r="E56" s="26"/>
      <c r="F56" s="28"/>
      <c r="G56" s="28"/>
      <c r="H56" s="28"/>
      <c r="I56" s="28"/>
      <c r="J56" s="28"/>
      <c r="K56" s="28"/>
      <c r="L56" s="28"/>
      <c r="M56" s="28"/>
      <c r="N56" s="28"/>
      <c r="O56" s="28"/>
      <c r="P56" s="28"/>
      <c r="Q56" s="28"/>
      <c r="R56" s="28"/>
      <c r="S56" s="28"/>
      <c r="T56" s="28"/>
      <c r="U56" s="28"/>
      <c r="V56" s="52"/>
    </row>
    <row r="57" spans="1:22" ht="28.35" customHeight="1" x14ac:dyDescent="0.25">
      <c r="A57" s="168"/>
      <c r="B57" s="168"/>
      <c r="C57" s="169"/>
      <c r="D57" s="72" t="str">
        <f>'compétences cycle3'!$D57</f>
        <v>Contrôler son engagement moteur et affectif</v>
      </c>
      <c r="E57" s="26"/>
      <c r="F57" s="28"/>
      <c r="G57" s="28"/>
      <c r="H57" s="28"/>
      <c r="I57" s="28"/>
      <c r="J57" s="28"/>
      <c r="K57" s="28"/>
      <c r="L57" s="28"/>
      <c r="M57" s="28"/>
      <c r="N57" s="28"/>
      <c r="O57" s="28"/>
      <c r="P57" s="28"/>
      <c r="Q57" s="28"/>
      <c r="R57" s="28"/>
      <c r="S57" s="28"/>
      <c r="T57" s="28"/>
      <c r="U57" s="28"/>
      <c r="V57" s="52"/>
    </row>
    <row r="58" spans="1:22" ht="28.35" customHeight="1" x14ac:dyDescent="0.25">
      <c r="A58" s="168"/>
      <c r="B58" s="168"/>
      <c r="C58" s="169"/>
      <c r="D58" s="72" t="str">
        <f>'compétences cycle3'!$D58</f>
        <v>Connaitre le but du jeu</v>
      </c>
      <c r="E58" s="26"/>
      <c r="F58" s="28"/>
      <c r="G58" s="28"/>
      <c r="H58" s="28"/>
      <c r="I58" s="28"/>
      <c r="J58" s="28"/>
      <c r="K58" s="28"/>
      <c r="L58" s="28"/>
      <c r="M58" s="28"/>
      <c r="N58" s="28"/>
      <c r="O58" s="28"/>
      <c r="P58" s="28"/>
      <c r="Q58" s="28"/>
      <c r="R58" s="28"/>
      <c r="S58" s="28"/>
      <c r="T58" s="28"/>
      <c r="U58" s="28"/>
      <c r="V58" s="52"/>
    </row>
    <row r="59" spans="1:22" ht="28.35" customHeight="1" x14ac:dyDescent="0.25">
      <c r="A59" s="168"/>
      <c r="B59" s="168"/>
      <c r="C59" s="169"/>
      <c r="D59" s="72" t="str">
        <f>'compétences cycle3'!$D59</f>
        <v>Reconnaitre ses partenaires et ses adversaires</v>
      </c>
      <c r="E59" s="26"/>
      <c r="F59" s="28"/>
      <c r="G59" s="28"/>
      <c r="H59" s="28"/>
      <c r="I59" s="28"/>
      <c r="J59" s="28"/>
      <c r="K59" s="28"/>
      <c r="L59" s="28"/>
      <c r="M59" s="28"/>
      <c r="N59" s="28"/>
      <c r="O59" s="28"/>
      <c r="P59" s="28"/>
      <c r="Q59" s="28"/>
      <c r="R59" s="28"/>
      <c r="S59" s="28"/>
      <c r="T59" s="28"/>
      <c r="U59" s="28"/>
      <c r="V59" s="52"/>
    </row>
    <row r="60" spans="1:22" ht="42" x14ac:dyDescent="0.25">
      <c r="A60" s="168"/>
      <c r="B60" s="168"/>
      <c r="C60" s="169" t="str">
        <f>'compétences cycle3'!$B61</f>
        <v>Écouter et comprendre</v>
      </c>
      <c r="D60" s="72" t="str">
        <f>'compétences cycle3'!$D61</f>
        <v>Écouter et comprendre des messages oraux simples relevant de la vie quotidienne, des histoires simples</v>
      </c>
      <c r="E60" s="26"/>
      <c r="F60" s="28"/>
      <c r="G60" s="28"/>
      <c r="H60" s="28"/>
      <c r="I60" s="28"/>
      <c r="J60" s="28"/>
      <c r="K60" s="28"/>
      <c r="L60" s="28"/>
      <c r="M60" s="28"/>
      <c r="N60" s="28"/>
      <c r="O60" s="28"/>
      <c r="P60" s="28"/>
      <c r="Q60" s="28"/>
      <c r="R60" s="28"/>
      <c r="S60" s="28"/>
      <c r="T60" s="28"/>
      <c r="U60" s="28"/>
      <c r="V60" s="52"/>
    </row>
    <row r="61" spans="1:22" ht="42" x14ac:dyDescent="0.25">
      <c r="A61" s="168"/>
      <c r="B61" s="168"/>
      <c r="C61" s="169"/>
      <c r="D61" s="72" t="str">
        <f>'compétences cycle3'!$D62</f>
        <v>Exercer sa mémoire auditive à court et à long terme pour mémoriser des mots, des expressions courantes</v>
      </c>
      <c r="E61" s="26"/>
      <c r="F61" s="28"/>
      <c r="G61" s="28"/>
      <c r="H61" s="28"/>
      <c r="I61" s="28"/>
      <c r="J61" s="28"/>
      <c r="K61" s="28"/>
      <c r="L61" s="28"/>
      <c r="M61" s="28"/>
      <c r="N61" s="28"/>
      <c r="O61" s="28"/>
      <c r="P61" s="28"/>
      <c r="Q61" s="28"/>
      <c r="R61" s="28"/>
      <c r="S61" s="28"/>
      <c r="T61" s="28"/>
      <c r="U61" s="28"/>
      <c r="V61" s="52"/>
    </row>
    <row r="62" spans="1:22" ht="42" x14ac:dyDescent="0.25">
      <c r="A62" s="168"/>
      <c r="B62" s="168"/>
      <c r="C62" s="169"/>
      <c r="D62" s="72" t="str">
        <f>'compétences cycle3'!$D63</f>
        <v>Utiliser des indices sonores et visuels pour déduire le sens de mots inconnus, d’un message</v>
      </c>
      <c r="E62" s="26"/>
      <c r="F62" s="28"/>
      <c r="G62" s="28"/>
      <c r="H62" s="28"/>
      <c r="I62" s="28"/>
      <c r="J62" s="28"/>
      <c r="K62" s="28"/>
      <c r="L62" s="28"/>
      <c r="M62" s="28"/>
      <c r="N62" s="28"/>
      <c r="O62" s="28"/>
      <c r="P62" s="28"/>
      <c r="Q62" s="28"/>
      <c r="R62" s="28"/>
      <c r="S62" s="28"/>
      <c r="T62" s="28"/>
      <c r="U62" s="28"/>
      <c r="V62" s="52"/>
    </row>
    <row r="63" spans="1:22" ht="42" x14ac:dyDescent="0.25">
      <c r="A63" s="168"/>
      <c r="B63" s="168"/>
      <c r="C63" s="169" t="str">
        <f>'compétences cycle3'!$B64</f>
        <v>Lire et comprendre</v>
      </c>
      <c r="D63" s="72" t="str">
        <f>'compétences cycle3'!$D64</f>
        <v>Utiliser le contexte, les illustrations et les connaissances pour comprendre un texte</v>
      </c>
      <c r="E63" s="26"/>
      <c r="F63" s="28"/>
      <c r="G63" s="28"/>
      <c r="H63" s="28"/>
      <c r="I63" s="28"/>
      <c r="J63" s="28"/>
      <c r="K63" s="28"/>
      <c r="L63" s="28"/>
      <c r="M63" s="28"/>
      <c r="N63" s="28"/>
      <c r="O63" s="28"/>
      <c r="P63" s="28"/>
      <c r="Q63" s="28"/>
      <c r="R63" s="28"/>
      <c r="S63" s="28"/>
      <c r="T63" s="28"/>
      <c r="U63" s="28"/>
      <c r="V63" s="52"/>
    </row>
    <row r="64" spans="1:22" ht="28.35" customHeight="1" x14ac:dyDescent="0.25">
      <c r="A64" s="168"/>
      <c r="B64" s="168"/>
      <c r="C64" s="169"/>
      <c r="D64" s="72" t="str">
        <f>'compétences cycle3'!$D65</f>
        <v>Reconnaître des mots isolés dans un énoncé, un court texte</v>
      </c>
      <c r="E64" s="26"/>
      <c r="F64" s="28"/>
      <c r="G64" s="28"/>
      <c r="H64" s="28"/>
      <c r="I64" s="28"/>
      <c r="J64" s="28"/>
      <c r="K64" s="28"/>
      <c r="L64" s="28"/>
      <c r="M64" s="28"/>
      <c r="N64" s="28"/>
      <c r="O64" s="28"/>
      <c r="P64" s="28"/>
      <c r="Q64" s="28"/>
      <c r="R64" s="28"/>
      <c r="S64" s="28"/>
      <c r="T64" s="28"/>
      <c r="U64" s="28"/>
      <c r="V64" s="52"/>
    </row>
    <row r="65" spans="1:22" ht="42" x14ac:dyDescent="0.25">
      <c r="A65" s="168"/>
      <c r="B65" s="168"/>
      <c r="C65" s="170"/>
      <c r="D65" s="73" t="str">
        <f>'compétences cycle3'!$D66</f>
        <v>S’appuyer sur des mots outils, des structures simples, des expressions rituelles</v>
      </c>
      <c r="E65" s="25"/>
      <c r="F65" s="29"/>
      <c r="G65" s="29"/>
      <c r="H65" s="29"/>
      <c r="I65" s="29"/>
      <c r="J65" s="29"/>
      <c r="K65" s="29"/>
      <c r="L65" s="29"/>
      <c r="M65" s="29"/>
      <c r="N65" s="29"/>
      <c r="O65" s="29"/>
      <c r="P65" s="29"/>
      <c r="Q65" s="29"/>
      <c r="R65" s="29"/>
      <c r="S65" s="29"/>
      <c r="T65" s="29"/>
      <c r="U65" s="29"/>
      <c r="V65" s="53"/>
    </row>
    <row r="66" spans="1:22" s="12" customFormat="1" ht="15" customHeight="1" x14ac:dyDescent="0.35">
      <c r="A66" s="34"/>
      <c r="B66" s="36"/>
      <c r="C66" s="74"/>
      <c r="D66" s="131" t="s">
        <v>484</v>
      </c>
      <c r="E66" s="36"/>
      <c r="F66" s="36"/>
      <c r="G66" s="36"/>
      <c r="H66" s="36"/>
      <c r="I66" s="36"/>
      <c r="J66" s="36"/>
      <c r="K66" s="36"/>
      <c r="L66" s="36"/>
      <c r="M66" s="36"/>
      <c r="N66" s="36"/>
      <c r="O66" s="36"/>
      <c r="P66" s="36"/>
      <c r="Q66" s="36"/>
      <c r="R66" s="36"/>
      <c r="S66" s="36"/>
      <c r="T66" s="36"/>
      <c r="U66" s="36"/>
      <c r="V66" s="46"/>
    </row>
    <row r="67" spans="1:22" ht="42" x14ac:dyDescent="0.25">
      <c r="A67" s="168" t="str">
        <f>'compétences cycle3'!$A61</f>
        <v>Langues vivantes</v>
      </c>
      <c r="B67" s="168"/>
      <c r="C67" s="171" t="str">
        <f>'compétences cycle3'!$B61</f>
        <v>Écouter et comprendre</v>
      </c>
      <c r="D67" s="69" t="str">
        <f>'compétences cycle3'!$D61</f>
        <v>Écouter et comprendre des messages oraux simples relevant de la vie quotidienne, des histoires simples</v>
      </c>
      <c r="E67" s="23"/>
      <c r="F67" s="27"/>
      <c r="G67" s="27"/>
      <c r="H67" s="27"/>
      <c r="I67" s="27"/>
      <c r="J67" s="27"/>
      <c r="K67" s="27"/>
      <c r="L67" s="27"/>
      <c r="M67" s="27"/>
      <c r="N67" s="27"/>
      <c r="O67" s="27"/>
      <c r="P67" s="27"/>
      <c r="Q67" s="27"/>
      <c r="R67" s="27"/>
      <c r="S67" s="27"/>
      <c r="T67" s="27"/>
      <c r="U67" s="27"/>
      <c r="V67" s="51"/>
    </row>
    <row r="68" spans="1:22" ht="42" x14ac:dyDescent="0.25">
      <c r="A68" s="168"/>
      <c r="B68" s="168"/>
      <c r="C68" s="169"/>
      <c r="D68" s="67" t="str">
        <f>'compétences cycle3'!$D62</f>
        <v>Exercer sa mémoire auditive à court et à long terme pour mémoriser des mots, des expressions courantes</v>
      </c>
      <c r="E68" s="26"/>
      <c r="F68" s="28"/>
      <c r="G68" s="28"/>
      <c r="H68" s="28"/>
      <c r="I68" s="28"/>
      <c r="J68" s="28"/>
      <c r="K68" s="28"/>
      <c r="L68" s="28"/>
      <c r="M68" s="28"/>
      <c r="N68" s="28"/>
      <c r="O68" s="28"/>
      <c r="P68" s="28"/>
      <c r="Q68" s="28"/>
      <c r="R68" s="28"/>
      <c r="S68" s="28"/>
      <c r="T68" s="28"/>
      <c r="U68" s="28"/>
      <c r="V68" s="52"/>
    </row>
    <row r="69" spans="1:22" ht="42" x14ac:dyDescent="0.25">
      <c r="A69" s="168"/>
      <c r="B69" s="168"/>
      <c r="C69" s="169"/>
      <c r="D69" s="67" t="str">
        <f>'compétences cycle3'!$D63</f>
        <v>Utiliser des indices sonores et visuels pour déduire le sens de mots inconnus, d’un message</v>
      </c>
      <c r="E69" s="26"/>
      <c r="F69" s="28"/>
      <c r="G69" s="28"/>
      <c r="H69" s="28"/>
      <c r="I69" s="28"/>
      <c r="J69" s="28"/>
      <c r="K69" s="28"/>
      <c r="L69" s="28"/>
      <c r="M69" s="28"/>
      <c r="N69" s="28"/>
      <c r="O69" s="28"/>
      <c r="P69" s="28"/>
      <c r="Q69" s="28"/>
      <c r="R69" s="28"/>
      <c r="S69" s="28"/>
      <c r="T69" s="28"/>
      <c r="U69" s="28"/>
      <c r="V69" s="52"/>
    </row>
    <row r="70" spans="1:22" ht="42" x14ac:dyDescent="0.25">
      <c r="A70" s="168"/>
      <c r="B70" s="168"/>
      <c r="C70" s="169" t="str">
        <f>'compétences cycle3'!$B64</f>
        <v>Lire et comprendre</v>
      </c>
      <c r="D70" s="67" t="str">
        <f>'compétences cycle3'!$D64</f>
        <v>Utiliser le contexte, les illustrations et les connaissances pour comprendre un texte</v>
      </c>
      <c r="E70" s="26"/>
      <c r="F70" s="28"/>
      <c r="G70" s="28"/>
      <c r="H70" s="28"/>
      <c r="I70" s="28"/>
      <c r="J70" s="28"/>
      <c r="K70" s="28"/>
      <c r="L70" s="28"/>
      <c r="M70" s="28"/>
      <c r="N70" s="28"/>
      <c r="O70" s="28"/>
      <c r="P70" s="28"/>
      <c r="Q70" s="28"/>
      <c r="R70" s="28"/>
      <c r="S70" s="28"/>
      <c r="T70" s="28"/>
      <c r="U70" s="28"/>
      <c r="V70" s="52"/>
    </row>
    <row r="71" spans="1:22" ht="28.35" customHeight="1" x14ac:dyDescent="0.25">
      <c r="A71" s="168"/>
      <c r="B71" s="168"/>
      <c r="C71" s="169"/>
      <c r="D71" s="67" t="str">
        <f>'compétences cycle3'!$D65</f>
        <v>Reconnaître des mots isolés dans un énoncé, un court texte</v>
      </c>
      <c r="E71" s="26"/>
      <c r="F71" s="28"/>
      <c r="G71" s="28"/>
      <c r="H71" s="28"/>
      <c r="I71" s="28"/>
      <c r="J71" s="28"/>
      <c r="K71" s="28"/>
      <c r="L71" s="28"/>
      <c r="M71" s="28"/>
      <c r="N71" s="28"/>
      <c r="O71" s="28"/>
      <c r="P71" s="28"/>
      <c r="Q71" s="28"/>
      <c r="R71" s="28"/>
      <c r="S71" s="28"/>
      <c r="T71" s="28"/>
      <c r="U71" s="28"/>
      <c r="V71" s="52"/>
    </row>
    <row r="72" spans="1:22" ht="42" x14ac:dyDescent="0.25">
      <c r="A72" s="168"/>
      <c r="B72" s="168"/>
      <c r="C72" s="169"/>
      <c r="D72" s="67" t="str">
        <f>'compétences cycle3'!$D66</f>
        <v>S’appuyer sur des mots outils, des structures simples, des expressions rituelles</v>
      </c>
      <c r="E72" s="26"/>
      <c r="F72" s="28"/>
      <c r="G72" s="28"/>
      <c r="H72" s="28"/>
      <c r="I72" s="28"/>
      <c r="J72" s="28"/>
      <c r="K72" s="28"/>
      <c r="L72" s="28"/>
      <c r="M72" s="28"/>
      <c r="N72" s="28"/>
      <c r="O72" s="28"/>
      <c r="P72" s="28"/>
      <c r="Q72" s="28"/>
      <c r="R72" s="28"/>
      <c r="S72" s="28"/>
      <c r="T72" s="28"/>
      <c r="U72" s="28"/>
      <c r="V72" s="52"/>
    </row>
    <row r="73" spans="1:22" ht="42" x14ac:dyDescent="0.25">
      <c r="A73" s="168"/>
      <c r="B73" s="168"/>
      <c r="C73" s="169"/>
      <c r="D73" s="67" t="str">
        <f>'compétences cycle3'!$D67</f>
        <v>Percevoir la relation entre certains graphèmes et phonèmes spécifiques à la langue</v>
      </c>
      <c r="E73" s="26"/>
      <c r="F73" s="28"/>
      <c r="G73" s="28"/>
      <c r="H73" s="28"/>
      <c r="I73" s="28"/>
      <c r="J73" s="28"/>
      <c r="K73" s="28"/>
      <c r="L73" s="28"/>
      <c r="M73" s="28"/>
      <c r="N73" s="28"/>
      <c r="O73" s="28"/>
      <c r="P73" s="28"/>
      <c r="Q73" s="28"/>
      <c r="R73" s="28"/>
      <c r="S73" s="28"/>
      <c r="T73" s="28"/>
      <c r="U73" s="28"/>
      <c r="V73" s="52"/>
    </row>
    <row r="74" spans="1:22" ht="28.35" customHeight="1" x14ac:dyDescent="0.25">
      <c r="A74" s="168"/>
      <c r="B74" s="168"/>
      <c r="C74" s="169" t="str">
        <f>'compétences cycle3'!$B68</f>
        <v>Parler en continu</v>
      </c>
      <c r="D74" s="67" t="str">
        <f>'compétences cycle3'!$D68</f>
        <v>Mémoriser et reproduire des énoncés</v>
      </c>
      <c r="E74" s="26"/>
      <c r="F74" s="28"/>
      <c r="G74" s="28"/>
      <c r="H74" s="28"/>
      <c r="I74" s="28"/>
      <c r="J74" s="28"/>
      <c r="K74" s="28"/>
      <c r="L74" s="28"/>
      <c r="M74" s="28"/>
      <c r="N74" s="28"/>
      <c r="O74" s="28"/>
      <c r="P74" s="28"/>
      <c r="Q74" s="28"/>
      <c r="R74" s="28"/>
      <c r="S74" s="28"/>
      <c r="T74" s="28"/>
      <c r="U74" s="28"/>
      <c r="V74" s="52"/>
    </row>
    <row r="75" spans="1:22" ht="28.35" customHeight="1" x14ac:dyDescent="0.25">
      <c r="A75" s="168"/>
      <c r="B75" s="168"/>
      <c r="C75" s="169"/>
      <c r="D75" s="67" t="str">
        <f>'compétences cycle3'!$D69</f>
        <v>S’exprimer de manière audible, en modulant débit et voix</v>
      </c>
      <c r="E75" s="26"/>
      <c r="F75" s="28"/>
      <c r="G75" s="28"/>
      <c r="H75" s="28"/>
      <c r="I75" s="28"/>
      <c r="J75" s="28"/>
      <c r="K75" s="28"/>
      <c r="L75" s="28"/>
      <c r="M75" s="28"/>
      <c r="N75" s="28"/>
      <c r="O75" s="28"/>
      <c r="P75" s="28"/>
      <c r="Q75" s="28"/>
      <c r="R75" s="28"/>
      <c r="S75" s="28"/>
      <c r="T75" s="28"/>
      <c r="U75" s="28"/>
      <c r="V75" s="52"/>
    </row>
    <row r="76" spans="1:22" ht="84" x14ac:dyDescent="0.25">
      <c r="A76" s="168"/>
      <c r="B76" s="168"/>
      <c r="C76" s="169"/>
      <c r="D76" s="67" t="str">
        <f>'compétences cycle3'!$D70</f>
        <v>Participer à des échanges simples en mobilisant ses connaissances phonologiques, grammaticales, lexicales, pour être entendu et compris dans quelques situations diversifiées de la vie quotidienne</v>
      </c>
      <c r="E76" s="26"/>
      <c r="F76" s="28"/>
      <c r="G76" s="28"/>
      <c r="H76" s="28"/>
      <c r="I76" s="28"/>
      <c r="J76" s="28"/>
      <c r="K76" s="28"/>
      <c r="L76" s="28"/>
      <c r="M76" s="28"/>
      <c r="N76" s="28"/>
      <c r="O76" s="28"/>
      <c r="P76" s="28"/>
      <c r="Q76" s="28"/>
      <c r="R76" s="28"/>
      <c r="S76" s="28"/>
      <c r="T76" s="28"/>
      <c r="U76" s="28"/>
      <c r="V76" s="52"/>
    </row>
    <row r="77" spans="1:22" ht="42" x14ac:dyDescent="0.25">
      <c r="A77" s="168"/>
      <c r="B77" s="168"/>
      <c r="C77" s="169" t="str">
        <f>'compétences cycle3'!$B71</f>
        <v>Écrire</v>
      </c>
      <c r="D77" s="67" t="str">
        <f>'compétences cycle3'!$D71</f>
        <v>Écrire des mots et des expressions dont l’orthographe et la syntaxe ont été mémorisées</v>
      </c>
      <c r="E77" s="26"/>
      <c r="F77" s="28"/>
      <c r="G77" s="28"/>
      <c r="H77" s="28"/>
      <c r="I77" s="28"/>
      <c r="J77" s="28"/>
      <c r="K77" s="28"/>
      <c r="L77" s="28"/>
      <c r="M77" s="28"/>
      <c r="N77" s="28"/>
      <c r="O77" s="28"/>
      <c r="P77" s="28"/>
      <c r="Q77" s="28"/>
      <c r="R77" s="28"/>
      <c r="S77" s="28"/>
      <c r="T77" s="28"/>
      <c r="U77" s="28"/>
      <c r="V77" s="52"/>
    </row>
    <row r="78" spans="1:22" ht="42" x14ac:dyDescent="0.25">
      <c r="A78" s="168"/>
      <c r="B78" s="168"/>
      <c r="C78" s="169"/>
      <c r="D78" s="67" t="str">
        <f>'compétences cycle3'!$D72</f>
        <v>Mobiliser des structures simples pour écrire des phrases en s’appuyant sur une trame connue</v>
      </c>
      <c r="E78" s="26"/>
      <c r="F78" s="28"/>
      <c r="G78" s="28"/>
      <c r="H78" s="28"/>
      <c r="I78" s="28"/>
      <c r="J78" s="28"/>
      <c r="K78" s="28"/>
      <c r="L78" s="28"/>
      <c r="M78" s="28"/>
      <c r="N78" s="28"/>
      <c r="O78" s="28"/>
      <c r="P78" s="28"/>
      <c r="Q78" s="28"/>
      <c r="R78" s="28"/>
      <c r="S78" s="28"/>
      <c r="T78" s="28"/>
      <c r="U78" s="28"/>
      <c r="V78" s="52"/>
    </row>
    <row r="79" spans="1:22" ht="28.35" customHeight="1" x14ac:dyDescent="0.25">
      <c r="A79" s="168"/>
      <c r="B79" s="168"/>
      <c r="C79" s="169" t="str">
        <f>'compétences cycle3'!$B73</f>
        <v>Réagir et dialoguer</v>
      </c>
      <c r="D79" s="67" t="str">
        <f>'compétences cycle3'!$D73</f>
        <v>Poser des questions simple</v>
      </c>
      <c r="E79" s="26"/>
      <c r="F79" s="28"/>
      <c r="G79" s="28"/>
      <c r="H79" s="28"/>
      <c r="I79" s="28"/>
      <c r="J79" s="28"/>
      <c r="K79" s="28"/>
      <c r="L79" s="28"/>
      <c r="M79" s="28"/>
      <c r="N79" s="28"/>
      <c r="O79" s="28"/>
      <c r="P79" s="28"/>
      <c r="Q79" s="28"/>
      <c r="R79" s="28"/>
      <c r="S79" s="28"/>
      <c r="T79" s="28"/>
      <c r="U79" s="28"/>
      <c r="V79" s="52"/>
    </row>
    <row r="80" spans="1:22" ht="42" x14ac:dyDescent="0.25">
      <c r="A80" s="168"/>
      <c r="B80" s="168"/>
      <c r="C80" s="169"/>
      <c r="D80" s="67" t="str">
        <f>'compétences cycle3'!$D74</f>
        <v>Mobiliser des énoncés adéquats au contexte dans une succession d’échanges ritualisés</v>
      </c>
      <c r="E80" s="26"/>
      <c r="F80" s="28"/>
      <c r="G80" s="28"/>
      <c r="H80" s="28"/>
      <c r="I80" s="28"/>
      <c r="J80" s="28"/>
      <c r="K80" s="28"/>
      <c r="L80" s="28"/>
      <c r="M80" s="28"/>
      <c r="N80" s="28"/>
      <c r="O80" s="28"/>
      <c r="P80" s="28"/>
      <c r="Q80" s="28"/>
      <c r="R80" s="28"/>
      <c r="S80" s="28"/>
      <c r="T80" s="28"/>
      <c r="U80" s="28"/>
      <c r="V80" s="52"/>
    </row>
    <row r="81" spans="1:22" ht="42" x14ac:dyDescent="0.25">
      <c r="A81" s="168"/>
      <c r="B81" s="168"/>
      <c r="C81" s="169"/>
      <c r="D81" s="67" t="str">
        <f>'compétences cycle3'!$D75</f>
        <v>Utiliser des procédés très simples pour commencer, poursuivre et terminer une conversation brève</v>
      </c>
      <c r="E81" s="26"/>
      <c r="F81" s="28"/>
      <c r="G81" s="28"/>
      <c r="H81" s="28"/>
      <c r="I81" s="28"/>
      <c r="J81" s="28"/>
      <c r="K81" s="28"/>
      <c r="L81" s="28"/>
      <c r="M81" s="28"/>
      <c r="N81" s="28"/>
      <c r="O81" s="28"/>
      <c r="P81" s="28"/>
      <c r="Q81" s="28"/>
      <c r="R81" s="28"/>
      <c r="S81" s="28"/>
      <c r="T81" s="28"/>
      <c r="U81" s="28"/>
      <c r="V81" s="52"/>
    </row>
    <row r="82" spans="1:22" ht="63" x14ac:dyDescent="0.25">
      <c r="A82" s="168"/>
      <c r="B82" s="168"/>
      <c r="C82" s="169" t="str">
        <f>'compétences cycle3'!$B76</f>
        <v>Découvrir les aspects culturels d’une langue vivante étrangère et régionale</v>
      </c>
      <c r="D82" s="67" t="str">
        <f>'compétences cycle3'!$D76</f>
        <v>Identifier quelques grands repères culturels de l’environnement quotidien des élèves du même âge dans les pays ou régions étudiés</v>
      </c>
      <c r="E82" s="26"/>
      <c r="F82" s="28"/>
      <c r="G82" s="28"/>
      <c r="H82" s="28"/>
      <c r="I82" s="28"/>
      <c r="J82" s="28"/>
      <c r="K82" s="28"/>
      <c r="L82" s="28"/>
      <c r="M82" s="28"/>
      <c r="N82" s="28"/>
      <c r="O82" s="28"/>
      <c r="P82" s="28"/>
      <c r="Q82" s="28"/>
      <c r="R82" s="28"/>
      <c r="S82" s="28"/>
      <c r="T82" s="28"/>
      <c r="U82" s="28"/>
      <c r="V82" s="52"/>
    </row>
    <row r="83" spans="1:22" ht="42" x14ac:dyDescent="0.25">
      <c r="A83" s="168"/>
      <c r="B83" s="168"/>
      <c r="C83" s="170"/>
      <c r="D83" s="68" t="str">
        <f>'compétences cycle3'!$D77</f>
        <v>Mobiliser ses connaissances culturelles pour décrire ou raconter des personnages réels ou imaginaires</v>
      </c>
      <c r="E83" s="25"/>
      <c r="F83" s="29"/>
      <c r="G83" s="29"/>
      <c r="H83" s="29"/>
      <c r="I83" s="29"/>
      <c r="J83" s="29"/>
      <c r="K83" s="29"/>
      <c r="L83" s="29"/>
      <c r="M83" s="29"/>
      <c r="N83" s="29"/>
      <c r="O83" s="29"/>
      <c r="P83" s="29"/>
      <c r="Q83" s="29"/>
      <c r="R83" s="29"/>
      <c r="S83" s="29"/>
      <c r="T83" s="29"/>
      <c r="U83" s="29"/>
      <c r="V83" s="53"/>
    </row>
    <row r="84" spans="1:22" s="12" customFormat="1" ht="15" customHeight="1" x14ac:dyDescent="0.35">
      <c r="A84" s="34"/>
      <c r="B84" s="36"/>
      <c r="C84" s="74"/>
      <c r="D84" s="131" t="s">
        <v>484</v>
      </c>
      <c r="E84" s="36"/>
      <c r="F84" s="36"/>
      <c r="G84" s="36"/>
      <c r="H84" s="36"/>
      <c r="I84" s="36"/>
      <c r="J84" s="36"/>
      <c r="K84" s="36"/>
      <c r="L84" s="36"/>
      <c r="M84" s="36"/>
      <c r="N84" s="36"/>
      <c r="O84" s="36"/>
      <c r="P84" s="36"/>
      <c r="Q84" s="36"/>
      <c r="R84" s="36"/>
      <c r="S84" s="36"/>
      <c r="T84" s="36"/>
      <c r="U84" s="36"/>
      <c r="V84" s="46"/>
    </row>
    <row r="85" spans="1:22" ht="28.35" customHeight="1" x14ac:dyDescent="0.25">
      <c r="A85" s="168" t="str">
        <f>'compétences cycle3'!$A79</f>
        <v>Sciences et technologie</v>
      </c>
      <c r="B85" s="168"/>
      <c r="C85" s="171" t="str">
        <f>'compétences cycle3'!$B79</f>
        <v>Matière, mouvement, énergie, information</v>
      </c>
      <c r="D85" s="69" t="str">
        <f>'compétences cycle3'!$D79</f>
        <v>Différencier les états de la matière</v>
      </c>
      <c r="E85" s="23"/>
      <c r="F85" s="27"/>
      <c r="G85" s="27"/>
      <c r="H85" s="27"/>
      <c r="I85" s="27"/>
      <c r="J85" s="27"/>
      <c r="K85" s="27"/>
      <c r="L85" s="27"/>
      <c r="M85" s="27"/>
      <c r="N85" s="27"/>
      <c r="O85" s="27"/>
      <c r="P85" s="27"/>
      <c r="Q85" s="27"/>
      <c r="R85" s="27"/>
      <c r="S85" s="27"/>
      <c r="T85" s="27"/>
      <c r="U85" s="27"/>
      <c r="V85" s="51"/>
    </row>
    <row r="86" spans="1:22" ht="28.35" customHeight="1" x14ac:dyDescent="0.25">
      <c r="A86" s="168"/>
      <c r="B86" s="168"/>
      <c r="C86" s="169"/>
      <c r="D86" s="67" t="str">
        <f>'compétences cycle3'!$D80</f>
        <v>Comparer les masses de différents corps à l’aide d’un dispositif simple</v>
      </c>
      <c r="E86" s="26"/>
      <c r="F86" s="28"/>
      <c r="G86" s="28"/>
      <c r="H86" s="28"/>
      <c r="I86" s="28"/>
      <c r="J86" s="28"/>
      <c r="K86" s="28"/>
      <c r="L86" s="28"/>
      <c r="M86" s="28"/>
      <c r="N86" s="28"/>
      <c r="O86" s="28"/>
      <c r="P86" s="28"/>
      <c r="Q86" s="28"/>
      <c r="R86" s="28"/>
      <c r="S86" s="28"/>
      <c r="T86" s="28"/>
      <c r="U86" s="28"/>
      <c r="V86" s="52"/>
    </row>
    <row r="87" spans="1:22" ht="63" x14ac:dyDescent="0.25">
      <c r="A87" s="168"/>
      <c r="B87" s="168"/>
      <c r="C87" s="169"/>
      <c r="D87" s="67" t="str">
        <f>'compétences cycle3'!$D81</f>
        <v>Observer que certains solides peuvent se dissoudre dans l’eau et qu’il est possible de les récupérer par évaporation</v>
      </c>
      <c r="E87" s="26"/>
      <c r="F87" s="28"/>
      <c r="G87" s="28"/>
      <c r="H87" s="28"/>
      <c r="I87" s="28"/>
      <c r="J87" s="28"/>
      <c r="K87" s="28"/>
      <c r="L87" s="28"/>
      <c r="M87" s="28"/>
      <c r="N87" s="28"/>
      <c r="O87" s="28"/>
      <c r="P87" s="28"/>
      <c r="Q87" s="28"/>
      <c r="R87" s="28"/>
      <c r="S87" s="28"/>
      <c r="T87" s="28"/>
      <c r="U87" s="28"/>
      <c r="V87" s="52"/>
    </row>
    <row r="88" spans="1:22" ht="84" x14ac:dyDescent="0.25">
      <c r="A88" s="168"/>
      <c r="B88" s="168"/>
      <c r="C88" s="169"/>
      <c r="D88" s="67" t="str">
        <f>'compétences cycle3'!$D82</f>
        <v>Calculer la valeur de la vitesse à partir de la distance parcourue et de la durée de déplacement dans le cas du mouvement uniforme d’un objet par rapport à un observateur</v>
      </c>
      <c r="E88" s="26"/>
      <c r="F88" s="28"/>
      <c r="G88" s="28"/>
      <c r="H88" s="28"/>
      <c r="I88" s="28"/>
      <c r="J88" s="28"/>
      <c r="K88" s="28"/>
      <c r="L88" s="28"/>
      <c r="M88" s="28"/>
      <c r="N88" s="28"/>
      <c r="O88" s="28"/>
      <c r="P88" s="28"/>
      <c r="Q88" s="28"/>
      <c r="R88" s="28"/>
      <c r="S88" s="28"/>
      <c r="T88" s="28"/>
      <c r="U88" s="28"/>
      <c r="V88" s="52"/>
    </row>
    <row r="89" spans="1:22" ht="105" x14ac:dyDescent="0.25">
      <c r="A89" s="168"/>
      <c r="B89" s="168"/>
      <c r="C89" s="169"/>
      <c r="D89" s="67" t="str">
        <f>'compétences cycle3'!$D83</f>
        <v>Associer la durée d’une année au mouvement de révolution de la Terre autour du Soleil, du point de vue héliocentrique, et associer la durée d’un jour au mouvement de rotation de la Terre autour de l’axe des pôles</v>
      </c>
      <c r="E89" s="26"/>
      <c r="F89" s="28"/>
      <c r="G89" s="28"/>
      <c r="H89" s="28"/>
      <c r="I89" s="28"/>
      <c r="J89" s="28"/>
      <c r="K89" s="28"/>
      <c r="L89" s="28"/>
      <c r="M89" s="28"/>
      <c r="N89" s="28"/>
      <c r="O89" s="28"/>
      <c r="P89" s="28"/>
      <c r="Q89" s="28"/>
      <c r="R89" s="28"/>
      <c r="S89" s="28"/>
      <c r="T89" s="28"/>
      <c r="U89" s="28"/>
      <c r="V89" s="52"/>
    </row>
    <row r="90" spans="1:22" ht="126" x14ac:dyDescent="0.25">
      <c r="A90" s="168"/>
      <c r="B90" s="168"/>
      <c r="C90" s="169"/>
      <c r="D90" s="67" t="str">
        <f>'compétences cycle3'!$D84</f>
        <v>Rechercher des informations relatives à différentes ressources en énergie (Soleil, eau, vent, pétrole, bois, charbon, dihydrogène, combustible nucléaire (uranium), etc.) et les différencier selon leur caractère renouvelable ou non à l’échelle temporelle de la vie humaine</v>
      </c>
      <c r="E90" s="26"/>
      <c r="F90" s="28"/>
      <c r="G90" s="28"/>
      <c r="H90" s="28"/>
      <c r="I90" s="28"/>
      <c r="J90" s="28"/>
      <c r="K90" s="28"/>
      <c r="L90" s="28"/>
      <c r="M90" s="28"/>
      <c r="N90" s="28"/>
      <c r="O90" s="28"/>
      <c r="P90" s="28"/>
      <c r="Q90" s="28"/>
      <c r="R90" s="28"/>
      <c r="S90" s="28"/>
      <c r="T90" s="28"/>
      <c r="U90" s="28"/>
      <c r="V90" s="52"/>
    </row>
    <row r="91" spans="1:22" ht="63" x14ac:dyDescent="0.25">
      <c r="A91" s="168"/>
      <c r="B91" s="168"/>
      <c r="C91" s="169"/>
      <c r="D91" s="67" t="str">
        <f>'compétences cycle3'!$D85</f>
        <v>Interpréter l’alternance du jour et de la nuit du point de vue d’un observateur sur Terre, en s’appuyant sur une modélisation du phénomène</v>
      </c>
      <c r="E91" s="26"/>
      <c r="F91" s="28"/>
      <c r="G91" s="28"/>
      <c r="H91" s="28"/>
      <c r="I91" s="28"/>
      <c r="J91" s="28"/>
      <c r="K91" s="28"/>
      <c r="L91" s="28"/>
      <c r="M91" s="28"/>
      <c r="N91" s="28"/>
      <c r="O91" s="28"/>
      <c r="P91" s="28"/>
      <c r="Q91" s="28"/>
      <c r="R91" s="28"/>
      <c r="S91" s="28"/>
      <c r="T91" s="28"/>
      <c r="U91" s="28"/>
      <c r="V91" s="52"/>
    </row>
    <row r="92" spans="1:22" ht="28.35" customHeight="1" x14ac:dyDescent="0.25">
      <c r="A92" s="168"/>
      <c r="B92" s="168"/>
      <c r="C92" s="169"/>
      <c r="D92" s="67" t="str">
        <f>'compétences cycle3'!$D86</f>
        <v>Citer quelques applications des signaux pour transmettre de l’information</v>
      </c>
      <c r="E92" s="26"/>
      <c r="F92" s="28"/>
      <c r="G92" s="28"/>
      <c r="H92" s="28"/>
      <c r="I92" s="28"/>
      <c r="J92" s="28"/>
      <c r="K92" s="28"/>
      <c r="L92" s="28"/>
      <c r="M92" s="28"/>
      <c r="N92" s="28"/>
      <c r="O92" s="28"/>
      <c r="P92" s="28"/>
      <c r="Q92" s="28"/>
      <c r="R92" s="28"/>
      <c r="S92" s="28"/>
      <c r="T92" s="28"/>
      <c r="U92" s="28"/>
      <c r="V92" s="52"/>
    </row>
    <row r="93" spans="1:22" ht="84" x14ac:dyDescent="0.25">
      <c r="A93" s="168"/>
      <c r="B93" s="168"/>
      <c r="C93" s="169" t="str">
        <f>'compétences cycle3'!$B87</f>
        <v>Le vivant, sa diversité et les fonctions qui le caractérisent</v>
      </c>
      <c r="D93" s="67" t="str">
        <f>'compétences cycle3'!$D87</f>
        <v>Classer et établir des parentés à partir de collections d’espèces appartenant à différentes branches de l’arbre du vivant, en utilisant notamment des bases de données numériques</v>
      </c>
      <c r="E93" s="26"/>
      <c r="F93" s="28"/>
      <c r="G93" s="28"/>
      <c r="H93" s="28"/>
      <c r="I93" s="28"/>
      <c r="J93" s="28"/>
      <c r="K93" s="28"/>
      <c r="L93" s="28"/>
      <c r="M93" s="28"/>
      <c r="N93" s="28"/>
      <c r="O93" s="28"/>
      <c r="P93" s="28"/>
      <c r="Q93" s="28"/>
      <c r="R93" s="28"/>
      <c r="S93" s="28"/>
      <c r="T93" s="28"/>
      <c r="U93" s="28"/>
      <c r="V93" s="52"/>
    </row>
    <row r="94" spans="1:22" ht="63" x14ac:dyDescent="0.25">
      <c r="A94" s="168"/>
      <c r="B94" s="168"/>
      <c r="C94" s="169"/>
      <c r="D94" s="67" t="str">
        <f>'compétences cycle3'!$D88</f>
        <v>Distinguer différentes échelles de temps : l’échelle des temps géologiques (notion de
temps long) et celle de l’histoire de l’être humain</v>
      </c>
      <c r="E94" s="26"/>
      <c r="F94" s="28"/>
      <c r="G94" s="28"/>
      <c r="H94" s="28"/>
      <c r="I94" s="28"/>
      <c r="J94" s="28"/>
      <c r="K94" s="28"/>
      <c r="L94" s="28"/>
      <c r="M94" s="28"/>
      <c r="N94" s="28"/>
      <c r="O94" s="28"/>
      <c r="P94" s="28"/>
      <c r="Q94" s="28"/>
      <c r="R94" s="28"/>
      <c r="S94" s="28"/>
      <c r="T94" s="28"/>
      <c r="U94" s="28"/>
      <c r="V94" s="52"/>
    </row>
    <row r="95" spans="1:22" ht="84" x14ac:dyDescent="0.25">
      <c r="A95" s="168"/>
      <c r="B95" s="168"/>
      <c r="C95" s="169" t="str">
        <f>'compétences cycle3'!$B89</f>
        <v>Alimentation humaine</v>
      </c>
      <c r="D95" s="67" t="str">
        <f>'compétences cycle3'!$D89</f>
        <v>Citer quelques comportements alimentaires et règles d’hygiène favorables à la santé (équilibre alimentaire, qualité sanitaire des aliments, brossage des dents, etc.)</v>
      </c>
      <c r="E95" s="26"/>
      <c r="F95" s="28"/>
      <c r="G95" s="28"/>
      <c r="H95" s="28"/>
      <c r="I95" s="28"/>
      <c r="J95" s="28"/>
      <c r="K95" s="28"/>
      <c r="L95" s="28"/>
      <c r="M95" s="28"/>
      <c r="N95" s="28"/>
      <c r="O95" s="28"/>
      <c r="P95" s="28"/>
      <c r="Q95" s="28"/>
      <c r="R95" s="28"/>
      <c r="S95" s="28"/>
      <c r="T95" s="28"/>
      <c r="U95" s="28"/>
      <c r="V95" s="52"/>
    </row>
    <row r="96" spans="1:22" ht="63" x14ac:dyDescent="0.25">
      <c r="A96" s="168"/>
      <c r="B96" s="168"/>
      <c r="C96" s="169"/>
      <c r="D96" s="67" t="str">
        <f>'compétences cycle3'!$D90</f>
        <v>Identifier les processus à l’origine de la production d’aliments par une étude documentaire ou une rencontre avec des professionnels.</v>
      </c>
      <c r="E96" s="26"/>
      <c r="F96" s="28"/>
      <c r="G96" s="28"/>
      <c r="H96" s="28"/>
      <c r="I96" s="28"/>
      <c r="J96" s="28"/>
      <c r="K96" s="28"/>
      <c r="L96" s="28"/>
      <c r="M96" s="28"/>
      <c r="N96" s="28"/>
      <c r="O96" s="28"/>
      <c r="P96" s="28"/>
      <c r="Q96" s="28"/>
      <c r="R96" s="28"/>
      <c r="S96" s="28"/>
      <c r="T96" s="28"/>
      <c r="U96" s="28"/>
      <c r="V96" s="52"/>
    </row>
    <row r="97" spans="1:22" ht="126" x14ac:dyDescent="0.25">
      <c r="A97" s="168"/>
      <c r="B97" s="168"/>
      <c r="C97" s="169" t="str">
        <f>'compétences cycle3'!$B91</f>
        <v>Cycle de vie et reproduction des êtres vivants</v>
      </c>
      <c r="D97" s="67" t="str">
        <f>'compétences cycle3'!$D91</f>
        <v>Exploiter des observations issues de cultures ou d’élevages pour identifier les différentes
étapes d’un cycle de vie (naissance, croissance, reproduction, vieillissement, mort) et les formes associées (graine-plantule-plante fleurie, œuf-embryon-larve ou jeune-adulte)</v>
      </c>
      <c r="E97" s="26"/>
      <c r="F97" s="28"/>
      <c r="G97" s="28"/>
      <c r="H97" s="28"/>
      <c r="I97" s="28"/>
      <c r="J97" s="28"/>
      <c r="K97" s="28"/>
      <c r="L97" s="28"/>
      <c r="M97" s="28"/>
      <c r="N97" s="28"/>
      <c r="O97" s="28"/>
      <c r="P97" s="28"/>
      <c r="Q97" s="28"/>
      <c r="R97" s="28"/>
      <c r="S97" s="28"/>
      <c r="T97" s="28"/>
      <c r="U97" s="28"/>
      <c r="V97" s="52"/>
    </row>
    <row r="98" spans="1:22" ht="63" x14ac:dyDescent="0.25">
      <c r="A98" s="168"/>
      <c r="B98" s="168"/>
      <c r="C98" s="169"/>
      <c r="D98" s="67" t="str">
        <f>'compétences cycle3'!$D92</f>
        <v>Connaître et localiser les principaux organes de l’appareil reproducteur des êtres humains en les associant à leurs fonctions</v>
      </c>
      <c r="E98" s="26"/>
      <c r="F98" s="28"/>
      <c r="G98" s="28"/>
      <c r="H98" s="28"/>
      <c r="I98" s="28"/>
      <c r="J98" s="28"/>
      <c r="K98" s="28"/>
      <c r="L98" s="28"/>
      <c r="M98" s="28"/>
      <c r="N98" s="28"/>
      <c r="O98" s="28"/>
      <c r="P98" s="28"/>
      <c r="Q98" s="28"/>
      <c r="R98" s="28"/>
      <c r="S98" s="28"/>
      <c r="T98" s="28"/>
      <c r="U98" s="28"/>
      <c r="V98" s="52"/>
    </row>
    <row r="99" spans="1:22" ht="63" x14ac:dyDescent="0.25">
      <c r="A99" s="168"/>
      <c r="B99" s="168"/>
      <c r="C99" s="169"/>
      <c r="D99" s="67" t="str">
        <f>'compétences cycle3'!$D93</f>
        <v>Distinguer la notion de reproduction de celle de sexualité humaine (définie dans ses différentes dimensions</v>
      </c>
      <c r="E99" s="26"/>
      <c r="F99" s="28"/>
      <c r="G99" s="28"/>
      <c r="H99" s="28"/>
      <c r="I99" s="28"/>
      <c r="J99" s="28"/>
      <c r="K99" s="28"/>
      <c r="L99" s="28"/>
      <c r="M99" s="28"/>
      <c r="N99" s="28"/>
      <c r="O99" s="28"/>
      <c r="P99" s="28"/>
      <c r="Q99" s="28"/>
      <c r="R99" s="28"/>
      <c r="S99" s="28"/>
      <c r="T99" s="28"/>
      <c r="U99" s="28"/>
      <c r="V99" s="52"/>
    </row>
    <row r="100" spans="1:22" ht="42" x14ac:dyDescent="0.25">
      <c r="A100" s="168"/>
      <c r="B100" s="168"/>
      <c r="C100" s="169" t="str">
        <f>'compétences cycle3'!$B94</f>
        <v xml:space="preserve">Les objets techniques au cœur de la société </v>
      </c>
      <c r="D100" s="67" t="str">
        <f>'compétences cycle3'!$D94</f>
        <v>Identifier le lien entre des besoins et des réponses apportées par les objets techniques</v>
      </c>
      <c r="E100" s="26"/>
      <c r="F100" s="28"/>
      <c r="G100" s="28"/>
      <c r="H100" s="28"/>
      <c r="I100" s="28"/>
      <c r="J100" s="28"/>
      <c r="K100" s="28"/>
      <c r="L100" s="28"/>
      <c r="M100" s="28"/>
      <c r="N100" s="28"/>
      <c r="O100" s="28"/>
      <c r="P100" s="28"/>
      <c r="Q100" s="28"/>
      <c r="R100" s="28"/>
      <c r="S100" s="28"/>
      <c r="T100" s="28"/>
      <c r="U100" s="28"/>
      <c r="V100" s="52"/>
    </row>
    <row r="101" spans="1:22" ht="63" x14ac:dyDescent="0.25">
      <c r="A101" s="168"/>
      <c r="B101" s="168"/>
      <c r="C101" s="169"/>
      <c r="D101" s="67" t="str">
        <f>'compétences cycle3'!$D95</f>
        <v>Repérer les évolutions d’un objet dans différents contextes (historique, géographique, économique, culturel, technologique)</v>
      </c>
      <c r="E101" s="26"/>
      <c r="F101" s="28"/>
      <c r="G101" s="28"/>
      <c r="H101" s="28"/>
      <c r="I101" s="28"/>
      <c r="J101" s="28"/>
      <c r="K101" s="28"/>
      <c r="L101" s="28"/>
      <c r="M101" s="28"/>
      <c r="N101" s="28"/>
      <c r="O101" s="28"/>
      <c r="P101" s="28"/>
      <c r="Q101" s="28"/>
      <c r="R101" s="28"/>
      <c r="S101" s="28"/>
      <c r="T101" s="28"/>
      <c r="U101" s="28"/>
      <c r="V101" s="52"/>
    </row>
    <row r="102" spans="1:22" ht="28.35" customHeight="1" x14ac:dyDescent="0.25">
      <c r="A102" s="168"/>
      <c r="B102" s="168"/>
      <c r="C102" s="169"/>
      <c r="D102" s="67" t="str">
        <f>'compétences cycle3'!$D96</f>
        <v>Décrire à l’aide d’un schéma le fonctionnement d’un objet technique</v>
      </c>
      <c r="E102" s="26"/>
      <c r="F102" s="28"/>
      <c r="G102" s="28"/>
      <c r="H102" s="28"/>
      <c r="I102" s="28"/>
      <c r="J102" s="28"/>
      <c r="K102" s="28"/>
      <c r="L102" s="28"/>
      <c r="M102" s="28"/>
      <c r="N102" s="28"/>
      <c r="O102" s="28"/>
      <c r="P102" s="28"/>
      <c r="Q102" s="28"/>
      <c r="R102" s="28"/>
      <c r="S102" s="28"/>
      <c r="T102" s="28"/>
      <c r="U102" s="28"/>
      <c r="V102" s="52"/>
    </row>
    <row r="103" spans="1:22" ht="28.35" customHeight="1" x14ac:dyDescent="0.25">
      <c r="A103" s="168"/>
      <c r="B103" s="168"/>
      <c r="C103" s="169" t="str">
        <f>'compétences cycle3'!$B97</f>
        <v>La Terre, une planète peuplée par des êtres vivants</v>
      </c>
      <c r="D103" s="67" t="str">
        <f>'compétences cycle3'!$D97</f>
        <v>Situer la terre dans le système solaire</v>
      </c>
      <c r="E103" s="26"/>
      <c r="F103" s="28"/>
      <c r="G103" s="28"/>
      <c r="H103" s="28"/>
      <c r="I103" s="28"/>
      <c r="J103" s="28"/>
      <c r="K103" s="28"/>
      <c r="L103" s="28"/>
      <c r="M103" s="28"/>
      <c r="N103" s="28"/>
      <c r="O103" s="28"/>
      <c r="P103" s="28"/>
      <c r="Q103" s="28"/>
      <c r="R103" s="28"/>
      <c r="S103" s="28"/>
      <c r="T103" s="28"/>
      <c r="U103" s="28"/>
      <c r="V103" s="52"/>
    </row>
    <row r="104" spans="1:22" ht="28.35" customHeight="1" x14ac:dyDescent="0.25">
      <c r="A104" s="168"/>
      <c r="B104" s="168"/>
      <c r="C104" s="169"/>
      <c r="D104" s="67" t="str">
        <f>'compétences cycle3'!$D98</f>
        <v xml:space="preserve">Identifier un risque naturel à partir d’un exemple au choix </v>
      </c>
      <c r="E104" s="26"/>
      <c r="F104" s="28"/>
      <c r="G104" s="28"/>
      <c r="H104" s="28"/>
      <c r="I104" s="28"/>
      <c r="J104" s="28"/>
      <c r="K104" s="28"/>
      <c r="L104" s="28"/>
      <c r="M104" s="28"/>
      <c r="N104" s="28"/>
      <c r="O104" s="28"/>
      <c r="P104" s="28"/>
      <c r="Q104" s="28"/>
      <c r="R104" s="28"/>
      <c r="S104" s="28"/>
      <c r="T104" s="28"/>
      <c r="U104" s="28"/>
      <c r="V104" s="52"/>
    </row>
    <row r="105" spans="1:22" ht="63" x14ac:dyDescent="0.25">
      <c r="A105" s="168"/>
      <c r="B105" s="168"/>
      <c r="C105" s="169" t="str">
        <f>'compétences cycle3'!$B99</f>
        <v>Ecosystème : structure, fonctionnement et dynamique</v>
      </c>
      <c r="D105" s="67" t="str">
        <f>'compétences cycle3'!$D99</f>
        <v>Caractériser, à partir d’un exemple, un écosystème par son milieu de vie, l’ensemble des êtres vivants et les interactions en son sein</v>
      </c>
      <c r="E105" s="26"/>
      <c r="F105" s="28"/>
      <c r="G105" s="28"/>
      <c r="H105" s="28"/>
      <c r="I105" s="28"/>
      <c r="J105" s="28"/>
      <c r="K105" s="28"/>
      <c r="L105" s="28"/>
      <c r="M105" s="28"/>
      <c r="N105" s="28"/>
      <c r="O105" s="28"/>
      <c r="P105" s="28"/>
      <c r="Q105" s="28"/>
      <c r="R105" s="28"/>
      <c r="S105" s="28"/>
      <c r="T105" s="28"/>
      <c r="U105" s="28"/>
      <c r="V105" s="52"/>
    </row>
    <row r="106" spans="1:22" ht="63" x14ac:dyDescent="0.25">
      <c r="A106" s="168"/>
      <c r="B106" s="168"/>
      <c r="C106" s="169"/>
      <c r="D106" s="67" t="str">
        <f>'compétences cycle3'!$D100</f>
        <v>Relier la production de matière par les animaux à leur consommation de nourriture provenant d’autres êtres vivants</v>
      </c>
      <c r="E106" s="26"/>
      <c r="F106" s="28"/>
      <c r="G106" s="28"/>
      <c r="H106" s="28"/>
      <c r="I106" s="28"/>
      <c r="J106" s="28"/>
      <c r="K106" s="28"/>
      <c r="L106" s="28"/>
      <c r="M106" s="28"/>
      <c r="N106" s="28"/>
      <c r="O106" s="28"/>
      <c r="P106" s="28"/>
      <c r="Q106" s="28"/>
      <c r="R106" s="28"/>
      <c r="S106" s="28"/>
      <c r="T106" s="28"/>
      <c r="U106" s="28"/>
      <c r="V106" s="52"/>
    </row>
    <row r="107" spans="1:22" ht="63" x14ac:dyDescent="0.25">
      <c r="A107" s="168"/>
      <c r="B107" s="168"/>
      <c r="C107" s="170"/>
      <c r="D107" s="68" t="str">
        <f>'compétences cycle3'!$D101</f>
        <v>Mettre en évidence quelques répercussions positives et négatives des actions humaines sur l’environnement proche</v>
      </c>
      <c r="E107" s="25"/>
      <c r="F107" s="29"/>
      <c r="G107" s="29"/>
      <c r="H107" s="29"/>
      <c r="I107" s="29"/>
      <c r="J107" s="29"/>
      <c r="K107" s="29"/>
      <c r="L107" s="29"/>
      <c r="M107" s="29"/>
      <c r="N107" s="29"/>
      <c r="O107" s="29"/>
      <c r="P107" s="29"/>
      <c r="Q107" s="29"/>
      <c r="R107" s="29"/>
      <c r="S107" s="29"/>
      <c r="T107" s="29"/>
      <c r="U107" s="29"/>
      <c r="V107" s="53"/>
    </row>
    <row r="108" spans="1:22" s="12" customFormat="1" ht="15" customHeight="1" x14ac:dyDescent="0.35">
      <c r="A108" s="34"/>
      <c r="B108" s="36"/>
      <c r="C108" s="74"/>
      <c r="D108" s="131" t="s">
        <v>484</v>
      </c>
      <c r="E108" s="36"/>
      <c r="F108" s="36"/>
      <c r="G108" s="36"/>
      <c r="H108" s="36"/>
      <c r="I108" s="36"/>
      <c r="J108" s="36"/>
      <c r="K108" s="36"/>
      <c r="L108" s="36"/>
      <c r="M108" s="36"/>
      <c r="N108" s="36"/>
      <c r="O108" s="36"/>
      <c r="P108" s="36"/>
      <c r="Q108" s="36"/>
      <c r="R108" s="36"/>
      <c r="S108" s="36"/>
      <c r="T108" s="36"/>
      <c r="U108" s="36"/>
      <c r="V108" s="46"/>
    </row>
    <row r="109" spans="1:22" ht="28.35" customHeight="1" x14ac:dyDescent="0.25">
      <c r="A109" s="168" t="str">
        <f>'compétences cycle3'!$A137</f>
        <v>Histoire et géographie</v>
      </c>
      <c r="B109" s="168"/>
      <c r="C109" s="171" t="str">
        <f>'compétences cycle3'!$B137</f>
        <v>Histoire</v>
      </c>
      <c r="D109" s="69" t="str">
        <f>'compétences cycle3'!$D127</f>
        <v>Respecter autrui et accepter les différences</v>
      </c>
      <c r="E109" s="23"/>
      <c r="F109" s="27"/>
      <c r="G109" s="27"/>
      <c r="H109" s="27"/>
      <c r="I109" s="27"/>
      <c r="J109" s="27"/>
      <c r="K109" s="27"/>
      <c r="L109" s="27"/>
      <c r="M109" s="27"/>
      <c r="N109" s="27"/>
      <c r="O109" s="27"/>
      <c r="P109" s="27"/>
      <c r="Q109" s="27"/>
      <c r="R109" s="27"/>
      <c r="S109" s="27"/>
      <c r="T109" s="27"/>
      <c r="U109" s="27"/>
      <c r="V109" s="51"/>
    </row>
    <row r="110" spans="1:22" ht="28.35" customHeight="1" x14ac:dyDescent="0.25">
      <c r="A110" s="168"/>
      <c r="B110" s="168"/>
      <c r="C110" s="169"/>
      <c r="D110" s="67" t="str">
        <f>'compétences cycle3'!$D128</f>
        <v>Respecter les engagements pris envers soi-même et envers les autres</v>
      </c>
      <c r="E110" s="26"/>
      <c r="F110" s="28"/>
      <c r="G110" s="28"/>
      <c r="H110" s="28"/>
      <c r="I110" s="28"/>
      <c r="J110" s="28"/>
      <c r="K110" s="28"/>
      <c r="L110" s="28"/>
      <c r="M110" s="28"/>
      <c r="N110" s="28"/>
      <c r="O110" s="28"/>
      <c r="P110" s="28"/>
      <c r="Q110" s="28"/>
      <c r="R110" s="28"/>
      <c r="S110" s="28"/>
      <c r="T110" s="28"/>
      <c r="U110" s="28"/>
      <c r="V110" s="52"/>
    </row>
    <row r="111" spans="1:22" ht="42" x14ac:dyDescent="0.25">
      <c r="A111" s="168"/>
      <c r="B111" s="168"/>
      <c r="C111" s="169"/>
      <c r="D111" s="67" t="str">
        <f>'compétences cycle3'!$D129</f>
        <v>Partager et réguler ses émotions, des sentiments dans des situations d'enseignement</v>
      </c>
      <c r="E111" s="26"/>
      <c r="F111" s="28"/>
      <c r="G111" s="28"/>
      <c r="H111" s="28"/>
      <c r="I111" s="28"/>
      <c r="J111" s="28"/>
      <c r="K111" s="28"/>
      <c r="L111" s="28"/>
      <c r="M111" s="28"/>
      <c r="N111" s="28"/>
      <c r="O111" s="28"/>
      <c r="P111" s="28"/>
      <c r="Q111" s="28"/>
      <c r="R111" s="28"/>
      <c r="S111" s="28"/>
      <c r="T111" s="28"/>
      <c r="U111" s="28"/>
      <c r="V111" s="52"/>
    </row>
    <row r="112" spans="1:22" ht="28.35" customHeight="1" x14ac:dyDescent="0.25">
      <c r="A112" s="168"/>
      <c r="B112" s="168"/>
      <c r="C112" s="169" t="str">
        <f>'compétences cycle3'!$B140</f>
        <v>Se repérer dans le temps : construire des repères historiques</v>
      </c>
      <c r="D112" s="67" t="str">
        <f>'compétences cycle3'!$D130</f>
        <v>Mobiliser le vocabulaire adapté à leur expression</v>
      </c>
      <c r="E112" s="26"/>
      <c r="F112" s="28"/>
      <c r="G112" s="28"/>
      <c r="H112" s="28"/>
      <c r="I112" s="28"/>
      <c r="J112" s="28"/>
      <c r="K112" s="28"/>
      <c r="L112" s="28"/>
      <c r="M112" s="28"/>
      <c r="N112" s="28"/>
      <c r="O112" s="28"/>
      <c r="P112" s="28"/>
      <c r="Q112" s="28"/>
      <c r="R112" s="28"/>
      <c r="S112" s="28"/>
      <c r="T112" s="28"/>
      <c r="U112" s="28"/>
      <c r="V112" s="52"/>
    </row>
    <row r="113" spans="1:22" ht="28.35" customHeight="1" x14ac:dyDescent="0.25">
      <c r="A113" s="168"/>
      <c r="B113" s="168"/>
      <c r="C113" s="169"/>
      <c r="D113" s="67" t="str">
        <f>'compétences cycle3'!$D131</f>
        <v>Comprendre que la vie collective impliquele respect de règle</v>
      </c>
      <c r="E113" s="26"/>
      <c r="F113" s="28"/>
      <c r="G113" s="28"/>
      <c r="H113" s="28"/>
      <c r="I113" s="28"/>
      <c r="J113" s="28"/>
      <c r="K113" s="28"/>
      <c r="L113" s="28"/>
      <c r="M113" s="28"/>
      <c r="N113" s="28"/>
      <c r="O113" s="28"/>
      <c r="P113" s="28"/>
      <c r="Q113" s="28"/>
      <c r="R113" s="28"/>
      <c r="S113" s="28"/>
      <c r="T113" s="28"/>
      <c r="U113" s="28"/>
      <c r="V113" s="52"/>
    </row>
    <row r="114" spans="1:22" ht="63" x14ac:dyDescent="0.25">
      <c r="A114" s="168"/>
      <c r="B114" s="168"/>
      <c r="C114" s="169"/>
      <c r="D114" s="67" t="str">
        <f>'compétences cycle3'!$D132</f>
        <v>Connaître les valeurs, principes et symboles de la République française, de l’Union européenne et des sociétés démocratiques</v>
      </c>
      <c r="E114" s="26"/>
      <c r="F114" s="28"/>
      <c r="G114" s="28"/>
      <c r="H114" s="28"/>
      <c r="I114" s="28"/>
      <c r="J114" s="28"/>
      <c r="K114" s="28"/>
      <c r="L114" s="28"/>
      <c r="M114" s="28"/>
      <c r="N114" s="28"/>
      <c r="O114" s="28"/>
      <c r="P114" s="28"/>
      <c r="Q114" s="28"/>
      <c r="R114" s="28"/>
      <c r="S114" s="28"/>
      <c r="T114" s="28"/>
      <c r="U114" s="28"/>
      <c r="V114" s="52"/>
    </row>
    <row r="115" spans="1:22" ht="28.35" customHeight="1" x14ac:dyDescent="0.25">
      <c r="A115" s="168"/>
      <c r="B115" s="168"/>
      <c r="C115" s="169"/>
      <c r="D115" s="67" t="str">
        <f>'compétences cycle3'!$D133</f>
        <v>Identifier et connaître les cadres d’une société démocratique</v>
      </c>
      <c r="E115" s="26"/>
      <c r="F115" s="28"/>
      <c r="G115" s="28"/>
      <c r="H115" s="28"/>
      <c r="I115" s="28"/>
      <c r="J115" s="28"/>
      <c r="K115" s="28"/>
      <c r="L115" s="28"/>
      <c r="M115" s="28"/>
      <c r="N115" s="28"/>
      <c r="O115" s="28"/>
      <c r="P115" s="28"/>
      <c r="Q115" s="28"/>
      <c r="R115" s="28"/>
      <c r="S115" s="28"/>
      <c r="T115" s="28"/>
      <c r="U115" s="28"/>
      <c r="V115" s="52"/>
    </row>
    <row r="116" spans="1:22" ht="42" x14ac:dyDescent="0.25">
      <c r="A116" s="168"/>
      <c r="B116" s="168"/>
      <c r="C116" s="169" t="str">
        <f>'compétences cycle3'!$B144</f>
        <v>Géographie</v>
      </c>
      <c r="D116" s="67" t="str">
        <f>'compétences cycle3'!$D134</f>
        <v>Comprendre et expérimenter l’engagement dans la classe, dans l’école et dans l’établissement</v>
      </c>
      <c r="E116" s="26"/>
      <c r="F116" s="28"/>
      <c r="G116" s="28"/>
      <c r="H116" s="28"/>
      <c r="I116" s="28"/>
      <c r="J116" s="28"/>
      <c r="K116" s="28"/>
      <c r="L116" s="28"/>
      <c r="M116" s="28"/>
      <c r="N116" s="28"/>
      <c r="O116" s="28"/>
      <c r="P116" s="28"/>
      <c r="Q116" s="28"/>
      <c r="R116" s="28"/>
      <c r="S116" s="28"/>
      <c r="T116" s="28"/>
      <c r="U116" s="28"/>
      <c r="V116" s="52"/>
    </row>
    <row r="117" spans="1:22" ht="28.35" customHeight="1" x14ac:dyDescent="0.25">
      <c r="A117" s="168"/>
      <c r="B117" s="168"/>
      <c r="C117" s="169"/>
      <c r="D117" s="67" t="str">
        <f>'compétences cycle3'!$D135</f>
        <v>Comprendre le sens de l’intérêt général</v>
      </c>
      <c r="E117" s="26"/>
      <c r="F117" s="28"/>
      <c r="G117" s="28"/>
      <c r="H117" s="28"/>
      <c r="I117" s="28"/>
      <c r="J117" s="28"/>
      <c r="K117" s="28"/>
      <c r="L117" s="28"/>
      <c r="M117" s="28"/>
      <c r="N117" s="28"/>
      <c r="O117" s="28"/>
      <c r="P117" s="28"/>
      <c r="Q117" s="28"/>
      <c r="R117" s="28"/>
      <c r="S117" s="28"/>
      <c r="T117" s="28"/>
      <c r="U117" s="28"/>
      <c r="V117" s="52"/>
    </row>
    <row r="118" spans="1:22" ht="28.35" customHeight="1" x14ac:dyDescent="0.25">
      <c r="A118" s="168"/>
      <c r="B118" s="168"/>
      <c r="C118" s="169"/>
      <c r="D118" s="67" t="str">
        <f>'compétences cycle3'!$D136</f>
        <v>Exercer son jugement, construire l’esprit critique</v>
      </c>
      <c r="E118" s="26"/>
      <c r="F118" s="28"/>
      <c r="G118" s="28"/>
      <c r="H118" s="28"/>
      <c r="I118" s="28"/>
      <c r="J118" s="28"/>
      <c r="K118" s="28"/>
      <c r="L118" s="28"/>
      <c r="M118" s="28"/>
      <c r="N118" s="28"/>
      <c r="O118" s="28"/>
      <c r="P118" s="28"/>
      <c r="Q118" s="28"/>
      <c r="R118" s="28"/>
      <c r="S118" s="28"/>
      <c r="T118" s="28"/>
      <c r="U118" s="28"/>
      <c r="V118" s="52"/>
    </row>
    <row r="119" spans="1:22" ht="28.35" customHeight="1" x14ac:dyDescent="0.25">
      <c r="A119" s="168"/>
      <c r="B119" s="168"/>
      <c r="C119" s="169"/>
      <c r="D119" s="67" t="str">
        <f>'compétences cycle3'!$D137</f>
        <v>La longue histoire de l’humanité et des migrations</v>
      </c>
      <c r="E119" s="26"/>
      <c r="F119" s="28"/>
      <c r="G119" s="28"/>
      <c r="H119" s="28"/>
      <c r="I119" s="28"/>
      <c r="J119" s="28"/>
      <c r="K119" s="28"/>
      <c r="L119" s="28"/>
      <c r="M119" s="28"/>
      <c r="N119" s="28"/>
      <c r="O119" s="28"/>
      <c r="P119" s="28"/>
      <c r="Q119" s="28"/>
      <c r="R119" s="28"/>
      <c r="S119" s="28"/>
      <c r="T119" s="28"/>
      <c r="U119" s="28"/>
      <c r="V119" s="52"/>
    </row>
    <row r="120" spans="1:22" ht="42" x14ac:dyDescent="0.25">
      <c r="A120" s="168"/>
      <c r="B120" s="168"/>
      <c r="C120" s="169" t="str">
        <f>'compétences cycle3'!$B148</f>
        <v>Se repérer dans l'espace : construire des repères géographiques</v>
      </c>
      <c r="D120" s="67" t="str">
        <f>'compétences cycle3'!$D138</f>
        <v>Récits fondateurs, croyances et citoyenneté dans la Méditerranée antique au Ier millénaire avant J-C</v>
      </c>
      <c r="E120" s="26"/>
      <c r="F120" s="28"/>
      <c r="G120" s="28"/>
      <c r="H120" s="28"/>
      <c r="I120" s="28"/>
      <c r="J120" s="28"/>
      <c r="K120" s="28"/>
      <c r="L120" s="28"/>
      <c r="M120" s="28"/>
      <c r="N120" s="28"/>
      <c r="O120" s="28"/>
      <c r="P120" s="28"/>
      <c r="Q120" s="28"/>
      <c r="R120" s="28"/>
      <c r="S120" s="28"/>
      <c r="T120" s="28"/>
      <c r="U120" s="28"/>
      <c r="V120" s="52"/>
    </row>
    <row r="121" spans="1:22" ht="28.35" customHeight="1" x14ac:dyDescent="0.25">
      <c r="A121" s="168"/>
      <c r="B121" s="168"/>
      <c r="C121" s="169"/>
      <c r="D121" s="67" t="str">
        <f>'compétences cycle3'!$D139</f>
        <v>L’empire romain dans le monde antique</v>
      </c>
      <c r="E121" s="26"/>
      <c r="F121" s="28"/>
      <c r="G121" s="28"/>
      <c r="H121" s="28"/>
      <c r="I121" s="28"/>
      <c r="J121" s="28"/>
      <c r="K121" s="28"/>
      <c r="L121" s="28"/>
      <c r="M121" s="28"/>
      <c r="N121" s="28"/>
      <c r="O121" s="28"/>
      <c r="P121" s="28"/>
      <c r="Q121" s="28"/>
      <c r="R121" s="28"/>
      <c r="S121" s="28"/>
      <c r="T121" s="28"/>
      <c r="U121" s="28"/>
      <c r="V121" s="52"/>
    </row>
    <row r="122" spans="1:22" ht="28.35" customHeight="1" x14ac:dyDescent="0.25">
      <c r="A122" s="168"/>
      <c r="B122" s="168"/>
      <c r="C122" s="169"/>
      <c r="D122" s="67" t="str">
        <f>'compétences cycle3'!$D140</f>
        <v>Situer des grandes périodes historiques</v>
      </c>
      <c r="E122" s="26"/>
      <c r="F122" s="28"/>
      <c r="G122" s="28"/>
      <c r="H122" s="28"/>
      <c r="I122" s="28"/>
      <c r="J122" s="28"/>
      <c r="K122" s="28"/>
      <c r="L122" s="28"/>
      <c r="M122" s="28"/>
      <c r="N122" s="28"/>
      <c r="O122" s="28"/>
      <c r="P122" s="28"/>
      <c r="Q122" s="28"/>
      <c r="R122" s="28"/>
      <c r="S122" s="28"/>
      <c r="T122" s="28"/>
      <c r="U122" s="28"/>
      <c r="V122" s="52"/>
    </row>
    <row r="123" spans="1:22" ht="28.35" customHeight="1" x14ac:dyDescent="0.25">
      <c r="A123" s="168"/>
      <c r="B123" s="168"/>
      <c r="C123" s="169"/>
      <c r="D123" s="67" t="str">
        <f>'compétences cycle3'!$D141</f>
        <v>Ordonner des faits et les situer</v>
      </c>
      <c r="E123" s="26"/>
      <c r="F123" s="28"/>
      <c r="G123" s="28"/>
      <c r="H123" s="28"/>
      <c r="I123" s="28"/>
      <c r="J123" s="28"/>
      <c r="K123" s="28"/>
      <c r="L123" s="28"/>
      <c r="M123" s="28"/>
      <c r="N123" s="28"/>
      <c r="O123" s="28"/>
      <c r="P123" s="28"/>
      <c r="Q123" s="28"/>
      <c r="R123" s="28"/>
      <c r="S123" s="28"/>
      <c r="T123" s="28"/>
      <c r="U123" s="28"/>
      <c r="V123" s="52"/>
    </row>
    <row r="124" spans="1:22" ht="28.35" customHeight="1" x14ac:dyDescent="0.25">
      <c r="A124" s="168"/>
      <c r="B124" s="168"/>
      <c r="C124" s="169" t="str">
        <f>'compétences cycle3'!$B152</f>
        <v>Raisonner, justifier une démarche et les choix effectués</v>
      </c>
      <c r="D124" s="67" t="str">
        <f>'compétences cycle3'!$D142</f>
        <v>Utiliser des documents</v>
      </c>
      <c r="E124" s="26"/>
      <c r="F124" s="28"/>
      <c r="G124" s="28"/>
      <c r="H124" s="28"/>
      <c r="I124" s="28"/>
      <c r="J124" s="28"/>
      <c r="K124" s="28"/>
      <c r="L124" s="28"/>
      <c r="M124" s="28"/>
      <c r="N124" s="28"/>
      <c r="O124" s="28"/>
      <c r="P124" s="28"/>
      <c r="Q124" s="28"/>
      <c r="R124" s="28"/>
      <c r="S124" s="28"/>
      <c r="T124" s="28"/>
      <c r="U124" s="28"/>
      <c r="V124" s="52"/>
    </row>
    <row r="125" spans="1:22" ht="28.35" customHeight="1" x14ac:dyDescent="0.25">
      <c r="A125" s="168"/>
      <c r="B125" s="168"/>
      <c r="C125" s="169"/>
      <c r="D125" s="67" t="str">
        <f>'compétences cycle3'!$D143</f>
        <v>Mémoriser et mobiliser ses repères historiques</v>
      </c>
      <c r="E125" s="26"/>
      <c r="F125" s="28"/>
      <c r="G125" s="28"/>
      <c r="H125" s="28"/>
      <c r="I125" s="28"/>
      <c r="J125" s="28"/>
      <c r="K125" s="28"/>
      <c r="L125" s="28"/>
      <c r="M125" s="28"/>
      <c r="N125" s="28"/>
      <c r="O125" s="28"/>
      <c r="P125" s="28"/>
      <c r="Q125" s="28"/>
      <c r="R125" s="28"/>
      <c r="S125" s="28"/>
      <c r="T125" s="28"/>
      <c r="U125" s="28"/>
      <c r="V125" s="52"/>
    </row>
    <row r="126" spans="1:22" ht="28.35" customHeight="1" x14ac:dyDescent="0.25">
      <c r="A126" s="168"/>
      <c r="B126" s="168"/>
      <c r="C126" s="169"/>
      <c r="D126" s="67" t="str">
        <f>'compétences cycle3'!$D144</f>
        <v>Habiter une métropole</v>
      </c>
      <c r="E126" s="26"/>
      <c r="F126" s="28"/>
      <c r="G126" s="28"/>
      <c r="H126" s="28"/>
      <c r="I126" s="28"/>
      <c r="J126" s="28"/>
      <c r="K126" s="28"/>
      <c r="L126" s="28"/>
      <c r="M126" s="28"/>
      <c r="N126" s="28"/>
      <c r="O126" s="28"/>
      <c r="P126" s="28"/>
      <c r="Q126" s="28"/>
      <c r="R126" s="28"/>
      <c r="S126" s="28"/>
      <c r="T126" s="28"/>
      <c r="U126" s="28"/>
      <c r="V126" s="52"/>
    </row>
    <row r="127" spans="1:22" ht="28.35" customHeight="1" x14ac:dyDescent="0.25">
      <c r="A127" s="168"/>
      <c r="B127" s="168"/>
      <c r="C127" s="169"/>
      <c r="D127" s="67" t="str">
        <f>'compétences cycle3'!$D145</f>
        <v>Habiter un espace de faible densité</v>
      </c>
      <c r="E127" s="26"/>
      <c r="F127" s="28"/>
      <c r="G127" s="28"/>
      <c r="H127" s="28"/>
      <c r="I127" s="28"/>
      <c r="J127" s="28"/>
      <c r="K127" s="28"/>
      <c r="L127" s="28"/>
      <c r="M127" s="28"/>
      <c r="N127" s="28"/>
      <c r="O127" s="28"/>
      <c r="P127" s="28"/>
      <c r="Q127" s="28"/>
      <c r="R127" s="28"/>
      <c r="S127" s="28"/>
      <c r="T127" s="28"/>
      <c r="U127" s="28"/>
      <c r="V127" s="52"/>
    </row>
    <row r="128" spans="1:22" ht="28.35" customHeight="1" x14ac:dyDescent="0.25">
      <c r="A128" s="168"/>
      <c r="B128" s="168"/>
      <c r="C128" s="169" t="str">
        <f>'compétences cycle3'!$B156</f>
        <v>S'informer dans le monde du numérique</v>
      </c>
      <c r="D128" s="67" t="str">
        <f>'compétences cycle3'!$D146</f>
        <v>Habiter les littoraux</v>
      </c>
      <c r="E128" s="26"/>
      <c r="F128" s="28"/>
      <c r="G128" s="28"/>
      <c r="H128" s="28"/>
      <c r="I128" s="28"/>
      <c r="J128" s="28"/>
      <c r="K128" s="28"/>
      <c r="L128" s="28"/>
      <c r="M128" s="28"/>
      <c r="N128" s="28"/>
      <c r="O128" s="28"/>
      <c r="P128" s="28"/>
      <c r="Q128" s="28"/>
      <c r="R128" s="28"/>
      <c r="S128" s="28"/>
      <c r="T128" s="28"/>
      <c r="U128" s="28"/>
      <c r="V128" s="52"/>
    </row>
    <row r="129" spans="1:22" ht="28.35" customHeight="1" x14ac:dyDescent="0.25">
      <c r="A129" s="168"/>
      <c r="B129" s="168"/>
      <c r="C129" s="169"/>
      <c r="D129" s="67" t="str">
        <f>'compétences cycle3'!$D147</f>
        <v>Le monde habité</v>
      </c>
      <c r="E129" s="26"/>
      <c r="F129" s="28"/>
      <c r="G129" s="28"/>
      <c r="H129" s="28"/>
      <c r="I129" s="28"/>
      <c r="J129" s="28"/>
      <c r="K129" s="28"/>
      <c r="L129" s="28"/>
      <c r="M129" s="28"/>
      <c r="N129" s="28"/>
      <c r="O129" s="28"/>
      <c r="P129" s="28"/>
      <c r="Q129" s="28"/>
      <c r="R129" s="28"/>
      <c r="S129" s="28"/>
      <c r="T129" s="28"/>
      <c r="U129" s="28"/>
      <c r="V129" s="52"/>
    </row>
    <row r="130" spans="1:22" ht="28.35" customHeight="1" x14ac:dyDescent="0.25">
      <c r="A130" s="168"/>
      <c r="B130" s="168"/>
      <c r="C130" s="169"/>
      <c r="D130" s="67" t="str">
        <f>'compétences cycle3'!$D148</f>
        <v>Nommer et localiser les grands repères géographiques</v>
      </c>
      <c r="E130" s="26"/>
      <c r="F130" s="28"/>
      <c r="G130" s="28"/>
      <c r="H130" s="28"/>
      <c r="I130" s="28"/>
      <c r="J130" s="28"/>
      <c r="K130" s="28"/>
      <c r="L130" s="28"/>
      <c r="M130" s="28"/>
      <c r="N130" s="28"/>
      <c r="O130" s="28"/>
      <c r="P130" s="28"/>
      <c r="Q130" s="28"/>
      <c r="R130" s="28"/>
      <c r="S130" s="28"/>
      <c r="T130" s="28"/>
      <c r="U130" s="28"/>
      <c r="V130" s="52"/>
    </row>
    <row r="131" spans="1:22" ht="28.35" customHeight="1" x14ac:dyDescent="0.25">
      <c r="A131" s="168"/>
      <c r="B131" s="168"/>
      <c r="C131" s="169" t="str">
        <f>'compétences cycle3'!$B159</f>
        <v>Comprendre un document</v>
      </c>
      <c r="D131" s="67" t="str">
        <f>'compétences cycle3'!$D149</f>
        <v>Nommer, localiser un lieu dans un espace géographique</v>
      </c>
      <c r="E131" s="26"/>
      <c r="F131" s="28"/>
      <c r="G131" s="28"/>
      <c r="H131" s="28"/>
      <c r="I131" s="28"/>
      <c r="J131" s="28"/>
      <c r="K131" s="28"/>
      <c r="L131" s="28"/>
      <c r="M131" s="28"/>
      <c r="N131" s="28"/>
      <c r="O131" s="28"/>
      <c r="P131" s="28"/>
      <c r="Q131" s="28"/>
      <c r="R131" s="28"/>
      <c r="S131" s="28"/>
      <c r="T131" s="28"/>
      <c r="U131" s="28"/>
      <c r="V131" s="52"/>
    </row>
    <row r="132" spans="1:22" ht="28.35" customHeight="1" x14ac:dyDescent="0.25">
      <c r="A132" s="168"/>
      <c r="B132" s="168"/>
      <c r="C132" s="169"/>
      <c r="D132" s="67" t="str">
        <f>'compétences cycle3'!$D150</f>
        <v>Appréhender la notion d'échelle géographique</v>
      </c>
      <c r="E132" s="26"/>
      <c r="F132" s="28"/>
      <c r="G132" s="28"/>
      <c r="H132" s="28"/>
      <c r="I132" s="28"/>
      <c r="J132" s="28"/>
      <c r="K132" s="28"/>
      <c r="L132" s="28"/>
      <c r="M132" s="28"/>
      <c r="N132" s="28"/>
      <c r="O132" s="28"/>
      <c r="P132" s="28"/>
      <c r="Q132" s="28"/>
      <c r="R132" s="28"/>
      <c r="S132" s="28"/>
      <c r="T132" s="28"/>
      <c r="U132" s="28"/>
      <c r="V132" s="52"/>
    </row>
    <row r="133" spans="1:22" ht="28.35" customHeight="1" x14ac:dyDescent="0.25">
      <c r="A133" s="168"/>
      <c r="B133" s="168"/>
      <c r="C133" s="169"/>
      <c r="D133" s="67" t="str">
        <f>'compétences cycle3'!$D151</f>
        <v>Mémoriser et mobiliser ses repères géographiques</v>
      </c>
      <c r="E133" s="26"/>
      <c r="F133" s="28"/>
      <c r="G133" s="28"/>
      <c r="H133" s="28"/>
      <c r="I133" s="28"/>
      <c r="J133" s="28"/>
      <c r="K133" s="28"/>
      <c r="L133" s="28"/>
      <c r="M133" s="28"/>
      <c r="N133" s="28"/>
      <c r="O133" s="28"/>
      <c r="P133" s="28"/>
      <c r="Q133" s="28"/>
      <c r="R133" s="28"/>
      <c r="S133" s="28"/>
      <c r="T133" s="28"/>
      <c r="U133" s="28"/>
      <c r="V133" s="52"/>
    </row>
    <row r="134" spans="1:22" ht="28.35" customHeight="1" x14ac:dyDescent="0.25">
      <c r="A134" s="168"/>
      <c r="B134" s="168"/>
      <c r="C134" s="169"/>
      <c r="D134" s="67" t="str">
        <f>'compétences cycle3'!$D152</f>
        <v>Poser et se poser des questions</v>
      </c>
      <c r="E134" s="26"/>
      <c r="F134" s="28"/>
      <c r="G134" s="28"/>
      <c r="H134" s="28"/>
      <c r="I134" s="28"/>
      <c r="J134" s="28"/>
      <c r="K134" s="28"/>
      <c r="L134" s="28"/>
      <c r="M134" s="28"/>
      <c r="N134" s="28"/>
      <c r="O134" s="28"/>
      <c r="P134" s="28"/>
      <c r="Q134" s="28"/>
      <c r="R134" s="28"/>
      <c r="S134" s="28"/>
      <c r="T134" s="28"/>
      <c r="U134" s="28"/>
      <c r="V134" s="52"/>
    </row>
    <row r="135" spans="1:22" ht="28.35" customHeight="1" x14ac:dyDescent="0.25">
      <c r="A135" s="168"/>
      <c r="B135" s="168"/>
      <c r="C135" s="169" t="str">
        <f>'compétences cycle3'!$B163</f>
        <v>Pratiquer différents langages en histoire et en géographie</v>
      </c>
      <c r="D135" s="67" t="str">
        <f>'compétences cycle3'!$D153</f>
        <v>Formuler des hypothèses</v>
      </c>
      <c r="E135" s="26"/>
      <c r="F135" s="28"/>
      <c r="G135" s="28"/>
      <c r="H135" s="28"/>
      <c r="I135" s="28"/>
      <c r="J135" s="28"/>
      <c r="K135" s="28"/>
      <c r="L135" s="28"/>
      <c r="M135" s="28"/>
      <c r="N135" s="28"/>
      <c r="O135" s="28"/>
      <c r="P135" s="28"/>
      <c r="Q135" s="28"/>
      <c r="R135" s="28"/>
      <c r="S135" s="28"/>
      <c r="T135" s="28"/>
      <c r="U135" s="28"/>
      <c r="V135" s="52"/>
    </row>
    <row r="136" spans="1:22" ht="28.35" customHeight="1" x14ac:dyDescent="0.25">
      <c r="A136" s="168"/>
      <c r="B136" s="168"/>
      <c r="C136" s="169"/>
      <c r="D136" s="67" t="str">
        <f>'compétences cycle3'!$D154</f>
        <v>Vérifier</v>
      </c>
      <c r="E136" s="26"/>
      <c r="F136" s="28"/>
      <c r="G136" s="28"/>
      <c r="H136" s="28"/>
      <c r="I136" s="28"/>
      <c r="J136" s="28"/>
      <c r="K136" s="28"/>
      <c r="L136" s="28"/>
      <c r="M136" s="28"/>
      <c r="N136" s="28"/>
      <c r="O136" s="28"/>
      <c r="P136" s="28"/>
      <c r="Q136" s="28"/>
      <c r="R136" s="28"/>
      <c r="S136" s="28"/>
      <c r="T136" s="28"/>
      <c r="U136" s="28"/>
      <c r="V136" s="52"/>
    </row>
    <row r="137" spans="1:22" ht="28.35" customHeight="1" x14ac:dyDescent="0.25">
      <c r="A137" s="168"/>
      <c r="B137" s="168"/>
      <c r="C137" s="169"/>
      <c r="D137" s="67" t="str">
        <f>'compétences cycle3'!$D155</f>
        <v>Justifier</v>
      </c>
      <c r="E137" s="26"/>
      <c r="F137" s="28"/>
      <c r="G137" s="28"/>
      <c r="H137" s="28"/>
      <c r="I137" s="28"/>
      <c r="J137" s="28"/>
      <c r="K137" s="28"/>
      <c r="L137" s="28"/>
      <c r="M137" s="28"/>
      <c r="N137" s="28"/>
      <c r="O137" s="28"/>
      <c r="P137" s="28"/>
      <c r="Q137" s="28"/>
      <c r="R137" s="28"/>
      <c r="S137" s="28"/>
      <c r="T137" s="28"/>
      <c r="U137" s="28"/>
      <c r="V137" s="52"/>
    </row>
    <row r="138" spans="1:22" ht="28.35" customHeight="1" x14ac:dyDescent="0.25">
      <c r="A138" s="168"/>
      <c r="B138" s="168"/>
      <c r="C138" s="169"/>
      <c r="D138" s="67" t="str">
        <f>'compétences cycle3'!$D156</f>
        <v>Connaitre et utiliser différents systèmes d'information</v>
      </c>
      <c r="E138" s="26"/>
      <c r="F138" s="28"/>
      <c r="G138" s="28"/>
      <c r="H138" s="28"/>
      <c r="I138" s="28"/>
      <c r="J138" s="28"/>
      <c r="K138" s="28"/>
      <c r="L138" s="28"/>
      <c r="M138" s="28"/>
      <c r="N138" s="28"/>
      <c r="O138" s="28"/>
      <c r="P138" s="28"/>
      <c r="Q138" s="28"/>
      <c r="R138" s="28"/>
      <c r="S138" s="28"/>
      <c r="T138" s="28"/>
      <c r="U138" s="28"/>
      <c r="V138" s="52"/>
    </row>
    <row r="139" spans="1:22" ht="42" x14ac:dyDescent="0.25">
      <c r="A139" s="168"/>
      <c r="B139" s="168"/>
      <c r="C139" s="169"/>
      <c r="D139" s="67" t="str">
        <f>'compétences cycle3'!$D157</f>
        <v>Trouver, sélectionner et exploiter des informations dans une ressource numérique</v>
      </c>
      <c r="E139" s="26"/>
      <c r="F139" s="28"/>
      <c r="G139" s="28"/>
      <c r="H139" s="28"/>
      <c r="I139" s="28"/>
      <c r="J139" s="28"/>
      <c r="K139" s="28"/>
      <c r="L139" s="28"/>
      <c r="M139" s="28"/>
      <c r="N139" s="28"/>
      <c r="O139" s="28"/>
      <c r="P139" s="28"/>
      <c r="Q139" s="28"/>
      <c r="R139" s="28"/>
      <c r="S139" s="28"/>
      <c r="T139" s="28"/>
      <c r="U139" s="28"/>
      <c r="V139" s="52"/>
    </row>
    <row r="140" spans="1:22" ht="28.35" customHeight="1" x14ac:dyDescent="0.25">
      <c r="A140" s="168"/>
      <c r="B140" s="168"/>
      <c r="C140" s="169"/>
      <c r="D140" s="67" t="str">
        <f>'compétences cycle3'!$D158</f>
        <v>Identifier la ressource numérique utilisée</v>
      </c>
      <c r="E140" s="26"/>
      <c r="F140" s="28"/>
      <c r="G140" s="28"/>
      <c r="H140" s="28"/>
      <c r="I140" s="28"/>
      <c r="J140" s="28"/>
      <c r="K140" s="28"/>
      <c r="L140" s="28"/>
      <c r="M140" s="28"/>
      <c r="N140" s="28"/>
      <c r="O140" s="28"/>
      <c r="P140" s="28"/>
      <c r="Q140" s="28"/>
      <c r="R140" s="28"/>
      <c r="S140" s="28"/>
      <c r="T140" s="28"/>
      <c r="U140" s="28"/>
      <c r="V140" s="52"/>
    </row>
    <row r="141" spans="1:22" ht="28.35" customHeight="1" x14ac:dyDescent="0.25">
      <c r="A141" s="168"/>
      <c r="B141" s="168"/>
      <c r="C141" s="169" t="str">
        <f>'compétences cycle3'!$B169</f>
        <v>Coopérer et mutualiser</v>
      </c>
      <c r="D141" s="67" t="str">
        <f>'compétences cycle3'!$D159</f>
        <v>Comprendre le sens général d'un document</v>
      </c>
      <c r="E141" s="26"/>
      <c r="F141" s="28"/>
      <c r="G141" s="28"/>
      <c r="H141" s="28"/>
      <c r="I141" s="28"/>
      <c r="J141" s="28"/>
      <c r="K141" s="28"/>
      <c r="L141" s="28"/>
      <c r="M141" s="28"/>
      <c r="N141" s="28"/>
      <c r="O141" s="28"/>
      <c r="P141" s="28"/>
      <c r="Q141" s="28"/>
      <c r="R141" s="28"/>
      <c r="S141" s="28"/>
      <c r="T141" s="28"/>
      <c r="U141" s="28"/>
      <c r="V141" s="52"/>
    </row>
    <row r="142" spans="1:22" ht="28.35" customHeight="1" x14ac:dyDescent="0.25">
      <c r="A142" s="168"/>
      <c r="B142" s="168"/>
      <c r="C142" s="169"/>
      <c r="D142" s="67" t="str">
        <f>'compétences cycle3'!$D160</f>
        <v>Identifier le document et savoir pourquoi il doit être identifié</v>
      </c>
      <c r="E142" s="26"/>
      <c r="F142" s="28"/>
      <c r="G142" s="28"/>
      <c r="H142" s="28"/>
      <c r="I142" s="28"/>
      <c r="J142" s="28"/>
      <c r="K142" s="28"/>
      <c r="L142" s="28"/>
      <c r="M142" s="28"/>
      <c r="N142" s="28"/>
      <c r="O142" s="28"/>
      <c r="P142" s="28"/>
      <c r="Q142" s="28"/>
      <c r="R142" s="28"/>
      <c r="S142" s="28"/>
      <c r="T142" s="28"/>
      <c r="U142" s="28"/>
      <c r="V142" s="52"/>
    </row>
    <row r="143" spans="1:22" ht="28.35" customHeight="1" x14ac:dyDescent="0.25">
      <c r="A143" s="168"/>
      <c r="B143" s="168"/>
      <c r="C143" s="169"/>
      <c r="D143" s="67" t="str">
        <f>'compétences cycle3'!$D161</f>
        <v>Extraire des informations pertinentes</v>
      </c>
      <c r="E143" s="26"/>
      <c r="F143" s="28"/>
      <c r="G143" s="28"/>
      <c r="H143" s="28"/>
      <c r="I143" s="28"/>
      <c r="J143" s="28"/>
      <c r="K143" s="28"/>
      <c r="L143" s="28"/>
      <c r="M143" s="28"/>
      <c r="N143" s="28"/>
      <c r="O143" s="28"/>
      <c r="P143" s="28"/>
      <c r="Q143" s="28"/>
      <c r="R143" s="28"/>
      <c r="S143" s="28"/>
      <c r="T143" s="28"/>
      <c r="U143" s="28"/>
      <c r="V143" s="52"/>
    </row>
    <row r="144" spans="1:22" ht="63" x14ac:dyDescent="0.25">
      <c r="A144" s="168"/>
      <c r="B144" s="168"/>
      <c r="C144" s="169"/>
      <c r="D144" s="67" t="str">
        <f>'compétences cycle3'!$D162</f>
        <v>Savoir que le document exprime un point de vue, identifier et questionner le sens implicite d'un document</v>
      </c>
      <c r="E144" s="26"/>
      <c r="F144" s="28"/>
      <c r="G144" s="28"/>
      <c r="H144" s="28"/>
      <c r="I144" s="28"/>
      <c r="J144" s="28"/>
      <c r="K144" s="28"/>
      <c r="L144" s="28"/>
      <c r="M144" s="28"/>
      <c r="N144" s="28"/>
      <c r="O144" s="28"/>
      <c r="P144" s="28"/>
      <c r="Q144" s="28"/>
      <c r="R144" s="28"/>
      <c r="S144" s="28"/>
      <c r="T144" s="28"/>
      <c r="U144" s="28"/>
      <c r="V144" s="52"/>
    </row>
    <row r="145" spans="1:22" ht="28.35" customHeight="1" x14ac:dyDescent="0.25">
      <c r="A145" s="168"/>
      <c r="B145" s="168"/>
      <c r="C145" s="169"/>
      <c r="D145" s="67" t="str">
        <f>'compétences cycle3'!$D163</f>
        <v>Ecrire pour structurer sa pensée, argumenter et écrire pour communiquer</v>
      </c>
      <c r="E145" s="26"/>
      <c r="F145" s="28"/>
      <c r="G145" s="28"/>
      <c r="H145" s="28"/>
      <c r="I145" s="28"/>
      <c r="J145" s="28"/>
      <c r="K145" s="28"/>
      <c r="L145" s="28"/>
      <c r="M145" s="28"/>
      <c r="N145" s="28"/>
      <c r="O145" s="28"/>
      <c r="P145" s="28"/>
      <c r="Q145" s="28"/>
      <c r="R145" s="28"/>
      <c r="S145" s="28"/>
      <c r="T145" s="28"/>
      <c r="U145" s="28"/>
      <c r="V145" s="52"/>
    </row>
    <row r="146" spans="1:22" ht="28.35" customHeight="1" x14ac:dyDescent="0.25">
      <c r="A146" s="168"/>
      <c r="B146" s="168"/>
      <c r="C146" s="169"/>
      <c r="D146" s="67" t="str">
        <f>'compétences cycle3'!$D164</f>
        <v>Reconnaître un récit historique</v>
      </c>
      <c r="E146" s="26"/>
      <c r="F146" s="28"/>
      <c r="G146" s="28"/>
      <c r="H146" s="28"/>
      <c r="I146" s="28"/>
      <c r="J146" s="28"/>
      <c r="K146" s="28"/>
      <c r="L146" s="28"/>
      <c r="M146" s="28"/>
      <c r="N146" s="28"/>
      <c r="O146" s="28"/>
      <c r="P146" s="28"/>
      <c r="Q146" s="28"/>
      <c r="R146" s="28"/>
      <c r="S146" s="28"/>
      <c r="T146" s="28"/>
      <c r="U146" s="28"/>
      <c r="V146" s="52"/>
    </row>
    <row r="147" spans="1:22" ht="28.35" customHeight="1" x14ac:dyDescent="0.25">
      <c r="A147" s="168"/>
      <c r="B147" s="168"/>
      <c r="C147" s="169"/>
      <c r="D147" s="67" t="str">
        <f>'compétences cycle3'!$D165</f>
        <v>S'exprimer à l'oral</v>
      </c>
      <c r="E147" s="26"/>
      <c r="F147" s="28"/>
      <c r="G147" s="28"/>
      <c r="H147" s="28"/>
      <c r="I147" s="28"/>
      <c r="J147" s="28"/>
      <c r="K147" s="28"/>
      <c r="L147" s="28"/>
      <c r="M147" s="28"/>
      <c r="N147" s="28"/>
      <c r="O147" s="28"/>
      <c r="P147" s="28"/>
      <c r="Q147" s="28"/>
      <c r="R147" s="28"/>
      <c r="S147" s="28"/>
      <c r="T147" s="28"/>
      <c r="U147" s="28"/>
      <c r="V147" s="52"/>
    </row>
    <row r="148" spans="1:22" ht="28.35" customHeight="1" x14ac:dyDescent="0.25">
      <c r="A148" s="168"/>
      <c r="B148" s="168"/>
      <c r="C148" s="169"/>
      <c r="D148" s="67" t="str">
        <f>'compétences cycle3'!$D166</f>
        <v>S'approprier et utiliser un lexique historique et géographique</v>
      </c>
      <c r="E148" s="26"/>
      <c r="F148" s="28"/>
      <c r="G148" s="28"/>
      <c r="H148" s="28"/>
      <c r="I148" s="28"/>
      <c r="J148" s="28"/>
      <c r="K148" s="28"/>
      <c r="L148" s="28"/>
      <c r="M148" s="28"/>
      <c r="N148" s="28"/>
      <c r="O148" s="28"/>
      <c r="P148" s="28"/>
      <c r="Q148" s="28"/>
      <c r="R148" s="28"/>
      <c r="S148" s="28"/>
      <c r="T148" s="28"/>
      <c r="U148" s="28"/>
      <c r="V148" s="52"/>
    </row>
    <row r="149" spans="1:22" ht="28.35" customHeight="1" x14ac:dyDescent="0.25">
      <c r="A149" s="168"/>
      <c r="B149" s="168"/>
      <c r="C149" s="169"/>
      <c r="D149" s="67" t="str">
        <f>'compétences cycle3'!$D167</f>
        <v>Réaliser des productions</v>
      </c>
      <c r="E149" s="26"/>
      <c r="F149" s="28"/>
      <c r="G149" s="28"/>
      <c r="H149" s="28"/>
      <c r="I149" s="28"/>
      <c r="J149" s="28"/>
      <c r="K149" s="28"/>
      <c r="L149" s="28"/>
      <c r="M149" s="28"/>
      <c r="N149" s="28"/>
      <c r="O149" s="28"/>
      <c r="P149" s="28"/>
      <c r="Q149" s="28"/>
      <c r="R149" s="28"/>
      <c r="S149" s="28"/>
      <c r="T149" s="28"/>
      <c r="U149" s="28"/>
      <c r="V149" s="52"/>
    </row>
    <row r="150" spans="1:22" ht="28.35" customHeight="1" x14ac:dyDescent="0.25">
      <c r="A150" s="168"/>
      <c r="B150" s="168"/>
      <c r="C150" s="169"/>
      <c r="D150" s="67" t="str">
        <f>'compétences cycle3'!$D168</f>
        <v>Utiliser des cartes</v>
      </c>
      <c r="E150" s="26"/>
      <c r="F150" s="28"/>
      <c r="G150" s="28"/>
      <c r="H150" s="28"/>
      <c r="I150" s="28"/>
      <c r="J150" s="28"/>
      <c r="K150" s="28"/>
      <c r="L150" s="28"/>
      <c r="M150" s="28"/>
      <c r="N150" s="28"/>
      <c r="O150" s="28"/>
      <c r="P150" s="28"/>
      <c r="Q150" s="28"/>
      <c r="R150" s="28"/>
      <c r="S150" s="28"/>
      <c r="T150" s="28"/>
      <c r="U150" s="28"/>
      <c r="V150" s="52"/>
    </row>
    <row r="151" spans="1:22" ht="28.35" customHeight="1" x14ac:dyDescent="0.25">
      <c r="A151" s="168"/>
      <c r="B151" s="168"/>
      <c r="C151" s="169"/>
      <c r="D151" s="67" t="str">
        <f>'compétences cycle3'!$D169</f>
        <v>Organiser son travail dans le cadre d'un groupe</v>
      </c>
      <c r="E151" s="26"/>
      <c r="F151" s="28"/>
      <c r="G151" s="28"/>
      <c r="H151" s="28"/>
      <c r="I151" s="28"/>
      <c r="J151" s="28"/>
      <c r="K151" s="28"/>
      <c r="L151" s="28"/>
      <c r="M151" s="28"/>
      <c r="N151" s="28"/>
      <c r="O151" s="28"/>
      <c r="P151" s="28"/>
      <c r="Q151" s="28"/>
      <c r="R151" s="28"/>
      <c r="S151" s="28"/>
      <c r="T151" s="28"/>
      <c r="U151" s="28"/>
      <c r="V151" s="52"/>
    </row>
    <row r="152" spans="1:22" ht="28.35" customHeight="1" x14ac:dyDescent="0.25">
      <c r="A152" s="168"/>
      <c r="B152" s="168"/>
      <c r="C152" s="169"/>
      <c r="D152" s="67" t="str">
        <f>'compétences cycle3'!$D170</f>
        <v>Travailler en commun</v>
      </c>
      <c r="E152" s="26"/>
      <c r="F152" s="28"/>
      <c r="G152" s="28"/>
      <c r="H152" s="28"/>
      <c r="I152" s="28"/>
      <c r="J152" s="28"/>
      <c r="K152" s="28"/>
      <c r="L152" s="28"/>
      <c r="M152" s="28"/>
      <c r="N152" s="28"/>
      <c r="O152" s="28"/>
      <c r="P152" s="28"/>
      <c r="Q152" s="28"/>
      <c r="R152" s="28"/>
      <c r="S152" s="28"/>
      <c r="T152" s="28"/>
      <c r="U152" s="28"/>
      <c r="V152" s="52"/>
    </row>
    <row r="153" spans="1:22" ht="28.35" customHeight="1" x14ac:dyDescent="0.25">
      <c r="A153" s="168"/>
      <c r="B153" s="168"/>
      <c r="C153" s="169"/>
      <c r="D153" s="67" t="str">
        <f>'compétences cycle3'!$D171</f>
        <v>Utiliser les outils numériques dans le travail collectif</v>
      </c>
      <c r="E153" s="26"/>
      <c r="F153" s="28"/>
      <c r="G153" s="28"/>
      <c r="H153" s="28"/>
      <c r="I153" s="28"/>
      <c r="J153" s="28"/>
      <c r="K153" s="28"/>
      <c r="L153" s="28"/>
      <c r="M153" s="28"/>
      <c r="N153" s="28"/>
      <c r="O153" s="28"/>
      <c r="P153" s="28"/>
      <c r="Q153" s="28"/>
      <c r="R153" s="28"/>
      <c r="S153" s="28"/>
      <c r="T153" s="28"/>
      <c r="U153" s="28"/>
      <c r="V153" s="52"/>
    </row>
    <row r="154" spans="1:22" ht="28.35" customHeight="1" x14ac:dyDescent="0.25">
      <c r="A154" s="173" t="str">
        <f>'compétences cycle3'!$A127</f>
        <v>Enseignement moral et civique</v>
      </c>
      <c r="B154" s="173"/>
      <c r="C154" s="167" t="str">
        <f>'compétences cycle3'!$B127</f>
        <v>Respect d'autrui</v>
      </c>
      <c r="D154" s="66" t="str">
        <f>'compétences cycle3'!$D127</f>
        <v>Respecter autrui et accepter les différences</v>
      </c>
      <c r="E154" s="26" t="s">
        <v>66</v>
      </c>
      <c r="F154" s="28"/>
      <c r="G154" s="28"/>
      <c r="H154" s="28"/>
      <c r="I154" s="28"/>
      <c r="J154" s="28"/>
      <c r="K154" s="28"/>
      <c r="L154" s="28"/>
      <c r="M154" s="28"/>
      <c r="N154" s="28"/>
      <c r="O154" s="28"/>
      <c r="P154" s="28"/>
      <c r="Q154" s="28"/>
      <c r="R154" s="28"/>
      <c r="S154" s="28"/>
      <c r="T154" s="28"/>
      <c r="U154" s="28"/>
      <c r="V154" s="52"/>
    </row>
    <row r="155" spans="1:22" ht="28.35" customHeight="1" x14ac:dyDescent="0.25">
      <c r="A155" s="173"/>
      <c r="B155" s="173"/>
      <c r="C155" s="167"/>
      <c r="D155" s="66" t="str">
        <f>'compétences cycle3'!$D128</f>
        <v>Respecter les engagements pris envers soi-même et envers les autres</v>
      </c>
      <c r="F155" s="28"/>
      <c r="G155" s="28"/>
      <c r="H155" s="28"/>
      <c r="I155" s="28"/>
      <c r="J155" s="28"/>
      <c r="K155" s="28"/>
      <c r="L155" s="28"/>
      <c r="M155" s="28"/>
      <c r="N155" s="28"/>
      <c r="O155" s="28"/>
      <c r="P155" s="28"/>
      <c r="Q155" s="28"/>
      <c r="R155" s="28"/>
      <c r="S155" s="28"/>
      <c r="T155" s="28"/>
      <c r="U155" s="28"/>
      <c r="V155" s="52"/>
    </row>
    <row r="156" spans="1:22" ht="42" x14ac:dyDescent="0.25">
      <c r="A156" s="173"/>
      <c r="B156" s="173"/>
      <c r="C156" s="167" t="str">
        <f>'compétences cycle3'!$B129</f>
        <v>Identifier et exprimer les émotions et les
sentiments</v>
      </c>
      <c r="D156" s="66" t="str">
        <f>'compétences cycle3'!$D129</f>
        <v>Partager et réguler ses émotions, des sentiments dans des situations d'enseignement</v>
      </c>
      <c r="E156" s="26"/>
      <c r="F156" s="28"/>
      <c r="G156" s="28"/>
      <c r="H156" s="28"/>
      <c r="I156" s="28"/>
      <c r="J156" s="28"/>
      <c r="K156" s="28"/>
      <c r="L156" s="28"/>
      <c r="M156" s="28"/>
      <c r="N156" s="28"/>
      <c r="O156" s="28"/>
      <c r="P156" s="28"/>
      <c r="Q156" s="28"/>
      <c r="R156" s="28"/>
      <c r="S156" s="28"/>
      <c r="T156" s="28"/>
      <c r="U156" s="28"/>
      <c r="V156" s="52"/>
    </row>
    <row r="157" spans="1:22" ht="28.35" customHeight="1" x14ac:dyDescent="0.25">
      <c r="A157" s="173"/>
      <c r="B157" s="173"/>
      <c r="C157" s="167"/>
      <c r="D157" s="66" t="str">
        <f>'compétences cycle3'!$D130</f>
        <v>Mobiliser le vocabulaire adapté à leur expression</v>
      </c>
      <c r="E157" s="26"/>
      <c r="F157" s="28"/>
      <c r="G157" s="28"/>
      <c r="H157" s="28"/>
      <c r="I157" s="28"/>
      <c r="J157" s="28"/>
      <c r="K157" s="28"/>
      <c r="L157" s="28"/>
      <c r="M157" s="28"/>
      <c r="N157" s="28"/>
      <c r="O157" s="28"/>
      <c r="P157" s="28"/>
      <c r="Q157" s="28"/>
      <c r="R157" s="28"/>
      <c r="S157" s="28"/>
      <c r="T157" s="28"/>
      <c r="U157" s="28"/>
      <c r="V157" s="52"/>
    </row>
    <row r="158" spans="1:22" ht="28.35" customHeight="1" x14ac:dyDescent="0.25">
      <c r="A158" s="173"/>
      <c r="B158" s="173"/>
      <c r="C158" s="167" t="str">
        <f>'compétences cycle3'!$B131</f>
        <v>Acquérir et partager les valeurs de la République</v>
      </c>
      <c r="D158" s="66" t="str">
        <f>'compétences cycle3'!$D131</f>
        <v>Comprendre que la vie collective impliquele respect de règle</v>
      </c>
      <c r="E158" s="26"/>
      <c r="F158" s="28"/>
      <c r="G158" s="28"/>
      <c r="H158" s="28"/>
      <c r="I158" s="28"/>
      <c r="J158" s="28"/>
      <c r="K158" s="28"/>
      <c r="L158" s="28"/>
      <c r="M158" s="28"/>
      <c r="N158" s="28"/>
      <c r="O158" s="28"/>
      <c r="P158" s="28"/>
      <c r="Q158" s="28"/>
      <c r="R158" s="28"/>
      <c r="S158" s="28"/>
      <c r="T158" s="28"/>
      <c r="U158" s="28"/>
      <c r="V158" s="52"/>
    </row>
    <row r="159" spans="1:22" ht="63" x14ac:dyDescent="0.25">
      <c r="A159" s="173"/>
      <c r="B159" s="173"/>
      <c r="C159" s="167"/>
      <c r="D159" s="66" t="str">
        <f>'compétences cycle3'!$D132</f>
        <v>Connaître les valeurs, principes et symboles de la République française, de l’Union européenne et des sociétés démocratiques</v>
      </c>
      <c r="E159" s="26"/>
      <c r="F159" s="28"/>
      <c r="G159" s="28"/>
      <c r="H159" s="28"/>
      <c r="I159" s="28"/>
      <c r="J159" s="28"/>
      <c r="K159" s="28"/>
      <c r="L159" s="28"/>
      <c r="M159" s="28"/>
      <c r="N159" s="28"/>
      <c r="O159" s="28"/>
      <c r="P159" s="28"/>
      <c r="Q159" s="28"/>
      <c r="R159" s="28"/>
      <c r="S159" s="28"/>
      <c r="T159" s="28"/>
      <c r="U159" s="28"/>
      <c r="V159" s="52"/>
    </row>
    <row r="160" spans="1:22" ht="28.35" customHeight="1" x14ac:dyDescent="0.25">
      <c r="A160" s="173"/>
      <c r="B160" s="173"/>
      <c r="C160" s="167"/>
      <c r="D160" s="66" t="str">
        <f>'compétences cycle3'!$D133</f>
        <v>Identifier et connaître les cadres d’une société démocratique</v>
      </c>
      <c r="E160" s="26"/>
      <c r="F160" s="28"/>
      <c r="G160" s="28"/>
      <c r="H160" s="28"/>
      <c r="I160" s="28"/>
      <c r="J160" s="28"/>
      <c r="K160" s="28"/>
      <c r="L160" s="28"/>
      <c r="M160" s="28"/>
      <c r="N160" s="28"/>
      <c r="O160" s="28"/>
      <c r="P160" s="28"/>
      <c r="Q160" s="28"/>
      <c r="R160" s="28"/>
      <c r="S160" s="28"/>
      <c r="T160" s="28"/>
      <c r="U160" s="28"/>
      <c r="V160" s="52"/>
    </row>
    <row r="161" spans="1:22" ht="42" x14ac:dyDescent="0.25">
      <c r="A161" s="173"/>
      <c r="B161" s="173"/>
      <c r="C161" s="167" t="str">
        <f>'compétences cycle3'!$B134</f>
        <v>Construire une culture civique</v>
      </c>
      <c r="D161" s="66" t="str">
        <f>'compétences cycle3'!$D134</f>
        <v>Comprendre et expérimenter l’engagement dans la classe, dans l’école et dans l’établissement</v>
      </c>
      <c r="E161" s="26"/>
      <c r="F161" s="28"/>
      <c r="G161" s="28"/>
      <c r="H161" s="28"/>
      <c r="I161" s="28"/>
      <c r="J161" s="28"/>
      <c r="K161" s="28"/>
      <c r="L161" s="28"/>
      <c r="M161" s="28"/>
      <c r="N161" s="28"/>
      <c r="O161" s="28"/>
      <c r="P161" s="28"/>
      <c r="Q161" s="28"/>
      <c r="R161" s="28"/>
      <c r="S161" s="28"/>
      <c r="T161" s="28"/>
      <c r="U161" s="28"/>
      <c r="V161" s="52"/>
    </row>
    <row r="162" spans="1:22" ht="28.35" customHeight="1" x14ac:dyDescent="0.25">
      <c r="A162" s="173"/>
      <c r="B162" s="173"/>
      <c r="C162" s="167"/>
      <c r="D162" s="66" t="str">
        <f>'compétences cycle3'!$D135</f>
        <v>Comprendre le sens de l’intérêt général</v>
      </c>
      <c r="E162" s="26"/>
      <c r="F162" s="28"/>
      <c r="G162" s="28"/>
      <c r="H162" s="28"/>
      <c r="I162" s="28"/>
      <c r="J162" s="28"/>
      <c r="K162" s="28"/>
      <c r="L162" s="28"/>
      <c r="M162" s="28"/>
      <c r="N162" s="28"/>
      <c r="O162" s="28"/>
      <c r="P162" s="28"/>
      <c r="Q162" s="28"/>
      <c r="R162" s="28"/>
      <c r="S162" s="28"/>
      <c r="T162" s="28"/>
      <c r="U162" s="28"/>
      <c r="V162" s="52"/>
    </row>
    <row r="163" spans="1:22" ht="28.35" customHeight="1" x14ac:dyDescent="0.25">
      <c r="A163" s="173"/>
      <c r="B163" s="173"/>
      <c r="C163" s="174"/>
      <c r="D163" s="75" t="str">
        <f>'compétences cycle3'!$D136</f>
        <v>Exercer son jugement, construire l’esprit critique</v>
      </c>
      <c r="E163" s="25"/>
      <c r="F163" s="29"/>
      <c r="G163" s="29"/>
      <c r="H163" s="29"/>
      <c r="I163" s="29"/>
      <c r="J163" s="29"/>
      <c r="K163" s="29"/>
      <c r="L163" s="29"/>
      <c r="M163" s="29"/>
      <c r="N163" s="29"/>
      <c r="O163" s="29"/>
      <c r="P163" s="29"/>
      <c r="Q163" s="29"/>
      <c r="R163" s="29"/>
      <c r="S163" s="29"/>
      <c r="T163" s="29"/>
      <c r="U163" s="29"/>
      <c r="V163" s="53"/>
    </row>
    <row r="164" spans="1:22" ht="15" customHeight="1" x14ac:dyDescent="0.35">
      <c r="A164" s="34"/>
      <c r="B164" s="36"/>
      <c r="C164" s="74"/>
      <c r="D164" s="131" t="s">
        <v>484</v>
      </c>
      <c r="E164" s="36"/>
      <c r="F164" s="36"/>
      <c r="G164" s="36"/>
      <c r="H164" s="36"/>
      <c r="I164" s="36"/>
      <c r="J164" s="36"/>
      <c r="K164" s="36"/>
      <c r="L164" s="36"/>
      <c r="M164" s="36"/>
      <c r="N164" s="36"/>
      <c r="O164" s="36"/>
      <c r="P164" s="36"/>
      <c r="Q164" s="36"/>
      <c r="R164" s="36"/>
      <c r="S164" s="36"/>
      <c r="T164" s="36"/>
      <c r="U164" s="36"/>
      <c r="V164" s="46"/>
    </row>
    <row r="165" spans="1:22" ht="63" x14ac:dyDescent="0.25">
      <c r="A165" s="173" t="str">
        <f>'compétences cycle3'!$A103</f>
        <v>Enseignements artistiques</v>
      </c>
      <c r="B165" s="172" t="str">
        <f>'compétences cycle3'!$B103</f>
        <v>Arts plastiques</v>
      </c>
      <c r="C165" s="171" t="str">
        <f>'compétences cycle3'!$C103</f>
        <v>Expérimenter, produire, créer</v>
      </c>
      <c r="D165" s="69" t="str">
        <f>'compétences cycle3'!$D103</f>
        <v>Choisir, organiser et mobiliser des gestes, des outils et des matériaux en fonction des effets qu’ils produisent</v>
      </c>
      <c r="E165" s="23"/>
      <c r="F165" s="27"/>
      <c r="G165" s="27"/>
      <c r="H165" s="27"/>
      <c r="I165" s="27"/>
      <c r="J165" s="27"/>
      <c r="K165" s="27"/>
      <c r="L165" s="27"/>
      <c r="M165" s="27"/>
      <c r="N165" s="27"/>
      <c r="O165" s="27"/>
      <c r="P165" s="27"/>
      <c r="Q165" s="27"/>
      <c r="R165" s="27"/>
      <c r="S165" s="27"/>
      <c r="T165" s="27"/>
      <c r="U165" s="27"/>
      <c r="V165" s="51"/>
    </row>
    <row r="166" spans="1:22" ht="84" x14ac:dyDescent="0.25">
      <c r="A166" s="173"/>
      <c r="B166" s="172"/>
      <c r="C166" s="169"/>
      <c r="D166" s="67" t="str">
        <f>'compétences cycle3'!$D104</f>
        <v>Représenter le monde environnant ou donner forme à son imaginaire en explorant divers domaines (dessin, collage, modelage, sculpture, photographie, vidéo…)</v>
      </c>
      <c r="E166" s="26"/>
      <c r="F166" s="28"/>
      <c r="G166" s="28"/>
      <c r="H166" s="28"/>
      <c r="I166" s="28"/>
      <c r="J166" s="28"/>
      <c r="K166" s="28"/>
      <c r="L166" s="28"/>
      <c r="M166" s="28"/>
      <c r="N166" s="28"/>
      <c r="O166" s="28"/>
      <c r="P166" s="28"/>
      <c r="Q166" s="28"/>
      <c r="R166" s="28"/>
      <c r="S166" s="28"/>
      <c r="T166" s="28"/>
      <c r="U166" s="28"/>
      <c r="V166" s="52"/>
    </row>
    <row r="167" spans="1:22" ht="28.35" customHeight="1" x14ac:dyDescent="0.25">
      <c r="A167" s="173"/>
      <c r="B167" s="172"/>
      <c r="C167" s="169"/>
      <c r="D167" s="67" t="str">
        <f>'compétences cycle3'!$D105</f>
        <v>Rechercher une expression personnelle en s’éloignant des stéréotypes</v>
      </c>
      <c r="E167" s="26"/>
      <c r="F167" s="28"/>
      <c r="G167" s="28"/>
      <c r="H167" s="28"/>
      <c r="I167" s="28"/>
      <c r="J167" s="28"/>
      <c r="K167" s="28"/>
      <c r="L167" s="28"/>
      <c r="M167" s="28"/>
      <c r="N167" s="28"/>
      <c r="O167" s="28"/>
      <c r="P167" s="28"/>
      <c r="Q167" s="28"/>
      <c r="R167" s="28"/>
      <c r="S167" s="28"/>
      <c r="T167" s="28"/>
      <c r="U167" s="28"/>
      <c r="V167" s="52"/>
    </row>
    <row r="168" spans="1:22" ht="63" x14ac:dyDescent="0.25">
      <c r="A168" s="173"/>
      <c r="B168" s="172"/>
      <c r="C168" s="169"/>
      <c r="D168" s="67" t="str">
        <f>'compétences cycle3'!$D106</f>
        <v>Intégrer l’usage des outils informatiques de travail de l’image et de recherche d’information, au service de la pratique plastique</v>
      </c>
      <c r="E168" s="26"/>
      <c r="F168" s="28"/>
      <c r="G168" s="28"/>
      <c r="H168" s="28"/>
      <c r="I168" s="28"/>
      <c r="J168" s="28"/>
      <c r="K168" s="28"/>
      <c r="L168" s="28"/>
      <c r="M168" s="28"/>
      <c r="N168" s="28"/>
      <c r="O168" s="28"/>
      <c r="P168" s="28"/>
      <c r="Q168" s="28"/>
      <c r="R168" s="28"/>
      <c r="S168" s="28"/>
      <c r="T168" s="28"/>
      <c r="U168" s="28"/>
      <c r="V168" s="52"/>
    </row>
    <row r="169" spans="1:22" ht="42" x14ac:dyDescent="0.25">
      <c r="A169" s="173"/>
      <c r="B169" s="172"/>
      <c r="C169" s="169" t="str">
        <f>'compétences cycle3'!$C107</f>
        <v>Mettre en œuvre un projet artistique</v>
      </c>
      <c r="D169" s="67" t="str">
        <f>'compétences cycle3'!$D107</f>
        <v>Identifier les principaux outils et compétences nécessaires à la réalisation d’un projet artistique</v>
      </c>
      <c r="E169" s="26"/>
      <c r="F169" s="28"/>
      <c r="G169" s="28"/>
      <c r="H169" s="28"/>
      <c r="I169" s="28"/>
      <c r="J169" s="28"/>
      <c r="K169" s="28"/>
      <c r="L169" s="28"/>
      <c r="M169" s="28"/>
      <c r="N169" s="28"/>
      <c r="O169" s="28"/>
      <c r="P169" s="28"/>
      <c r="Q169" s="28"/>
      <c r="R169" s="28"/>
      <c r="S169" s="28"/>
      <c r="T169" s="28"/>
      <c r="U169" s="28"/>
      <c r="V169" s="52"/>
    </row>
    <row r="170" spans="1:22" ht="63" x14ac:dyDescent="0.25">
      <c r="A170" s="173"/>
      <c r="B170" s="172"/>
      <c r="C170" s="169"/>
      <c r="D170" s="67" t="str">
        <f>'compétences cycle3'!$D108</f>
        <v>Se repérer dans les étapes de la réalisation d’une production plastique individuelle ou collective, anticiper les difficultés éventuelles</v>
      </c>
      <c r="E170" s="26"/>
      <c r="F170" s="28"/>
      <c r="G170" s="28"/>
      <c r="H170" s="28"/>
      <c r="I170" s="28"/>
      <c r="J170" s="28"/>
      <c r="K170" s="28"/>
      <c r="L170" s="28"/>
      <c r="M170" s="28"/>
      <c r="N170" s="28"/>
      <c r="O170" s="28"/>
      <c r="P170" s="28"/>
      <c r="Q170" s="28"/>
      <c r="R170" s="28"/>
      <c r="S170" s="28"/>
      <c r="T170" s="28"/>
      <c r="U170" s="28"/>
      <c r="V170" s="52"/>
    </row>
    <row r="171" spans="1:22" ht="42" x14ac:dyDescent="0.25">
      <c r="A171" s="173"/>
      <c r="B171" s="172"/>
      <c r="C171" s="169"/>
      <c r="D171" s="67" t="str">
        <f>'compétences cycle3'!$D109</f>
        <v>Identifier et assumer sa part de responsabilité dans un processus coopératif de création</v>
      </c>
      <c r="E171" s="26"/>
      <c r="F171" s="28"/>
      <c r="G171" s="28"/>
      <c r="H171" s="28"/>
      <c r="I171" s="28"/>
      <c r="J171" s="28"/>
      <c r="K171" s="28"/>
      <c r="L171" s="28"/>
      <c r="M171" s="28"/>
      <c r="N171" s="28"/>
      <c r="O171" s="28"/>
      <c r="P171" s="28"/>
      <c r="Q171" s="28"/>
      <c r="R171" s="28"/>
      <c r="S171" s="28"/>
      <c r="T171" s="28"/>
      <c r="U171" s="28"/>
      <c r="V171" s="52"/>
    </row>
    <row r="172" spans="1:22" ht="42" x14ac:dyDescent="0.25">
      <c r="A172" s="173"/>
      <c r="B172" s="172"/>
      <c r="C172" s="169"/>
      <c r="D172" s="67" t="str">
        <f>'compétences cycle3'!$D110</f>
        <v>Adapter son projet en fonction des contraintes de réalisation et de la prise en compte du spectateur</v>
      </c>
      <c r="E172" s="26"/>
      <c r="F172" s="28"/>
      <c r="G172" s="28"/>
      <c r="H172" s="28"/>
      <c r="I172" s="28"/>
      <c r="J172" s="28"/>
      <c r="K172" s="28"/>
      <c r="L172" s="28"/>
      <c r="M172" s="28"/>
      <c r="N172" s="28"/>
      <c r="O172" s="28"/>
      <c r="P172" s="28"/>
      <c r="Q172" s="28"/>
      <c r="R172" s="28"/>
      <c r="S172" s="28"/>
      <c r="T172" s="28"/>
      <c r="U172" s="28"/>
      <c r="V172" s="52"/>
    </row>
    <row r="173" spans="1:22" ht="63" x14ac:dyDescent="0.25">
      <c r="A173" s="173"/>
      <c r="B173" s="172"/>
      <c r="C173" s="169" t="str">
        <f>'compétences cycle3'!$C111</f>
        <v>S’exprimer, analyser sa pratique, celle de ses pairs ; établir
une relation avec celle des artistes, s’ouvrir à l’altérité</v>
      </c>
      <c r="D173" s="67" t="str">
        <f>'compétences cycle3'!$D111</f>
        <v>Décrire et interroger à l’aide d’un vocabulaire spécifique ses productions plastiques, celles de ses pairs et des œuvres d’art étudiées en classe</v>
      </c>
      <c r="E173" s="26"/>
      <c r="F173" s="28"/>
      <c r="G173" s="28"/>
      <c r="H173" s="28"/>
      <c r="I173" s="28"/>
      <c r="J173" s="28"/>
      <c r="K173" s="28"/>
      <c r="L173" s="28"/>
      <c r="M173" s="28"/>
      <c r="N173" s="28"/>
      <c r="O173" s="28"/>
      <c r="P173" s="28"/>
      <c r="Q173" s="28"/>
      <c r="R173" s="28"/>
      <c r="S173" s="28"/>
      <c r="T173" s="28"/>
      <c r="U173" s="28"/>
      <c r="V173" s="52"/>
    </row>
    <row r="174" spans="1:22" ht="63" x14ac:dyDescent="0.25">
      <c r="A174" s="173"/>
      <c r="B174" s="172"/>
      <c r="C174" s="169"/>
      <c r="D174" s="67" t="str">
        <f>'compétences cycle3'!$D112</f>
        <v>Justifier des choix pour rendre compte du cheminement qui conduit de l’intention à la réalisation</v>
      </c>
      <c r="E174" s="26"/>
      <c r="F174" s="28"/>
      <c r="G174" s="28"/>
      <c r="H174" s="28"/>
      <c r="I174" s="28"/>
      <c r="J174" s="28"/>
      <c r="K174" s="28"/>
      <c r="L174" s="28"/>
      <c r="M174" s="28"/>
      <c r="N174" s="28"/>
      <c r="O174" s="28"/>
      <c r="P174" s="28"/>
      <c r="Q174" s="28"/>
      <c r="R174" s="28"/>
      <c r="S174" s="28"/>
      <c r="T174" s="28"/>
      <c r="U174" s="28"/>
      <c r="V174" s="52"/>
    </row>
    <row r="175" spans="1:22" ht="63" x14ac:dyDescent="0.25">
      <c r="A175" s="173"/>
      <c r="B175" s="172"/>
      <c r="C175" s="169"/>
      <c r="D175" s="67" t="str">
        <f>'compétences cycle3'!$D113</f>
        <v>Formuler une expression juste de ses émotions, en prenant appui sur ses propres réalisations plastiques, celles des autres élèves et des œuvres d’ar</v>
      </c>
      <c r="E175" s="26"/>
      <c r="F175" s="28"/>
      <c r="G175" s="28"/>
      <c r="H175" s="28"/>
      <c r="I175" s="28"/>
      <c r="J175" s="28"/>
      <c r="K175" s="28"/>
      <c r="L175" s="28"/>
      <c r="M175" s="28"/>
      <c r="N175" s="28"/>
      <c r="O175" s="28"/>
      <c r="P175" s="28"/>
      <c r="Q175" s="28"/>
      <c r="R175" s="28"/>
      <c r="S175" s="28"/>
      <c r="T175" s="28"/>
      <c r="U175" s="28"/>
      <c r="V175" s="52"/>
    </row>
    <row r="176" spans="1:22" ht="42" x14ac:dyDescent="0.25">
      <c r="A176" s="173"/>
      <c r="B176" s="172"/>
      <c r="C176" s="169" t="str">
        <f>'compétences cycle3'!$C114</f>
        <v>Se repérer dans les domaines liés aux arts plastiques, être sensible aux questions de l’art</v>
      </c>
      <c r="D176" s="67" t="str">
        <f>'compétences cycle3'!$D114</f>
        <v>Repérer, pour les dépasser, certains a priori et stéréotypes culturels et artistiques</v>
      </c>
      <c r="E176" s="26"/>
      <c r="F176" s="28"/>
      <c r="G176" s="28"/>
      <c r="H176" s="28"/>
      <c r="I176" s="28"/>
      <c r="J176" s="28"/>
      <c r="K176" s="28"/>
      <c r="L176" s="28"/>
      <c r="M176" s="28"/>
      <c r="N176" s="28"/>
      <c r="O176" s="28"/>
      <c r="P176" s="28"/>
      <c r="Q176" s="28"/>
      <c r="R176" s="28"/>
      <c r="S176" s="28"/>
      <c r="T176" s="28"/>
      <c r="U176" s="28"/>
      <c r="V176" s="52"/>
    </row>
    <row r="177" spans="1:22" ht="84" x14ac:dyDescent="0.25">
      <c r="A177" s="173"/>
      <c r="B177" s="172"/>
      <c r="C177" s="169"/>
      <c r="D177" s="67" t="str">
        <f>'compétences cycle3'!$D115</f>
        <v>Identifier quelques caractéristiques qui inscrivent une œuvre d’art dans une aire géographique ou culturelle et dans un temps historique, contemporain, proche ou lointain</v>
      </c>
      <c r="E177" s="26"/>
      <c r="F177" s="28"/>
      <c r="G177" s="28"/>
      <c r="H177" s="28"/>
      <c r="I177" s="28"/>
      <c r="J177" s="28"/>
      <c r="K177" s="28"/>
      <c r="L177" s="28"/>
      <c r="M177" s="28"/>
      <c r="N177" s="28"/>
      <c r="O177" s="28"/>
      <c r="P177" s="28"/>
      <c r="Q177" s="28"/>
      <c r="R177" s="28"/>
      <c r="S177" s="28"/>
      <c r="T177" s="28"/>
      <c r="U177" s="28"/>
      <c r="V177" s="52"/>
    </row>
    <row r="178" spans="1:22" ht="42" x14ac:dyDescent="0.25">
      <c r="A178" s="173"/>
      <c r="B178" s="172"/>
      <c r="C178" s="169"/>
      <c r="D178" s="67" t="str">
        <f>'compétences cycle3'!$D116</f>
        <v>Décrire des œuvres d’art, en proposer une compréhension personnelle argumentée</v>
      </c>
      <c r="E178" s="26"/>
      <c r="F178" s="28"/>
      <c r="G178" s="28"/>
      <c r="H178" s="28"/>
      <c r="I178" s="28"/>
      <c r="J178" s="28"/>
      <c r="K178" s="28"/>
      <c r="L178" s="28"/>
      <c r="M178" s="28"/>
      <c r="N178" s="28"/>
      <c r="O178" s="28"/>
      <c r="P178" s="28"/>
      <c r="Q178" s="28"/>
      <c r="R178" s="28"/>
      <c r="S178" s="28"/>
      <c r="T178" s="28"/>
      <c r="U178" s="28"/>
      <c r="V178" s="52"/>
    </row>
    <row r="179" spans="1:22" ht="28.35" customHeight="1" x14ac:dyDescent="0.25">
      <c r="A179" s="173"/>
      <c r="B179" s="172" t="str">
        <f>'compétences cycle3'!$B117</f>
        <v>Musique</v>
      </c>
      <c r="C179" s="169" t="str">
        <f>'compétences cycle3'!$C117</f>
        <v>Chanter et interpréter</v>
      </c>
      <c r="D179" s="67" t="str">
        <f>'compétences cycle3'!$D117</f>
        <v>Reproduire et interpréter un modèle mélodique et rythmique</v>
      </c>
      <c r="E179" s="26"/>
      <c r="F179" s="28"/>
      <c r="G179" s="28"/>
      <c r="H179" s="28"/>
      <c r="I179" s="28"/>
      <c r="J179" s="28"/>
      <c r="K179" s="28"/>
      <c r="L179" s="28"/>
      <c r="M179" s="28"/>
      <c r="N179" s="28"/>
      <c r="O179" s="28"/>
      <c r="P179" s="28"/>
      <c r="Q179" s="28"/>
      <c r="R179" s="28"/>
      <c r="S179" s="28"/>
      <c r="T179" s="28"/>
      <c r="U179" s="28"/>
      <c r="V179" s="52"/>
    </row>
    <row r="180" spans="1:22" ht="28.35" customHeight="1" x14ac:dyDescent="0.25">
      <c r="A180" s="173"/>
      <c r="B180" s="172"/>
      <c r="C180" s="169"/>
      <c r="D180" s="67" t="str">
        <f>'compétences cycle3'!$D118</f>
        <v>Interpréter un répertoire varié avec expressivité</v>
      </c>
      <c r="E180" s="26"/>
      <c r="F180" s="28"/>
      <c r="G180" s="28"/>
      <c r="H180" s="28"/>
      <c r="I180" s="28"/>
      <c r="J180" s="28"/>
      <c r="K180" s="28"/>
      <c r="L180" s="28"/>
      <c r="M180" s="28"/>
      <c r="N180" s="28"/>
      <c r="O180" s="28"/>
      <c r="P180" s="28"/>
      <c r="Q180" s="28"/>
      <c r="R180" s="28"/>
      <c r="S180" s="28"/>
      <c r="T180" s="28"/>
      <c r="U180" s="28"/>
      <c r="V180" s="52"/>
    </row>
    <row r="181" spans="1:22" ht="42" x14ac:dyDescent="0.25">
      <c r="A181" s="173"/>
      <c r="B181" s="172"/>
      <c r="C181" s="169" t="str">
        <f>'compétences cycle3'!$C119</f>
        <v>Ecouter, comparer et commenter</v>
      </c>
      <c r="D181" s="67" t="str">
        <f>'compétences cycle3'!$D119</f>
        <v>Décrire et comparer des éléments sonores issus de contextes variés, artistiques ou naturels</v>
      </c>
      <c r="E181" s="26"/>
      <c r="F181" s="28"/>
      <c r="G181" s="28"/>
      <c r="H181" s="28"/>
      <c r="I181" s="28"/>
      <c r="J181" s="28"/>
      <c r="K181" s="28"/>
      <c r="L181" s="28"/>
      <c r="M181" s="28"/>
      <c r="N181" s="28"/>
      <c r="O181" s="28"/>
      <c r="P181" s="28"/>
      <c r="Q181" s="28"/>
      <c r="R181" s="28"/>
      <c r="S181" s="28"/>
      <c r="T181" s="28"/>
      <c r="U181" s="28"/>
      <c r="V181" s="52"/>
    </row>
    <row r="182" spans="1:22" ht="42" x14ac:dyDescent="0.25">
      <c r="A182" s="173"/>
      <c r="B182" s="172"/>
      <c r="C182" s="169"/>
      <c r="D182" s="67" t="str">
        <f>'compétences cycle3'!$D120</f>
        <v>Identifier et nommer ressemblances et différences dans deux extraits musicaux</v>
      </c>
      <c r="E182" s="26"/>
      <c r="F182" s="28"/>
      <c r="G182" s="28"/>
      <c r="H182" s="28"/>
      <c r="I182" s="28"/>
      <c r="J182" s="28"/>
      <c r="K182" s="28"/>
      <c r="L182" s="28"/>
      <c r="M182" s="28"/>
      <c r="N182" s="28"/>
      <c r="O182" s="28"/>
      <c r="P182" s="28"/>
      <c r="Q182" s="28"/>
      <c r="R182" s="28"/>
      <c r="S182" s="28"/>
      <c r="T182" s="28"/>
      <c r="U182" s="28"/>
      <c r="V182" s="52"/>
    </row>
    <row r="183" spans="1:22" ht="84" x14ac:dyDescent="0.25">
      <c r="A183" s="173"/>
      <c r="B183" s="172"/>
      <c r="C183" s="169"/>
      <c r="D183" s="67" t="str">
        <f>'compétences cycle3'!$D121</f>
        <v>Identifier quelques caractéristiques qui inscrivent une œuvre musicale dans une aire géographique ou culturelle et dans un temps historique contemporain, proche ou lointain</v>
      </c>
      <c r="E183" s="26"/>
      <c r="F183" s="28"/>
      <c r="G183" s="28"/>
      <c r="H183" s="28"/>
      <c r="I183" s="28"/>
      <c r="J183" s="28"/>
      <c r="K183" s="28"/>
      <c r="L183" s="28"/>
      <c r="M183" s="28"/>
      <c r="N183" s="28"/>
      <c r="O183" s="28"/>
      <c r="P183" s="28"/>
      <c r="Q183" s="28"/>
      <c r="R183" s="28"/>
      <c r="S183" s="28"/>
      <c r="T183" s="28"/>
      <c r="U183" s="28"/>
      <c r="V183" s="52"/>
    </row>
    <row r="184" spans="1:22" ht="28.35" customHeight="1" x14ac:dyDescent="0.25">
      <c r="A184" s="173"/>
      <c r="B184" s="172"/>
      <c r="C184" s="169" t="str">
        <f>'compétences cycle3'!$C122</f>
        <v>Explorer, imaginer et créer</v>
      </c>
      <c r="D184" s="67" t="str">
        <f>'compétences cycle3'!$D122</f>
        <v>Imaginer l’organisation de différents éléments sonores</v>
      </c>
      <c r="E184" s="26"/>
      <c r="F184" s="28"/>
      <c r="G184" s="28"/>
      <c r="H184" s="28"/>
      <c r="I184" s="28"/>
      <c r="J184" s="28"/>
      <c r="K184" s="28"/>
      <c r="L184" s="28"/>
      <c r="M184" s="28"/>
      <c r="N184" s="28"/>
      <c r="O184" s="28"/>
      <c r="P184" s="28"/>
      <c r="Q184" s="28"/>
      <c r="R184" s="28"/>
      <c r="S184" s="28"/>
      <c r="T184" s="28"/>
      <c r="U184" s="28"/>
      <c r="V184" s="52"/>
    </row>
    <row r="185" spans="1:22" ht="42" x14ac:dyDescent="0.25">
      <c r="A185" s="173"/>
      <c r="B185" s="172"/>
      <c r="C185" s="169"/>
      <c r="D185" s="67" t="str">
        <f>'compétences cycle3'!$D123</f>
        <v>Faire des propositions personnelles lors de moments de création, d’invention et d’interprétation</v>
      </c>
      <c r="E185" s="26"/>
      <c r="F185" s="28"/>
      <c r="G185" s="28"/>
      <c r="H185" s="28"/>
      <c r="I185" s="28"/>
      <c r="J185" s="28"/>
      <c r="K185" s="28"/>
      <c r="L185" s="28"/>
      <c r="M185" s="28"/>
      <c r="N185" s="28"/>
      <c r="O185" s="28"/>
      <c r="P185" s="28"/>
      <c r="Q185" s="28"/>
      <c r="R185" s="28"/>
      <c r="S185" s="28"/>
      <c r="T185" s="28"/>
      <c r="U185" s="28"/>
      <c r="V185" s="52"/>
    </row>
    <row r="186" spans="1:22" ht="28.35" customHeight="1" x14ac:dyDescent="0.25">
      <c r="A186" s="173"/>
      <c r="B186" s="172"/>
      <c r="C186" s="169" t="str">
        <f>'compétences cycle3'!$C124</f>
        <v>Echanger, partager et agumenter</v>
      </c>
      <c r="D186" s="67" t="str">
        <f>'compétences cycle3'!$D124</f>
        <v>Argumenter un jugement sur une musique</v>
      </c>
      <c r="E186" s="26"/>
      <c r="F186" s="28"/>
      <c r="G186" s="28"/>
      <c r="H186" s="28"/>
      <c r="I186" s="28"/>
      <c r="J186" s="28"/>
      <c r="K186" s="28"/>
      <c r="L186" s="28"/>
      <c r="M186" s="28"/>
      <c r="N186" s="28"/>
      <c r="O186" s="28"/>
      <c r="P186" s="28"/>
      <c r="Q186" s="28"/>
      <c r="R186" s="28"/>
      <c r="S186" s="28"/>
      <c r="T186" s="28"/>
      <c r="U186" s="28"/>
      <c r="V186" s="52"/>
    </row>
    <row r="187" spans="1:22" ht="42" x14ac:dyDescent="0.25">
      <c r="A187" s="173"/>
      <c r="B187" s="172"/>
      <c r="C187" s="169"/>
      <c r="D187" s="67" t="str">
        <f>'compétences cycle3'!$D125</f>
        <v>Écouter et respecter le point de vue des autres et l’expression de leur sensibilité</v>
      </c>
      <c r="E187" s="25"/>
      <c r="F187" s="29"/>
      <c r="G187" s="29"/>
      <c r="H187" s="29"/>
      <c r="I187" s="29"/>
      <c r="J187" s="29"/>
      <c r="K187" s="29"/>
      <c r="L187" s="29"/>
      <c r="M187" s="29"/>
      <c r="N187" s="29"/>
      <c r="O187" s="29"/>
      <c r="P187" s="29"/>
      <c r="Q187" s="29"/>
      <c r="R187" s="29"/>
      <c r="S187" s="29"/>
      <c r="T187" s="29"/>
      <c r="U187" s="29"/>
      <c r="V187" s="53"/>
    </row>
    <row r="188" spans="1:22" ht="28.35" customHeight="1" x14ac:dyDescent="0.25">
      <c r="A188" s="18"/>
      <c r="B188" s="19"/>
      <c r="C188" s="10"/>
      <c r="D188" s="14"/>
      <c r="E188" s="13"/>
      <c r="F188" s="13"/>
      <c r="G188" s="13"/>
      <c r="H188" s="13"/>
      <c r="I188" s="13"/>
      <c r="J188" s="13"/>
      <c r="K188" s="13"/>
      <c r="L188" s="13"/>
      <c r="M188" s="13"/>
      <c r="N188" s="13"/>
      <c r="O188" s="13"/>
      <c r="P188" s="13"/>
      <c r="Q188" s="13"/>
      <c r="R188" s="13"/>
      <c r="S188" s="13"/>
      <c r="T188" s="13"/>
      <c r="U188" s="13"/>
      <c r="V188" s="13"/>
    </row>
    <row r="189" spans="1:22" ht="28.35" customHeight="1" x14ac:dyDescent="0.25">
      <c r="A189" s="18"/>
      <c r="B189" s="19"/>
      <c r="C189" s="10"/>
      <c r="D189" s="14"/>
      <c r="E189" s="1"/>
      <c r="F189" s="1"/>
      <c r="G189" s="1"/>
      <c r="H189" s="1"/>
      <c r="I189" s="1"/>
      <c r="J189" s="1"/>
      <c r="K189" s="1"/>
      <c r="L189" s="1"/>
      <c r="M189" s="1"/>
      <c r="N189" s="1"/>
      <c r="O189" s="1"/>
      <c r="P189" s="1"/>
      <c r="Q189" s="1"/>
      <c r="R189" s="1"/>
      <c r="S189" s="1"/>
      <c r="T189" s="1"/>
      <c r="U189" s="1"/>
      <c r="V189" s="1"/>
    </row>
    <row r="190" spans="1:22" ht="28.35" customHeight="1" x14ac:dyDescent="0.25">
      <c r="A190" s="18"/>
      <c r="B190" s="19"/>
      <c r="C190" s="10"/>
      <c r="D190" s="14"/>
      <c r="E190" s="13"/>
      <c r="F190" s="13"/>
      <c r="G190" s="13"/>
      <c r="H190" s="13"/>
      <c r="I190" s="13"/>
      <c r="J190" s="13"/>
      <c r="K190" s="13"/>
      <c r="L190" s="13"/>
      <c r="M190" s="13"/>
      <c r="N190" s="13"/>
      <c r="O190" s="13"/>
      <c r="P190" s="13"/>
      <c r="Q190" s="13"/>
      <c r="R190" s="13"/>
      <c r="S190" s="13"/>
      <c r="T190" s="13"/>
      <c r="U190" s="13"/>
      <c r="V190" s="13"/>
    </row>
    <row r="191" spans="1:22" ht="28.35" customHeight="1" x14ac:dyDescent="0.25">
      <c r="A191" s="18"/>
      <c r="B191" s="18"/>
      <c r="C191" s="10"/>
      <c r="D191" s="15"/>
      <c r="E191" s="13"/>
      <c r="F191" s="13"/>
      <c r="G191" s="13"/>
      <c r="H191" s="13"/>
      <c r="I191" s="13"/>
      <c r="J191" s="13"/>
      <c r="K191" s="13"/>
      <c r="L191" s="13"/>
      <c r="M191" s="13"/>
      <c r="N191" s="13"/>
      <c r="O191" s="13"/>
      <c r="P191" s="13"/>
      <c r="Q191" s="13"/>
      <c r="R191" s="13"/>
      <c r="S191" s="13"/>
      <c r="T191" s="13"/>
      <c r="U191" s="13"/>
      <c r="V191" s="13"/>
    </row>
    <row r="192" spans="1:22" ht="28.35" customHeight="1" x14ac:dyDescent="0.25">
      <c r="A192" s="18"/>
      <c r="B192" s="18"/>
      <c r="C192" s="10"/>
      <c r="E192" s="13"/>
      <c r="F192" s="13"/>
      <c r="G192" s="13"/>
      <c r="H192" s="13"/>
      <c r="I192" s="13"/>
      <c r="J192" s="13"/>
      <c r="K192" s="13"/>
      <c r="L192" s="13"/>
      <c r="M192" s="13"/>
      <c r="N192" s="13"/>
      <c r="O192" s="13"/>
      <c r="P192" s="13"/>
      <c r="Q192" s="13"/>
      <c r="R192" s="13"/>
      <c r="S192" s="13"/>
      <c r="T192" s="13"/>
      <c r="U192" s="13"/>
      <c r="V192" s="13"/>
    </row>
  </sheetData>
  <mergeCells count="60">
    <mergeCell ref="A1:D1"/>
    <mergeCell ref="A5:B22"/>
    <mergeCell ref="C5:C8"/>
    <mergeCell ref="C9:C11"/>
    <mergeCell ref="C12:C17"/>
    <mergeCell ref="C18:C22"/>
    <mergeCell ref="A3:B3"/>
    <mergeCell ref="C3:D3"/>
    <mergeCell ref="C165:C168"/>
    <mergeCell ref="C85:C92"/>
    <mergeCell ref="C93:C94"/>
    <mergeCell ref="C95:C96"/>
    <mergeCell ref="C97:C99"/>
    <mergeCell ref="C100:C102"/>
    <mergeCell ref="C103:C104"/>
    <mergeCell ref="C105:C107"/>
    <mergeCell ref="C135:C140"/>
    <mergeCell ref="C131:C134"/>
    <mergeCell ref="C128:C130"/>
    <mergeCell ref="C124:C127"/>
    <mergeCell ref="C154:C155"/>
    <mergeCell ref="C156:C157"/>
    <mergeCell ref="C161:C163"/>
    <mergeCell ref="C120:C123"/>
    <mergeCell ref="C184:C185"/>
    <mergeCell ref="C186:C187"/>
    <mergeCell ref="C141:C153"/>
    <mergeCell ref="A109:B153"/>
    <mergeCell ref="C116:C119"/>
    <mergeCell ref="C112:C115"/>
    <mergeCell ref="C109:C111"/>
    <mergeCell ref="B179:B187"/>
    <mergeCell ref="A165:A187"/>
    <mergeCell ref="C169:C172"/>
    <mergeCell ref="C173:C175"/>
    <mergeCell ref="C176:C178"/>
    <mergeCell ref="C179:C180"/>
    <mergeCell ref="C181:C183"/>
    <mergeCell ref="A154:B163"/>
    <mergeCell ref="B165:B178"/>
    <mergeCell ref="C24:C27"/>
    <mergeCell ref="C28:C31"/>
    <mergeCell ref="C32:C34"/>
    <mergeCell ref="A24:B34"/>
    <mergeCell ref="A67:B83"/>
    <mergeCell ref="C67:C69"/>
    <mergeCell ref="C70:C73"/>
    <mergeCell ref="C74:C76"/>
    <mergeCell ref="C77:C78"/>
    <mergeCell ref="C158:C160"/>
    <mergeCell ref="A36:B65"/>
    <mergeCell ref="C52:C59"/>
    <mergeCell ref="C60:C62"/>
    <mergeCell ref="C63:C65"/>
    <mergeCell ref="C36:C38"/>
    <mergeCell ref="C39:C46"/>
    <mergeCell ref="C47:C51"/>
    <mergeCell ref="A85:B107"/>
    <mergeCell ref="C79:C81"/>
    <mergeCell ref="C82:C83"/>
  </mergeCells>
  <conditionalFormatting sqref="C79 C77 D190:D191 C32:D32 D25:D31 D33:D34 C28 C39:D39 D37:D38 D40:D46 C52:D52 D48:D51 C60:D60 D53:D59 D61:D62 D64:D65 D68:D83 D86:D107 D67:V67 D85:V85 C36:V36 C24:D24 C47:V47 C63:V63 E189:V192 C5:V22 E24:V34 E36:V65 E67:V83 E85:V107 D165:V188 E156:V163 F155:V155 E109:V154">
    <cfRule type="cellIs" dxfId="16" priority="10" operator="equal">
      <formula>"Travaillé"</formula>
    </cfRule>
    <cfRule type="cellIs" dxfId="15" priority="11" operator="equal">
      <formula>"En cours"</formula>
    </cfRule>
    <cfRule type="cellIs" dxfId="14" priority="12" operator="equal">
      <formula>"Non travaillé"</formula>
    </cfRule>
  </conditionalFormatting>
  <dataValidations count="2">
    <dataValidation type="list" allowBlank="1" showInputMessage="1" showErrorMessage="1" sqref="E24:V34 E85:V107 E5:V22 E67:V83 E190:V192 E36:V65 E165:V188 E154 E109:V153 E156:V163 F154:V155" xr:uid="{00000000-0002-0000-0400-000000000000}">
      <formula1>liste</formula1>
    </dataValidation>
    <dataValidation type="list" allowBlank="1" showInputMessage="1" showErrorMessage="1" sqref="D2" xr:uid="{00000000-0002-0000-0400-000001000000}">
      <formula1>Liste2</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7">
    <tabColor theme="9" tint="-0.249977111117893"/>
  </sheetPr>
  <dimension ref="A1:D204"/>
  <sheetViews>
    <sheetView topLeftCell="A85" workbookViewId="0">
      <selection activeCell="E206" sqref="E206"/>
    </sheetView>
  </sheetViews>
  <sheetFormatPr baseColWidth="10" defaultColWidth="11.42578125" defaultRowHeight="15" x14ac:dyDescent="0.25"/>
  <cols>
    <col min="1" max="2" width="7.42578125" style="39" customWidth="1"/>
    <col min="3" max="3" width="28.28515625" style="39" customWidth="1"/>
    <col min="4" max="4" width="83.7109375" style="39" customWidth="1"/>
    <col min="5" max="16384" width="11.42578125" style="39"/>
  </cols>
  <sheetData>
    <row r="1" spans="1:4" ht="18.75" x14ac:dyDescent="0.3">
      <c r="A1" s="159" t="s">
        <v>61</v>
      </c>
      <c r="B1" s="159"/>
      <c r="C1" s="159"/>
      <c r="D1" s="159"/>
    </row>
    <row r="2" spans="1:4" x14ac:dyDescent="0.25">
      <c r="A2" s="40"/>
      <c r="B2" s="40"/>
      <c r="C2" s="4"/>
      <c r="D2" s="4"/>
    </row>
    <row r="3" spans="1:4" ht="15.75" x14ac:dyDescent="0.25">
      <c r="A3" s="162" t="s">
        <v>1</v>
      </c>
      <c r="B3" s="163"/>
      <c r="C3" s="164"/>
      <c r="D3" s="41" t="s">
        <v>2</v>
      </c>
    </row>
    <row r="4" spans="1:4" ht="15" customHeight="1" x14ac:dyDescent="0.25">
      <c r="A4" s="42"/>
      <c r="B4" s="56"/>
      <c r="C4" s="56"/>
      <c r="D4" s="43"/>
    </row>
    <row r="5" spans="1:4" ht="28.35" customHeight="1" x14ac:dyDescent="0.25">
      <c r="A5" s="193" t="s">
        <v>3</v>
      </c>
      <c r="B5" s="192" t="s">
        <v>236</v>
      </c>
      <c r="C5" s="192"/>
      <c r="D5" s="76" t="s">
        <v>232</v>
      </c>
    </row>
    <row r="6" spans="1:4" ht="28.35" customHeight="1" x14ac:dyDescent="0.25">
      <c r="A6" s="193"/>
      <c r="B6" s="192"/>
      <c r="C6" s="192"/>
      <c r="D6" s="76" t="s">
        <v>235</v>
      </c>
    </row>
    <row r="7" spans="1:4" ht="94.5" x14ac:dyDescent="0.25">
      <c r="A7" s="193"/>
      <c r="B7" s="192"/>
      <c r="C7" s="192"/>
      <c r="D7" s="76" t="s">
        <v>429</v>
      </c>
    </row>
    <row r="8" spans="1:4" ht="28.35" customHeight="1" x14ac:dyDescent="0.25">
      <c r="A8" s="193"/>
      <c r="B8" s="192"/>
      <c r="C8" s="192"/>
      <c r="D8" s="76" t="s">
        <v>233</v>
      </c>
    </row>
    <row r="9" spans="1:4" ht="28.35" customHeight="1" x14ac:dyDescent="0.25">
      <c r="A9" s="193"/>
      <c r="B9" s="177" t="s">
        <v>237</v>
      </c>
      <c r="C9" s="178"/>
      <c r="D9" s="76" t="s">
        <v>238</v>
      </c>
    </row>
    <row r="10" spans="1:4" ht="47.25" x14ac:dyDescent="0.25">
      <c r="A10" s="193"/>
      <c r="B10" s="181"/>
      <c r="C10" s="182"/>
      <c r="D10" s="76" t="s">
        <v>239</v>
      </c>
    </row>
    <row r="11" spans="1:4" ht="28.35" customHeight="1" x14ac:dyDescent="0.25">
      <c r="A11" s="193"/>
      <c r="B11" s="181"/>
      <c r="C11" s="182"/>
      <c r="D11" s="76" t="s">
        <v>240</v>
      </c>
    </row>
    <row r="12" spans="1:4" ht="28.35" customHeight="1" x14ac:dyDescent="0.25">
      <c r="A12" s="193"/>
      <c r="B12" s="179"/>
      <c r="C12" s="180"/>
      <c r="D12" s="76" t="s">
        <v>234</v>
      </c>
    </row>
    <row r="13" spans="1:4" ht="47.25" x14ac:dyDescent="0.25">
      <c r="A13" s="193"/>
      <c r="B13" s="192" t="s">
        <v>241</v>
      </c>
      <c r="C13" s="192"/>
      <c r="D13" s="76" t="s">
        <v>242</v>
      </c>
    </row>
    <row r="14" spans="1:4" ht="28.35" customHeight="1" x14ac:dyDescent="0.25">
      <c r="A14" s="193"/>
      <c r="B14" s="192"/>
      <c r="C14" s="192"/>
      <c r="D14" s="76" t="s">
        <v>243</v>
      </c>
    </row>
    <row r="15" spans="1:4" ht="28.35" customHeight="1" x14ac:dyDescent="0.25">
      <c r="A15" s="193"/>
      <c r="B15" s="192"/>
      <c r="C15" s="192"/>
      <c r="D15" s="77" t="s">
        <v>244</v>
      </c>
    </row>
    <row r="16" spans="1:4" ht="28.35" customHeight="1" x14ac:dyDescent="0.25">
      <c r="A16" s="193"/>
      <c r="B16" s="192"/>
      <c r="C16" s="192"/>
      <c r="D16" s="76" t="s">
        <v>245</v>
      </c>
    </row>
    <row r="17" spans="1:4" ht="28.35" customHeight="1" x14ac:dyDescent="0.25">
      <c r="A17" s="193"/>
      <c r="B17" s="202" t="s">
        <v>246</v>
      </c>
      <c r="C17" s="202"/>
      <c r="D17" s="78" t="s">
        <v>247</v>
      </c>
    </row>
    <row r="18" spans="1:4" ht="28.35" customHeight="1" x14ac:dyDescent="0.25">
      <c r="A18" s="193"/>
      <c r="B18" s="202"/>
      <c r="C18" s="202"/>
      <c r="D18" s="78" t="s">
        <v>248</v>
      </c>
    </row>
    <row r="19" spans="1:4" ht="28.35" customHeight="1" x14ac:dyDescent="0.25">
      <c r="A19" s="193"/>
      <c r="B19" s="202"/>
      <c r="C19" s="202"/>
      <c r="D19" s="78" t="s">
        <v>249</v>
      </c>
    </row>
    <row r="20" spans="1:4" ht="28.35" customHeight="1" x14ac:dyDescent="0.25">
      <c r="A20" s="193"/>
      <c r="B20" s="202"/>
      <c r="C20" s="202"/>
      <c r="D20" s="78" t="s">
        <v>250</v>
      </c>
    </row>
    <row r="21" spans="1:4" ht="28.35" customHeight="1" x14ac:dyDescent="0.25">
      <c r="A21" s="193"/>
      <c r="B21" s="202"/>
      <c r="C21" s="202"/>
      <c r="D21" s="78" t="s">
        <v>251</v>
      </c>
    </row>
    <row r="22" spans="1:4" ht="28.35" customHeight="1" x14ac:dyDescent="0.25">
      <c r="A22" s="193"/>
      <c r="B22" s="202"/>
      <c r="C22" s="202"/>
      <c r="D22" s="78" t="s">
        <v>252</v>
      </c>
    </row>
    <row r="23" spans="1:4" ht="28.35" customHeight="1" x14ac:dyDescent="0.25">
      <c r="A23" s="193"/>
      <c r="B23" s="202"/>
      <c r="C23" s="202"/>
      <c r="D23" s="78" t="s">
        <v>253</v>
      </c>
    </row>
    <row r="24" spans="1:4" ht="28.35" customHeight="1" x14ac:dyDescent="0.25">
      <c r="A24" s="193"/>
      <c r="B24" s="202"/>
      <c r="C24" s="202"/>
      <c r="D24" s="78" t="s">
        <v>254</v>
      </c>
    </row>
    <row r="25" spans="1:4" ht="31.5" x14ac:dyDescent="0.25">
      <c r="A25" s="193"/>
      <c r="B25" s="202"/>
      <c r="C25" s="202"/>
      <c r="D25" s="78" t="s">
        <v>255</v>
      </c>
    </row>
    <row r="26" spans="1:4" ht="15" customHeight="1" x14ac:dyDescent="0.25">
      <c r="A26" s="79"/>
      <c r="B26" s="80"/>
      <c r="C26" s="80"/>
      <c r="D26" s="81"/>
    </row>
    <row r="27" spans="1:4" ht="63" x14ac:dyDescent="0.25">
      <c r="A27" s="193" t="s">
        <v>9</v>
      </c>
      <c r="B27" s="177" t="s">
        <v>10</v>
      </c>
      <c r="C27" s="178"/>
      <c r="D27" s="76" t="s">
        <v>430</v>
      </c>
    </row>
    <row r="28" spans="1:4" ht="47.25" x14ac:dyDescent="0.25">
      <c r="A28" s="193"/>
      <c r="B28" s="181"/>
      <c r="C28" s="182"/>
      <c r="D28" s="76" t="s">
        <v>256</v>
      </c>
    </row>
    <row r="29" spans="1:4" ht="28.35" customHeight="1" x14ac:dyDescent="0.25">
      <c r="A29" s="193"/>
      <c r="B29" s="181"/>
      <c r="C29" s="182"/>
      <c r="D29" s="76" t="s">
        <v>257</v>
      </c>
    </row>
    <row r="30" spans="1:4" ht="78.75" x14ac:dyDescent="0.25">
      <c r="A30" s="193"/>
      <c r="B30" s="181"/>
      <c r="C30" s="182"/>
      <c r="D30" s="82" t="s">
        <v>258</v>
      </c>
    </row>
    <row r="31" spans="1:4" ht="28.35" customHeight="1" x14ac:dyDescent="0.25">
      <c r="A31" s="193"/>
      <c r="B31" s="181"/>
      <c r="C31" s="182"/>
      <c r="D31" s="83" t="s">
        <v>260</v>
      </c>
    </row>
    <row r="32" spans="1:4" ht="28.35" customHeight="1" x14ac:dyDescent="0.25">
      <c r="A32" s="193"/>
      <c r="B32" s="179"/>
      <c r="C32" s="180"/>
      <c r="D32" s="84" t="s">
        <v>259</v>
      </c>
    </row>
    <row r="33" spans="1:4" ht="28.35" customHeight="1" x14ac:dyDescent="0.25">
      <c r="A33" s="193"/>
      <c r="B33" s="192" t="s">
        <v>261</v>
      </c>
      <c r="C33" s="192"/>
      <c r="D33" s="76" t="s">
        <v>428</v>
      </c>
    </row>
    <row r="34" spans="1:4" ht="28.35" customHeight="1" x14ac:dyDescent="0.25">
      <c r="A34" s="193"/>
      <c r="B34" s="192"/>
      <c r="C34" s="192"/>
      <c r="D34" s="65" t="s">
        <v>262</v>
      </c>
    </row>
    <row r="35" spans="1:4" ht="28.35" customHeight="1" x14ac:dyDescent="0.25">
      <c r="A35" s="193"/>
      <c r="B35" s="192"/>
      <c r="C35" s="192"/>
      <c r="D35" s="65" t="s">
        <v>263</v>
      </c>
    </row>
    <row r="36" spans="1:4" ht="28.35" customHeight="1" x14ac:dyDescent="0.25">
      <c r="A36" s="193"/>
      <c r="B36" s="195" t="s">
        <v>20</v>
      </c>
      <c r="C36" s="195"/>
      <c r="D36" s="65" t="s">
        <v>264</v>
      </c>
    </row>
    <row r="37" spans="1:4" ht="28.35" customHeight="1" x14ac:dyDescent="0.25">
      <c r="A37" s="193"/>
      <c r="B37" s="195"/>
      <c r="C37" s="195"/>
      <c r="D37" s="65" t="s">
        <v>265</v>
      </c>
    </row>
    <row r="38" spans="1:4" ht="28.35" customHeight="1" x14ac:dyDescent="0.25">
      <c r="A38" s="193"/>
      <c r="B38" s="195"/>
      <c r="C38" s="195"/>
      <c r="D38" s="65" t="s">
        <v>266</v>
      </c>
    </row>
    <row r="39" spans="1:4" ht="28.35" customHeight="1" x14ac:dyDescent="0.25">
      <c r="A39" s="193"/>
      <c r="B39" s="195" t="s">
        <v>18</v>
      </c>
      <c r="C39" s="195"/>
      <c r="D39" s="65" t="s">
        <v>267</v>
      </c>
    </row>
    <row r="40" spans="1:4" ht="28.35" customHeight="1" x14ac:dyDescent="0.25">
      <c r="A40" s="193"/>
      <c r="B40" s="195"/>
      <c r="C40" s="195"/>
      <c r="D40" s="65" t="s">
        <v>268</v>
      </c>
    </row>
    <row r="41" spans="1:4" ht="28.35" customHeight="1" x14ac:dyDescent="0.25">
      <c r="A41" s="193"/>
      <c r="B41" s="195"/>
      <c r="C41" s="195"/>
      <c r="D41" s="65" t="s">
        <v>269</v>
      </c>
    </row>
    <row r="42" spans="1:4" ht="28.35" customHeight="1" x14ac:dyDescent="0.25">
      <c r="A42" s="193"/>
      <c r="B42" s="195" t="s">
        <v>270</v>
      </c>
      <c r="C42" s="195"/>
      <c r="D42" s="65" t="s">
        <v>271</v>
      </c>
    </row>
    <row r="43" spans="1:4" ht="28.35" customHeight="1" x14ac:dyDescent="0.25">
      <c r="A43" s="193"/>
      <c r="B43" s="195"/>
      <c r="C43" s="195"/>
      <c r="D43" s="65" t="s">
        <v>272</v>
      </c>
    </row>
    <row r="44" spans="1:4" ht="31.5" x14ac:dyDescent="0.25">
      <c r="A44" s="193"/>
      <c r="B44" s="195"/>
      <c r="C44" s="195"/>
      <c r="D44" s="76" t="s">
        <v>273</v>
      </c>
    </row>
    <row r="45" spans="1:4" ht="15" customHeight="1" x14ac:dyDescent="0.25">
      <c r="A45" s="79"/>
      <c r="B45" s="80"/>
      <c r="C45" s="80"/>
      <c r="D45" s="81"/>
    </row>
    <row r="46" spans="1:4" ht="28.35" customHeight="1" x14ac:dyDescent="0.25">
      <c r="A46" s="193" t="s">
        <v>24</v>
      </c>
      <c r="B46" s="196" t="s">
        <v>274</v>
      </c>
      <c r="C46" s="197"/>
      <c r="D46" s="76" t="s">
        <v>275</v>
      </c>
    </row>
    <row r="47" spans="1:4" ht="28.35" customHeight="1" x14ac:dyDescent="0.25">
      <c r="A47" s="193"/>
      <c r="B47" s="198"/>
      <c r="C47" s="199"/>
      <c r="D47" s="76" t="s">
        <v>276</v>
      </c>
    </row>
    <row r="48" spans="1:4" ht="28.35" customHeight="1" x14ac:dyDescent="0.25">
      <c r="A48" s="193"/>
      <c r="B48" s="198"/>
      <c r="C48" s="199"/>
      <c r="D48" s="76" t="s">
        <v>277</v>
      </c>
    </row>
    <row r="49" spans="1:4" ht="31.5" x14ac:dyDescent="0.25">
      <c r="A49" s="193"/>
      <c r="B49" s="200"/>
      <c r="C49" s="201"/>
      <c r="D49" s="76" t="s">
        <v>278</v>
      </c>
    </row>
    <row r="50" spans="1:4" ht="31.5" x14ac:dyDescent="0.25">
      <c r="A50" s="193"/>
      <c r="B50" s="177" t="s">
        <v>29</v>
      </c>
      <c r="C50" s="178"/>
      <c r="D50" s="76" t="s">
        <v>279</v>
      </c>
    </row>
    <row r="51" spans="1:4" ht="28.35" customHeight="1" x14ac:dyDescent="0.25">
      <c r="A51" s="193"/>
      <c r="B51" s="181"/>
      <c r="C51" s="182"/>
      <c r="D51" s="76" t="s">
        <v>280</v>
      </c>
    </row>
    <row r="52" spans="1:4" ht="28.35" customHeight="1" x14ac:dyDescent="0.25">
      <c r="A52" s="193"/>
      <c r="B52" s="181"/>
      <c r="C52" s="182"/>
      <c r="D52" s="76" t="s">
        <v>281</v>
      </c>
    </row>
    <row r="53" spans="1:4" ht="28.35" customHeight="1" x14ac:dyDescent="0.25">
      <c r="A53" s="193"/>
      <c r="B53" s="181"/>
      <c r="C53" s="182"/>
      <c r="D53" s="76" t="s">
        <v>282</v>
      </c>
    </row>
    <row r="54" spans="1:4" ht="28.35" customHeight="1" x14ac:dyDescent="0.25">
      <c r="A54" s="193"/>
      <c r="B54" s="181"/>
      <c r="C54" s="182"/>
      <c r="D54" s="76" t="s">
        <v>283</v>
      </c>
    </row>
    <row r="55" spans="1:4" ht="31.5" x14ac:dyDescent="0.25">
      <c r="A55" s="193"/>
      <c r="B55" s="192" t="s">
        <v>38</v>
      </c>
      <c r="C55" s="192"/>
      <c r="D55" s="76" t="s">
        <v>284</v>
      </c>
    </row>
    <row r="56" spans="1:4" ht="28.35" customHeight="1" x14ac:dyDescent="0.25">
      <c r="A56" s="193"/>
      <c r="B56" s="192"/>
      <c r="C56" s="192"/>
      <c r="D56" s="76" t="s">
        <v>285</v>
      </c>
    </row>
    <row r="57" spans="1:4" ht="31.5" x14ac:dyDescent="0.25">
      <c r="A57" s="193"/>
      <c r="B57" s="192" t="s">
        <v>63</v>
      </c>
      <c r="C57" s="192"/>
      <c r="D57" s="65" t="s">
        <v>286</v>
      </c>
    </row>
    <row r="58" spans="1:4" ht="28.35" customHeight="1" x14ac:dyDescent="0.25">
      <c r="A58" s="193"/>
      <c r="B58" s="192"/>
      <c r="C58" s="192"/>
      <c r="D58" s="65" t="s">
        <v>287</v>
      </c>
    </row>
    <row r="59" spans="1:4" ht="28.35" customHeight="1" x14ac:dyDescent="0.25">
      <c r="A59" s="193"/>
      <c r="B59" s="192"/>
      <c r="C59" s="192"/>
      <c r="D59" s="65" t="s">
        <v>288</v>
      </c>
    </row>
    <row r="60" spans="1:4" ht="31.5" x14ac:dyDescent="0.25">
      <c r="A60" s="193"/>
      <c r="B60" s="192"/>
      <c r="C60" s="192"/>
      <c r="D60" s="65" t="s">
        <v>289</v>
      </c>
    </row>
    <row r="61" spans="1:4" ht="15" customHeight="1" x14ac:dyDescent="0.25">
      <c r="A61" s="79"/>
      <c r="B61" s="80"/>
      <c r="C61" s="80"/>
      <c r="D61" s="81"/>
    </row>
    <row r="62" spans="1:4" ht="28.35" customHeight="1" x14ac:dyDescent="0.25">
      <c r="A62" s="193" t="s">
        <v>52</v>
      </c>
      <c r="B62" s="192" t="s">
        <v>85</v>
      </c>
      <c r="C62" s="192"/>
      <c r="D62" s="76" t="s">
        <v>290</v>
      </c>
    </row>
    <row r="63" spans="1:4" ht="31.5" x14ac:dyDescent="0.25">
      <c r="A63" s="193"/>
      <c r="B63" s="192"/>
      <c r="C63" s="192"/>
      <c r="D63" s="76" t="s">
        <v>291</v>
      </c>
    </row>
    <row r="64" spans="1:4" ht="47.25" x14ac:dyDescent="0.25">
      <c r="A64" s="193"/>
      <c r="B64" s="192" t="s">
        <v>237</v>
      </c>
      <c r="C64" s="192"/>
      <c r="D64" s="76" t="s">
        <v>292</v>
      </c>
    </row>
    <row r="65" spans="1:4" ht="28.35" customHeight="1" x14ac:dyDescent="0.25">
      <c r="A65" s="193"/>
      <c r="B65" s="192"/>
      <c r="C65" s="192"/>
      <c r="D65" s="76" t="s">
        <v>293</v>
      </c>
    </row>
    <row r="66" spans="1:4" ht="31.5" x14ac:dyDescent="0.25">
      <c r="A66" s="193"/>
      <c r="B66" s="192" t="s">
        <v>89</v>
      </c>
      <c r="C66" s="192"/>
      <c r="D66" s="76" t="s">
        <v>294</v>
      </c>
    </row>
    <row r="67" spans="1:4" ht="28.35" customHeight="1" x14ac:dyDescent="0.25">
      <c r="A67" s="193"/>
      <c r="B67" s="192"/>
      <c r="C67" s="192"/>
      <c r="D67" s="76" t="s">
        <v>295</v>
      </c>
    </row>
    <row r="68" spans="1:4" ht="28.35" customHeight="1" x14ac:dyDescent="0.25">
      <c r="A68" s="193"/>
      <c r="B68" s="192" t="s">
        <v>87</v>
      </c>
      <c r="C68" s="192"/>
      <c r="D68" s="76" t="s">
        <v>296</v>
      </c>
    </row>
    <row r="69" spans="1:4" ht="28.35" customHeight="1" x14ac:dyDescent="0.25">
      <c r="A69" s="193"/>
      <c r="B69" s="192"/>
      <c r="C69" s="192"/>
      <c r="D69" s="76" t="s">
        <v>297</v>
      </c>
    </row>
    <row r="70" spans="1:4" ht="28.35" customHeight="1" x14ac:dyDescent="0.25">
      <c r="A70" s="193"/>
      <c r="B70" s="192" t="s">
        <v>298</v>
      </c>
      <c r="C70" s="192"/>
      <c r="D70" s="85" t="s">
        <v>299</v>
      </c>
    </row>
    <row r="71" spans="1:4" ht="28.35" customHeight="1" x14ac:dyDescent="0.25">
      <c r="A71" s="193"/>
      <c r="B71" s="192"/>
      <c r="C71" s="192"/>
      <c r="D71" s="85" t="s">
        <v>300</v>
      </c>
    </row>
    <row r="72" spans="1:4" ht="28.35" customHeight="1" x14ac:dyDescent="0.25">
      <c r="A72" s="193"/>
      <c r="B72" s="192" t="s">
        <v>301</v>
      </c>
      <c r="C72" s="192"/>
      <c r="D72" s="85" t="s">
        <v>302</v>
      </c>
    </row>
    <row r="73" spans="1:4" ht="15" customHeight="1" x14ac:dyDescent="0.25">
      <c r="A73" s="79"/>
      <c r="B73" s="80"/>
      <c r="C73" s="80"/>
      <c r="D73" s="81"/>
    </row>
    <row r="74" spans="1:4" ht="28.35" customHeight="1" x14ac:dyDescent="0.25">
      <c r="A74" s="183" t="s">
        <v>303</v>
      </c>
      <c r="B74" s="177" t="s">
        <v>304</v>
      </c>
      <c r="C74" s="178"/>
      <c r="D74" s="65" t="s">
        <v>305</v>
      </c>
    </row>
    <row r="75" spans="1:4" ht="28.35" customHeight="1" x14ac:dyDescent="0.25">
      <c r="A75" s="184"/>
      <c r="B75" s="181"/>
      <c r="C75" s="182"/>
      <c r="D75" s="76" t="s">
        <v>306</v>
      </c>
    </row>
    <row r="76" spans="1:4" ht="28.35" customHeight="1" x14ac:dyDescent="0.25">
      <c r="A76" s="184"/>
      <c r="B76" s="179"/>
      <c r="C76" s="180"/>
      <c r="D76" s="76" t="s">
        <v>307</v>
      </c>
    </row>
    <row r="77" spans="1:4" ht="28.35" customHeight="1" x14ac:dyDescent="0.25">
      <c r="A77" s="184"/>
      <c r="B77" s="162" t="s">
        <v>308</v>
      </c>
      <c r="C77" s="164"/>
      <c r="D77" s="65" t="s">
        <v>308</v>
      </c>
    </row>
    <row r="78" spans="1:4" ht="28.35" customHeight="1" x14ac:dyDescent="0.25">
      <c r="A78" s="184"/>
      <c r="B78" s="177" t="s">
        <v>306</v>
      </c>
      <c r="C78" s="178"/>
      <c r="D78" s="76" t="s">
        <v>309</v>
      </c>
    </row>
    <row r="79" spans="1:4" ht="31.5" x14ac:dyDescent="0.25">
      <c r="A79" s="184"/>
      <c r="B79" s="179"/>
      <c r="C79" s="180"/>
      <c r="D79" s="76" t="s">
        <v>310</v>
      </c>
    </row>
    <row r="80" spans="1:4" ht="28.35" customHeight="1" x14ac:dyDescent="0.25">
      <c r="A80" s="184"/>
      <c r="B80" s="177" t="s">
        <v>311</v>
      </c>
      <c r="C80" s="178"/>
      <c r="D80" s="65" t="s">
        <v>312</v>
      </c>
    </row>
    <row r="81" spans="1:4" ht="28.35" customHeight="1" x14ac:dyDescent="0.25">
      <c r="A81" s="184"/>
      <c r="B81" s="179"/>
      <c r="C81" s="180"/>
      <c r="D81" s="76" t="s">
        <v>313</v>
      </c>
    </row>
    <row r="82" spans="1:4" ht="28.35" customHeight="1" x14ac:dyDescent="0.25">
      <c r="A82" s="184"/>
      <c r="B82" s="177" t="s">
        <v>314</v>
      </c>
      <c r="C82" s="178"/>
      <c r="D82" s="76" t="s">
        <v>315</v>
      </c>
    </row>
    <row r="83" spans="1:4" ht="28.35" customHeight="1" x14ac:dyDescent="0.25">
      <c r="A83" s="184"/>
      <c r="B83" s="181"/>
      <c r="C83" s="182"/>
      <c r="D83" s="76" t="s">
        <v>316</v>
      </c>
    </row>
    <row r="84" spans="1:4" ht="63" x14ac:dyDescent="0.25">
      <c r="A84" s="184"/>
      <c r="B84" s="181"/>
      <c r="C84" s="182"/>
      <c r="D84" s="65" t="s">
        <v>317</v>
      </c>
    </row>
    <row r="85" spans="1:4" ht="28.35" customHeight="1" x14ac:dyDescent="0.25">
      <c r="A85" s="184"/>
      <c r="B85" s="179"/>
      <c r="C85" s="180"/>
      <c r="D85" s="76" t="s">
        <v>318</v>
      </c>
    </row>
    <row r="86" spans="1:4" ht="28.35" customHeight="1" x14ac:dyDescent="0.25">
      <c r="A86" s="184"/>
      <c r="B86" s="177" t="s">
        <v>319</v>
      </c>
      <c r="C86" s="178"/>
      <c r="D86" s="76" t="s">
        <v>320</v>
      </c>
    </row>
    <row r="87" spans="1:4" ht="28.35" customHeight="1" x14ac:dyDescent="0.25">
      <c r="A87" s="184"/>
      <c r="B87" s="181"/>
      <c r="C87" s="182"/>
      <c r="D87" s="65" t="s">
        <v>321</v>
      </c>
    </row>
    <row r="88" spans="1:4" ht="28.35" customHeight="1" x14ac:dyDescent="0.25">
      <c r="A88" s="185"/>
      <c r="B88" s="179"/>
      <c r="C88" s="180"/>
      <c r="D88" s="76" t="s">
        <v>322</v>
      </c>
    </row>
    <row r="89" spans="1:4" ht="15" customHeight="1" x14ac:dyDescent="0.25">
      <c r="A89" s="79"/>
      <c r="B89" s="80"/>
      <c r="C89" s="80"/>
      <c r="D89" s="81"/>
    </row>
    <row r="90" spans="1:4" ht="28.35" customHeight="1" x14ac:dyDescent="0.25">
      <c r="A90" s="183" t="s">
        <v>323</v>
      </c>
      <c r="B90" s="177" t="s">
        <v>324</v>
      </c>
      <c r="C90" s="178"/>
      <c r="D90" s="65" t="s">
        <v>325</v>
      </c>
    </row>
    <row r="91" spans="1:4" ht="28.35" customHeight="1" x14ac:dyDescent="0.25">
      <c r="A91" s="184"/>
      <c r="B91" s="181"/>
      <c r="C91" s="182"/>
      <c r="D91" s="65" t="s">
        <v>326</v>
      </c>
    </row>
    <row r="92" spans="1:4" ht="31.5" x14ac:dyDescent="0.25">
      <c r="A92" s="184"/>
      <c r="B92" s="181"/>
      <c r="C92" s="182"/>
      <c r="D92" s="65" t="s">
        <v>327</v>
      </c>
    </row>
    <row r="93" spans="1:4" ht="78.75" x14ac:dyDescent="0.25">
      <c r="A93" s="184"/>
      <c r="B93" s="179"/>
      <c r="C93" s="180"/>
      <c r="D93" s="86" t="s">
        <v>328</v>
      </c>
    </row>
    <row r="94" spans="1:4" ht="47.25" x14ac:dyDescent="0.25">
      <c r="A94" s="184"/>
      <c r="B94" s="177" t="s">
        <v>329</v>
      </c>
      <c r="C94" s="178"/>
      <c r="D94" s="65" t="s">
        <v>330</v>
      </c>
    </row>
    <row r="95" spans="1:4" ht="31.5" x14ac:dyDescent="0.25">
      <c r="A95" s="184"/>
      <c r="B95" s="181"/>
      <c r="C95" s="182"/>
      <c r="D95" s="65" t="s">
        <v>331</v>
      </c>
    </row>
    <row r="96" spans="1:4" ht="47.25" x14ac:dyDescent="0.25">
      <c r="A96" s="184"/>
      <c r="B96" s="181"/>
      <c r="C96" s="182"/>
      <c r="D96" s="65" t="s">
        <v>332</v>
      </c>
    </row>
    <row r="97" spans="1:4" ht="47.25" x14ac:dyDescent="0.25">
      <c r="A97" s="184"/>
      <c r="B97" s="179"/>
      <c r="C97" s="180"/>
      <c r="D97" s="65" t="s">
        <v>333</v>
      </c>
    </row>
    <row r="98" spans="1:4" ht="63" x14ac:dyDescent="0.25">
      <c r="A98" s="184"/>
      <c r="B98" s="177" t="s">
        <v>334</v>
      </c>
      <c r="C98" s="178"/>
      <c r="D98" s="65" t="s">
        <v>335</v>
      </c>
    </row>
    <row r="99" spans="1:4" ht="31.5" x14ac:dyDescent="0.25">
      <c r="A99" s="184"/>
      <c r="B99" s="181"/>
      <c r="C99" s="182"/>
      <c r="D99" s="65" t="s">
        <v>336</v>
      </c>
    </row>
    <row r="100" spans="1:4" ht="47.25" x14ac:dyDescent="0.25">
      <c r="A100" s="184"/>
      <c r="B100" s="181"/>
      <c r="C100" s="182"/>
      <c r="D100" s="65" t="s">
        <v>337</v>
      </c>
    </row>
    <row r="101" spans="1:4" ht="94.5" x14ac:dyDescent="0.25">
      <c r="A101" s="184"/>
      <c r="B101" s="181"/>
      <c r="C101" s="182"/>
      <c r="D101" s="65" t="s">
        <v>338</v>
      </c>
    </row>
    <row r="102" spans="1:4" ht="63" x14ac:dyDescent="0.25">
      <c r="A102" s="184"/>
      <c r="B102" s="181"/>
      <c r="C102" s="182"/>
      <c r="D102" s="65" t="s">
        <v>339</v>
      </c>
    </row>
    <row r="103" spans="1:4" ht="63" x14ac:dyDescent="0.25">
      <c r="A103" s="185"/>
      <c r="B103" s="179"/>
      <c r="C103" s="180"/>
      <c r="D103" s="65" t="s">
        <v>340</v>
      </c>
    </row>
    <row r="104" spans="1:4" ht="15" customHeight="1" x14ac:dyDescent="0.25">
      <c r="A104" s="79"/>
      <c r="B104" s="80"/>
      <c r="C104" s="80"/>
      <c r="D104" s="81"/>
    </row>
    <row r="105" spans="1:4" ht="63" x14ac:dyDescent="0.25">
      <c r="A105" s="194" t="s">
        <v>341</v>
      </c>
      <c r="B105" s="186" t="s">
        <v>342</v>
      </c>
      <c r="C105" s="178"/>
      <c r="D105" s="65" t="s">
        <v>343</v>
      </c>
    </row>
    <row r="106" spans="1:4" ht="28.35" customHeight="1" x14ac:dyDescent="0.25">
      <c r="A106" s="194"/>
      <c r="B106" s="187"/>
      <c r="C106" s="182"/>
      <c r="D106" s="65" t="s">
        <v>344</v>
      </c>
    </row>
    <row r="107" spans="1:4" ht="47.25" x14ac:dyDescent="0.25">
      <c r="A107" s="194"/>
      <c r="B107" s="187"/>
      <c r="C107" s="182"/>
      <c r="D107" s="65" t="s">
        <v>345</v>
      </c>
    </row>
    <row r="108" spans="1:4" ht="31.5" x14ac:dyDescent="0.25">
      <c r="A108" s="194"/>
      <c r="B108" s="187"/>
      <c r="C108" s="182"/>
      <c r="D108" s="76" t="s">
        <v>346</v>
      </c>
    </row>
    <row r="109" spans="1:4" ht="28.35" customHeight="1" x14ac:dyDescent="0.25">
      <c r="A109" s="194"/>
      <c r="B109" s="188"/>
      <c r="C109" s="180"/>
      <c r="D109" s="76" t="s">
        <v>347</v>
      </c>
    </row>
    <row r="110" spans="1:4" ht="94.5" x14ac:dyDescent="0.25">
      <c r="A110" s="194"/>
      <c r="B110" s="186" t="s">
        <v>348</v>
      </c>
      <c r="C110" s="178"/>
      <c r="D110" s="83" t="s">
        <v>349</v>
      </c>
    </row>
    <row r="111" spans="1:4" ht="63" x14ac:dyDescent="0.25">
      <c r="A111" s="194"/>
      <c r="B111" s="188"/>
      <c r="C111" s="180"/>
      <c r="D111" s="83" t="s">
        <v>350</v>
      </c>
    </row>
    <row r="112" spans="1:4" ht="31.5" x14ac:dyDescent="0.25">
      <c r="A112" s="194"/>
      <c r="B112" s="186" t="s">
        <v>351</v>
      </c>
      <c r="C112" s="178"/>
      <c r="D112" s="83" t="s">
        <v>352</v>
      </c>
    </row>
    <row r="113" spans="1:4" ht="28.35" customHeight="1" x14ac:dyDescent="0.25">
      <c r="A113" s="194"/>
      <c r="B113" s="187"/>
      <c r="C113" s="182"/>
      <c r="D113" s="83" t="s">
        <v>353</v>
      </c>
    </row>
    <row r="114" spans="1:4" ht="63" x14ac:dyDescent="0.25">
      <c r="A114" s="194"/>
      <c r="B114" s="188"/>
      <c r="C114" s="180"/>
      <c r="D114" s="83" t="s">
        <v>354</v>
      </c>
    </row>
    <row r="115" spans="1:4" ht="47.25" x14ac:dyDescent="0.25">
      <c r="A115" s="194"/>
      <c r="B115" s="186" t="s">
        <v>355</v>
      </c>
      <c r="C115" s="178"/>
      <c r="D115" s="83" t="s">
        <v>356</v>
      </c>
    </row>
    <row r="116" spans="1:4" ht="47.25" x14ac:dyDescent="0.25">
      <c r="A116" s="194"/>
      <c r="B116" s="187"/>
      <c r="C116" s="182"/>
      <c r="D116" s="83" t="s">
        <v>357</v>
      </c>
    </row>
    <row r="117" spans="1:4" ht="31.5" x14ac:dyDescent="0.25">
      <c r="A117" s="194"/>
      <c r="B117" s="188"/>
      <c r="C117" s="180"/>
      <c r="D117" s="83" t="s">
        <v>358</v>
      </c>
    </row>
    <row r="118" spans="1:4" ht="15" customHeight="1" x14ac:dyDescent="0.25">
      <c r="A118" s="79"/>
      <c r="B118" s="80"/>
      <c r="C118" s="80"/>
      <c r="D118" s="81"/>
    </row>
    <row r="119" spans="1:4" ht="28.35" customHeight="1" x14ac:dyDescent="0.25">
      <c r="A119" s="183" t="s">
        <v>359</v>
      </c>
      <c r="B119" s="177" t="s">
        <v>360</v>
      </c>
      <c r="C119" s="178"/>
      <c r="D119" s="83" t="s">
        <v>361</v>
      </c>
    </row>
    <row r="120" spans="1:4" ht="28.35" customHeight="1" x14ac:dyDescent="0.25">
      <c r="A120" s="184"/>
      <c r="B120" s="181"/>
      <c r="C120" s="182"/>
      <c r="D120" s="83" t="s">
        <v>362</v>
      </c>
    </row>
    <row r="121" spans="1:4" ht="31.5" x14ac:dyDescent="0.25">
      <c r="A121" s="184"/>
      <c r="B121" s="181"/>
      <c r="C121" s="182"/>
      <c r="D121" s="83" t="s">
        <v>363</v>
      </c>
    </row>
    <row r="122" spans="1:4" ht="28.35" customHeight="1" x14ac:dyDescent="0.25">
      <c r="A122" s="184"/>
      <c r="B122" s="179"/>
      <c r="C122" s="180"/>
      <c r="D122" s="83" t="s">
        <v>364</v>
      </c>
    </row>
    <row r="123" spans="1:4" ht="31.5" x14ac:dyDescent="0.25">
      <c r="A123" s="184"/>
      <c r="B123" s="177" t="s">
        <v>365</v>
      </c>
      <c r="C123" s="178"/>
      <c r="D123" s="83" t="s">
        <v>366</v>
      </c>
    </row>
    <row r="124" spans="1:4" ht="28.35" customHeight="1" x14ac:dyDescent="0.25">
      <c r="A124" s="184"/>
      <c r="B124" s="179"/>
      <c r="C124" s="180"/>
      <c r="D124" s="83" t="s">
        <v>367</v>
      </c>
    </row>
    <row r="125" spans="1:4" ht="28.35" customHeight="1" x14ac:dyDescent="0.25">
      <c r="A125" s="184"/>
      <c r="B125" s="177" t="s">
        <v>368</v>
      </c>
      <c r="C125" s="178"/>
      <c r="D125" s="83" t="s">
        <v>369</v>
      </c>
    </row>
    <row r="126" spans="1:4" ht="28.35" customHeight="1" x14ac:dyDescent="0.25">
      <c r="A126" s="184"/>
      <c r="B126" s="181"/>
      <c r="C126" s="182"/>
      <c r="D126" s="83" t="s">
        <v>370</v>
      </c>
    </row>
    <row r="127" spans="1:4" ht="28.35" customHeight="1" x14ac:dyDescent="0.25">
      <c r="A127" s="184"/>
      <c r="B127" s="179"/>
      <c r="C127" s="180"/>
      <c r="D127" s="83" t="s">
        <v>371</v>
      </c>
    </row>
    <row r="128" spans="1:4" ht="28.35" customHeight="1" x14ac:dyDescent="0.25">
      <c r="A128" s="184"/>
      <c r="B128" s="177" t="s">
        <v>372</v>
      </c>
      <c r="C128" s="178"/>
      <c r="D128" s="83" t="s">
        <v>373</v>
      </c>
    </row>
    <row r="129" spans="1:4" ht="63" x14ac:dyDescent="0.25">
      <c r="A129" s="185"/>
      <c r="B129" s="179"/>
      <c r="C129" s="180"/>
      <c r="D129" s="83" t="s">
        <v>374</v>
      </c>
    </row>
    <row r="130" spans="1:4" ht="47.25" x14ac:dyDescent="0.25">
      <c r="A130" s="203" t="s">
        <v>54</v>
      </c>
      <c r="B130" s="194" t="s">
        <v>137</v>
      </c>
      <c r="C130" s="195" t="s">
        <v>380</v>
      </c>
      <c r="D130" s="83" t="s">
        <v>375</v>
      </c>
    </row>
    <row r="131" spans="1:4" ht="31.5" x14ac:dyDescent="0.25">
      <c r="A131" s="204"/>
      <c r="B131" s="194"/>
      <c r="C131" s="206"/>
      <c r="D131" s="83" t="s">
        <v>376</v>
      </c>
    </row>
    <row r="132" spans="1:4" ht="28.35" customHeight="1" x14ac:dyDescent="0.25">
      <c r="A132" s="204"/>
      <c r="B132" s="194"/>
      <c r="C132" s="206"/>
      <c r="D132" s="83" t="s">
        <v>377</v>
      </c>
    </row>
    <row r="133" spans="1:4" ht="31.5" x14ac:dyDescent="0.25">
      <c r="A133" s="204"/>
      <c r="B133" s="194"/>
      <c r="C133" s="206"/>
      <c r="D133" s="83" t="s">
        <v>378</v>
      </c>
    </row>
    <row r="134" spans="1:4" ht="47.25" x14ac:dyDescent="0.25">
      <c r="A134" s="204"/>
      <c r="B134" s="194"/>
      <c r="C134" s="206"/>
      <c r="D134" s="76" t="s">
        <v>379</v>
      </c>
    </row>
    <row r="135" spans="1:4" ht="31.5" x14ac:dyDescent="0.25">
      <c r="A135" s="204"/>
      <c r="B135" s="193" t="s">
        <v>55</v>
      </c>
      <c r="C135" s="192" t="s">
        <v>208</v>
      </c>
      <c r="D135" s="87" t="s">
        <v>417</v>
      </c>
    </row>
    <row r="136" spans="1:4" ht="31.5" x14ac:dyDescent="0.25">
      <c r="A136" s="204"/>
      <c r="B136" s="193"/>
      <c r="C136" s="192"/>
      <c r="D136" s="88" t="s">
        <v>418</v>
      </c>
    </row>
    <row r="137" spans="1:4" ht="31.5" x14ac:dyDescent="0.25">
      <c r="A137" s="204"/>
      <c r="B137" s="193"/>
      <c r="C137" s="192"/>
      <c r="D137" s="87" t="s">
        <v>419</v>
      </c>
    </row>
    <row r="138" spans="1:4" ht="28.35" customHeight="1" x14ac:dyDescent="0.25">
      <c r="A138" s="204"/>
      <c r="B138" s="193"/>
      <c r="C138" s="192" t="s">
        <v>106</v>
      </c>
      <c r="D138" s="76" t="s">
        <v>420</v>
      </c>
    </row>
    <row r="139" spans="1:4" ht="31.5" x14ac:dyDescent="0.25">
      <c r="A139" s="204"/>
      <c r="B139" s="193"/>
      <c r="C139" s="192"/>
      <c r="D139" s="76" t="s">
        <v>421</v>
      </c>
    </row>
    <row r="140" spans="1:4" ht="31.5" x14ac:dyDescent="0.25">
      <c r="A140" s="204"/>
      <c r="B140" s="193"/>
      <c r="C140" s="192"/>
      <c r="D140" s="76" t="s">
        <v>422</v>
      </c>
    </row>
    <row r="141" spans="1:4" ht="31.5" x14ac:dyDescent="0.25">
      <c r="A141" s="204"/>
      <c r="B141" s="193"/>
      <c r="C141" s="192"/>
      <c r="D141" s="76" t="s">
        <v>423</v>
      </c>
    </row>
    <row r="142" spans="1:4" ht="31.5" x14ac:dyDescent="0.25">
      <c r="A142" s="204"/>
      <c r="B142" s="193"/>
      <c r="C142" s="192" t="s">
        <v>107</v>
      </c>
      <c r="D142" s="89" t="s">
        <v>424</v>
      </c>
    </row>
    <row r="143" spans="1:4" ht="31.5" x14ac:dyDescent="0.25">
      <c r="A143" s="204"/>
      <c r="B143" s="193"/>
      <c r="C143" s="192"/>
      <c r="D143" s="89" t="s">
        <v>425</v>
      </c>
    </row>
    <row r="144" spans="1:4" ht="31.5" x14ac:dyDescent="0.25">
      <c r="A144" s="204"/>
      <c r="B144" s="193"/>
      <c r="C144" s="192" t="s">
        <v>56</v>
      </c>
      <c r="D144" s="89" t="s">
        <v>426</v>
      </c>
    </row>
    <row r="145" spans="1:4" ht="28.35" customHeight="1" x14ac:dyDescent="0.25">
      <c r="A145" s="204"/>
      <c r="B145" s="193"/>
      <c r="C145" s="192"/>
      <c r="D145" s="89" t="s">
        <v>427</v>
      </c>
    </row>
    <row r="146" spans="1:4" ht="28.35" customHeight="1" x14ac:dyDescent="0.25">
      <c r="A146" s="204"/>
      <c r="B146" s="193" t="s">
        <v>122</v>
      </c>
      <c r="C146" s="192" t="s">
        <v>123</v>
      </c>
      <c r="D146" s="65" t="s">
        <v>127</v>
      </c>
    </row>
    <row r="147" spans="1:4" ht="28.35" customHeight="1" x14ac:dyDescent="0.25">
      <c r="A147" s="204"/>
      <c r="B147" s="193"/>
      <c r="C147" s="192"/>
      <c r="D147" s="65" t="s">
        <v>128</v>
      </c>
    </row>
    <row r="148" spans="1:4" ht="28.35" customHeight="1" x14ac:dyDescent="0.25">
      <c r="A148" s="204"/>
      <c r="B148" s="193"/>
      <c r="C148" s="192" t="s">
        <v>124</v>
      </c>
      <c r="D148" s="65" t="s">
        <v>129</v>
      </c>
    </row>
    <row r="149" spans="1:4" ht="28.35" customHeight="1" x14ac:dyDescent="0.25">
      <c r="A149" s="204"/>
      <c r="B149" s="193"/>
      <c r="C149" s="192"/>
      <c r="D149" s="65" t="s">
        <v>130</v>
      </c>
    </row>
    <row r="150" spans="1:4" ht="47.25" x14ac:dyDescent="0.25">
      <c r="A150" s="204"/>
      <c r="B150" s="193"/>
      <c r="C150" s="192"/>
      <c r="D150" s="65" t="s">
        <v>131</v>
      </c>
    </row>
    <row r="151" spans="1:4" ht="28.35" customHeight="1" x14ac:dyDescent="0.25">
      <c r="A151" s="204"/>
      <c r="B151" s="193"/>
      <c r="C151" s="192" t="s">
        <v>125</v>
      </c>
      <c r="D151" s="65" t="s">
        <v>132</v>
      </c>
    </row>
    <row r="152" spans="1:4" ht="31.5" x14ac:dyDescent="0.25">
      <c r="A152" s="204"/>
      <c r="B152" s="193"/>
      <c r="C152" s="192"/>
      <c r="D152" s="65" t="s">
        <v>133</v>
      </c>
    </row>
    <row r="153" spans="1:4" ht="28.35" customHeight="1" x14ac:dyDescent="0.25">
      <c r="A153" s="204"/>
      <c r="B153" s="193"/>
      <c r="C153" s="192" t="s">
        <v>126</v>
      </c>
      <c r="D153" s="65" t="s">
        <v>134</v>
      </c>
    </row>
    <row r="154" spans="1:4" ht="28.35" customHeight="1" x14ac:dyDescent="0.25">
      <c r="A154" s="205"/>
      <c r="B154" s="193"/>
      <c r="C154" s="192"/>
      <c r="D154" s="65" t="s">
        <v>136</v>
      </c>
    </row>
    <row r="155" spans="1:4" ht="15" customHeight="1" x14ac:dyDescent="0.25">
      <c r="A155" s="79"/>
      <c r="B155" s="80"/>
      <c r="C155" s="80"/>
      <c r="D155" s="81"/>
    </row>
    <row r="156" spans="1:4" ht="28.35" customHeight="1" x14ac:dyDescent="0.25">
      <c r="A156" s="193" t="s">
        <v>57</v>
      </c>
      <c r="B156" s="192" t="s">
        <v>216</v>
      </c>
      <c r="C156" s="192"/>
      <c r="D156" s="76" t="s">
        <v>177</v>
      </c>
    </row>
    <row r="157" spans="1:4" ht="28.35" customHeight="1" x14ac:dyDescent="0.25">
      <c r="A157" s="193"/>
      <c r="B157" s="192"/>
      <c r="C157" s="192"/>
      <c r="D157" s="76" t="s">
        <v>217</v>
      </c>
    </row>
    <row r="158" spans="1:4" ht="28.35" customHeight="1" x14ac:dyDescent="0.25">
      <c r="A158" s="193"/>
      <c r="B158" s="192" t="s">
        <v>218</v>
      </c>
      <c r="C158" s="192"/>
      <c r="D158" s="76" t="s">
        <v>219</v>
      </c>
    </row>
    <row r="159" spans="1:4" ht="28.35" customHeight="1" x14ac:dyDescent="0.25">
      <c r="A159" s="193"/>
      <c r="B159" s="192"/>
      <c r="C159" s="192"/>
      <c r="D159" s="76" t="s">
        <v>220</v>
      </c>
    </row>
    <row r="160" spans="1:4" ht="28.35" customHeight="1" x14ac:dyDescent="0.25">
      <c r="A160" s="193"/>
      <c r="B160" s="192" t="s">
        <v>221</v>
      </c>
      <c r="C160" s="192"/>
      <c r="D160" s="76" t="s">
        <v>222</v>
      </c>
    </row>
    <row r="161" spans="1:4" ht="31.5" x14ac:dyDescent="0.25">
      <c r="A161" s="193"/>
      <c r="B161" s="192"/>
      <c r="C161" s="192"/>
      <c r="D161" s="76" t="s">
        <v>223</v>
      </c>
    </row>
    <row r="162" spans="1:4" ht="28.35" customHeight="1" x14ac:dyDescent="0.25">
      <c r="A162" s="193"/>
      <c r="B162" s="192"/>
      <c r="C162" s="192"/>
      <c r="D162" s="76" t="s">
        <v>224</v>
      </c>
    </row>
    <row r="163" spans="1:4" ht="31.5" x14ac:dyDescent="0.25">
      <c r="A163" s="193"/>
      <c r="B163" s="192" t="s">
        <v>226</v>
      </c>
      <c r="C163" s="192"/>
      <c r="D163" s="85" t="s">
        <v>225</v>
      </c>
    </row>
    <row r="164" spans="1:4" ht="28.35" customHeight="1" x14ac:dyDescent="0.25">
      <c r="A164" s="193"/>
      <c r="B164" s="192"/>
      <c r="C164" s="192"/>
      <c r="D164" s="85" t="s">
        <v>227</v>
      </c>
    </row>
    <row r="165" spans="1:4" ht="28.35" customHeight="1" x14ac:dyDescent="0.25">
      <c r="A165" s="193"/>
      <c r="B165" s="192"/>
      <c r="C165" s="192"/>
      <c r="D165" s="85" t="s">
        <v>228</v>
      </c>
    </row>
    <row r="166" spans="1:4" ht="28.35" customHeight="1" x14ac:dyDescent="0.25">
      <c r="A166" s="189" t="s">
        <v>138</v>
      </c>
      <c r="B166" s="207" t="s">
        <v>381</v>
      </c>
      <c r="C166" s="208" t="s">
        <v>152</v>
      </c>
      <c r="D166" s="90" t="s">
        <v>384</v>
      </c>
    </row>
    <row r="167" spans="1:4" ht="28.35" customHeight="1" x14ac:dyDescent="0.25">
      <c r="A167" s="190"/>
      <c r="B167" s="207"/>
      <c r="C167" s="209"/>
      <c r="D167" s="82" t="s">
        <v>385</v>
      </c>
    </row>
    <row r="168" spans="1:4" ht="28.35" customHeight="1" x14ac:dyDescent="0.25">
      <c r="A168" s="190"/>
      <c r="B168" s="207"/>
      <c r="C168" s="209"/>
      <c r="D168" s="82" t="s">
        <v>386</v>
      </c>
    </row>
    <row r="169" spans="1:4" ht="28.35" customHeight="1" x14ac:dyDescent="0.25">
      <c r="A169" s="190"/>
      <c r="B169" s="207" t="s">
        <v>382</v>
      </c>
      <c r="C169" s="209"/>
      <c r="D169" s="82" t="s">
        <v>387</v>
      </c>
    </row>
    <row r="170" spans="1:4" ht="28.35" customHeight="1" x14ac:dyDescent="0.25">
      <c r="A170" s="190"/>
      <c r="B170" s="207"/>
      <c r="C170" s="209"/>
      <c r="D170" s="82" t="s">
        <v>388</v>
      </c>
    </row>
    <row r="171" spans="1:4" ht="28.35" customHeight="1" x14ac:dyDescent="0.25">
      <c r="A171" s="190"/>
      <c r="B171" s="207"/>
      <c r="C171" s="209"/>
      <c r="D171" s="82" t="s">
        <v>389</v>
      </c>
    </row>
    <row r="172" spans="1:4" ht="28.35" customHeight="1" x14ac:dyDescent="0.25">
      <c r="A172" s="189"/>
      <c r="B172" s="208" t="s">
        <v>383</v>
      </c>
      <c r="C172" s="209"/>
      <c r="D172" s="82" t="s">
        <v>390</v>
      </c>
    </row>
    <row r="173" spans="1:4" ht="28.35" customHeight="1" x14ac:dyDescent="0.25">
      <c r="A173" s="190"/>
      <c r="B173" s="209"/>
      <c r="C173" s="209"/>
      <c r="D173" s="82" t="s">
        <v>391</v>
      </c>
    </row>
    <row r="174" spans="1:4" ht="28.35" customHeight="1" x14ac:dyDescent="0.25">
      <c r="A174" s="189"/>
      <c r="B174" s="210"/>
      <c r="C174" s="210"/>
      <c r="D174" s="82" t="s">
        <v>392</v>
      </c>
    </row>
    <row r="175" spans="1:4" ht="28.35" customHeight="1" x14ac:dyDescent="0.25">
      <c r="A175" s="189"/>
      <c r="B175" s="191" t="s">
        <v>154</v>
      </c>
      <c r="C175" s="191"/>
      <c r="D175" s="90" t="s">
        <v>155</v>
      </c>
    </row>
    <row r="176" spans="1:4" ht="28.35" customHeight="1" x14ac:dyDescent="0.25">
      <c r="A176" s="189"/>
      <c r="B176" s="191"/>
      <c r="C176" s="191"/>
      <c r="D176" s="90" t="s">
        <v>156</v>
      </c>
    </row>
    <row r="177" spans="1:4" ht="28.35" customHeight="1" x14ac:dyDescent="0.25">
      <c r="A177" s="189"/>
      <c r="B177" s="191"/>
      <c r="C177" s="191"/>
      <c r="D177" s="90" t="s">
        <v>157</v>
      </c>
    </row>
    <row r="178" spans="1:4" ht="28.35" customHeight="1" x14ac:dyDescent="0.25">
      <c r="A178" s="189"/>
      <c r="B178" s="191"/>
      <c r="C178" s="191"/>
      <c r="D178" s="90" t="s">
        <v>158</v>
      </c>
    </row>
    <row r="179" spans="1:4" ht="28.35" customHeight="1" x14ac:dyDescent="0.25">
      <c r="A179" s="190"/>
      <c r="B179" s="208" t="s">
        <v>381</v>
      </c>
      <c r="C179" s="208" t="s">
        <v>153</v>
      </c>
      <c r="D179" s="82" t="s">
        <v>393</v>
      </c>
    </row>
    <row r="180" spans="1:4" ht="28.35" customHeight="1" x14ac:dyDescent="0.25">
      <c r="A180" s="190"/>
      <c r="B180" s="209"/>
      <c r="C180" s="209"/>
      <c r="D180" s="82" t="s">
        <v>394</v>
      </c>
    </row>
    <row r="181" spans="1:4" ht="28.35" customHeight="1" x14ac:dyDescent="0.25">
      <c r="A181" s="190"/>
      <c r="B181" s="210"/>
      <c r="C181" s="209"/>
      <c r="D181" s="82" t="s">
        <v>395</v>
      </c>
    </row>
    <row r="182" spans="1:4" ht="28.35" customHeight="1" x14ac:dyDescent="0.25">
      <c r="A182" s="190"/>
      <c r="B182" s="208" t="s">
        <v>382</v>
      </c>
      <c r="C182" s="209"/>
      <c r="D182" s="82" t="s">
        <v>396</v>
      </c>
    </row>
    <row r="183" spans="1:4" ht="28.35" customHeight="1" x14ac:dyDescent="0.25">
      <c r="A183" s="189"/>
      <c r="B183" s="209"/>
      <c r="C183" s="209"/>
      <c r="D183" s="82" t="s">
        <v>397</v>
      </c>
    </row>
    <row r="184" spans="1:4" ht="28.35" customHeight="1" x14ac:dyDescent="0.25">
      <c r="A184" s="189"/>
      <c r="B184" s="210"/>
      <c r="C184" s="209"/>
      <c r="D184" s="82" t="s">
        <v>398</v>
      </c>
    </row>
    <row r="185" spans="1:4" ht="28.35" customHeight="1" x14ac:dyDescent="0.25">
      <c r="A185" s="189"/>
      <c r="B185" s="208" t="s">
        <v>383</v>
      </c>
      <c r="C185" s="209"/>
      <c r="D185" s="82" t="s">
        <v>399</v>
      </c>
    </row>
    <row r="186" spans="1:4" ht="28.35" customHeight="1" x14ac:dyDescent="0.25">
      <c r="A186" s="190"/>
      <c r="B186" s="209"/>
      <c r="C186" s="209"/>
      <c r="D186" s="82" t="s">
        <v>400</v>
      </c>
    </row>
    <row r="187" spans="1:4" ht="28.35" customHeight="1" x14ac:dyDescent="0.25">
      <c r="A187" s="189"/>
      <c r="B187" s="210"/>
      <c r="C187" s="210"/>
      <c r="D187" s="82" t="s">
        <v>401</v>
      </c>
    </row>
    <row r="188" spans="1:4" ht="28.35" customHeight="1" x14ac:dyDescent="0.25">
      <c r="A188" s="189"/>
      <c r="B188" s="191" t="s">
        <v>159</v>
      </c>
      <c r="C188" s="191"/>
      <c r="D188" s="90" t="s">
        <v>143</v>
      </c>
    </row>
    <row r="189" spans="1:4" ht="28.35" customHeight="1" x14ac:dyDescent="0.25">
      <c r="A189" s="189"/>
      <c r="B189" s="191"/>
      <c r="C189" s="191"/>
      <c r="D189" s="90" t="s">
        <v>160</v>
      </c>
    </row>
    <row r="190" spans="1:4" ht="28.35" customHeight="1" x14ac:dyDescent="0.25">
      <c r="A190" s="189"/>
      <c r="B190" s="191"/>
      <c r="C190" s="191"/>
      <c r="D190" s="90" t="s">
        <v>161</v>
      </c>
    </row>
    <row r="191" spans="1:4" ht="28.35" customHeight="1" x14ac:dyDescent="0.25">
      <c r="A191" s="189"/>
      <c r="B191" s="191"/>
      <c r="C191" s="191"/>
      <c r="D191" s="90" t="s">
        <v>162</v>
      </c>
    </row>
    <row r="192" spans="1:4" ht="31.5" x14ac:dyDescent="0.25">
      <c r="A192" s="189"/>
      <c r="B192" s="191" t="s">
        <v>402</v>
      </c>
      <c r="C192" s="191"/>
      <c r="D192" s="90" t="s">
        <v>403</v>
      </c>
    </row>
    <row r="193" spans="1:4" ht="28.35" customHeight="1" x14ac:dyDescent="0.25">
      <c r="A193" s="189"/>
      <c r="B193" s="191"/>
      <c r="C193" s="191"/>
      <c r="D193" s="90" t="s">
        <v>404</v>
      </c>
    </row>
    <row r="194" spans="1:4" ht="28.35" customHeight="1" x14ac:dyDescent="0.25">
      <c r="A194" s="189"/>
      <c r="B194" s="191" t="s">
        <v>405</v>
      </c>
      <c r="C194" s="191"/>
      <c r="D194" s="90" t="s">
        <v>406</v>
      </c>
    </row>
    <row r="195" spans="1:4" ht="28.35" customHeight="1" x14ac:dyDescent="0.25">
      <c r="A195" s="189"/>
      <c r="B195" s="191"/>
      <c r="C195" s="191"/>
      <c r="D195" s="90" t="s">
        <v>407</v>
      </c>
    </row>
    <row r="196" spans="1:4" ht="28.35" customHeight="1" x14ac:dyDescent="0.25">
      <c r="A196" s="189"/>
      <c r="B196" s="191"/>
      <c r="C196" s="191"/>
      <c r="D196" s="90" t="s">
        <v>408</v>
      </c>
    </row>
    <row r="197" spans="1:4" ht="28.35" customHeight="1" x14ac:dyDescent="0.25">
      <c r="A197" s="189"/>
      <c r="B197" s="191" t="s">
        <v>409</v>
      </c>
      <c r="C197" s="191"/>
      <c r="D197" s="90" t="s">
        <v>410</v>
      </c>
    </row>
    <row r="198" spans="1:4" ht="31.5" x14ac:dyDescent="0.25">
      <c r="A198" s="189"/>
      <c r="B198" s="191"/>
      <c r="C198" s="191"/>
      <c r="D198" s="105" t="s">
        <v>411</v>
      </c>
    </row>
    <row r="199" spans="1:4" ht="28.35" customHeight="1" x14ac:dyDescent="0.25">
      <c r="A199" s="189"/>
      <c r="B199" s="191" t="s">
        <v>141</v>
      </c>
      <c r="C199" s="191"/>
      <c r="D199" s="90" t="s">
        <v>412</v>
      </c>
    </row>
    <row r="200" spans="1:4" ht="28.35" customHeight="1" x14ac:dyDescent="0.25">
      <c r="A200" s="189"/>
      <c r="B200" s="191"/>
      <c r="C200" s="191"/>
      <c r="D200" s="90" t="s">
        <v>413</v>
      </c>
    </row>
    <row r="201" spans="1:4" ht="28.35" customHeight="1" x14ac:dyDescent="0.25">
      <c r="A201" s="189"/>
      <c r="B201" s="191"/>
      <c r="C201" s="191"/>
      <c r="D201" s="90" t="s">
        <v>414</v>
      </c>
    </row>
    <row r="202" spans="1:4" ht="47.25" x14ac:dyDescent="0.25">
      <c r="A202" s="189"/>
      <c r="B202" s="191" t="s">
        <v>142</v>
      </c>
      <c r="C202" s="191"/>
      <c r="D202" s="90" t="s">
        <v>415</v>
      </c>
    </row>
    <row r="203" spans="1:4" ht="28.35" customHeight="1" x14ac:dyDescent="0.25">
      <c r="A203" s="189"/>
      <c r="B203" s="191"/>
      <c r="C203" s="191"/>
      <c r="D203" s="90" t="s">
        <v>416</v>
      </c>
    </row>
    <row r="204" spans="1:4" ht="15.75" x14ac:dyDescent="0.25">
      <c r="A204" s="189"/>
      <c r="B204" s="191"/>
      <c r="C204" s="191"/>
      <c r="D204" s="90" t="s">
        <v>473</v>
      </c>
    </row>
  </sheetData>
  <mergeCells count="80">
    <mergeCell ref="B179:B181"/>
    <mergeCell ref="B182:B184"/>
    <mergeCell ref="B185:B187"/>
    <mergeCell ref="C179:C187"/>
    <mergeCell ref="B130:B134"/>
    <mergeCell ref="C151:C152"/>
    <mergeCell ref="A130:A154"/>
    <mergeCell ref="C130:C134"/>
    <mergeCell ref="B166:B168"/>
    <mergeCell ref="B169:B171"/>
    <mergeCell ref="B172:B174"/>
    <mergeCell ref="C166:C174"/>
    <mergeCell ref="B160:C162"/>
    <mergeCell ref="B163:C165"/>
    <mergeCell ref="B135:B145"/>
    <mergeCell ref="C135:C137"/>
    <mergeCell ref="C138:C141"/>
    <mergeCell ref="C142:C143"/>
    <mergeCell ref="C144:C145"/>
    <mergeCell ref="B146:B154"/>
    <mergeCell ref="C146:C147"/>
    <mergeCell ref="C148:C150"/>
    <mergeCell ref="A1:D1"/>
    <mergeCell ref="A3:C3"/>
    <mergeCell ref="A5:A25"/>
    <mergeCell ref="B5:C8"/>
    <mergeCell ref="B13:C16"/>
    <mergeCell ref="B9:C12"/>
    <mergeCell ref="B17:C25"/>
    <mergeCell ref="A27:A44"/>
    <mergeCell ref="B33:C35"/>
    <mergeCell ref="A46:A60"/>
    <mergeCell ref="B55:C56"/>
    <mergeCell ref="B57:C60"/>
    <mergeCell ref="B27:C32"/>
    <mergeCell ref="B36:C38"/>
    <mergeCell ref="B39:C41"/>
    <mergeCell ref="B42:C44"/>
    <mergeCell ref="B46:C49"/>
    <mergeCell ref="B50:C54"/>
    <mergeCell ref="A62:A72"/>
    <mergeCell ref="B62:C63"/>
    <mergeCell ref="B64:C65"/>
    <mergeCell ref="B66:C67"/>
    <mergeCell ref="B68:C69"/>
    <mergeCell ref="B70:C71"/>
    <mergeCell ref="B72:C72"/>
    <mergeCell ref="B98:C103"/>
    <mergeCell ref="A90:A103"/>
    <mergeCell ref="A166:A204"/>
    <mergeCell ref="B175:C178"/>
    <mergeCell ref="B188:C191"/>
    <mergeCell ref="B192:C193"/>
    <mergeCell ref="B194:C196"/>
    <mergeCell ref="B197:C198"/>
    <mergeCell ref="B199:C201"/>
    <mergeCell ref="B202:C204"/>
    <mergeCell ref="C153:C154"/>
    <mergeCell ref="A156:A165"/>
    <mergeCell ref="B156:C157"/>
    <mergeCell ref="B158:C159"/>
    <mergeCell ref="A105:A117"/>
    <mergeCell ref="B119:C122"/>
    <mergeCell ref="A74:A88"/>
    <mergeCell ref="B90:C93"/>
    <mergeCell ref="B94:C97"/>
    <mergeCell ref="B77:C77"/>
    <mergeCell ref="B78:C79"/>
    <mergeCell ref="B80:C81"/>
    <mergeCell ref="B82:C85"/>
    <mergeCell ref="B86:C88"/>
    <mergeCell ref="B74:C76"/>
    <mergeCell ref="B123:C124"/>
    <mergeCell ref="B125:C127"/>
    <mergeCell ref="B128:C129"/>
    <mergeCell ref="A119:A129"/>
    <mergeCell ref="B105:C109"/>
    <mergeCell ref="B110:C111"/>
    <mergeCell ref="B112:C114"/>
    <mergeCell ref="B115:C117"/>
  </mergeCells>
  <conditionalFormatting sqref="B188 B199 B202 B197 D194:D197 D201:D204">
    <cfRule type="cellIs" dxfId="13" priority="7" operator="equal">
      <formula>"Travaillé"</formula>
    </cfRule>
    <cfRule type="cellIs" dxfId="12" priority="8" operator="equal">
      <formula>"En cours"</formula>
    </cfRule>
    <cfRule type="cellIs" dxfId="11" priority="9" operator="equal">
      <formula>"Non travaillé"</formula>
    </cfRule>
  </conditionalFormatting>
  <conditionalFormatting sqref="D191">
    <cfRule type="cellIs" dxfId="10" priority="4" operator="equal">
      <formula>"Travaillé"</formula>
    </cfRule>
    <cfRule type="cellIs" dxfId="9" priority="5" operator="equal">
      <formula>"En cours"</formula>
    </cfRule>
    <cfRule type="cellIs" dxfId="8" priority="6" operator="equal">
      <formula>"Non travaillé"</formula>
    </cfRule>
  </conditionalFormatting>
  <pageMargins left="0.7" right="0.7" top="0.75" bottom="0.75"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8">
    <tabColor theme="9" tint="-0.249977111117893"/>
  </sheetPr>
  <dimension ref="A1:V204"/>
  <sheetViews>
    <sheetView workbookViewId="0">
      <selection activeCell="C3" sqref="C3:D3"/>
    </sheetView>
  </sheetViews>
  <sheetFormatPr baseColWidth="10" defaultColWidth="11.42578125" defaultRowHeight="31.5" x14ac:dyDescent="0.25"/>
  <cols>
    <col min="1" max="2" width="11.42578125" style="20"/>
    <col min="3" max="3" width="22.85546875" style="6" customWidth="1"/>
    <col min="4" max="4" width="69.85546875" style="16" customWidth="1"/>
    <col min="5" max="5" width="15.140625" customWidth="1"/>
    <col min="6" max="22" width="12.42578125" customWidth="1"/>
  </cols>
  <sheetData>
    <row r="1" spans="1:22" ht="58.5" customHeight="1" x14ac:dyDescent="0.3">
      <c r="A1" s="159" t="s">
        <v>0</v>
      </c>
      <c r="B1" s="159"/>
      <c r="C1" s="159"/>
      <c r="D1" s="159"/>
      <c r="E1" s="1"/>
      <c r="F1" s="1"/>
      <c r="G1" s="1"/>
      <c r="H1" s="1"/>
      <c r="I1" s="1"/>
      <c r="J1" s="1"/>
      <c r="K1" s="1"/>
      <c r="L1" s="1"/>
      <c r="M1" s="1"/>
      <c r="N1" s="1"/>
      <c r="O1" s="1"/>
      <c r="P1" s="1"/>
      <c r="Q1" s="1"/>
      <c r="R1" s="1"/>
      <c r="S1" s="2"/>
      <c r="T1" s="1"/>
      <c r="U1" s="1"/>
      <c r="V1" s="1"/>
    </row>
    <row r="2" spans="1:22" ht="96" customHeight="1" x14ac:dyDescent="0.25">
      <c r="A2" s="17"/>
      <c r="B2" s="17"/>
      <c r="C2" s="9"/>
      <c r="D2" s="110" t="s">
        <v>466</v>
      </c>
      <c r="E2" s="37" t="str">
        <f>IF('Liste des élèves'!$F3&lt;&gt;"", 'Liste des élèves'!$F3, "")</f>
        <v>Elève 16</v>
      </c>
      <c r="F2" s="37" t="str">
        <f>IF('Liste des élèves'!$F4&lt;&gt;"", 'Liste des élèves'!$F4, "")</f>
        <v>Elève 17</v>
      </c>
      <c r="G2" s="37" t="str">
        <f>IF('Liste des élèves'!$F5&lt;&gt;"", 'Liste des élèves'!$F5, "")</f>
        <v>Elève 18</v>
      </c>
      <c r="H2" s="37" t="str">
        <f>IF('Liste des élèves'!$F6&lt;&gt;"", 'Liste des élèves'!$F6, "")</f>
        <v>Elève 19</v>
      </c>
      <c r="I2" s="37" t="str">
        <f>IF('Liste des élèves'!$F7&lt;&gt;"", 'Liste des élèves'!$F7, "")</f>
        <v>Elève 20</v>
      </c>
      <c r="J2" s="37" t="str">
        <f>IF('Liste des élèves'!$F8&lt;&gt;"", 'Liste des élèves'!$F8, "")</f>
        <v>Elève 21</v>
      </c>
      <c r="K2" s="37" t="str">
        <f>IF('Liste des élèves'!$F9&lt;&gt;"", 'Liste des élèves'!$F9, "")</f>
        <v>Elève 22</v>
      </c>
      <c r="L2" s="37" t="str">
        <f>IF('Liste des élèves'!$F10&lt;&gt;"", 'Liste des élèves'!$F10, "")</f>
        <v>Elève 23</v>
      </c>
      <c r="M2" s="37" t="str">
        <f>IF('Liste des élèves'!$F11&lt;&gt;"", 'Liste des élèves'!$F11, "")</f>
        <v>Elève 24</v>
      </c>
      <c r="N2" s="37" t="str">
        <f>IF('Liste des élèves'!$F12&lt;&gt;"", 'Liste des élèves'!$F12, "")</f>
        <v>Elève 25</v>
      </c>
      <c r="O2" s="37" t="str">
        <f>IF('Liste des élèves'!$F13&lt;&gt;"", 'Liste des élèves'!$F13, "")</f>
        <v>Elève 26</v>
      </c>
      <c r="P2" s="37" t="str">
        <f>IF('Liste des élèves'!$F14&lt;&gt;"", 'Liste des élèves'!$F14, "")</f>
        <v>Elève 27</v>
      </c>
      <c r="Q2" s="37" t="str">
        <f>IF('Liste des élèves'!$F15&lt;&gt;"", 'Liste des élèves'!$F15, "")</f>
        <v>Elève 28</v>
      </c>
      <c r="R2" s="37" t="str">
        <f>IF('Liste des élèves'!$F16&lt;&gt;"", 'Liste des élèves'!$F16, "")</f>
        <v>Elève 29</v>
      </c>
      <c r="S2" s="37" t="str">
        <f>IF('Liste des élèves'!$F17&lt;&gt;"", 'Liste des élèves'!$F17, "")</f>
        <v>Elève 30</v>
      </c>
      <c r="T2" s="37" t="str">
        <f>IF('Liste des élèves'!$E18&lt;&gt;"", 'Liste des élèves'!$E18, "")</f>
        <v/>
      </c>
      <c r="U2" s="37" t="str">
        <f>IF('Liste des élèves'!$E19&lt;&gt;"", 'Liste des élèves'!$E19, "")</f>
        <v/>
      </c>
      <c r="V2" s="44" t="str">
        <f>IF('Liste des élèves'!$E20&lt;&gt;"", 'Liste des élèves'!$E20, "")</f>
        <v/>
      </c>
    </row>
    <row r="3" spans="1:22" ht="63.6" customHeight="1" x14ac:dyDescent="0.25">
      <c r="A3" s="175" t="s">
        <v>1</v>
      </c>
      <c r="B3" s="176"/>
      <c r="C3" s="176" t="s">
        <v>2</v>
      </c>
      <c r="D3" s="167"/>
      <c r="E3" s="38" t="str">
        <f>IF('Liste des élèves'!$E3&lt;&gt;"", 'Liste des élèves'!$E3, "")</f>
        <v>Nom 16</v>
      </c>
      <c r="F3" s="38" t="str">
        <f>IF('Liste des élèves'!$E4&lt;&gt;"", 'Liste des élèves'!$E4, "")</f>
        <v>Nom 17</v>
      </c>
      <c r="G3" s="38" t="str">
        <f>IF('Liste des élèves'!$E5&lt;&gt;"", 'Liste des élèves'!$E5, "")</f>
        <v>Nom 18</v>
      </c>
      <c r="H3" s="38" t="str">
        <f>IF('Liste des élèves'!$E6&lt;&gt;"", 'Liste des élèves'!$E6, "")</f>
        <v>Nom 19</v>
      </c>
      <c r="I3" s="38" t="str">
        <f>IF('Liste des élèves'!$E7&lt;&gt;"", 'Liste des élèves'!$E7, "")</f>
        <v>Nom 20</v>
      </c>
      <c r="J3" s="38" t="str">
        <f>IF('Liste des élèves'!$E8&lt;&gt;"", 'Liste des élèves'!$E8, "")</f>
        <v>Nom 21</v>
      </c>
      <c r="K3" s="38" t="str">
        <f>IF('Liste des élèves'!$E9&lt;&gt;"", 'Liste des élèves'!$E9, "")</f>
        <v>Nom 22</v>
      </c>
      <c r="L3" s="38" t="str">
        <f>IF('Liste des élèves'!$E10&lt;&gt;"", 'Liste des élèves'!$E10, "")</f>
        <v>Nom 23</v>
      </c>
      <c r="M3" s="38" t="str">
        <f>IF('Liste des élèves'!$E11&lt;&gt;"", 'Liste des élèves'!$E11, "")</f>
        <v>Nom 24</v>
      </c>
      <c r="N3" s="38" t="str">
        <f>IF('Liste des élèves'!$E12&lt;&gt;"", 'Liste des élèves'!$E12, "")</f>
        <v>Nom 25</v>
      </c>
      <c r="O3" s="38" t="str">
        <f>IF('Liste des élèves'!$E13&lt;&gt;"", 'Liste des élèves'!$E13, "")</f>
        <v>Nom 26</v>
      </c>
      <c r="P3" s="38" t="str">
        <f>IF('Liste des élèves'!$E14&lt;&gt;"", 'Liste des élèves'!$E14, "")</f>
        <v>Nom 27</v>
      </c>
      <c r="Q3" s="38" t="str">
        <f>IF('Liste des élèves'!$E15&lt;&gt;"", 'Liste des élèves'!$E15, "")</f>
        <v>Nom 28</v>
      </c>
      <c r="R3" s="38" t="str">
        <f>IF('Liste des élèves'!$E16&lt;&gt;"", 'Liste des élèves'!$E16, "")</f>
        <v>Nom 29</v>
      </c>
      <c r="S3" s="38" t="str">
        <f>IF('Liste des élèves'!$E17&lt;&gt;"", 'Liste des élèves'!$E17, "")</f>
        <v>Nom 30</v>
      </c>
      <c r="T3" s="38" t="str">
        <f>IF('Liste des élèves'!$F18&lt;&gt;"", 'Liste des élèves'!$F18, "")</f>
        <v/>
      </c>
      <c r="U3" s="38" t="str">
        <f>IF('Liste des élèves'!$F19&lt;&gt;"", 'Liste des élèves'!$F19, "")</f>
        <v/>
      </c>
      <c r="V3" s="45" t="str">
        <f>IF('Liste des élèves'!$F20&lt;&gt;"", 'Liste des élèves'!$F20, "")</f>
        <v/>
      </c>
    </row>
    <row r="4" spans="1:22" ht="15" customHeight="1" x14ac:dyDescent="0.35">
      <c r="A4" s="92"/>
      <c r="B4" s="93"/>
      <c r="C4" s="93"/>
      <c r="D4" s="94"/>
      <c r="E4" s="36"/>
      <c r="F4" s="36"/>
      <c r="G4" s="36"/>
      <c r="H4" s="36"/>
      <c r="I4" s="36"/>
      <c r="J4" s="36"/>
      <c r="K4" s="36"/>
      <c r="L4" s="36"/>
      <c r="M4" s="36"/>
      <c r="N4" s="36"/>
      <c r="O4" s="36"/>
      <c r="P4" s="36"/>
      <c r="Q4" s="36"/>
      <c r="R4" s="36"/>
      <c r="S4" s="36"/>
      <c r="T4" s="36"/>
      <c r="U4" s="36"/>
      <c r="V4" s="46"/>
    </row>
    <row r="5" spans="1:22" ht="28.35" customHeight="1" x14ac:dyDescent="0.25">
      <c r="A5" s="211" t="str">
        <f>'compétences cycle4'!A5</f>
        <v>Français</v>
      </c>
      <c r="B5" s="212" t="str">
        <f>'compétences cycle4'!B5</f>
        <v>Comprendre et s'exprimer à l'oral</v>
      </c>
      <c r="C5" s="212"/>
      <c r="D5" s="95" t="str">
        <f>'compétences cycle4'!D5</f>
        <v>Identifier les visées d’un discours oral.</v>
      </c>
      <c r="E5" s="120" t="s">
        <v>471</v>
      </c>
      <c r="F5" s="120" t="s">
        <v>65</v>
      </c>
      <c r="G5" s="120" t="s">
        <v>65</v>
      </c>
      <c r="H5" s="120" t="s">
        <v>471</v>
      </c>
      <c r="I5" s="120" t="s">
        <v>471</v>
      </c>
      <c r="J5" s="120" t="s">
        <v>65</v>
      </c>
      <c r="K5" s="120" t="s">
        <v>471</v>
      </c>
      <c r="L5" s="120" t="s">
        <v>471</v>
      </c>
      <c r="M5" s="120" t="s">
        <v>65</v>
      </c>
      <c r="N5" s="120"/>
      <c r="O5" s="120"/>
      <c r="P5" s="120"/>
      <c r="Q5" s="120"/>
      <c r="R5" s="120"/>
      <c r="S5" s="120"/>
      <c r="T5" s="120"/>
      <c r="U5" s="120"/>
      <c r="V5" s="121"/>
    </row>
    <row r="6" spans="1:22" ht="28.35" customHeight="1" x14ac:dyDescent="0.25">
      <c r="A6" s="211"/>
      <c r="B6" s="212"/>
      <c r="C6" s="212"/>
      <c r="D6" s="95" t="str">
        <f>'compétences cycle4'!D6</f>
        <v>Animer et arbitrer un débat</v>
      </c>
      <c r="E6" s="120" t="s">
        <v>67</v>
      </c>
      <c r="F6" s="120" t="s">
        <v>67</v>
      </c>
      <c r="G6" s="120" t="s">
        <v>67</v>
      </c>
      <c r="H6" s="120" t="s">
        <v>67</v>
      </c>
      <c r="I6" s="120" t="s">
        <v>67</v>
      </c>
      <c r="J6" s="120" t="s">
        <v>67</v>
      </c>
      <c r="K6" s="120" t="s">
        <v>67</v>
      </c>
      <c r="L6" s="120" t="s">
        <v>67</v>
      </c>
      <c r="M6" s="120" t="s">
        <v>67</v>
      </c>
      <c r="N6" s="120"/>
      <c r="O6" s="120"/>
      <c r="P6" s="120"/>
      <c r="Q6" s="120"/>
      <c r="R6" s="120"/>
      <c r="S6" s="120"/>
      <c r="T6" s="120"/>
      <c r="U6" s="120"/>
      <c r="V6" s="121"/>
    </row>
    <row r="7" spans="1:22" ht="147" x14ac:dyDescent="0.25">
      <c r="A7" s="211"/>
      <c r="B7" s="212"/>
      <c r="C7" s="212"/>
      <c r="D7" s="95" t="str">
        <f>'compétences cycle4'!D7</f>
        <v>Savoir utiliser les ressources de la voix, de la respiration, du regard, de la gestuelle, pour : 
- lire
- dire de mémoire
- interpréter une scène de théâtre, un poème, etc. 
- donner du relief à sa propre parole lors d’une prestation orale.</v>
      </c>
      <c r="E7" s="120" t="s">
        <v>67</v>
      </c>
      <c r="F7" s="120" t="s">
        <v>67</v>
      </c>
      <c r="G7" s="120" t="s">
        <v>67</v>
      </c>
      <c r="H7" s="120" t="s">
        <v>67</v>
      </c>
      <c r="I7" s="120" t="s">
        <v>67</v>
      </c>
      <c r="J7" s="120" t="s">
        <v>67</v>
      </c>
      <c r="K7" s="120" t="s">
        <v>67</v>
      </c>
      <c r="L7" s="120" t="s">
        <v>67</v>
      </c>
      <c r="M7" s="120" t="s">
        <v>67</v>
      </c>
      <c r="N7" s="120"/>
      <c r="O7" s="120"/>
      <c r="P7" s="120"/>
      <c r="Q7" s="120"/>
      <c r="R7" s="120"/>
      <c r="S7" s="120"/>
      <c r="T7" s="120"/>
      <c r="U7" s="120"/>
      <c r="V7" s="121"/>
    </row>
    <row r="8" spans="1:22" ht="28.35" customHeight="1" x14ac:dyDescent="0.25">
      <c r="A8" s="211"/>
      <c r="B8" s="212"/>
      <c r="C8" s="212"/>
      <c r="D8" s="95" t="str">
        <f>'compétences cycle4'!D8</f>
        <v>Distinguer explicite et implicite</v>
      </c>
      <c r="E8" s="120" t="s">
        <v>65</v>
      </c>
      <c r="F8" s="120" t="s">
        <v>67</v>
      </c>
      <c r="G8" s="120" t="s">
        <v>67</v>
      </c>
      <c r="H8" s="120" t="s">
        <v>471</v>
      </c>
      <c r="I8" s="120" t="s">
        <v>65</v>
      </c>
      <c r="J8" s="120" t="s">
        <v>67</v>
      </c>
      <c r="K8" s="120" t="s">
        <v>65</v>
      </c>
      <c r="L8" s="120" t="s">
        <v>65</v>
      </c>
      <c r="M8" s="120" t="s">
        <v>67</v>
      </c>
      <c r="N8" s="120"/>
      <c r="O8" s="120"/>
      <c r="P8" s="120"/>
      <c r="Q8" s="120"/>
      <c r="R8" s="120"/>
      <c r="S8" s="120"/>
      <c r="T8" s="120"/>
      <c r="U8" s="120"/>
      <c r="V8" s="121"/>
    </row>
    <row r="9" spans="1:22" ht="42" x14ac:dyDescent="0.25">
      <c r="A9" s="211"/>
      <c r="B9" s="212" t="str">
        <f>'compétences cycle4'!B9</f>
        <v>Lire</v>
      </c>
      <c r="C9" s="212"/>
      <c r="D9" s="95" t="str">
        <f>'compétences cycle4'!D9</f>
        <v>Contrôler sa compréhension, devenir un lecteur autonome avec ou sans outils d'aide</v>
      </c>
      <c r="E9" s="120" t="s">
        <v>470</v>
      </c>
      <c r="F9" s="120" t="s">
        <v>472</v>
      </c>
      <c r="G9" s="120" t="s">
        <v>65</v>
      </c>
      <c r="H9" s="120" t="s">
        <v>470</v>
      </c>
      <c r="I9" s="120" t="s">
        <v>471</v>
      </c>
      <c r="J9" s="120" t="s">
        <v>65</v>
      </c>
      <c r="K9" s="120" t="s">
        <v>471</v>
      </c>
      <c r="L9" s="120" t="s">
        <v>471</v>
      </c>
      <c r="M9" s="120" t="s">
        <v>65</v>
      </c>
      <c r="N9" s="120"/>
      <c r="O9" s="120"/>
      <c r="P9" s="120"/>
      <c r="Q9" s="120"/>
      <c r="R9" s="120"/>
      <c r="S9" s="120"/>
      <c r="T9" s="120"/>
      <c r="U9" s="120"/>
      <c r="V9" s="121"/>
    </row>
    <row r="10" spans="1:22" ht="84" x14ac:dyDescent="0.25">
      <c r="A10" s="211"/>
      <c r="B10" s="212"/>
      <c r="C10" s="212"/>
      <c r="D10" s="95" t="str">
        <f>'compétences cycle4'!D10</f>
        <v>Connaître les caractéristiques génériques des différents documents étudiés (articles de presse d’information et scientifique, textes documentaires, schémas, graphiques, tableaux, images fixes et mobiles, etc.)</v>
      </c>
      <c r="E10" s="120" t="s">
        <v>65</v>
      </c>
      <c r="F10" s="120" t="s">
        <v>65</v>
      </c>
      <c r="G10" s="120" t="s">
        <v>65</v>
      </c>
      <c r="H10" s="120" t="s">
        <v>65</v>
      </c>
      <c r="I10" s="120" t="s">
        <v>65</v>
      </c>
      <c r="J10" s="120" t="s">
        <v>65</v>
      </c>
      <c r="K10" s="120" t="s">
        <v>65</v>
      </c>
      <c r="L10" s="120" t="s">
        <v>65</v>
      </c>
      <c r="M10" s="120" t="s">
        <v>65</v>
      </c>
      <c r="N10" s="120"/>
      <c r="O10" s="120"/>
      <c r="P10" s="120"/>
      <c r="Q10" s="120"/>
      <c r="R10" s="120"/>
      <c r="S10" s="120"/>
      <c r="T10" s="120"/>
      <c r="U10" s="120"/>
      <c r="V10" s="121"/>
    </row>
    <row r="11" spans="1:22" ht="42" x14ac:dyDescent="0.25">
      <c r="A11" s="211"/>
      <c r="B11" s="212"/>
      <c r="C11" s="212"/>
      <c r="D11" s="95" t="str">
        <f>'compétences cycle4'!D11</f>
        <v>Lire des œuvres appartenant à différents genres littéraires</v>
      </c>
      <c r="E11" s="120" t="s">
        <v>65</v>
      </c>
      <c r="F11" s="120" t="s">
        <v>65</v>
      </c>
      <c r="G11" s="120" t="s">
        <v>65</v>
      </c>
      <c r="H11" s="120" t="s">
        <v>65</v>
      </c>
      <c r="I11" s="120" t="s">
        <v>65</v>
      </c>
      <c r="J11" s="120" t="s">
        <v>65</v>
      </c>
      <c r="K11" s="120" t="s">
        <v>65</v>
      </c>
      <c r="L11" s="120" t="s">
        <v>65</v>
      </c>
      <c r="M11" s="120" t="s">
        <v>65</v>
      </c>
      <c r="N11" s="120"/>
      <c r="O11" s="120"/>
      <c r="P11" s="120"/>
      <c r="Q11" s="120"/>
      <c r="R11" s="120"/>
      <c r="S11" s="120"/>
      <c r="T11" s="120"/>
      <c r="U11" s="120"/>
      <c r="V11" s="121"/>
    </row>
    <row r="12" spans="1:22" ht="28.35" customHeight="1" x14ac:dyDescent="0.25">
      <c r="A12" s="211"/>
      <c r="B12" s="212"/>
      <c r="C12" s="212"/>
      <c r="D12" s="95" t="str">
        <f>'compétences cycle4'!D12</f>
        <v>Savoir raconter une histoire</v>
      </c>
      <c r="E12" s="120" t="s">
        <v>471</v>
      </c>
      <c r="F12" s="120"/>
      <c r="G12" s="120"/>
      <c r="H12" s="120"/>
      <c r="I12" s="120"/>
      <c r="J12" s="120"/>
      <c r="K12" s="120"/>
      <c r="L12" s="120"/>
      <c r="M12" s="120"/>
      <c r="N12" s="120"/>
      <c r="O12" s="120"/>
      <c r="P12" s="120"/>
      <c r="Q12" s="120"/>
      <c r="R12" s="120"/>
      <c r="S12" s="120"/>
      <c r="T12" s="120"/>
      <c r="U12" s="120"/>
      <c r="V12" s="121"/>
    </row>
    <row r="13" spans="1:22" ht="63" x14ac:dyDescent="0.25">
      <c r="A13" s="211"/>
      <c r="B13" s="212" t="str">
        <f>'compétences cycle4'!B13</f>
        <v>Ecriture</v>
      </c>
      <c r="C13" s="212"/>
      <c r="D13" s="95" t="str">
        <f>'compétences cycle4'!D13</f>
        <v>Utiliser l’écrit pour penser et pour apprendre. Mettre en œuvre des stratégies permettant
de trouver des idées ou des éléments du texte à écrire</v>
      </c>
      <c r="E13" s="120" t="s">
        <v>65</v>
      </c>
      <c r="F13" s="120"/>
      <c r="G13" s="120"/>
      <c r="H13" s="120"/>
      <c r="I13" s="120"/>
      <c r="J13" s="120"/>
      <c r="K13" s="120"/>
      <c r="L13" s="120"/>
      <c r="M13" s="120"/>
      <c r="N13" s="120"/>
      <c r="O13" s="120"/>
      <c r="P13" s="120"/>
      <c r="Q13" s="120"/>
      <c r="R13" s="120"/>
      <c r="S13" s="120"/>
      <c r="T13" s="120"/>
      <c r="U13" s="120"/>
      <c r="V13" s="121"/>
    </row>
    <row r="14" spans="1:22" ht="42" x14ac:dyDescent="0.25">
      <c r="A14" s="211"/>
      <c r="B14" s="212"/>
      <c r="C14" s="212"/>
      <c r="D14" s="95" t="str">
        <f>'compétences cycle4'!D14</f>
        <v>Prendre en compte les normes de l’écrit pour réviser son texte : cohérence, cohésion</v>
      </c>
      <c r="E14" s="120" t="s">
        <v>67</v>
      </c>
      <c r="F14" s="120" t="s">
        <v>67</v>
      </c>
      <c r="G14" s="120" t="s">
        <v>67</v>
      </c>
      <c r="H14" s="120" t="s">
        <v>67</v>
      </c>
      <c r="I14" s="120" t="s">
        <v>67</v>
      </c>
      <c r="J14" s="120" t="s">
        <v>67</v>
      </c>
      <c r="K14" s="120" t="s">
        <v>67</v>
      </c>
      <c r="L14" s="120" t="s">
        <v>67</v>
      </c>
      <c r="M14" s="120" t="s">
        <v>67</v>
      </c>
      <c r="N14" s="120"/>
      <c r="O14" s="120"/>
      <c r="P14" s="120"/>
      <c r="Q14" s="120"/>
      <c r="R14" s="120"/>
      <c r="S14" s="120"/>
      <c r="T14" s="120"/>
      <c r="U14" s="120"/>
      <c r="V14" s="121"/>
    </row>
    <row r="15" spans="1:22" ht="42" x14ac:dyDescent="0.25">
      <c r="A15" s="211"/>
      <c r="B15" s="212"/>
      <c r="C15" s="212"/>
      <c r="D15" s="95" t="str">
        <f>'compétences cycle4'!D15</f>
        <v>Connaître les principaux genres littéraires et leurs caractéristiques</v>
      </c>
      <c r="E15" s="120" t="s">
        <v>67</v>
      </c>
      <c r="F15" s="120" t="s">
        <v>67</v>
      </c>
      <c r="G15" s="120" t="s">
        <v>67</v>
      </c>
      <c r="H15" s="120" t="s">
        <v>471</v>
      </c>
      <c r="I15" s="120" t="s">
        <v>67</v>
      </c>
      <c r="J15" s="120" t="s">
        <v>67</v>
      </c>
      <c r="K15" s="120" t="s">
        <v>67</v>
      </c>
      <c r="L15" s="120" t="s">
        <v>67</v>
      </c>
      <c r="M15" s="120" t="s">
        <v>67</v>
      </c>
      <c r="N15" s="120"/>
      <c r="O15" s="120"/>
      <c r="P15" s="120"/>
      <c r="Q15" s="120"/>
      <c r="R15" s="120"/>
      <c r="S15" s="120"/>
      <c r="T15" s="120"/>
      <c r="U15" s="120"/>
      <c r="V15" s="121"/>
    </row>
    <row r="16" spans="1:22" ht="42" x14ac:dyDescent="0.25">
      <c r="A16" s="211"/>
      <c r="B16" s="212"/>
      <c r="C16" s="212"/>
      <c r="D16" s="95" t="str">
        <f>'compétences cycle4'!D16</f>
        <v>Savoir choisir un livre adapté à son niveau de lecture, à ses goûts et à ses besoins</v>
      </c>
      <c r="E16" s="120" t="s">
        <v>471</v>
      </c>
      <c r="F16" s="120"/>
      <c r="G16" s="120"/>
      <c r="H16" s="120"/>
      <c r="I16" s="120"/>
      <c r="J16" s="120"/>
      <c r="K16" s="120"/>
      <c r="L16" s="120"/>
      <c r="M16" s="120"/>
      <c r="N16" s="120"/>
      <c r="O16" s="120"/>
      <c r="P16" s="120"/>
      <c r="Q16" s="120"/>
      <c r="R16" s="120"/>
      <c r="S16" s="120"/>
      <c r="T16" s="120"/>
      <c r="U16" s="120"/>
      <c r="V16" s="121"/>
    </row>
    <row r="17" spans="1:22" ht="28.35" customHeight="1" x14ac:dyDescent="0.25">
      <c r="A17" s="211"/>
      <c r="B17" s="213" t="str">
        <f>'compétences cycle4'!B17</f>
        <v>Etude de la langue</v>
      </c>
      <c r="C17" s="174"/>
      <c r="D17" s="95" t="str">
        <f>'compétences cycle4'!D17</f>
        <v>Connaître les différences entre l'oral et l'écrit</v>
      </c>
      <c r="E17" s="120" t="s">
        <v>470</v>
      </c>
      <c r="F17" s="120"/>
      <c r="G17" s="120"/>
      <c r="H17" s="120"/>
      <c r="I17" s="120"/>
      <c r="J17" s="120"/>
      <c r="K17" s="120"/>
      <c r="L17" s="120"/>
      <c r="M17" s="120"/>
      <c r="N17" s="120"/>
      <c r="O17" s="120"/>
      <c r="P17" s="120"/>
      <c r="Q17" s="120"/>
      <c r="R17" s="120"/>
      <c r="S17" s="120"/>
      <c r="T17" s="120"/>
      <c r="U17" s="120"/>
      <c r="V17" s="121"/>
    </row>
    <row r="18" spans="1:22" ht="28.35" customHeight="1" x14ac:dyDescent="0.25">
      <c r="A18" s="211"/>
      <c r="B18" s="214"/>
      <c r="C18" s="215"/>
      <c r="D18" s="95" t="str">
        <f>'compétences cycle4'!D18</f>
        <v>Distinguer les principaux constituants de la phrase</v>
      </c>
      <c r="E18" s="120" t="s">
        <v>67</v>
      </c>
      <c r="F18" s="120" t="s">
        <v>67</v>
      </c>
      <c r="G18" s="120" t="s">
        <v>67</v>
      </c>
      <c r="H18" s="120" t="s">
        <v>67</v>
      </c>
      <c r="I18" s="120" t="s">
        <v>67</v>
      </c>
      <c r="J18" s="120" t="s">
        <v>67</v>
      </c>
      <c r="K18" s="120" t="s">
        <v>67</v>
      </c>
      <c r="L18" s="120" t="s">
        <v>67</v>
      </c>
      <c r="M18" s="120" t="s">
        <v>67</v>
      </c>
      <c r="N18" s="120"/>
      <c r="O18" s="120"/>
      <c r="P18" s="120"/>
      <c r="Q18" s="120"/>
      <c r="R18" s="120"/>
      <c r="S18" s="120"/>
      <c r="T18" s="120"/>
      <c r="U18" s="120"/>
      <c r="V18" s="121"/>
    </row>
    <row r="19" spans="1:22" ht="42" x14ac:dyDescent="0.25">
      <c r="A19" s="211"/>
      <c r="B19" s="214"/>
      <c r="C19" s="215"/>
      <c r="D19" s="95" t="str">
        <f>'compétences cycle4'!D19</f>
        <v>Être capable de reconnaître le sujet même dans les cas complexes</v>
      </c>
      <c r="E19" s="120" t="s">
        <v>65</v>
      </c>
      <c r="F19" s="120"/>
      <c r="G19" s="120"/>
      <c r="H19" s="120"/>
      <c r="I19" s="120"/>
      <c r="J19" s="120"/>
      <c r="K19" s="120"/>
      <c r="L19" s="120"/>
      <c r="M19" s="120"/>
      <c r="N19" s="120"/>
      <c r="O19" s="120"/>
      <c r="P19" s="120"/>
      <c r="Q19" s="120"/>
      <c r="R19" s="120"/>
      <c r="S19" s="120"/>
      <c r="T19" s="120"/>
      <c r="U19" s="120"/>
      <c r="V19" s="121"/>
    </row>
    <row r="20" spans="1:22" ht="28.35" customHeight="1" x14ac:dyDescent="0.25">
      <c r="A20" s="211"/>
      <c r="B20" s="214"/>
      <c r="C20" s="215"/>
      <c r="D20" s="95" t="str">
        <f>'compétences cycle4'!D20</f>
        <v>Distinguer phrase simple / complexe</v>
      </c>
      <c r="E20" s="120" t="s">
        <v>67</v>
      </c>
      <c r="F20" s="120" t="s">
        <v>67</v>
      </c>
      <c r="G20" s="120" t="s">
        <v>67</v>
      </c>
      <c r="H20" s="120" t="s">
        <v>67</v>
      </c>
      <c r="I20" s="120" t="s">
        <v>67</v>
      </c>
      <c r="J20" s="120" t="s">
        <v>67</v>
      </c>
      <c r="K20" s="120" t="s">
        <v>67</v>
      </c>
      <c r="L20" s="120" t="s">
        <v>67</v>
      </c>
      <c r="M20" s="120" t="s">
        <v>67</v>
      </c>
      <c r="N20" s="120"/>
      <c r="O20" s="120"/>
      <c r="P20" s="120"/>
      <c r="Q20" s="120"/>
      <c r="R20" s="120"/>
      <c r="S20" s="120"/>
      <c r="T20" s="120"/>
      <c r="U20" s="120"/>
      <c r="V20" s="121"/>
    </row>
    <row r="21" spans="1:22" ht="28.35" customHeight="1" x14ac:dyDescent="0.25">
      <c r="A21" s="211"/>
      <c r="B21" s="214"/>
      <c r="C21" s="215"/>
      <c r="D21" s="95" t="str">
        <f>'compétences cycle4'!D21</f>
        <v>Maîtriser l’accord dans le groupe nominal</v>
      </c>
      <c r="E21" s="120" t="s">
        <v>65</v>
      </c>
      <c r="F21" s="120"/>
      <c r="G21" s="120"/>
      <c r="H21" s="120"/>
      <c r="I21" s="120"/>
      <c r="J21" s="120"/>
      <c r="K21" s="120"/>
      <c r="L21" s="120"/>
      <c r="M21" s="120"/>
      <c r="N21" s="120"/>
      <c r="O21" s="120"/>
      <c r="P21" s="120"/>
      <c r="Q21" s="120"/>
      <c r="R21" s="120"/>
      <c r="S21" s="120"/>
      <c r="T21" s="120"/>
      <c r="U21" s="120"/>
      <c r="V21" s="121"/>
    </row>
    <row r="22" spans="1:22" ht="28.35" customHeight="1" x14ac:dyDescent="0.25">
      <c r="A22" s="211"/>
      <c r="B22" s="214"/>
      <c r="C22" s="215"/>
      <c r="D22" s="95" t="str">
        <f>'compétences cycle4'!D22</f>
        <v>Identifier les principaux temps</v>
      </c>
      <c r="E22" s="120" t="s">
        <v>65</v>
      </c>
      <c r="F22" s="120"/>
      <c r="G22" s="120"/>
      <c r="H22" s="120"/>
      <c r="I22" s="120"/>
      <c r="J22" s="120"/>
      <c r="K22" s="120"/>
      <c r="L22" s="120"/>
      <c r="M22" s="120"/>
      <c r="N22" s="120"/>
      <c r="O22" s="120"/>
      <c r="P22" s="120"/>
      <c r="Q22" s="120"/>
      <c r="R22" s="120"/>
      <c r="S22" s="120"/>
      <c r="T22" s="120"/>
      <c r="U22" s="120"/>
      <c r="V22" s="121"/>
    </row>
    <row r="23" spans="1:22" ht="28.35" customHeight="1" x14ac:dyDescent="0.25">
      <c r="A23" s="211"/>
      <c r="B23" s="214"/>
      <c r="C23" s="215"/>
      <c r="D23" s="95" t="str">
        <f>'compétences cycle4'!D23</f>
        <v>Enrichir son lexique par les lectures</v>
      </c>
      <c r="E23" s="120" t="s">
        <v>67</v>
      </c>
      <c r="F23" s="120" t="s">
        <v>67</v>
      </c>
      <c r="G23" s="120" t="s">
        <v>67</v>
      </c>
      <c r="H23" s="120" t="s">
        <v>67</v>
      </c>
      <c r="I23" s="120" t="s">
        <v>67</v>
      </c>
      <c r="J23" s="120" t="s">
        <v>67</v>
      </c>
      <c r="K23" s="120" t="s">
        <v>67</v>
      </c>
      <c r="L23" s="120" t="s">
        <v>67</v>
      </c>
      <c r="M23" s="120" t="s">
        <v>67</v>
      </c>
      <c r="N23" s="120"/>
      <c r="O23" s="120"/>
      <c r="P23" s="120"/>
      <c r="Q23" s="120"/>
      <c r="R23" s="120"/>
      <c r="S23" s="120"/>
      <c r="T23" s="120"/>
      <c r="U23" s="120"/>
      <c r="V23" s="121"/>
    </row>
    <row r="24" spans="1:22" ht="28.35" customHeight="1" x14ac:dyDescent="0.25">
      <c r="A24" s="211"/>
      <c r="B24" s="214"/>
      <c r="C24" s="215"/>
      <c r="D24" s="95" t="str">
        <f>'compétences cycle4'!D24</f>
        <v>Enrichir son lexique par l’usage du dictionnaire</v>
      </c>
      <c r="E24" s="120" t="s">
        <v>65</v>
      </c>
      <c r="F24" s="120"/>
      <c r="G24" s="120"/>
      <c r="H24" s="120"/>
      <c r="I24" s="120"/>
      <c r="J24" s="120"/>
      <c r="K24" s="120"/>
      <c r="L24" s="120"/>
      <c r="M24" s="120"/>
      <c r="N24" s="120"/>
      <c r="O24" s="120"/>
      <c r="P24" s="120"/>
      <c r="Q24" s="120"/>
      <c r="R24" s="120"/>
      <c r="S24" s="120"/>
      <c r="T24" s="120"/>
      <c r="U24" s="120"/>
      <c r="V24" s="121"/>
    </row>
    <row r="25" spans="1:22" ht="63" x14ac:dyDescent="0.25">
      <c r="A25" s="211"/>
      <c r="B25" s="216"/>
      <c r="C25" s="217"/>
      <c r="D25" s="95" t="str">
        <f>'compétences cycle4'!D25</f>
        <v>Repérer ce qui détermine un niveau de langue (situation de communication, enjeu, etc.), et ce qui le caractérise</v>
      </c>
      <c r="E25" s="120" t="s">
        <v>67</v>
      </c>
      <c r="F25" s="120" t="s">
        <v>67</v>
      </c>
      <c r="G25" s="120" t="s">
        <v>67</v>
      </c>
      <c r="H25" s="120" t="s">
        <v>67</v>
      </c>
      <c r="I25" s="120" t="s">
        <v>67</v>
      </c>
      <c r="J25" s="120" t="s">
        <v>67</v>
      </c>
      <c r="K25" s="120" t="s">
        <v>67</v>
      </c>
      <c r="L25" s="120" t="s">
        <v>67</v>
      </c>
      <c r="M25" s="120" t="s">
        <v>67</v>
      </c>
      <c r="N25" s="120"/>
      <c r="O25" s="120"/>
      <c r="P25" s="120"/>
      <c r="Q25" s="120"/>
      <c r="R25" s="120"/>
      <c r="S25" s="120"/>
      <c r="T25" s="120"/>
      <c r="U25" s="120"/>
      <c r="V25" s="121"/>
    </row>
    <row r="26" spans="1:22" ht="15" customHeight="1" x14ac:dyDescent="0.35">
      <c r="A26" s="92"/>
      <c r="B26" s="93"/>
      <c r="C26" s="93"/>
      <c r="D26" s="131" t="s">
        <v>484</v>
      </c>
      <c r="E26" s="122"/>
      <c r="F26" s="122"/>
      <c r="G26" s="122"/>
      <c r="H26" s="122"/>
      <c r="I26" s="122"/>
      <c r="J26" s="122"/>
      <c r="K26" s="122"/>
      <c r="L26" s="122"/>
      <c r="M26" s="122"/>
      <c r="N26" s="122"/>
      <c r="O26" s="122"/>
      <c r="P26" s="122"/>
      <c r="Q26" s="122"/>
      <c r="R26" s="122"/>
      <c r="S26" s="122"/>
      <c r="T26" s="122"/>
      <c r="U26" s="122"/>
      <c r="V26" s="123"/>
    </row>
    <row r="27" spans="1:22" ht="105" x14ac:dyDescent="0.25">
      <c r="A27" s="211" t="str">
        <f>'compétences cycle4'!A27</f>
        <v>Mathématiques</v>
      </c>
      <c r="B27" s="212" t="str">
        <f>'compétences cycle4'!B27</f>
        <v>Nombres et calcul</v>
      </c>
      <c r="C27" s="212"/>
      <c r="D27" s="95" t="str">
        <f>'compétences cycle4'!D27</f>
        <v>Utiliser diverses représentations d’un même nombre (écriture décimale ou fractionnaire, dur, vitesses du son et de la lumière, populations française et mondiale, distance Terre-
notation scientifique, repérage sur une droite graduée)</v>
      </c>
      <c r="E27" s="120" t="s">
        <v>67</v>
      </c>
      <c r="F27" s="120" t="s">
        <v>67</v>
      </c>
      <c r="G27" s="120" t="s">
        <v>67</v>
      </c>
      <c r="H27" s="120" t="s">
        <v>67</v>
      </c>
      <c r="I27" s="120" t="s">
        <v>67</v>
      </c>
      <c r="J27" s="120" t="s">
        <v>67</v>
      </c>
      <c r="K27" s="120" t="s">
        <v>67</v>
      </c>
      <c r="L27" s="120" t="s">
        <v>67</v>
      </c>
      <c r="M27" s="120" t="s">
        <v>67</v>
      </c>
      <c r="N27" s="120"/>
      <c r="O27" s="120"/>
      <c r="P27" s="120"/>
      <c r="Q27" s="120"/>
      <c r="R27" s="120"/>
      <c r="S27" s="120"/>
      <c r="T27" s="120"/>
      <c r="U27" s="120"/>
      <c r="V27" s="121"/>
    </row>
    <row r="28" spans="1:22" ht="63" x14ac:dyDescent="0.25">
      <c r="A28" s="211"/>
      <c r="B28" s="212"/>
      <c r="C28" s="212"/>
      <c r="D28" s="95" t="str">
        <f>'compétences cycle4'!D28</f>
        <v>Comparer, ranger, encadrer des nombres rationnels en écriture décimale, fractionnaire ou
scientifique</v>
      </c>
      <c r="E28" s="120" t="s">
        <v>65</v>
      </c>
      <c r="F28" s="120"/>
      <c r="G28" s="120"/>
      <c r="H28" s="120"/>
      <c r="I28" s="120"/>
      <c r="J28" s="120"/>
      <c r="K28" s="120"/>
      <c r="L28" s="120"/>
      <c r="M28" s="120"/>
      <c r="N28" s="120"/>
      <c r="O28" s="120"/>
      <c r="P28" s="120"/>
      <c r="Q28" s="120"/>
      <c r="R28" s="120"/>
      <c r="S28" s="120"/>
      <c r="T28" s="120"/>
      <c r="U28" s="120"/>
      <c r="V28" s="121"/>
    </row>
    <row r="29" spans="1:22" ht="28.35" customHeight="1" x14ac:dyDescent="0.25">
      <c r="A29" s="211"/>
      <c r="B29" s="212"/>
      <c r="C29" s="212"/>
      <c r="D29" s="95" t="str">
        <f>'compétences cycle4'!D29</f>
        <v>Repérer et placer un nombre sur une droite graduée</v>
      </c>
      <c r="E29" s="120" t="s">
        <v>471</v>
      </c>
      <c r="F29" s="120"/>
      <c r="G29" s="120"/>
      <c r="H29" s="120"/>
      <c r="I29" s="120"/>
      <c r="J29" s="120"/>
      <c r="K29" s="120"/>
      <c r="L29" s="120"/>
      <c r="M29" s="120"/>
      <c r="N29" s="120"/>
      <c r="O29" s="120"/>
      <c r="P29" s="120"/>
      <c r="Q29" s="120"/>
      <c r="R29" s="120"/>
      <c r="S29" s="120"/>
      <c r="T29" s="120"/>
      <c r="U29" s="120"/>
      <c r="V29" s="121"/>
    </row>
    <row r="30" spans="1:22" ht="147" x14ac:dyDescent="0.25">
      <c r="A30" s="211"/>
      <c r="B30" s="212"/>
      <c r="C30" s="212"/>
      <c r="D30" s="95" t="str">
        <f>'compétences cycle4'!D30</f>
        <v>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v>
      </c>
      <c r="E30" s="120" t="s">
        <v>471</v>
      </c>
      <c r="F30" s="120"/>
      <c r="G30" s="120"/>
      <c r="H30" s="120"/>
      <c r="I30" s="120"/>
      <c r="J30" s="120"/>
      <c r="K30" s="120"/>
      <c r="L30" s="120"/>
      <c r="M30" s="120"/>
      <c r="N30" s="120"/>
      <c r="O30" s="120"/>
      <c r="P30" s="120"/>
      <c r="Q30" s="120"/>
      <c r="R30" s="120"/>
      <c r="S30" s="120"/>
      <c r="T30" s="120"/>
      <c r="U30" s="120"/>
      <c r="V30" s="121"/>
    </row>
    <row r="31" spans="1:22" ht="42" x14ac:dyDescent="0.25">
      <c r="A31" s="211"/>
      <c r="B31" s="212"/>
      <c r="C31" s="212"/>
      <c r="D31" s="95" t="str">
        <f>'compétences cycle4'!D31</f>
        <v>Notions d’inconnue, d’équation, d’indéterminée, d’identité</v>
      </c>
      <c r="E31" s="120" t="s">
        <v>67</v>
      </c>
      <c r="F31" s="120" t="s">
        <v>67</v>
      </c>
      <c r="G31" s="120" t="s">
        <v>67</v>
      </c>
      <c r="H31" s="120" t="s">
        <v>67</v>
      </c>
      <c r="I31" s="120" t="s">
        <v>67</v>
      </c>
      <c r="J31" s="120" t="s">
        <v>67</v>
      </c>
      <c r="K31" s="120" t="s">
        <v>67</v>
      </c>
      <c r="L31" s="120" t="s">
        <v>67</v>
      </c>
      <c r="M31" s="120" t="s">
        <v>67</v>
      </c>
      <c r="N31" s="120"/>
      <c r="O31" s="120"/>
      <c r="P31" s="120"/>
      <c r="Q31" s="120"/>
      <c r="R31" s="120"/>
      <c r="S31" s="120"/>
      <c r="T31" s="120"/>
      <c r="U31" s="120"/>
      <c r="V31" s="121"/>
    </row>
    <row r="32" spans="1:22" ht="42" x14ac:dyDescent="0.25">
      <c r="A32" s="211"/>
      <c r="B32" s="212"/>
      <c r="C32" s="212"/>
      <c r="D32" s="95" t="str">
        <f>'compétences cycle4'!D32</f>
        <v>Vérifier la vraisemblance d’un résultat, notamment en estimant son ordre de grandeur</v>
      </c>
      <c r="E32" s="120" t="s">
        <v>65</v>
      </c>
      <c r="F32" s="120"/>
      <c r="G32" s="120"/>
      <c r="H32" s="120"/>
      <c r="I32" s="120"/>
      <c r="J32" s="120"/>
      <c r="K32" s="120"/>
      <c r="L32" s="120"/>
      <c r="M32" s="120"/>
      <c r="N32" s="120"/>
      <c r="O32" s="120"/>
      <c r="P32" s="120"/>
      <c r="Q32" s="120"/>
      <c r="R32" s="120"/>
      <c r="S32" s="120"/>
      <c r="T32" s="120"/>
      <c r="U32" s="120"/>
      <c r="V32" s="121"/>
    </row>
    <row r="33" spans="1:22" ht="21" x14ac:dyDescent="0.25">
      <c r="A33" s="211"/>
      <c r="B33" s="212" t="str">
        <f>'compétences cycle4'!B33</f>
        <v>Organisation et gestion de données, fonctions</v>
      </c>
      <c r="C33" s="212"/>
      <c r="D33" s="95" t="str">
        <f>'compétences cycle4'!D33</f>
        <v>Lune, distance du Soleil à l’étoile la plus proche, etc.)</v>
      </c>
      <c r="E33" s="120" t="s">
        <v>67</v>
      </c>
      <c r="F33" s="120" t="s">
        <v>67</v>
      </c>
      <c r="G33" s="120" t="s">
        <v>67</v>
      </c>
      <c r="H33" s="120" t="s">
        <v>67</v>
      </c>
      <c r="I33" s="120" t="s">
        <v>67</v>
      </c>
      <c r="J33" s="120" t="s">
        <v>67</v>
      </c>
      <c r="K33" s="120" t="s">
        <v>67</v>
      </c>
      <c r="L33" s="120" t="s">
        <v>67</v>
      </c>
      <c r="M33" s="120" t="s">
        <v>67</v>
      </c>
      <c r="N33" s="120"/>
      <c r="O33" s="120"/>
      <c r="P33" s="120"/>
      <c r="Q33" s="120"/>
      <c r="R33" s="120"/>
      <c r="S33" s="120"/>
      <c r="T33" s="120"/>
      <c r="U33" s="120"/>
      <c r="V33" s="121"/>
    </row>
    <row r="34" spans="1:22" ht="42" x14ac:dyDescent="0.25">
      <c r="A34" s="211"/>
      <c r="B34" s="212"/>
      <c r="C34" s="212"/>
      <c r="D34" s="95" t="str">
        <f>'compétences cycle4'!D34</f>
        <v>Comprendre et utiliser des notions élémentaires de probabilités</v>
      </c>
      <c r="E34" s="120" t="s">
        <v>67</v>
      </c>
      <c r="F34" s="120" t="s">
        <v>67</v>
      </c>
      <c r="G34" s="120" t="s">
        <v>67</v>
      </c>
      <c r="H34" s="120" t="s">
        <v>67</v>
      </c>
      <c r="I34" s="120" t="s">
        <v>67</v>
      </c>
      <c r="J34" s="120" t="s">
        <v>67</v>
      </c>
      <c r="K34" s="120" t="s">
        <v>67</v>
      </c>
      <c r="L34" s="120" t="s">
        <v>67</v>
      </c>
      <c r="M34" s="120" t="s">
        <v>67</v>
      </c>
      <c r="N34" s="120"/>
      <c r="O34" s="120"/>
      <c r="P34" s="120"/>
      <c r="Q34" s="120"/>
      <c r="R34" s="120"/>
      <c r="S34" s="120"/>
      <c r="T34" s="120"/>
      <c r="U34" s="120"/>
      <c r="V34" s="121"/>
    </row>
    <row r="35" spans="1:22" s="12" customFormat="1" ht="28.35" customHeight="1" x14ac:dyDescent="0.25">
      <c r="A35" s="211"/>
      <c r="B35" s="212"/>
      <c r="C35" s="212"/>
      <c r="D35" s="95" t="str">
        <f>'compétences cycle4'!D35</f>
        <v>Résoudre des problèmes de proportionnalité</v>
      </c>
      <c r="E35" s="120" t="s">
        <v>67</v>
      </c>
      <c r="F35" s="120" t="s">
        <v>67</v>
      </c>
      <c r="G35" s="120" t="s">
        <v>67</v>
      </c>
      <c r="H35" s="120" t="s">
        <v>67</v>
      </c>
      <c r="I35" s="120" t="s">
        <v>67</v>
      </c>
      <c r="J35" s="120" t="s">
        <v>67</v>
      </c>
      <c r="K35" s="120" t="s">
        <v>67</v>
      </c>
      <c r="L35" s="120" t="s">
        <v>67</v>
      </c>
      <c r="M35" s="120" t="s">
        <v>67</v>
      </c>
      <c r="N35" s="120"/>
      <c r="O35" s="120"/>
      <c r="P35" s="120"/>
      <c r="Q35" s="120"/>
      <c r="R35" s="120"/>
      <c r="S35" s="120"/>
      <c r="T35" s="120"/>
      <c r="U35" s="120"/>
      <c r="V35" s="121"/>
    </row>
    <row r="36" spans="1:22" ht="42" x14ac:dyDescent="0.25">
      <c r="A36" s="211"/>
      <c r="B36" s="212" t="str">
        <f>'compétences cycle4'!B36</f>
        <v>Grandeurs et mesures</v>
      </c>
      <c r="C36" s="212"/>
      <c r="D36" s="95" t="str">
        <f>'compétences cycle4'!D36</f>
        <v>Calculer avec des grandeurs mesurables ; exprimer les résultats dans les unités adaptées</v>
      </c>
      <c r="E36" s="120" t="s">
        <v>471</v>
      </c>
      <c r="F36" s="120"/>
      <c r="G36" s="120"/>
      <c r="H36" s="120"/>
      <c r="I36" s="120"/>
      <c r="J36" s="120"/>
      <c r="K36" s="120"/>
      <c r="L36" s="120"/>
      <c r="M36" s="120"/>
      <c r="N36" s="120"/>
      <c r="O36" s="120"/>
      <c r="P36" s="120"/>
      <c r="Q36" s="120"/>
      <c r="R36" s="120"/>
      <c r="S36" s="120"/>
      <c r="T36" s="120"/>
      <c r="U36" s="120"/>
      <c r="V36" s="121"/>
    </row>
    <row r="37" spans="1:22" ht="28.35" customHeight="1" x14ac:dyDescent="0.25">
      <c r="A37" s="211"/>
      <c r="B37" s="212"/>
      <c r="C37" s="212"/>
      <c r="D37" s="95" t="str">
        <f>'compétences cycle4'!D37</f>
        <v>Effectuer des conversions d’unités</v>
      </c>
      <c r="E37" s="120" t="s">
        <v>65</v>
      </c>
      <c r="F37" s="120"/>
      <c r="G37" s="120"/>
      <c r="H37" s="120"/>
      <c r="I37" s="120"/>
      <c r="J37" s="120"/>
      <c r="K37" s="120"/>
      <c r="L37" s="120"/>
      <c r="M37" s="120"/>
      <c r="N37" s="120"/>
      <c r="O37" s="120"/>
      <c r="P37" s="120"/>
      <c r="Q37" s="120"/>
      <c r="R37" s="120"/>
      <c r="S37" s="120"/>
      <c r="T37" s="120"/>
      <c r="U37" s="120"/>
      <c r="V37" s="121"/>
    </row>
    <row r="38" spans="1:22" ht="28.35" customHeight="1" x14ac:dyDescent="0.25">
      <c r="A38" s="211"/>
      <c r="B38" s="212"/>
      <c r="C38" s="212"/>
      <c r="D38" s="95" t="str">
        <f>'compétences cycle4'!D38</f>
        <v>Utiliser l’échelle d’une carte</v>
      </c>
      <c r="E38" s="120" t="s">
        <v>67</v>
      </c>
      <c r="F38" s="120" t="s">
        <v>67</v>
      </c>
      <c r="G38" s="120" t="s">
        <v>67</v>
      </c>
      <c r="H38" s="120" t="s">
        <v>67</v>
      </c>
      <c r="I38" s="120" t="s">
        <v>67</v>
      </c>
      <c r="J38" s="120" t="s">
        <v>67</v>
      </c>
      <c r="K38" s="120" t="s">
        <v>67</v>
      </c>
      <c r="L38" s="120" t="s">
        <v>67</v>
      </c>
      <c r="M38" s="120" t="s">
        <v>67</v>
      </c>
      <c r="N38" s="120"/>
      <c r="O38" s="120"/>
      <c r="P38" s="120"/>
      <c r="Q38" s="120"/>
      <c r="R38" s="120"/>
      <c r="S38" s="120"/>
      <c r="T38" s="120"/>
      <c r="U38" s="120"/>
      <c r="V38" s="121"/>
    </row>
    <row r="39" spans="1:22" ht="42" x14ac:dyDescent="0.25">
      <c r="A39" s="211"/>
      <c r="B39" s="212" t="str">
        <f>'compétences cycle4'!B39</f>
        <v>Espace et géométrie</v>
      </c>
      <c r="C39" s="212"/>
      <c r="D39" s="95" t="str">
        <f>'compétences cycle4'!D39</f>
        <v>Reconnaître des solides (pavé droit, cube, prisme, cylindre, pyramide, cône, boule)</v>
      </c>
      <c r="E39" s="120" t="s">
        <v>471</v>
      </c>
      <c r="F39" s="120"/>
      <c r="G39" s="120"/>
      <c r="H39" s="120"/>
      <c r="I39" s="120"/>
      <c r="J39" s="120"/>
      <c r="K39" s="120"/>
      <c r="L39" s="120"/>
      <c r="M39" s="120"/>
      <c r="N39" s="120"/>
      <c r="O39" s="120"/>
      <c r="P39" s="120"/>
      <c r="Q39" s="120"/>
      <c r="R39" s="120"/>
      <c r="S39" s="120"/>
      <c r="T39" s="120"/>
      <c r="U39" s="120"/>
      <c r="V39" s="121"/>
    </row>
    <row r="40" spans="1:22" ht="42" x14ac:dyDescent="0.25">
      <c r="A40" s="211"/>
      <c r="B40" s="212"/>
      <c r="C40" s="212"/>
      <c r="D40" s="95" t="str">
        <f>'compétences cycle4'!D40</f>
        <v>Utiliser un logiciel de géométrie dynamique pour représenter des solides.</v>
      </c>
      <c r="E40" s="120" t="s">
        <v>67</v>
      </c>
      <c r="F40" s="120" t="s">
        <v>67</v>
      </c>
      <c r="G40" s="120" t="s">
        <v>67</v>
      </c>
      <c r="H40" s="120" t="s">
        <v>67</v>
      </c>
      <c r="I40" s="120" t="s">
        <v>67</v>
      </c>
      <c r="J40" s="120" t="s">
        <v>67</v>
      </c>
      <c r="K40" s="120" t="s">
        <v>67</v>
      </c>
      <c r="L40" s="120" t="s">
        <v>67</v>
      </c>
      <c r="M40" s="120" t="s">
        <v>67</v>
      </c>
      <c r="N40" s="120"/>
      <c r="O40" s="120"/>
      <c r="P40" s="120"/>
      <c r="Q40" s="120"/>
      <c r="R40" s="120"/>
      <c r="S40" s="120"/>
      <c r="T40" s="120"/>
      <c r="U40" s="120"/>
      <c r="V40" s="121"/>
    </row>
    <row r="41" spans="1:22" ht="42" x14ac:dyDescent="0.25">
      <c r="A41" s="211"/>
      <c r="B41" s="212"/>
      <c r="C41" s="212"/>
      <c r="D41" s="95" t="str">
        <f>'compétences cycle4'!D41</f>
        <v>Mettre en œuvre ou écrire un protocole de construction d’une figure géométrique</v>
      </c>
      <c r="E41" s="120" t="s">
        <v>65</v>
      </c>
      <c r="F41" s="120" t="s">
        <v>65</v>
      </c>
      <c r="G41" s="120" t="s">
        <v>65</v>
      </c>
      <c r="H41" s="120" t="s">
        <v>65</v>
      </c>
      <c r="I41" s="120" t="s">
        <v>65</v>
      </c>
      <c r="J41" s="120" t="s">
        <v>65</v>
      </c>
      <c r="K41" s="120" t="s">
        <v>65</v>
      </c>
      <c r="L41" s="120" t="s">
        <v>65</v>
      </c>
      <c r="M41" s="120" t="s">
        <v>65</v>
      </c>
      <c r="N41" s="120"/>
      <c r="O41" s="120"/>
      <c r="P41" s="120"/>
      <c r="Q41" s="120"/>
      <c r="R41" s="120"/>
      <c r="S41" s="120"/>
      <c r="T41" s="120"/>
      <c r="U41" s="120"/>
      <c r="V41" s="121"/>
    </row>
    <row r="42" spans="1:22" ht="28.35" customHeight="1" x14ac:dyDescent="0.25">
      <c r="A42" s="211"/>
      <c r="B42" s="212" t="str">
        <f>'compétences cycle4'!B42</f>
        <v>Algorithmique et programmation</v>
      </c>
      <c r="C42" s="212"/>
      <c r="D42" s="95" t="str">
        <f>'compétences cycle4'!D42</f>
        <v>Notions d’algorithme et de programme</v>
      </c>
      <c r="E42" s="120" t="s">
        <v>67</v>
      </c>
      <c r="F42" s="120" t="s">
        <v>67</v>
      </c>
      <c r="G42" s="120" t="s">
        <v>67</v>
      </c>
      <c r="H42" s="120" t="s">
        <v>67</v>
      </c>
      <c r="I42" s="120" t="s">
        <v>67</v>
      </c>
      <c r="J42" s="120" t="s">
        <v>67</v>
      </c>
      <c r="K42" s="120" t="s">
        <v>67</v>
      </c>
      <c r="L42" s="120" t="s">
        <v>67</v>
      </c>
      <c r="M42" s="120" t="s">
        <v>67</v>
      </c>
      <c r="N42" s="120"/>
      <c r="O42" s="120"/>
      <c r="P42" s="120"/>
      <c r="Q42" s="120"/>
      <c r="R42" s="120"/>
      <c r="S42" s="120"/>
      <c r="T42" s="120"/>
      <c r="U42" s="120"/>
      <c r="V42" s="121"/>
    </row>
    <row r="43" spans="1:22" ht="28.35" customHeight="1" x14ac:dyDescent="0.25">
      <c r="A43" s="211"/>
      <c r="B43" s="212"/>
      <c r="C43" s="212"/>
      <c r="D43" s="95" t="str">
        <f>'compétences cycle4'!D43</f>
        <v>Déclenchement d’une action par un événement</v>
      </c>
      <c r="E43" s="120" t="s">
        <v>67</v>
      </c>
      <c r="F43" s="120" t="s">
        <v>67</v>
      </c>
      <c r="G43" s="120" t="s">
        <v>67</v>
      </c>
      <c r="H43" s="120" t="s">
        <v>67</v>
      </c>
      <c r="I43" s="120" t="s">
        <v>67</v>
      </c>
      <c r="J43" s="120" t="s">
        <v>67</v>
      </c>
      <c r="K43" s="120" t="s">
        <v>67</v>
      </c>
      <c r="L43" s="120" t="s">
        <v>67</v>
      </c>
      <c r="M43" s="120" t="s">
        <v>67</v>
      </c>
      <c r="N43" s="120"/>
      <c r="O43" s="120"/>
      <c r="P43" s="120"/>
      <c r="Q43" s="120"/>
      <c r="R43" s="120"/>
      <c r="S43" s="120"/>
      <c r="T43" s="120"/>
      <c r="U43" s="120"/>
      <c r="V43" s="121"/>
    </row>
    <row r="44" spans="1:22" ht="42" x14ac:dyDescent="0.25">
      <c r="A44" s="211"/>
      <c r="B44" s="212"/>
      <c r="C44" s="212"/>
      <c r="D44" s="95" t="str">
        <f>'compétences cycle4'!D44</f>
        <v>Écrire, mettre au point (tester, corriger) et exécuter un programme en réponse à un problème donné</v>
      </c>
      <c r="E44" s="120" t="s">
        <v>67</v>
      </c>
      <c r="F44" s="120" t="s">
        <v>67</v>
      </c>
      <c r="G44" s="120" t="s">
        <v>67</v>
      </c>
      <c r="H44" s="120" t="s">
        <v>67</v>
      </c>
      <c r="I44" s="120" t="s">
        <v>67</v>
      </c>
      <c r="J44" s="120" t="s">
        <v>67</v>
      </c>
      <c r="K44" s="120" t="s">
        <v>67</v>
      </c>
      <c r="L44" s="120" t="s">
        <v>67</v>
      </c>
      <c r="M44" s="120" t="s">
        <v>67</v>
      </c>
      <c r="N44" s="120"/>
      <c r="O44" s="120"/>
      <c r="P44" s="120"/>
      <c r="Q44" s="120"/>
      <c r="R44" s="120"/>
      <c r="S44" s="120"/>
      <c r="T44" s="120"/>
      <c r="U44" s="120"/>
      <c r="V44" s="121"/>
    </row>
    <row r="45" spans="1:22" ht="15" customHeight="1" x14ac:dyDescent="0.35">
      <c r="A45" s="92"/>
      <c r="B45" s="93"/>
      <c r="C45" s="93"/>
      <c r="D45" s="131" t="s">
        <v>484</v>
      </c>
      <c r="E45" s="122"/>
      <c r="F45" s="122"/>
      <c r="G45" s="122"/>
      <c r="H45" s="122"/>
      <c r="I45" s="122"/>
      <c r="J45" s="122"/>
      <c r="K45" s="122"/>
      <c r="L45" s="122"/>
      <c r="M45" s="122"/>
      <c r="N45" s="122"/>
      <c r="O45" s="122"/>
      <c r="P45" s="122"/>
      <c r="Q45" s="122"/>
      <c r="R45" s="122"/>
      <c r="S45" s="122"/>
      <c r="T45" s="122"/>
      <c r="U45" s="122"/>
      <c r="V45" s="123"/>
    </row>
    <row r="46" spans="1:22" ht="42" x14ac:dyDescent="0.25">
      <c r="A46" s="211" t="str">
        <f>'compétences cycle4'!A46</f>
        <v>Éducation physique et sportive</v>
      </c>
      <c r="B46" s="218" t="str">
        <f>'compétences cycle4'!B46</f>
        <v>Produire une performance optimale, mesurable à une échéance donnée</v>
      </c>
      <c r="C46" s="218"/>
      <c r="D46" s="95" t="str">
        <f>'compétences cycle4'!D46</f>
        <v>Se préparer à l’effort et s’entraîner pour progresser et se dépasser</v>
      </c>
      <c r="E46" s="120" t="s">
        <v>470</v>
      </c>
      <c r="F46" s="120"/>
      <c r="G46" s="120"/>
      <c r="H46" s="120"/>
      <c r="I46" s="120"/>
      <c r="J46" s="120"/>
      <c r="K46" s="120"/>
      <c r="L46" s="120"/>
      <c r="M46" s="120"/>
      <c r="N46" s="120"/>
      <c r="O46" s="120"/>
      <c r="P46" s="120"/>
      <c r="Q46" s="120"/>
      <c r="R46" s="120"/>
      <c r="S46" s="120"/>
      <c r="T46" s="120"/>
      <c r="U46" s="120"/>
      <c r="V46" s="121"/>
    </row>
    <row r="47" spans="1:22" ht="42" x14ac:dyDescent="0.25">
      <c r="A47" s="211"/>
      <c r="B47" s="218"/>
      <c r="C47" s="218"/>
      <c r="D47" s="95" t="str">
        <f>'compétences cycle4'!D47</f>
        <v>Maîtriser les rôles d’observateur, de juge et d’organisateur</v>
      </c>
      <c r="E47" s="120" t="s">
        <v>471</v>
      </c>
      <c r="F47" s="120"/>
      <c r="G47" s="120"/>
      <c r="H47" s="120"/>
      <c r="I47" s="120"/>
      <c r="J47" s="120"/>
      <c r="K47" s="120"/>
      <c r="L47" s="120"/>
      <c r="M47" s="120"/>
      <c r="N47" s="120"/>
      <c r="O47" s="120"/>
      <c r="P47" s="120"/>
      <c r="Q47" s="120"/>
      <c r="R47" s="120"/>
      <c r="S47" s="120"/>
      <c r="T47" s="120"/>
      <c r="U47" s="120"/>
      <c r="V47" s="121"/>
    </row>
    <row r="48" spans="1:22" ht="28.35" customHeight="1" x14ac:dyDescent="0.25">
      <c r="A48" s="211"/>
      <c r="B48" s="218"/>
      <c r="C48" s="218"/>
      <c r="D48" s="95" t="str">
        <f>'compétences cycle4'!D48</f>
        <v>S’échauffer avant un effort</v>
      </c>
      <c r="E48" s="120" t="s">
        <v>470</v>
      </c>
      <c r="F48" s="120"/>
      <c r="G48" s="120"/>
      <c r="H48" s="120"/>
      <c r="I48" s="120"/>
      <c r="J48" s="120"/>
      <c r="K48" s="120"/>
      <c r="L48" s="120"/>
      <c r="M48" s="120"/>
      <c r="N48" s="120"/>
      <c r="O48" s="120"/>
      <c r="P48" s="120"/>
      <c r="Q48" s="120"/>
      <c r="R48" s="120"/>
      <c r="S48" s="120"/>
      <c r="T48" s="120"/>
      <c r="U48" s="120"/>
      <c r="V48" s="121"/>
    </row>
    <row r="49" spans="1:22" ht="84" x14ac:dyDescent="0.25">
      <c r="A49" s="211"/>
      <c r="B49" s="218"/>
      <c r="C49" s="218"/>
      <c r="D49" s="95" t="str">
        <f>'compétences cycle4'!D49</f>
        <v>Aider ses camarades et assumer différents rôles sociaux (juge d’appel et de déroulement, chronométreur, juge de mesure, organisateur, collecteur des résultats…)</v>
      </c>
      <c r="E49" s="120" t="s">
        <v>471</v>
      </c>
      <c r="F49" s="120"/>
      <c r="G49" s="120"/>
      <c r="H49" s="120"/>
      <c r="I49" s="120"/>
      <c r="J49" s="120"/>
      <c r="K49" s="120"/>
      <c r="L49" s="120"/>
      <c r="M49" s="120"/>
      <c r="N49" s="120"/>
      <c r="O49" s="120"/>
      <c r="P49" s="120"/>
      <c r="Q49" s="120"/>
      <c r="R49" s="120"/>
      <c r="S49" s="120"/>
      <c r="T49" s="120"/>
      <c r="U49" s="120"/>
      <c r="V49" s="121"/>
    </row>
    <row r="50" spans="1:22" ht="42" x14ac:dyDescent="0.25">
      <c r="A50" s="211"/>
      <c r="B50" s="212" t="str">
        <f>'compétences cycle4'!B50</f>
        <v>Adapter ses déplacements à des environnements variés</v>
      </c>
      <c r="C50" s="212"/>
      <c r="D50" s="95" t="str">
        <f>'compétences cycle4'!D50</f>
        <v>Choisir et conduire un déplacement adapté aux différents milieux (terrestre, aquatique ou aérien)</v>
      </c>
      <c r="E50" s="120" t="s">
        <v>67</v>
      </c>
      <c r="F50" s="120" t="s">
        <v>67</v>
      </c>
      <c r="G50" s="120" t="s">
        <v>67</v>
      </c>
      <c r="H50" s="120" t="s">
        <v>67</v>
      </c>
      <c r="I50" s="120" t="s">
        <v>67</v>
      </c>
      <c r="J50" s="120" t="s">
        <v>67</v>
      </c>
      <c r="K50" s="120" t="s">
        <v>67</v>
      </c>
      <c r="L50" s="120" t="s">
        <v>67</v>
      </c>
      <c r="M50" s="120" t="s">
        <v>67</v>
      </c>
      <c r="N50" s="120"/>
      <c r="O50" s="120"/>
      <c r="P50" s="120"/>
      <c r="Q50" s="120"/>
      <c r="R50" s="120"/>
      <c r="S50" s="120"/>
      <c r="T50" s="120"/>
      <c r="U50" s="120"/>
      <c r="V50" s="121"/>
    </row>
    <row r="51" spans="1:22" ht="42" x14ac:dyDescent="0.25">
      <c r="A51" s="211"/>
      <c r="B51" s="212"/>
      <c r="C51" s="212"/>
      <c r="D51" s="95" t="str">
        <f>'compétences cycle4'!D51</f>
        <v>Respecter et faire respecter les règles de sécurité et l’environnement</v>
      </c>
      <c r="E51" s="120" t="s">
        <v>470</v>
      </c>
      <c r="F51" s="120"/>
      <c r="G51" s="120"/>
      <c r="H51" s="120"/>
      <c r="I51" s="120"/>
      <c r="J51" s="120"/>
      <c r="K51" s="120"/>
      <c r="L51" s="120"/>
      <c r="M51" s="120"/>
      <c r="N51" s="120"/>
      <c r="O51" s="120"/>
      <c r="P51" s="120"/>
      <c r="Q51" s="120"/>
      <c r="R51" s="120"/>
      <c r="S51" s="120"/>
      <c r="T51" s="120"/>
      <c r="U51" s="120"/>
      <c r="V51" s="121"/>
    </row>
    <row r="52" spans="1:22" ht="28.35" customHeight="1" x14ac:dyDescent="0.25">
      <c r="A52" s="211"/>
      <c r="B52" s="212"/>
      <c r="C52" s="212"/>
      <c r="D52" s="95" t="str">
        <f>'compétences cycle4'!D52</f>
        <v>Analyser les choix a posteriori, les justifier</v>
      </c>
      <c r="E52" s="120" t="s">
        <v>67</v>
      </c>
      <c r="F52" s="120" t="s">
        <v>67</v>
      </c>
      <c r="G52" s="120" t="s">
        <v>67</v>
      </c>
      <c r="H52" s="120" t="s">
        <v>67</v>
      </c>
      <c r="I52" s="120" t="s">
        <v>67</v>
      </c>
      <c r="J52" s="120" t="s">
        <v>67</v>
      </c>
      <c r="K52" s="120" t="s">
        <v>67</v>
      </c>
      <c r="L52" s="120" t="s">
        <v>67</v>
      </c>
      <c r="M52" s="120" t="s">
        <v>67</v>
      </c>
      <c r="N52" s="120"/>
      <c r="O52" s="120"/>
      <c r="P52" s="120"/>
      <c r="Q52" s="120"/>
      <c r="R52" s="120"/>
      <c r="S52" s="120"/>
      <c r="T52" s="120"/>
      <c r="U52" s="120"/>
      <c r="V52" s="121"/>
    </row>
    <row r="53" spans="1:22" ht="28.35" customHeight="1" x14ac:dyDescent="0.25">
      <c r="A53" s="211"/>
      <c r="B53" s="212"/>
      <c r="C53" s="212"/>
      <c r="D53" s="95" t="str">
        <f>'compétences cycle4'!D53</f>
        <v>Assurer, aider l’autre pour réussir ensemble</v>
      </c>
      <c r="E53" s="120" t="s">
        <v>65</v>
      </c>
      <c r="F53" s="120"/>
      <c r="G53" s="120"/>
      <c r="H53" s="120"/>
      <c r="I53" s="120"/>
      <c r="J53" s="120"/>
      <c r="K53" s="120"/>
      <c r="L53" s="120"/>
      <c r="M53" s="120"/>
      <c r="N53" s="120"/>
      <c r="O53" s="120"/>
      <c r="P53" s="120"/>
      <c r="Q53" s="120"/>
      <c r="R53" s="120"/>
      <c r="S53" s="120"/>
      <c r="T53" s="120"/>
      <c r="U53" s="120"/>
      <c r="V53" s="121"/>
    </row>
    <row r="54" spans="1:22" ht="28.35" customHeight="1" x14ac:dyDescent="0.25">
      <c r="A54" s="211"/>
      <c r="B54" s="212"/>
      <c r="C54" s="212"/>
      <c r="D54" s="95" t="str">
        <f>'compétences cycle4'!D54</f>
        <v>Évaluer les risques et apprendre à renoncer</v>
      </c>
      <c r="E54" s="120" t="s">
        <v>67</v>
      </c>
      <c r="F54" s="120" t="s">
        <v>67</v>
      </c>
      <c r="G54" s="120" t="s">
        <v>67</v>
      </c>
      <c r="H54" s="120" t="s">
        <v>67</v>
      </c>
      <c r="I54" s="120" t="s">
        <v>67</v>
      </c>
      <c r="J54" s="120" t="s">
        <v>67</v>
      </c>
      <c r="K54" s="120" t="s">
        <v>67</v>
      </c>
      <c r="L54" s="120" t="s">
        <v>67</v>
      </c>
      <c r="M54" s="120" t="s">
        <v>67</v>
      </c>
      <c r="N54" s="120"/>
      <c r="O54" s="120"/>
      <c r="P54" s="120"/>
      <c r="Q54" s="120"/>
      <c r="R54" s="120"/>
      <c r="S54" s="120"/>
      <c r="T54" s="120"/>
      <c r="U54" s="120"/>
      <c r="V54" s="121"/>
    </row>
    <row r="55" spans="1:22" ht="63" x14ac:dyDescent="0.25">
      <c r="A55" s="211"/>
      <c r="B55" s="212" t="str">
        <f>'compétences cycle4'!B55</f>
        <v>S’exprimer devant les autres par une prestation artistique et/ou acrobatique</v>
      </c>
      <c r="C55" s="212"/>
      <c r="D55" s="95" t="str">
        <f>'compétences cycle4'!D55</f>
        <v>Élaborer et réaliser, seul ou à plusieurs, un projet artistique et/ou acrobatique pour provoquer une émotion du public</v>
      </c>
      <c r="E55" s="120" t="s">
        <v>67</v>
      </c>
      <c r="F55" s="120" t="s">
        <v>67</v>
      </c>
      <c r="G55" s="120" t="s">
        <v>67</v>
      </c>
      <c r="H55" s="120" t="s">
        <v>67</v>
      </c>
      <c r="I55" s="120" t="s">
        <v>67</v>
      </c>
      <c r="J55" s="120" t="s">
        <v>67</v>
      </c>
      <c r="K55" s="120" t="s">
        <v>67</v>
      </c>
      <c r="L55" s="120" t="s">
        <v>67</v>
      </c>
      <c r="M55" s="120" t="s">
        <v>67</v>
      </c>
      <c r="N55" s="120"/>
      <c r="O55" s="120"/>
      <c r="P55" s="120"/>
      <c r="Q55" s="120"/>
      <c r="R55" s="120"/>
      <c r="S55" s="120"/>
      <c r="T55" s="120"/>
      <c r="U55" s="120"/>
      <c r="V55" s="121"/>
    </row>
    <row r="56" spans="1:22" ht="42" x14ac:dyDescent="0.25">
      <c r="A56" s="211"/>
      <c r="B56" s="212"/>
      <c r="C56" s="212"/>
      <c r="D56" s="95" t="str">
        <f>'compétences cycle4'!D56</f>
        <v>S’engager : maîtriser les risques, dominer ses appréhensions</v>
      </c>
      <c r="E56" s="120" t="s">
        <v>67</v>
      </c>
      <c r="F56" s="120" t="s">
        <v>67</v>
      </c>
      <c r="G56" s="120" t="s">
        <v>67</v>
      </c>
      <c r="H56" s="120" t="s">
        <v>67</v>
      </c>
      <c r="I56" s="120" t="s">
        <v>67</v>
      </c>
      <c r="J56" s="120" t="s">
        <v>67</v>
      </c>
      <c r="K56" s="120" t="s">
        <v>67</v>
      </c>
      <c r="L56" s="120" t="s">
        <v>67</v>
      </c>
      <c r="M56" s="120" t="s">
        <v>67</v>
      </c>
      <c r="N56" s="120"/>
      <c r="O56" s="120"/>
      <c r="P56" s="120"/>
      <c r="Q56" s="120"/>
      <c r="R56" s="120"/>
      <c r="S56" s="120"/>
      <c r="T56" s="120"/>
      <c r="U56" s="120"/>
      <c r="V56" s="121"/>
    </row>
    <row r="57" spans="1:22" ht="63" x14ac:dyDescent="0.25">
      <c r="A57" s="211"/>
      <c r="B57" s="212" t="str">
        <f>'compétences cycle4'!B57</f>
        <v>Conduire et maitriser un affrontement collectif et interindividuel</v>
      </c>
      <c r="C57" s="212"/>
      <c r="D57" s="95" t="str">
        <f>'compétences cycle4'!D57</f>
        <v>Réaliser des actions décisives en situation favorable afin de faire basculer le rapport de force en sa faveur ou en faveur de son équipe</v>
      </c>
      <c r="E57" s="120" t="s">
        <v>65</v>
      </c>
      <c r="F57" s="120"/>
      <c r="G57" s="120"/>
      <c r="H57" s="120"/>
      <c r="I57" s="120"/>
      <c r="J57" s="120"/>
      <c r="K57" s="120"/>
      <c r="L57" s="120"/>
      <c r="M57" s="120"/>
      <c r="N57" s="120"/>
      <c r="O57" s="120"/>
      <c r="P57" s="120"/>
      <c r="Q57" s="120"/>
      <c r="R57" s="120"/>
      <c r="S57" s="120"/>
      <c r="T57" s="120"/>
      <c r="U57" s="120"/>
      <c r="V57" s="121"/>
    </row>
    <row r="58" spans="1:22" ht="42" x14ac:dyDescent="0.25">
      <c r="A58" s="211"/>
      <c r="B58" s="212"/>
      <c r="C58" s="212"/>
      <c r="D58" s="95" t="str">
        <f>'compétences cycle4'!D58</f>
        <v>Être solidaire de ses partenaires et respectueux de son (ses) adversaire(s) et de l’arbitre</v>
      </c>
      <c r="E58" s="120" t="s">
        <v>470</v>
      </c>
      <c r="F58" s="120"/>
      <c r="G58" s="120"/>
      <c r="H58" s="120"/>
      <c r="I58" s="120"/>
      <c r="J58" s="120"/>
      <c r="K58" s="120"/>
      <c r="L58" s="120"/>
      <c r="M58" s="120"/>
      <c r="N58" s="120"/>
      <c r="O58" s="120"/>
      <c r="P58" s="120"/>
      <c r="Q58" s="120"/>
      <c r="R58" s="120"/>
      <c r="S58" s="120"/>
      <c r="T58" s="120"/>
      <c r="U58" s="120"/>
      <c r="V58" s="121"/>
    </row>
    <row r="59" spans="1:22" ht="28.35" customHeight="1" x14ac:dyDescent="0.25">
      <c r="A59" s="211"/>
      <c r="B59" s="212"/>
      <c r="C59" s="212"/>
      <c r="D59" s="95" t="str">
        <f>'compétences cycle4'!D59</f>
        <v>Observer et co-arbitrer</v>
      </c>
      <c r="E59" s="120" t="s">
        <v>65</v>
      </c>
      <c r="F59" s="120"/>
      <c r="G59" s="120"/>
      <c r="H59" s="120"/>
      <c r="I59" s="120"/>
      <c r="J59" s="120"/>
      <c r="K59" s="120"/>
      <c r="L59" s="120"/>
      <c r="M59" s="120"/>
      <c r="N59" s="120"/>
      <c r="O59" s="120"/>
      <c r="P59" s="120"/>
      <c r="Q59" s="120"/>
      <c r="R59" s="120"/>
      <c r="S59" s="120"/>
      <c r="T59" s="120"/>
      <c r="U59" s="120"/>
      <c r="V59" s="121"/>
    </row>
    <row r="60" spans="1:22" ht="42" x14ac:dyDescent="0.25">
      <c r="A60" s="211"/>
      <c r="B60" s="212"/>
      <c r="C60" s="212"/>
      <c r="D60" s="95" t="str">
        <f>'compétences cycle4'!D60</f>
        <v>Se mettre au service de l’autre pour lui
permettre de progresser</v>
      </c>
      <c r="E60" s="120" t="s">
        <v>67</v>
      </c>
      <c r="F60" s="120" t="s">
        <v>67</v>
      </c>
      <c r="G60" s="120" t="s">
        <v>67</v>
      </c>
      <c r="H60" s="120" t="s">
        <v>67</v>
      </c>
      <c r="I60" s="120" t="s">
        <v>67</v>
      </c>
      <c r="J60" s="120" t="s">
        <v>67</v>
      </c>
      <c r="K60" s="120" t="s">
        <v>67</v>
      </c>
      <c r="L60" s="120" t="s">
        <v>67</v>
      </c>
      <c r="M60" s="120" t="s">
        <v>67</v>
      </c>
      <c r="N60" s="120"/>
      <c r="O60" s="120"/>
      <c r="P60" s="120"/>
      <c r="Q60" s="120"/>
      <c r="R60" s="120"/>
      <c r="S60" s="120"/>
      <c r="T60" s="120"/>
      <c r="U60" s="120"/>
      <c r="V60" s="121"/>
    </row>
    <row r="61" spans="1:22" ht="15" customHeight="1" x14ac:dyDescent="0.35">
      <c r="A61" s="92"/>
      <c r="B61" s="93"/>
      <c r="C61" s="93"/>
      <c r="D61" s="131" t="s">
        <v>484</v>
      </c>
      <c r="E61" s="122"/>
      <c r="F61" s="122"/>
      <c r="G61" s="122"/>
      <c r="H61" s="122"/>
      <c r="I61" s="122"/>
      <c r="J61" s="122"/>
      <c r="K61" s="122"/>
      <c r="L61" s="122"/>
      <c r="M61" s="122"/>
      <c r="N61" s="122"/>
      <c r="O61" s="122"/>
      <c r="P61" s="122"/>
      <c r="Q61" s="122"/>
      <c r="R61" s="122"/>
      <c r="S61" s="122"/>
      <c r="T61" s="122"/>
      <c r="U61" s="122"/>
      <c r="V61" s="123"/>
    </row>
    <row r="62" spans="1:22" s="12" customFormat="1" ht="28.35" customHeight="1" x14ac:dyDescent="0.25">
      <c r="A62" s="211" t="str">
        <f>'compétences cycle4'!A62</f>
        <v>Langues vivantes</v>
      </c>
      <c r="B62" s="212" t="str">
        <f>'compétences cycle4'!B62</f>
        <v>Écouter et comprendre</v>
      </c>
      <c r="C62" s="212"/>
      <c r="D62" s="95" t="str">
        <f>'compétences cycle4'!D62</f>
        <v>Comprendre des textes oraux de genres différents</v>
      </c>
      <c r="E62" s="120"/>
      <c r="F62" s="120"/>
      <c r="G62" s="120"/>
      <c r="H62" s="120"/>
      <c r="I62" s="120"/>
      <c r="J62" s="120"/>
      <c r="K62" s="120"/>
      <c r="L62" s="120"/>
      <c r="M62" s="120"/>
      <c r="N62" s="120"/>
      <c r="O62" s="120"/>
      <c r="P62" s="120"/>
      <c r="Q62" s="120"/>
      <c r="R62" s="120"/>
      <c r="S62" s="120"/>
      <c r="T62" s="120"/>
      <c r="U62" s="120"/>
      <c r="V62" s="121"/>
    </row>
    <row r="63" spans="1:22" ht="63" x14ac:dyDescent="0.25">
      <c r="A63" s="211"/>
      <c r="B63" s="212"/>
      <c r="C63" s="212"/>
      <c r="D63" s="95" t="str">
        <f>'compétences cycle4'!D63</f>
        <v>Comprendre des mots familiers et des expressions courantes sur lui-même, sa famille et son environnement</v>
      </c>
      <c r="E63" s="120"/>
      <c r="F63" s="120"/>
      <c r="G63" s="120"/>
      <c r="H63" s="120"/>
      <c r="I63" s="120"/>
      <c r="J63" s="120"/>
      <c r="K63" s="120"/>
      <c r="L63" s="120"/>
      <c r="M63" s="120"/>
      <c r="N63" s="120"/>
      <c r="O63" s="120"/>
      <c r="P63" s="120"/>
      <c r="Q63" s="120"/>
      <c r="R63" s="120"/>
      <c r="S63" s="120"/>
      <c r="T63" s="120"/>
      <c r="U63" s="120"/>
      <c r="V63" s="121"/>
    </row>
    <row r="64" spans="1:22" ht="84" x14ac:dyDescent="0.25">
      <c r="A64" s="211"/>
      <c r="B64" s="212" t="str">
        <f>'compétences cycle4'!B64</f>
        <v>Lire</v>
      </c>
      <c r="C64" s="212"/>
      <c r="D64" s="95" t="str">
        <f>'compétences cycle4'!D64</f>
        <v>Comprendre des textes très courts et très simples, phrase par phrase, en relevant des noms, des mots familiers et des expressions très élémentaires et en relisant si nécessaire</v>
      </c>
      <c r="E64" s="120"/>
      <c r="F64" s="120"/>
      <c r="G64" s="120"/>
      <c r="H64" s="120"/>
      <c r="I64" s="120"/>
      <c r="J64" s="120"/>
      <c r="K64" s="120"/>
      <c r="L64" s="120"/>
      <c r="M64" s="120"/>
      <c r="N64" s="120"/>
      <c r="O64" s="120"/>
      <c r="P64" s="120"/>
      <c r="Q64" s="120"/>
      <c r="R64" s="120"/>
      <c r="S64" s="120"/>
      <c r="T64" s="120"/>
      <c r="U64" s="120"/>
      <c r="V64" s="121"/>
    </row>
    <row r="65" spans="1:22" ht="42" x14ac:dyDescent="0.25">
      <c r="A65" s="211"/>
      <c r="B65" s="212"/>
      <c r="C65" s="212"/>
      <c r="D65" s="95" t="str">
        <f>'compétences cycle4'!D65</f>
        <v>Traiter les informations, les mettre en relation pour poser un questionnemen</v>
      </c>
      <c r="E65" s="120"/>
      <c r="F65" s="120"/>
      <c r="G65" s="120"/>
      <c r="H65" s="120"/>
      <c r="I65" s="120"/>
      <c r="J65" s="120"/>
      <c r="K65" s="120"/>
      <c r="L65" s="120"/>
      <c r="M65" s="120"/>
      <c r="N65" s="120"/>
      <c r="O65" s="120"/>
      <c r="P65" s="120"/>
      <c r="Q65" s="120"/>
      <c r="R65" s="120"/>
      <c r="S65" s="120"/>
      <c r="T65" s="120"/>
      <c r="U65" s="120"/>
      <c r="V65" s="121"/>
    </row>
    <row r="66" spans="1:22" ht="63" x14ac:dyDescent="0.25">
      <c r="A66" s="211"/>
      <c r="B66" s="212" t="str">
        <f>'compétences cycle4'!B66</f>
        <v>Réagir et dialoguer</v>
      </c>
      <c r="C66" s="212"/>
      <c r="D66" s="95" t="str">
        <f>'compétences cycle4'!D66</f>
        <v>Peut interagir brièvement dans des situations déjà connues en utilisant des mots et expressions simples et avec un débit lent</v>
      </c>
      <c r="E66" s="120"/>
      <c r="F66" s="120"/>
      <c r="G66" s="120"/>
      <c r="H66" s="120"/>
      <c r="I66" s="120"/>
      <c r="J66" s="120"/>
      <c r="K66" s="120"/>
      <c r="L66" s="120"/>
      <c r="M66" s="120"/>
      <c r="N66" s="120"/>
      <c r="O66" s="120"/>
      <c r="P66" s="120"/>
      <c r="Q66" s="120"/>
      <c r="R66" s="120"/>
      <c r="S66" s="120"/>
      <c r="T66" s="120"/>
      <c r="U66" s="120"/>
      <c r="V66" s="121"/>
    </row>
    <row r="67" spans="1:22" ht="28.35" customHeight="1" x14ac:dyDescent="0.25">
      <c r="A67" s="211"/>
      <c r="B67" s="212"/>
      <c r="C67" s="212"/>
      <c r="D67" s="95" t="str">
        <f>'compétences cycle4'!D67</f>
        <v>Exprimer ses sentiments et réagir à des sentiments exprimés</v>
      </c>
      <c r="E67" s="120"/>
      <c r="F67" s="120"/>
      <c r="G67" s="120"/>
      <c r="H67" s="120"/>
      <c r="I67" s="120"/>
      <c r="J67" s="120"/>
      <c r="K67" s="120"/>
      <c r="L67" s="120"/>
      <c r="M67" s="120"/>
      <c r="N67" s="120"/>
      <c r="O67" s="120"/>
      <c r="P67" s="120"/>
      <c r="Q67" s="120"/>
      <c r="R67" s="120"/>
      <c r="S67" s="120"/>
      <c r="T67" s="120"/>
      <c r="U67" s="120"/>
      <c r="V67" s="121"/>
    </row>
    <row r="68" spans="1:22" ht="28.35" customHeight="1" x14ac:dyDescent="0.25">
      <c r="A68" s="211"/>
      <c r="B68" s="212" t="str">
        <f>'compétences cycle4'!B68</f>
        <v>Parler en continu</v>
      </c>
      <c r="C68" s="212"/>
      <c r="D68" s="95" t="str">
        <f>'compétences cycle4'!D68</f>
        <v>Produire des expressions simples, isolées, sur les gens et les choses</v>
      </c>
      <c r="E68" s="120"/>
      <c r="F68" s="120"/>
      <c r="G68" s="120"/>
      <c r="H68" s="120"/>
      <c r="I68" s="120"/>
      <c r="J68" s="120"/>
      <c r="K68" s="120"/>
      <c r="L68" s="120"/>
      <c r="M68" s="120"/>
      <c r="N68" s="120"/>
      <c r="O68" s="120"/>
      <c r="P68" s="120"/>
      <c r="Q68" s="120"/>
      <c r="R68" s="120"/>
      <c r="S68" s="120"/>
      <c r="T68" s="120"/>
      <c r="U68" s="120"/>
      <c r="V68" s="121"/>
    </row>
    <row r="69" spans="1:22" ht="28.35" customHeight="1" x14ac:dyDescent="0.25">
      <c r="A69" s="211"/>
      <c r="B69" s="212"/>
      <c r="C69" s="212"/>
      <c r="D69" s="95" t="str">
        <f>'compétences cycle4'!D69</f>
        <v>Se raconter : origine, famille, voyages, imaginaire, projets</v>
      </c>
      <c r="E69" s="120"/>
      <c r="F69" s="120"/>
      <c r="G69" s="120"/>
      <c r="H69" s="120"/>
      <c r="I69" s="120"/>
      <c r="J69" s="120"/>
      <c r="K69" s="120"/>
      <c r="L69" s="120"/>
      <c r="M69" s="120"/>
      <c r="N69" s="120"/>
      <c r="O69" s="120"/>
      <c r="P69" s="120"/>
      <c r="Q69" s="120"/>
      <c r="R69" s="120"/>
      <c r="S69" s="120"/>
      <c r="T69" s="120"/>
      <c r="U69" s="120"/>
      <c r="V69" s="121"/>
    </row>
    <row r="70" spans="1:22" ht="28.35" customHeight="1" x14ac:dyDescent="0.25">
      <c r="A70" s="211"/>
      <c r="B70" s="212" t="str">
        <f>'compétences cycle4'!B70</f>
        <v>Ecrire et réagir à l'écrit</v>
      </c>
      <c r="C70" s="212"/>
      <c r="D70" s="95" t="str">
        <f>'compétences cycle4'!D70</f>
        <v>Peut écrire des expressions et phrases simples isolées</v>
      </c>
      <c r="E70" s="120"/>
      <c r="F70" s="120"/>
      <c r="G70" s="120"/>
      <c r="H70" s="120"/>
      <c r="I70" s="120"/>
      <c r="J70" s="120"/>
      <c r="K70" s="120"/>
      <c r="L70" s="120"/>
      <c r="M70" s="120"/>
      <c r="N70" s="120"/>
      <c r="O70" s="120"/>
      <c r="P70" s="120"/>
      <c r="Q70" s="120"/>
      <c r="R70" s="120"/>
      <c r="S70" s="120"/>
      <c r="T70" s="120"/>
      <c r="U70" s="120"/>
      <c r="V70" s="121"/>
    </row>
    <row r="71" spans="1:22" ht="28.35" customHeight="1" x14ac:dyDescent="0.25">
      <c r="A71" s="211"/>
      <c r="B71" s="212"/>
      <c r="C71" s="212"/>
      <c r="D71" s="95" t="str">
        <f>'compétences cycle4'!D71</f>
        <v>Rédiger en réaction à un message ou à une situation vécue</v>
      </c>
      <c r="E71" s="120"/>
      <c r="F71" s="120"/>
      <c r="G71" s="120"/>
      <c r="H71" s="120"/>
      <c r="I71" s="120"/>
      <c r="J71" s="120"/>
      <c r="K71" s="120"/>
      <c r="L71" s="120"/>
      <c r="M71" s="120"/>
      <c r="N71" s="120"/>
      <c r="O71" s="120"/>
      <c r="P71" s="120"/>
      <c r="Q71" s="120"/>
      <c r="R71" s="120"/>
      <c r="S71" s="120"/>
      <c r="T71" s="120"/>
      <c r="U71" s="120"/>
      <c r="V71" s="121"/>
    </row>
    <row r="72" spans="1:22" ht="28.35" customHeight="1" x14ac:dyDescent="0.25">
      <c r="A72" s="211"/>
      <c r="B72" s="212" t="str">
        <f>'compétences cycle4'!B72</f>
        <v>Connaissances culturelles et linguistiques</v>
      </c>
      <c r="C72" s="212"/>
      <c r="D72" s="95" t="str">
        <f>'compétences cycle4'!D72</f>
        <v>Avoir des connaissances sur l'école et société dans des pays anglophones</v>
      </c>
      <c r="E72" s="120"/>
      <c r="F72" s="120"/>
      <c r="G72" s="120"/>
      <c r="H72" s="120"/>
      <c r="I72" s="120"/>
      <c r="J72" s="120"/>
      <c r="K72" s="120"/>
      <c r="L72" s="120"/>
      <c r="M72" s="120"/>
      <c r="N72" s="120"/>
      <c r="O72" s="120"/>
      <c r="P72" s="120"/>
      <c r="Q72" s="120"/>
      <c r="R72" s="120"/>
      <c r="S72" s="120"/>
      <c r="T72" s="120"/>
      <c r="U72" s="120"/>
      <c r="V72" s="121"/>
    </row>
    <row r="73" spans="1:22" ht="15" customHeight="1" x14ac:dyDescent="0.35">
      <c r="A73" s="92"/>
      <c r="B73" s="93"/>
      <c r="C73" s="93"/>
      <c r="D73" s="131" t="s">
        <v>484</v>
      </c>
      <c r="E73" s="122"/>
      <c r="F73" s="122"/>
      <c r="G73" s="122"/>
      <c r="H73" s="122"/>
      <c r="I73" s="122"/>
      <c r="J73" s="122"/>
      <c r="K73" s="122"/>
      <c r="L73" s="122"/>
      <c r="M73" s="122"/>
      <c r="N73" s="122"/>
      <c r="O73" s="122"/>
      <c r="P73" s="122"/>
      <c r="Q73" s="122"/>
      <c r="R73" s="122"/>
      <c r="S73" s="122"/>
      <c r="T73" s="122"/>
      <c r="U73" s="122"/>
      <c r="V73" s="123"/>
    </row>
    <row r="74" spans="1:22" ht="28.35" customHeight="1" x14ac:dyDescent="0.25">
      <c r="A74" s="211" t="str">
        <f>'compétences cycle4'!A74</f>
        <v>Physique-chimie</v>
      </c>
      <c r="B74" s="212" t="str">
        <f>'compétences cycle4'!B74</f>
        <v>Décrire la constitution et les états de la matière</v>
      </c>
      <c r="C74" s="212"/>
      <c r="D74" s="96" t="str">
        <f>'compétences cycle4'!D74</f>
        <v>Caractériser les différents états de la matière (solide, liquide et gaz)</v>
      </c>
      <c r="E74" s="120"/>
      <c r="F74" s="120"/>
      <c r="G74" s="120"/>
      <c r="H74" s="120"/>
      <c r="I74" s="120"/>
      <c r="J74" s="120"/>
      <c r="K74" s="120"/>
      <c r="L74" s="120"/>
      <c r="M74" s="120"/>
      <c r="N74" s="120"/>
      <c r="O74" s="120"/>
      <c r="P74" s="120"/>
      <c r="Q74" s="120"/>
      <c r="R74" s="120"/>
      <c r="S74" s="120"/>
      <c r="T74" s="120"/>
      <c r="U74" s="120"/>
      <c r="V74" s="121"/>
    </row>
    <row r="75" spans="1:22" ht="28.35" customHeight="1" x14ac:dyDescent="0.25">
      <c r="A75" s="211"/>
      <c r="B75" s="212"/>
      <c r="C75" s="212"/>
      <c r="D75" s="96" t="str">
        <f>'compétences cycle4'!D75</f>
        <v>Décrire l’organisation de la matière dans l’Univers</v>
      </c>
      <c r="E75" s="120"/>
      <c r="F75" s="120"/>
      <c r="G75" s="120"/>
      <c r="H75" s="120"/>
      <c r="I75" s="120"/>
      <c r="J75" s="120"/>
      <c r="K75" s="120"/>
      <c r="L75" s="120"/>
      <c r="M75" s="120"/>
      <c r="N75" s="120"/>
      <c r="O75" s="120"/>
      <c r="P75" s="120"/>
      <c r="Q75" s="120"/>
      <c r="R75" s="120"/>
      <c r="S75" s="120"/>
      <c r="T75" s="120"/>
      <c r="U75" s="120"/>
      <c r="V75" s="121"/>
    </row>
    <row r="76" spans="1:22" ht="28.35" customHeight="1" x14ac:dyDescent="0.25">
      <c r="A76" s="211"/>
      <c r="B76" s="212"/>
      <c r="C76" s="212"/>
      <c r="D76" s="96" t="str">
        <f>'compétences cycle4'!D76</f>
        <v>Estimer expérimentalement une valeur de solubilité dans l’eau</v>
      </c>
      <c r="E76" s="120"/>
      <c r="F76" s="120"/>
      <c r="G76" s="120"/>
      <c r="H76" s="120"/>
      <c r="I76" s="120"/>
      <c r="J76" s="120"/>
      <c r="K76" s="120"/>
      <c r="L76" s="120"/>
      <c r="M76" s="120"/>
      <c r="N76" s="120"/>
      <c r="O76" s="120"/>
      <c r="P76" s="120"/>
      <c r="Q76" s="120"/>
      <c r="R76" s="120"/>
      <c r="S76" s="120"/>
      <c r="T76" s="120"/>
      <c r="U76" s="120"/>
      <c r="V76" s="121"/>
    </row>
    <row r="77" spans="1:22" ht="28.35" customHeight="1" x14ac:dyDescent="0.25">
      <c r="A77" s="211"/>
      <c r="B77" s="212" t="str">
        <f>'compétences cycle4'!B77</f>
        <v>Décrire et expliquer des transformations chimiques</v>
      </c>
      <c r="C77" s="212"/>
      <c r="D77" s="96" t="str">
        <f>'compétences cycle4'!D77</f>
        <v>Décrire et expliquer des transformations chimiques</v>
      </c>
      <c r="E77" s="120"/>
      <c r="F77" s="120"/>
      <c r="G77" s="120"/>
      <c r="H77" s="120"/>
      <c r="I77" s="120"/>
      <c r="J77" s="120"/>
      <c r="K77" s="120"/>
      <c r="L77" s="120"/>
      <c r="M77" s="120"/>
      <c r="N77" s="120"/>
      <c r="O77" s="120"/>
      <c r="P77" s="120"/>
      <c r="Q77" s="120"/>
      <c r="R77" s="120"/>
      <c r="S77" s="120"/>
      <c r="T77" s="120"/>
      <c r="U77" s="120"/>
      <c r="V77" s="121"/>
    </row>
    <row r="78" spans="1:22" ht="28.35" customHeight="1" x14ac:dyDescent="0.25">
      <c r="A78" s="211"/>
      <c r="B78" s="212" t="str">
        <f>'compétences cycle4'!B78</f>
        <v>Décrire l’organisation de la matière dans l’Univers</v>
      </c>
      <c r="C78" s="212"/>
      <c r="D78" s="96" t="str">
        <f>'compétences cycle4'!D78</f>
        <v>Décrire la structure de l’Univers et du système solaire</v>
      </c>
      <c r="E78" s="120"/>
      <c r="F78" s="120"/>
      <c r="G78" s="120"/>
      <c r="H78" s="120"/>
      <c r="I78" s="120"/>
      <c r="J78" s="120"/>
      <c r="K78" s="120"/>
      <c r="L78" s="120"/>
      <c r="M78" s="120"/>
      <c r="N78" s="120"/>
      <c r="O78" s="120"/>
      <c r="P78" s="120"/>
      <c r="Q78" s="120"/>
      <c r="R78" s="120"/>
      <c r="S78" s="120"/>
      <c r="T78" s="120"/>
      <c r="U78" s="120"/>
      <c r="V78" s="121"/>
    </row>
    <row r="79" spans="1:22" ht="42" x14ac:dyDescent="0.25">
      <c r="A79" s="211"/>
      <c r="B79" s="212"/>
      <c r="C79" s="212"/>
      <c r="D79" s="96" t="str">
        <f>'compétences cycle4'!D79</f>
        <v>Aborder les différentes unités de distance et savoir les convertir : du kilomètre à l’année- lumière</v>
      </c>
      <c r="E79" s="120"/>
      <c r="F79" s="120"/>
      <c r="G79" s="120"/>
      <c r="H79" s="120"/>
      <c r="I79" s="120"/>
      <c r="J79" s="120"/>
      <c r="K79" s="120"/>
      <c r="L79" s="120"/>
      <c r="M79" s="120"/>
      <c r="N79" s="120"/>
      <c r="O79" s="120"/>
      <c r="P79" s="120"/>
      <c r="Q79" s="120"/>
      <c r="R79" s="120"/>
      <c r="S79" s="120"/>
      <c r="T79" s="120"/>
      <c r="U79" s="120"/>
      <c r="V79" s="121"/>
    </row>
    <row r="80" spans="1:22" s="12" customFormat="1" ht="28.35" customHeight="1" x14ac:dyDescent="0.25">
      <c r="A80" s="211"/>
      <c r="B80" s="212" t="str">
        <f>'compétences cycle4'!B80</f>
        <v>Mouvement et interactions</v>
      </c>
      <c r="C80" s="212"/>
      <c r="D80" s="96" t="str">
        <f>'compétences cycle4'!D80</f>
        <v>Caractériser le mouvement d’un objet</v>
      </c>
      <c r="E80" s="120"/>
      <c r="F80" s="120"/>
      <c r="G80" s="120"/>
      <c r="H80" s="120"/>
      <c r="I80" s="120"/>
      <c r="J80" s="120"/>
      <c r="K80" s="120"/>
      <c r="L80" s="120"/>
      <c r="M80" s="120"/>
      <c r="N80" s="120"/>
      <c r="O80" s="120"/>
      <c r="P80" s="120"/>
      <c r="Q80" s="120"/>
      <c r="R80" s="120"/>
      <c r="S80" s="120"/>
      <c r="T80" s="120"/>
      <c r="U80" s="120"/>
      <c r="V80" s="121"/>
    </row>
    <row r="81" spans="1:22" ht="42" x14ac:dyDescent="0.25">
      <c r="A81" s="211"/>
      <c r="B81" s="212"/>
      <c r="C81" s="212"/>
      <c r="D81" s="96" t="str">
        <f>'compétences cycle4'!D81</f>
        <v>Utiliser la relation liant vitesse, distance et durée dans le cas d’un mouvement uniforme</v>
      </c>
      <c r="E81" s="120"/>
      <c r="F81" s="120"/>
      <c r="G81" s="120"/>
      <c r="H81" s="120"/>
      <c r="I81" s="120"/>
      <c r="J81" s="120"/>
      <c r="K81" s="120"/>
      <c r="L81" s="120"/>
      <c r="M81" s="120"/>
      <c r="N81" s="120"/>
      <c r="O81" s="120"/>
      <c r="P81" s="120"/>
      <c r="Q81" s="120"/>
      <c r="R81" s="120"/>
      <c r="S81" s="120"/>
      <c r="T81" s="120"/>
      <c r="U81" s="120"/>
      <c r="V81" s="121"/>
    </row>
    <row r="82" spans="1:22" ht="28.35" customHeight="1" x14ac:dyDescent="0.25">
      <c r="A82" s="211"/>
      <c r="B82" s="212" t="str">
        <f>'compétences cycle4'!B82</f>
        <v>L’énergie, ses transferts et ses conversions</v>
      </c>
      <c r="C82" s="212"/>
      <c r="D82" s="96" t="str">
        <f>'compétences cycle4'!D82</f>
        <v>Identifier les différentes formes d’énergie</v>
      </c>
      <c r="E82" s="120"/>
      <c r="F82" s="120"/>
      <c r="G82" s="120"/>
      <c r="H82" s="120"/>
      <c r="I82" s="120"/>
      <c r="J82" s="120"/>
      <c r="K82" s="120"/>
      <c r="L82" s="120"/>
      <c r="M82" s="120"/>
      <c r="N82" s="120"/>
      <c r="O82" s="120"/>
      <c r="P82" s="120"/>
      <c r="Q82" s="120"/>
      <c r="R82" s="120"/>
      <c r="S82" s="120"/>
      <c r="T82" s="120"/>
      <c r="U82" s="120"/>
      <c r="V82" s="121"/>
    </row>
    <row r="83" spans="1:22" ht="28.35" customHeight="1" x14ac:dyDescent="0.25">
      <c r="A83" s="211"/>
      <c r="B83" s="212"/>
      <c r="C83" s="212"/>
      <c r="D83" s="96" t="str">
        <f>'compétences cycle4'!D83</f>
        <v>Conservation de l’énergie</v>
      </c>
      <c r="E83" s="120"/>
      <c r="F83" s="120"/>
      <c r="G83" s="120"/>
      <c r="H83" s="120"/>
      <c r="I83" s="120"/>
      <c r="J83" s="120"/>
      <c r="K83" s="120"/>
      <c r="L83" s="120"/>
      <c r="M83" s="120"/>
      <c r="N83" s="120"/>
      <c r="O83" s="120"/>
      <c r="P83" s="120"/>
      <c r="Q83" s="120"/>
      <c r="R83" s="120"/>
      <c r="S83" s="120"/>
      <c r="T83" s="120"/>
      <c r="U83" s="120"/>
      <c r="V83" s="121"/>
    </row>
    <row r="84" spans="1:22" ht="84" x14ac:dyDescent="0.25">
      <c r="A84" s="211"/>
      <c r="B84" s="212"/>
      <c r="C84" s="212"/>
      <c r="D84" s="96" t="str">
        <f>'compétences cycle4'!D84</f>
        <v>Élaborer et mettre en œuvre un protocole expérimental simple visant à réaliser un circuit
électrique répondant à un cahier des charges simple ou à vérifier une loi de l’électricité</v>
      </c>
      <c r="E84" s="120"/>
      <c r="F84" s="120"/>
      <c r="G84" s="120"/>
      <c r="H84" s="120"/>
      <c r="I84" s="120"/>
      <c r="J84" s="120"/>
      <c r="K84" s="120"/>
      <c r="L84" s="120"/>
      <c r="M84" s="120"/>
      <c r="N84" s="120"/>
      <c r="O84" s="120"/>
      <c r="P84" s="120"/>
      <c r="Q84" s="120"/>
      <c r="R84" s="120"/>
      <c r="S84" s="120"/>
      <c r="T84" s="120"/>
      <c r="U84" s="120"/>
      <c r="V84" s="121"/>
    </row>
    <row r="85" spans="1:22" ht="99.95" customHeight="1" x14ac:dyDescent="0.25">
      <c r="A85" s="211"/>
      <c r="B85" s="212"/>
      <c r="C85" s="212"/>
      <c r="D85" s="96" t="str">
        <f>'compétences cycle4'!D85</f>
        <v>Mettre en relation les lois de l’électricité et les règles de sécurité dans ce domaine</v>
      </c>
      <c r="E85" s="120"/>
      <c r="F85" s="120"/>
      <c r="G85" s="120"/>
      <c r="H85" s="120"/>
      <c r="I85" s="120"/>
      <c r="J85" s="120"/>
      <c r="K85" s="120"/>
      <c r="L85" s="120"/>
      <c r="M85" s="120"/>
      <c r="N85" s="120"/>
      <c r="O85" s="120"/>
      <c r="P85" s="120"/>
      <c r="Q85" s="120"/>
      <c r="R85" s="120"/>
      <c r="S85" s="120"/>
      <c r="T85" s="120"/>
      <c r="U85" s="120"/>
      <c r="V85" s="121"/>
    </row>
    <row r="86" spans="1:22" ht="99.95" customHeight="1" x14ac:dyDescent="0.25">
      <c r="A86" s="211"/>
      <c r="B86" s="212" t="str">
        <f>'compétences cycle4'!B86</f>
        <v>Des signaux pour observer et communiquer</v>
      </c>
      <c r="C86" s="212"/>
      <c r="D86" s="96" t="str">
        <f>'compétences cycle4'!D86</f>
        <v>Caractériser différents types de signaux (lumineux, sonores, radio…)</v>
      </c>
      <c r="E86" s="120"/>
      <c r="F86" s="120"/>
      <c r="G86" s="120"/>
      <c r="H86" s="120"/>
      <c r="I86" s="120"/>
      <c r="J86" s="120"/>
      <c r="K86" s="120"/>
      <c r="L86" s="120"/>
      <c r="M86" s="120"/>
      <c r="N86" s="120"/>
      <c r="O86" s="120"/>
      <c r="P86" s="120"/>
      <c r="Q86" s="120"/>
      <c r="R86" s="120"/>
      <c r="S86" s="120"/>
      <c r="T86" s="120"/>
      <c r="U86" s="120"/>
      <c r="V86" s="121"/>
    </row>
    <row r="87" spans="1:22" ht="99.95" customHeight="1" x14ac:dyDescent="0.25">
      <c r="A87" s="211"/>
      <c r="B87" s="212"/>
      <c r="C87" s="212"/>
      <c r="D87" s="96" t="str">
        <f>'compétences cycle4'!D87</f>
        <v>Utiliser l’unité « année-lumière » comme unité de distance</v>
      </c>
      <c r="E87" s="120"/>
      <c r="F87" s="120"/>
      <c r="G87" s="120"/>
      <c r="H87" s="120"/>
      <c r="I87" s="120"/>
      <c r="J87" s="120"/>
      <c r="K87" s="120"/>
      <c r="L87" s="120"/>
      <c r="M87" s="120"/>
      <c r="N87" s="120"/>
      <c r="O87" s="120"/>
      <c r="P87" s="120"/>
      <c r="Q87" s="120"/>
      <c r="R87" s="120"/>
      <c r="S87" s="120"/>
      <c r="T87" s="120"/>
      <c r="U87" s="120"/>
      <c r="V87" s="121"/>
    </row>
    <row r="88" spans="1:22" ht="99.95" customHeight="1" x14ac:dyDescent="0.25">
      <c r="A88" s="211"/>
      <c r="B88" s="212"/>
      <c r="C88" s="212"/>
      <c r="D88" s="96" t="str">
        <f>'compétences cycle4'!D88</f>
        <v>Relier la distance parcourue par un son à la durée de propagation</v>
      </c>
      <c r="E88" s="120"/>
      <c r="F88" s="120"/>
      <c r="G88" s="120"/>
      <c r="H88" s="120"/>
      <c r="I88" s="120"/>
      <c r="J88" s="120"/>
      <c r="K88" s="120"/>
      <c r="L88" s="120"/>
      <c r="M88" s="120"/>
      <c r="N88" s="120"/>
      <c r="O88" s="120"/>
      <c r="P88" s="120"/>
      <c r="Q88" s="120"/>
      <c r="R88" s="120"/>
      <c r="S88" s="120"/>
      <c r="T88" s="120"/>
      <c r="U88" s="120"/>
      <c r="V88" s="121"/>
    </row>
    <row r="89" spans="1:22" ht="15" customHeight="1" x14ac:dyDescent="0.35">
      <c r="A89" s="92"/>
      <c r="B89" s="93"/>
      <c r="C89" s="93"/>
      <c r="D89" s="131" t="s">
        <v>484</v>
      </c>
      <c r="E89" s="122"/>
      <c r="F89" s="122"/>
      <c r="G89" s="122"/>
      <c r="H89" s="122"/>
      <c r="I89" s="122"/>
      <c r="J89" s="122"/>
      <c r="K89" s="122"/>
      <c r="L89" s="122"/>
      <c r="M89" s="122"/>
      <c r="N89" s="122"/>
      <c r="O89" s="122"/>
      <c r="P89" s="122"/>
      <c r="Q89" s="122"/>
      <c r="R89" s="122"/>
      <c r="S89" s="122"/>
      <c r="T89" s="122"/>
      <c r="U89" s="122"/>
      <c r="V89" s="123"/>
    </row>
    <row r="90" spans="1:22" ht="99.95" customHeight="1" x14ac:dyDescent="0.25">
      <c r="A90" s="211" t="str">
        <f>'compétences cycle4'!A90</f>
        <v>Sciences de la vie et de la Terre</v>
      </c>
      <c r="B90" s="212" t="str">
        <f>'compétences cycle4'!B90</f>
        <v>La planète Terre, l’environnement et l’action humaine</v>
      </c>
      <c r="C90" s="212"/>
      <c r="D90" s="96" t="str">
        <f>'compétences cycle4'!D90</f>
        <v>Expliquer quelques phénomènes géologiques à partir du contexte géodynamique global</v>
      </c>
      <c r="E90" s="120" t="s">
        <v>67</v>
      </c>
      <c r="F90" s="120" t="s">
        <v>67</v>
      </c>
      <c r="G90" s="120" t="s">
        <v>67</v>
      </c>
      <c r="H90" s="120" t="s">
        <v>67</v>
      </c>
      <c r="I90" s="120" t="s">
        <v>67</v>
      </c>
      <c r="J90" s="120" t="s">
        <v>67</v>
      </c>
      <c r="K90" s="120" t="s">
        <v>67</v>
      </c>
      <c r="L90" s="120" t="s">
        <v>67</v>
      </c>
      <c r="M90" s="120" t="s">
        <v>67</v>
      </c>
      <c r="N90" s="120"/>
      <c r="O90" s="120"/>
      <c r="P90" s="120"/>
      <c r="Q90" s="120"/>
      <c r="R90" s="120"/>
      <c r="S90" s="120"/>
      <c r="T90" s="120"/>
      <c r="U90" s="120"/>
      <c r="V90" s="121"/>
    </row>
    <row r="91" spans="1:22" ht="99.95" customHeight="1" x14ac:dyDescent="0.25">
      <c r="A91" s="211"/>
      <c r="B91" s="212"/>
      <c r="C91" s="212"/>
      <c r="D91" s="96" t="str">
        <f>'compétences cycle4'!D91</f>
        <v>Expliquer quelques phénomènes météorologiques et climatiques</v>
      </c>
      <c r="E91" s="120" t="s">
        <v>67</v>
      </c>
      <c r="F91" s="120" t="s">
        <v>67</v>
      </c>
      <c r="G91" s="120" t="s">
        <v>67</v>
      </c>
      <c r="H91" s="120" t="s">
        <v>67</v>
      </c>
      <c r="I91" s="120" t="s">
        <v>67</v>
      </c>
      <c r="J91" s="120" t="s">
        <v>67</v>
      </c>
      <c r="K91" s="120" t="s">
        <v>67</v>
      </c>
      <c r="L91" s="120" t="s">
        <v>67</v>
      </c>
      <c r="M91" s="120" t="s">
        <v>67</v>
      </c>
      <c r="N91" s="120"/>
      <c r="O91" s="120"/>
      <c r="P91" s="120"/>
      <c r="Q91" s="120"/>
      <c r="R91" s="120"/>
      <c r="S91" s="120"/>
      <c r="T91" s="120"/>
      <c r="U91" s="120"/>
      <c r="V91" s="121"/>
    </row>
    <row r="92" spans="1:22" ht="99.95" customHeight="1" x14ac:dyDescent="0.25">
      <c r="A92" s="211"/>
      <c r="B92" s="212"/>
      <c r="C92" s="212"/>
      <c r="D92" s="96" t="str">
        <f>'compétences cycle4'!D92</f>
        <v>Caractériser quelques-uns des principaux enjeux de l’exploitation d’une ressource naturelle par l’être humain, en lien avec quelques grandes questions de société</v>
      </c>
      <c r="E92" s="120" t="s">
        <v>67</v>
      </c>
      <c r="F92" s="120" t="s">
        <v>67</v>
      </c>
      <c r="G92" s="120" t="s">
        <v>67</v>
      </c>
      <c r="H92" s="120" t="s">
        <v>67</v>
      </c>
      <c r="I92" s="120" t="s">
        <v>67</v>
      </c>
      <c r="J92" s="120" t="s">
        <v>67</v>
      </c>
      <c r="K92" s="120" t="s">
        <v>67</v>
      </c>
      <c r="L92" s="120" t="s">
        <v>67</v>
      </c>
      <c r="M92" s="120" t="s">
        <v>67</v>
      </c>
      <c r="N92" s="120"/>
      <c r="O92" s="120"/>
      <c r="P92" s="120"/>
      <c r="Q92" s="120"/>
      <c r="R92" s="120"/>
      <c r="S92" s="120"/>
      <c r="T92" s="120"/>
      <c r="U92" s="120"/>
      <c r="V92" s="121"/>
    </row>
    <row r="93" spans="1:22" ht="99.95" customHeight="1" x14ac:dyDescent="0.25">
      <c r="A93" s="211"/>
      <c r="B93" s="212"/>
      <c r="C93" s="212"/>
      <c r="D93" s="96" t="str">
        <f>'compétences cycle4'!D93</f>
        <v>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v>
      </c>
      <c r="E93" s="120" t="s">
        <v>67</v>
      </c>
      <c r="F93" s="120" t="s">
        <v>67</v>
      </c>
      <c r="G93" s="120" t="s">
        <v>67</v>
      </c>
      <c r="H93" s="120" t="s">
        <v>67</v>
      </c>
      <c r="I93" s="120" t="s">
        <v>67</v>
      </c>
      <c r="J93" s="120" t="s">
        <v>67</v>
      </c>
      <c r="K93" s="120" t="s">
        <v>67</v>
      </c>
      <c r="L93" s="120" t="s">
        <v>67</v>
      </c>
      <c r="M93" s="120" t="s">
        <v>67</v>
      </c>
      <c r="N93" s="120"/>
      <c r="O93" s="120"/>
      <c r="P93" s="120"/>
      <c r="Q93" s="120"/>
      <c r="R93" s="120"/>
      <c r="S93" s="120"/>
      <c r="T93" s="120"/>
      <c r="U93" s="120"/>
      <c r="V93" s="121"/>
    </row>
    <row r="94" spans="1:22" ht="99.95" customHeight="1" x14ac:dyDescent="0.25">
      <c r="A94" s="211"/>
      <c r="B94" s="212" t="str">
        <f>'compétences cycle4'!B94</f>
        <v>Le vivant et son évolution</v>
      </c>
      <c r="C94" s="212"/>
      <c r="D94" s="96" t="str">
        <f>'compétences cycle4'!D94</f>
        <v>Expliquer l’organisation et le fonctionnement du monde vivant, sa dynamique à différentes
échelles d’espace et de temps</v>
      </c>
      <c r="E94" s="120" t="s">
        <v>67</v>
      </c>
      <c r="F94" s="120" t="s">
        <v>67</v>
      </c>
      <c r="G94" s="120" t="s">
        <v>67</v>
      </c>
      <c r="H94" s="120" t="s">
        <v>67</v>
      </c>
      <c r="I94" s="120" t="s">
        <v>67</v>
      </c>
      <c r="J94" s="120" t="s">
        <v>67</v>
      </c>
      <c r="K94" s="120" t="s">
        <v>67</v>
      </c>
      <c r="L94" s="120" t="s">
        <v>67</v>
      </c>
      <c r="M94" s="120" t="s">
        <v>67</v>
      </c>
      <c r="N94" s="120"/>
      <c r="O94" s="120"/>
      <c r="P94" s="120"/>
      <c r="Q94" s="120"/>
      <c r="R94" s="120"/>
      <c r="S94" s="120"/>
      <c r="T94" s="120"/>
      <c r="U94" s="120"/>
      <c r="V94" s="121"/>
    </row>
    <row r="95" spans="1:22" ht="99.95" customHeight="1" x14ac:dyDescent="0.25">
      <c r="A95" s="211"/>
      <c r="B95" s="212"/>
      <c r="C95" s="212"/>
      <c r="D95" s="115" t="str">
        <f>'compétences cycle4'!D95</f>
        <v>Nutrition et organisation fonctionnelle à l’échelle de l’organisme, des organes, des tissus et des cellules</v>
      </c>
      <c r="E95" s="120"/>
      <c r="F95" s="120"/>
      <c r="G95" s="120"/>
      <c r="H95" s="120"/>
      <c r="I95" s="120"/>
      <c r="J95" s="120"/>
      <c r="K95" s="120"/>
      <c r="L95" s="120"/>
      <c r="M95" s="120"/>
      <c r="N95" s="120"/>
      <c r="O95" s="120"/>
      <c r="P95" s="120"/>
      <c r="Q95" s="120"/>
      <c r="R95" s="120"/>
      <c r="S95" s="120"/>
      <c r="T95" s="120"/>
      <c r="U95" s="120"/>
      <c r="V95" s="121"/>
    </row>
    <row r="96" spans="1:22" ht="99.95" customHeight="1" x14ac:dyDescent="0.25">
      <c r="A96" s="211"/>
      <c r="B96" s="212"/>
      <c r="C96" s="212"/>
      <c r="D96" s="96" t="str">
        <f>'compétences cycle4'!D96</f>
        <v>Relier des éléments de biologie de la reproduction sexuée et asexuée des êtres vivants et l’influence du milieu sur la survie des individus, à la dynamique des populations</v>
      </c>
      <c r="E96" s="120" t="s">
        <v>67</v>
      </c>
      <c r="F96" s="120" t="s">
        <v>67</v>
      </c>
      <c r="G96" s="120" t="s">
        <v>67</v>
      </c>
      <c r="H96" s="120" t="s">
        <v>67</v>
      </c>
      <c r="I96" s="120" t="s">
        <v>67</v>
      </c>
      <c r="J96" s="120" t="s">
        <v>67</v>
      </c>
      <c r="K96" s="120" t="s">
        <v>67</v>
      </c>
      <c r="L96" s="120" t="s">
        <v>67</v>
      </c>
      <c r="M96" s="120" t="s">
        <v>67</v>
      </c>
      <c r="N96" s="120"/>
      <c r="O96" s="120"/>
      <c r="P96" s="120"/>
      <c r="Q96" s="120"/>
      <c r="R96" s="120"/>
      <c r="S96" s="120"/>
      <c r="T96" s="120"/>
      <c r="U96" s="120"/>
      <c r="V96" s="121"/>
    </row>
    <row r="97" spans="1:22" ht="99.95" customHeight="1" x14ac:dyDescent="0.25">
      <c r="A97" s="211"/>
      <c r="B97" s="212"/>
      <c r="C97" s="212"/>
      <c r="D97" s="96" t="str">
        <f>'compétences cycle4'!D97</f>
        <v>Mettre en évidence des faits d’évolution des espèces et donner des arguments en faveur de
quelques mécanismes de l’évolution</v>
      </c>
      <c r="E97" s="120" t="s">
        <v>67</v>
      </c>
      <c r="F97" s="120" t="s">
        <v>67</v>
      </c>
      <c r="G97" s="120" t="s">
        <v>67</v>
      </c>
      <c r="H97" s="120" t="s">
        <v>67</v>
      </c>
      <c r="I97" s="120" t="s">
        <v>67</v>
      </c>
      <c r="J97" s="120" t="s">
        <v>67</v>
      </c>
      <c r="K97" s="120" t="s">
        <v>67</v>
      </c>
      <c r="L97" s="120" t="s">
        <v>67</v>
      </c>
      <c r="M97" s="120" t="s">
        <v>67</v>
      </c>
      <c r="N97" s="120"/>
      <c r="O97" s="120"/>
      <c r="P97" s="120"/>
      <c r="Q97" s="120"/>
      <c r="R97" s="120"/>
      <c r="S97" s="120"/>
      <c r="T97" s="120"/>
      <c r="U97" s="120"/>
      <c r="V97" s="121"/>
    </row>
    <row r="98" spans="1:22" ht="99.95" customHeight="1" x14ac:dyDescent="0.25">
      <c r="A98" s="211"/>
      <c r="B98" s="212" t="str">
        <f>'compétences cycle4'!B98</f>
        <v>Le corps humain et la santé</v>
      </c>
      <c r="C98" s="212"/>
      <c r="D98" s="96" t="str">
        <f>'compétences cycle4'!D98</f>
        <v>Expliquer comment le système nerveux, le système respiratoire et le système cardiovasculaire
interviennent lors d’un effort musculaire, en identifiant les capacités et les limites de l’organisme</v>
      </c>
      <c r="E98" s="120" t="s">
        <v>67</v>
      </c>
      <c r="F98" s="120" t="s">
        <v>67</v>
      </c>
      <c r="G98" s="120" t="s">
        <v>67</v>
      </c>
      <c r="H98" s="120" t="s">
        <v>67</v>
      </c>
      <c r="I98" s="120" t="s">
        <v>67</v>
      </c>
      <c r="J98" s="120" t="s">
        <v>67</v>
      </c>
      <c r="K98" s="120" t="s">
        <v>67</v>
      </c>
      <c r="L98" s="120" t="s">
        <v>67</v>
      </c>
      <c r="M98" s="120" t="s">
        <v>67</v>
      </c>
      <c r="N98" s="120"/>
      <c r="O98" s="120"/>
      <c r="P98" s="120"/>
      <c r="Q98" s="120"/>
      <c r="R98" s="120"/>
      <c r="S98" s="120"/>
      <c r="T98" s="120"/>
      <c r="U98" s="120"/>
      <c r="V98" s="121"/>
    </row>
    <row r="99" spans="1:22" ht="99.95" customHeight="1" x14ac:dyDescent="0.25">
      <c r="A99" s="211"/>
      <c r="B99" s="212"/>
      <c r="C99" s="212"/>
      <c r="D99" s="96" t="str">
        <f>'compétences cycle4'!D99</f>
        <v>Mettre en évidence le rôle du cerveau dans la réception et l’intégration d’informations multiples</v>
      </c>
      <c r="E99" s="120" t="s">
        <v>67</v>
      </c>
      <c r="F99" s="120" t="s">
        <v>67</v>
      </c>
      <c r="G99" s="120" t="s">
        <v>67</v>
      </c>
      <c r="H99" s="120" t="s">
        <v>67</v>
      </c>
      <c r="I99" s="120" t="s">
        <v>67</v>
      </c>
      <c r="J99" s="120" t="s">
        <v>67</v>
      </c>
      <c r="K99" s="120" t="s">
        <v>67</v>
      </c>
      <c r="L99" s="120" t="s">
        <v>67</v>
      </c>
      <c r="M99" s="120" t="s">
        <v>67</v>
      </c>
      <c r="N99" s="120"/>
      <c r="O99" s="120"/>
      <c r="P99" s="120"/>
      <c r="Q99" s="120"/>
      <c r="R99" s="120"/>
      <c r="S99" s="120"/>
      <c r="T99" s="120"/>
      <c r="U99" s="120"/>
      <c r="V99" s="121"/>
    </row>
    <row r="100" spans="1:22" ht="99.95" customHeight="1" x14ac:dyDescent="0.25">
      <c r="A100" s="211"/>
      <c r="B100" s="212"/>
      <c r="C100" s="212"/>
      <c r="D100" s="96" t="str">
        <f>'compétences cycle4'!D100</f>
        <v>Expliquer le devenir des aliments dans le tube digestif.
- Système digestif, digestion, absorption ; aliments
et nutriments</v>
      </c>
      <c r="E100" s="120" t="s">
        <v>67</v>
      </c>
      <c r="F100" s="120" t="s">
        <v>67</v>
      </c>
      <c r="G100" s="120" t="s">
        <v>67</v>
      </c>
      <c r="H100" s="120" t="s">
        <v>67</v>
      </c>
      <c r="I100" s="120" t="s">
        <v>67</v>
      </c>
      <c r="J100" s="120" t="s">
        <v>67</v>
      </c>
      <c r="K100" s="120" t="s">
        <v>67</v>
      </c>
      <c r="L100" s="120" t="s">
        <v>67</v>
      </c>
      <c r="M100" s="120" t="s">
        <v>67</v>
      </c>
      <c r="N100" s="120"/>
      <c r="O100" s="120"/>
      <c r="P100" s="120"/>
      <c r="Q100" s="120"/>
      <c r="R100" s="120"/>
      <c r="S100" s="120"/>
      <c r="T100" s="120"/>
      <c r="U100" s="120"/>
      <c r="V100" s="121"/>
    </row>
    <row r="101" spans="1:22" ht="99.95" customHeight="1" x14ac:dyDescent="0.25">
      <c r="A101" s="211"/>
      <c r="B101" s="212"/>
      <c r="C101" s="212"/>
      <c r="D101" s="96" t="str">
        <f>'compétences cycle4'!D101</f>
        <v>Relier la nature des aliments et leurs apports qualitatifs et quantitatifs pour comprendre
l’importance de l’alimentation pour l’organisme (besoins nutritionnels) : Groupes d’aliments, besoins alimentaires,
besoins nutritionnels et diversité des régimes
alimentaires</v>
      </c>
      <c r="E101" s="120" t="s">
        <v>67</v>
      </c>
      <c r="F101" s="120" t="s">
        <v>67</v>
      </c>
      <c r="G101" s="120" t="s">
        <v>67</v>
      </c>
      <c r="H101" s="120" t="s">
        <v>67</v>
      </c>
      <c r="I101" s="120" t="s">
        <v>67</v>
      </c>
      <c r="J101" s="120" t="s">
        <v>67</v>
      </c>
      <c r="K101" s="120" t="s">
        <v>67</v>
      </c>
      <c r="L101" s="120" t="s">
        <v>67</v>
      </c>
      <c r="M101" s="120" t="s">
        <v>67</v>
      </c>
      <c r="N101" s="120"/>
      <c r="O101" s="120"/>
      <c r="P101" s="120"/>
      <c r="Q101" s="120"/>
      <c r="R101" s="120"/>
      <c r="S101" s="120"/>
      <c r="T101" s="120"/>
      <c r="U101" s="120"/>
      <c r="V101" s="121"/>
    </row>
    <row r="102" spans="1:22" ht="99.95" customHeight="1" x14ac:dyDescent="0.25">
      <c r="A102" s="211"/>
      <c r="B102" s="212"/>
      <c r="C102" s="212"/>
      <c r="D102" s="96" t="str">
        <f>'compétences cycle4'!D102</f>
        <v>Relier le fonctionnement des appareils
reproducteurs à partir de la puberté aux principes de la maîtrise de la reproduction.
- Puberté, organes reproducteurs, production de cellules reproductrices, contrôles hormonaux</v>
      </c>
      <c r="E102" s="120" t="s">
        <v>67</v>
      </c>
      <c r="F102" s="120" t="s">
        <v>67</v>
      </c>
      <c r="G102" s="120" t="s">
        <v>67</v>
      </c>
      <c r="H102" s="120" t="s">
        <v>67</v>
      </c>
      <c r="I102" s="120" t="s">
        <v>67</v>
      </c>
      <c r="J102" s="120" t="s">
        <v>67</v>
      </c>
      <c r="K102" s="120" t="s">
        <v>67</v>
      </c>
      <c r="L102" s="120" t="s">
        <v>67</v>
      </c>
      <c r="M102" s="120" t="s">
        <v>67</v>
      </c>
      <c r="N102" s="120"/>
      <c r="O102" s="120"/>
      <c r="P102" s="120"/>
      <c r="Q102" s="120"/>
      <c r="R102" s="120"/>
      <c r="S102" s="120"/>
      <c r="T102" s="120"/>
      <c r="U102" s="120"/>
      <c r="V102" s="121"/>
    </row>
    <row r="103" spans="1:22" ht="99.95" customHeight="1" x14ac:dyDescent="0.25">
      <c r="A103" s="211"/>
      <c r="B103" s="212"/>
      <c r="C103" s="212"/>
      <c r="D103" s="96" t="str">
        <f>'compétences cycle4'!D103</f>
        <v>Expliquer sur quoi reposent les comportements responsables dans le domaine de la sexualité :
fertilité, grossesse, respect de l’autre, choix raisonné de la procréation, contraception, prévention des infections sexuellement transmissibles</v>
      </c>
      <c r="E103" s="120" t="s">
        <v>67</v>
      </c>
      <c r="F103" s="120" t="s">
        <v>67</v>
      </c>
      <c r="G103" s="120" t="s">
        <v>67</v>
      </c>
      <c r="H103" s="120" t="s">
        <v>67</v>
      </c>
      <c r="I103" s="120" t="s">
        <v>67</v>
      </c>
      <c r="J103" s="120" t="s">
        <v>67</v>
      </c>
      <c r="K103" s="120" t="s">
        <v>67</v>
      </c>
      <c r="L103" s="120" t="s">
        <v>67</v>
      </c>
      <c r="M103" s="120" t="s">
        <v>67</v>
      </c>
      <c r="N103" s="120"/>
      <c r="O103" s="120"/>
      <c r="P103" s="120"/>
      <c r="Q103" s="120"/>
      <c r="R103" s="120"/>
      <c r="S103" s="120"/>
      <c r="T103" s="120"/>
      <c r="U103" s="120"/>
      <c r="V103" s="121"/>
    </row>
    <row r="104" spans="1:22" s="12" customFormat="1" ht="15" customHeight="1" x14ac:dyDescent="0.35">
      <c r="A104" s="92"/>
      <c r="B104" s="93"/>
      <c r="C104" s="93"/>
      <c r="D104" s="131" t="s">
        <v>484</v>
      </c>
      <c r="E104" s="122"/>
      <c r="F104" s="122"/>
      <c r="G104" s="122"/>
      <c r="H104" s="122"/>
      <c r="I104" s="122"/>
      <c r="J104" s="122"/>
      <c r="K104" s="122"/>
      <c r="L104" s="122"/>
      <c r="M104" s="122"/>
      <c r="N104" s="122"/>
      <c r="O104" s="122"/>
      <c r="P104" s="122"/>
      <c r="Q104" s="122"/>
      <c r="R104" s="122"/>
      <c r="S104" s="122"/>
      <c r="T104" s="122"/>
      <c r="U104" s="122"/>
      <c r="V104" s="123"/>
    </row>
    <row r="105" spans="1:22" ht="99.95" customHeight="1" x14ac:dyDescent="0.25">
      <c r="A105" s="211" t="str">
        <f>'compétences cycle4'!A105</f>
        <v>Technologie</v>
      </c>
      <c r="B105" s="212" t="str">
        <f>'compétences cycle4'!B105</f>
        <v>Design, innovation et créativité</v>
      </c>
      <c r="C105" s="212"/>
      <c r="D105" s="106" t="str">
        <f>'compétences cycle4'!D105</f>
        <v>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v>
      </c>
      <c r="E105" s="124" t="s">
        <v>67</v>
      </c>
      <c r="F105" s="124" t="s">
        <v>67</v>
      </c>
      <c r="G105" s="124" t="s">
        <v>67</v>
      </c>
      <c r="H105" s="124" t="s">
        <v>67</v>
      </c>
      <c r="I105" s="124" t="s">
        <v>67</v>
      </c>
      <c r="J105" s="124" t="s">
        <v>67</v>
      </c>
      <c r="K105" s="124" t="s">
        <v>67</v>
      </c>
      <c r="L105" s="124" t="s">
        <v>67</v>
      </c>
      <c r="M105" s="124" t="s">
        <v>67</v>
      </c>
      <c r="N105" s="120"/>
      <c r="O105" s="120"/>
      <c r="P105" s="120"/>
      <c r="Q105" s="120"/>
      <c r="R105" s="120"/>
      <c r="S105" s="120"/>
      <c r="T105" s="120"/>
      <c r="U105" s="120"/>
      <c r="V105" s="121"/>
    </row>
    <row r="106" spans="1:22" ht="99.95" customHeight="1" x14ac:dyDescent="0.25">
      <c r="A106" s="211"/>
      <c r="B106" s="212"/>
      <c r="C106" s="212"/>
      <c r="D106" s="107" t="str">
        <f>'compétences cycle4'!D106</f>
        <v>Imaginer, synthétiser et formaliser une procédure, un protocole</v>
      </c>
      <c r="E106" s="124" t="s">
        <v>67</v>
      </c>
      <c r="F106" s="124" t="s">
        <v>67</v>
      </c>
      <c r="G106" s="124" t="s">
        <v>67</v>
      </c>
      <c r="H106" s="124" t="s">
        <v>67</v>
      </c>
      <c r="I106" s="124" t="s">
        <v>67</v>
      </c>
      <c r="J106" s="124" t="s">
        <v>67</v>
      </c>
      <c r="K106" s="124" t="s">
        <v>67</v>
      </c>
      <c r="L106" s="124" t="s">
        <v>67</v>
      </c>
      <c r="M106" s="124" t="s">
        <v>67</v>
      </c>
      <c r="N106" s="120"/>
      <c r="O106" s="120"/>
      <c r="P106" s="120"/>
      <c r="Q106" s="120"/>
      <c r="R106" s="120"/>
      <c r="S106" s="120"/>
      <c r="T106" s="120"/>
      <c r="U106" s="120"/>
      <c r="V106" s="121"/>
    </row>
    <row r="107" spans="1:22" ht="99.95" customHeight="1" x14ac:dyDescent="0.25">
      <c r="A107" s="211"/>
      <c r="B107" s="212"/>
      <c r="C107" s="212"/>
      <c r="D107" s="107" t="str">
        <f>'compétences cycle4'!D107</f>
        <v>Participer à l’organisation de projets, la définition des rôles, la planification (se projeter et anticiper) et aux revues de projet.
- Organisation d’un groupe de projet, rôle des participants, planning, revue de projets</v>
      </c>
      <c r="E107" s="124"/>
      <c r="F107" s="120"/>
      <c r="G107" s="120"/>
      <c r="H107" s="120"/>
      <c r="I107" s="120"/>
      <c r="J107" s="120"/>
      <c r="K107" s="120"/>
      <c r="L107" s="120"/>
      <c r="M107" s="120"/>
      <c r="N107" s="120"/>
      <c r="O107" s="120"/>
      <c r="P107" s="120"/>
      <c r="Q107" s="120"/>
      <c r="R107" s="120"/>
      <c r="S107" s="120"/>
      <c r="T107" s="120"/>
      <c r="U107" s="120"/>
      <c r="V107" s="121"/>
    </row>
    <row r="108" spans="1:22" ht="63" x14ac:dyDescent="0.25">
      <c r="A108" s="211"/>
      <c r="B108" s="212"/>
      <c r="C108" s="212"/>
      <c r="D108" s="107" t="str">
        <f>'compétences cycle4'!D108</f>
        <v>Présenter à l’oral et à l’aide de supports numériques multimédia des solutions techniques au moment des revues de projet</v>
      </c>
      <c r="E108" s="124" t="s">
        <v>67</v>
      </c>
      <c r="F108" s="124" t="s">
        <v>67</v>
      </c>
      <c r="G108" s="124" t="s">
        <v>67</v>
      </c>
      <c r="H108" s="124" t="s">
        <v>67</v>
      </c>
      <c r="I108" s="124" t="s">
        <v>67</v>
      </c>
      <c r="J108" s="124" t="s">
        <v>67</v>
      </c>
      <c r="K108" s="124" t="s">
        <v>67</v>
      </c>
      <c r="L108" s="124" t="s">
        <v>67</v>
      </c>
      <c r="M108" s="124" t="s">
        <v>67</v>
      </c>
      <c r="N108" s="120"/>
      <c r="O108" s="120"/>
      <c r="P108" s="120"/>
      <c r="Q108" s="120"/>
      <c r="R108" s="120"/>
      <c r="S108" s="120"/>
      <c r="T108" s="120"/>
      <c r="U108" s="120"/>
      <c r="V108" s="121"/>
    </row>
    <row r="109" spans="1:22" ht="42" x14ac:dyDescent="0.25">
      <c r="A109" s="211"/>
      <c r="B109" s="212"/>
      <c r="C109" s="212"/>
      <c r="D109" s="107" t="str">
        <f>'compétences cycle4'!D109</f>
        <v>Réaliser, de manière collaborative, le prototype d’un objet pour valider une solution</v>
      </c>
      <c r="E109" s="124" t="s">
        <v>67</v>
      </c>
      <c r="F109" s="124" t="s">
        <v>67</v>
      </c>
      <c r="G109" s="124" t="s">
        <v>67</v>
      </c>
      <c r="H109" s="124" t="s">
        <v>67</v>
      </c>
      <c r="I109" s="124" t="s">
        <v>67</v>
      </c>
      <c r="J109" s="124" t="s">
        <v>67</v>
      </c>
      <c r="K109" s="124" t="s">
        <v>67</v>
      </c>
      <c r="L109" s="124" t="s">
        <v>67</v>
      </c>
      <c r="M109" s="124" t="s">
        <v>67</v>
      </c>
      <c r="N109" s="120"/>
      <c r="O109" s="120"/>
      <c r="P109" s="120"/>
      <c r="Q109" s="120"/>
      <c r="R109" s="120"/>
      <c r="S109" s="120"/>
      <c r="T109" s="120"/>
      <c r="U109" s="120"/>
      <c r="V109" s="121"/>
    </row>
    <row r="110" spans="1:22" ht="168" x14ac:dyDescent="0.25">
      <c r="A110" s="211"/>
      <c r="B110" s="212" t="str">
        <f>'compétences cycle4'!B110</f>
        <v>Les objets techniques, les services et les changements induits dans la
société</v>
      </c>
      <c r="C110" s="212"/>
      <c r="D110" s="107" t="str">
        <f>'compétences cycle4'!D110</f>
        <v>Regrouper des objets en familles et lignées.
- L’évolution des objets.
- Impacts sociétaux et environnementaux dus aux objets.
- Cycle de vie.
- Les règles d’un usage raisonné des objets communicants respectant la propriété intellectuelle et l’intégrité d’autrui</v>
      </c>
      <c r="E110" s="124" t="s">
        <v>67</v>
      </c>
      <c r="F110" s="124" t="s">
        <v>67</v>
      </c>
      <c r="G110" s="124" t="s">
        <v>67</v>
      </c>
      <c r="H110" s="124" t="s">
        <v>67</v>
      </c>
      <c r="I110" s="124" t="s">
        <v>67</v>
      </c>
      <c r="J110" s="124" t="s">
        <v>67</v>
      </c>
      <c r="K110" s="124" t="s">
        <v>67</v>
      </c>
      <c r="L110" s="124" t="s">
        <v>67</v>
      </c>
      <c r="M110" s="124" t="s">
        <v>67</v>
      </c>
      <c r="N110" s="120"/>
      <c r="O110" s="120"/>
      <c r="P110" s="120"/>
      <c r="Q110" s="120"/>
      <c r="R110" s="120"/>
      <c r="S110" s="120"/>
      <c r="T110" s="120"/>
      <c r="U110" s="120"/>
      <c r="V110" s="121"/>
    </row>
    <row r="111" spans="1:22" ht="105" x14ac:dyDescent="0.25">
      <c r="A111" s="211"/>
      <c r="B111" s="212"/>
      <c r="C111" s="212"/>
      <c r="D111" s="107" t="str">
        <f>'compétences cycle4'!D111</f>
        <v>Exprimer sa pensée à l’aide d’outils de description adaptés : croquis, schémas, graphes, diagrammes, tableaux.
- Croquis à main levée.
- Différents schémas</v>
      </c>
      <c r="E111" s="124" t="s">
        <v>67</v>
      </c>
      <c r="F111" s="124" t="s">
        <v>67</v>
      </c>
      <c r="G111" s="124" t="s">
        <v>67</v>
      </c>
      <c r="H111" s="124" t="s">
        <v>67</v>
      </c>
      <c r="I111" s="124" t="s">
        <v>67</v>
      </c>
      <c r="J111" s="124" t="s">
        <v>67</v>
      </c>
      <c r="K111" s="124" t="s">
        <v>67</v>
      </c>
      <c r="L111" s="124" t="s">
        <v>67</v>
      </c>
      <c r="M111" s="124" t="s">
        <v>67</v>
      </c>
      <c r="N111" s="120"/>
      <c r="O111" s="120"/>
      <c r="P111" s="120"/>
      <c r="Q111" s="120"/>
      <c r="R111" s="120"/>
      <c r="S111" s="120"/>
      <c r="T111" s="120"/>
      <c r="U111" s="120"/>
      <c r="V111" s="121"/>
    </row>
    <row r="112" spans="1:22" ht="63" x14ac:dyDescent="0.25">
      <c r="A112" s="211"/>
      <c r="B112" s="212" t="str">
        <f>'compétences cycle4'!B112</f>
        <v>La modélisation et la simulation des objets et systèmes techniques</v>
      </c>
      <c r="C112" s="212"/>
      <c r="D112" s="107" t="str">
        <f>'compétences cycle4'!D112</f>
        <v>Respecter une procédure de travail garantissant un résultat en respectant les règles de sécurité et d’utilisation des outils mis à disposition</v>
      </c>
      <c r="E112" s="124" t="s">
        <v>67</v>
      </c>
      <c r="F112" s="124" t="s">
        <v>67</v>
      </c>
      <c r="G112" s="124" t="s">
        <v>67</v>
      </c>
      <c r="H112" s="124" t="s">
        <v>67</v>
      </c>
      <c r="I112" s="124" t="s">
        <v>67</v>
      </c>
      <c r="J112" s="124" t="s">
        <v>67</v>
      </c>
      <c r="K112" s="124" t="s">
        <v>67</v>
      </c>
      <c r="L112" s="124" t="s">
        <v>67</v>
      </c>
      <c r="M112" s="124" t="s">
        <v>67</v>
      </c>
      <c r="N112" s="120"/>
      <c r="O112" s="120"/>
      <c r="P112" s="120"/>
      <c r="Q112" s="120"/>
      <c r="R112" s="120"/>
      <c r="S112" s="120"/>
      <c r="T112" s="120"/>
      <c r="U112" s="120"/>
      <c r="V112" s="121"/>
    </row>
    <row r="113" spans="1:22" ht="28.35" customHeight="1" x14ac:dyDescent="0.25">
      <c r="A113" s="211"/>
      <c r="B113" s="212"/>
      <c r="C113" s="212"/>
      <c r="D113" s="107" t="str">
        <f>'compétences cycle4'!D113</f>
        <v>Associer des solutions techniques à des fonctions</v>
      </c>
      <c r="E113" s="124" t="s">
        <v>67</v>
      </c>
      <c r="F113" s="124" t="s">
        <v>67</v>
      </c>
      <c r="G113" s="124" t="s">
        <v>67</v>
      </c>
      <c r="H113" s="124" t="s">
        <v>67</v>
      </c>
      <c r="I113" s="124" t="s">
        <v>67</v>
      </c>
      <c r="J113" s="124" t="s">
        <v>67</v>
      </c>
      <c r="K113" s="124" t="s">
        <v>67</v>
      </c>
      <c r="L113" s="124" t="s">
        <v>67</v>
      </c>
      <c r="M113" s="124" t="s">
        <v>67</v>
      </c>
      <c r="N113" s="120"/>
      <c r="O113" s="120"/>
      <c r="P113" s="120"/>
      <c r="Q113" s="120"/>
      <c r="R113" s="120"/>
      <c r="S113" s="120"/>
      <c r="T113" s="120"/>
      <c r="U113" s="120"/>
      <c r="V113" s="121"/>
    </row>
    <row r="114" spans="1:22" ht="105" x14ac:dyDescent="0.25">
      <c r="A114" s="211"/>
      <c r="B114" s="212"/>
      <c r="C114" s="212"/>
      <c r="D114" s="107" t="str">
        <f>'compétences cycle4'!D114</f>
        <v>Mesurer des grandeurs de manière directe ou indirecte.
- Instruments de mesure usuels.
- Principe de fonctionnement d’un capteur, d’un
codeur, d’un détecteur</v>
      </c>
      <c r="E114" s="124"/>
      <c r="F114" s="120"/>
      <c r="G114" s="120"/>
      <c r="H114" s="120"/>
      <c r="I114" s="120"/>
      <c r="J114" s="120"/>
      <c r="K114" s="120"/>
      <c r="L114" s="120"/>
      <c r="M114" s="120"/>
      <c r="N114" s="120"/>
      <c r="O114" s="120"/>
      <c r="P114" s="120"/>
      <c r="Q114" s="120"/>
      <c r="R114" s="120"/>
      <c r="S114" s="120"/>
      <c r="T114" s="120"/>
      <c r="U114" s="120"/>
      <c r="V114" s="121"/>
    </row>
    <row r="115" spans="1:22" ht="63" x14ac:dyDescent="0.25">
      <c r="A115" s="211"/>
      <c r="B115" s="212" t="str">
        <f>'compétences cycle4'!B115</f>
        <v>L’informatique et la programmation</v>
      </c>
      <c r="C115" s="212"/>
      <c r="D115" s="107" t="str">
        <f>'compétences cycle4'!D115</f>
        <v>Composants d'un réseau, architecture d'un réseau local, moyens de connexion d’un moyen
informatique</v>
      </c>
      <c r="E115" s="124"/>
      <c r="F115" s="120"/>
      <c r="G115" s="120"/>
      <c r="H115" s="120"/>
      <c r="I115" s="120"/>
      <c r="J115" s="120"/>
      <c r="K115" s="120"/>
      <c r="L115" s="120"/>
      <c r="M115" s="120"/>
      <c r="N115" s="120"/>
      <c r="O115" s="120"/>
      <c r="P115" s="120"/>
      <c r="Q115" s="120"/>
      <c r="R115" s="120"/>
      <c r="S115" s="120"/>
      <c r="T115" s="120"/>
      <c r="U115" s="120"/>
      <c r="V115" s="121"/>
    </row>
    <row r="116" spans="1:22" ht="63" x14ac:dyDescent="0.25">
      <c r="A116" s="211"/>
      <c r="B116" s="212"/>
      <c r="C116" s="212"/>
      <c r="D116" s="107" t="str">
        <f>'compétences cycle4'!D116</f>
        <v>Écrire, mettre au point (tester, corriger) et exécuter un programme commandant un système
réel et vérifier le comportement attendu</v>
      </c>
      <c r="E116" s="124" t="s">
        <v>67</v>
      </c>
      <c r="F116" s="124" t="s">
        <v>67</v>
      </c>
      <c r="G116" s="124" t="s">
        <v>67</v>
      </c>
      <c r="H116" s="124" t="s">
        <v>67</v>
      </c>
      <c r="I116" s="124" t="s">
        <v>67</v>
      </c>
      <c r="J116" s="124" t="s">
        <v>67</v>
      </c>
      <c r="K116" s="124" t="s">
        <v>67</v>
      </c>
      <c r="L116" s="124" t="s">
        <v>67</v>
      </c>
      <c r="M116" s="124" t="s">
        <v>67</v>
      </c>
      <c r="N116" s="120"/>
      <c r="O116" s="120"/>
      <c r="P116" s="120"/>
      <c r="Q116" s="120"/>
      <c r="R116" s="120"/>
      <c r="S116" s="120"/>
      <c r="T116" s="120"/>
      <c r="U116" s="120"/>
      <c r="V116" s="121"/>
    </row>
    <row r="117" spans="1:22" ht="42" x14ac:dyDescent="0.25">
      <c r="A117" s="211"/>
      <c r="B117" s="212"/>
      <c r="C117" s="212"/>
      <c r="D117" s="108" t="str">
        <f>'compétences cycle4'!D117</f>
        <v>Écrire un programme dans lequel des actions sont déclenchées par des événements extérieurs</v>
      </c>
      <c r="E117" s="124" t="s">
        <v>67</v>
      </c>
      <c r="F117" s="124" t="s">
        <v>67</v>
      </c>
      <c r="G117" s="124" t="s">
        <v>67</v>
      </c>
      <c r="H117" s="124" t="s">
        <v>67</v>
      </c>
      <c r="I117" s="124" t="s">
        <v>67</v>
      </c>
      <c r="J117" s="124" t="s">
        <v>67</v>
      </c>
      <c r="K117" s="124" t="s">
        <v>67</v>
      </c>
      <c r="L117" s="124" t="s">
        <v>67</v>
      </c>
      <c r="M117" s="124" t="s">
        <v>67</v>
      </c>
      <c r="N117" s="120"/>
      <c r="O117" s="120"/>
      <c r="P117" s="120"/>
      <c r="Q117" s="120"/>
      <c r="R117" s="120"/>
      <c r="S117" s="120"/>
      <c r="T117" s="120"/>
      <c r="U117" s="120"/>
      <c r="V117" s="121"/>
    </row>
    <row r="118" spans="1:22" ht="15" customHeight="1" x14ac:dyDescent="0.35">
      <c r="A118" s="92"/>
      <c r="B118" s="93"/>
      <c r="C118" s="93"/>
      <c r="D118" s="131" t="s">
        <v>484</v>
      </c>
      <c r="E118" s="122"/>
      <c r="F118" s="122"/>
      <c r="G118" s="122"/>
      <c r="H118" s="122"/>
      <c r="I118" s="122"/>
      <c r="J118" s="122"/>
      <c r="K118" s="122"/>
      <c r="L118" s="122"/>
      <c r="M118" s="122"/>
      <c r="N118" s="122"/>
      <c r="O118" s="122"/>
      <c r="P118" s="122"/>
      <c r="Q118" s="122"/>
      <c r="R118" s="122"/>
      <c r="S118" s="122"/>
      <c r="T118" s="122"/>
      <c r="U118" s="122"/>
      <c r="V118" s="123"/>
    </row>
    <row r="119" spans="1:22" ht="42" x14ac:dyDescent="0.25">
      <c r="A119" s="211" t="str">
        <f>'compétences cycle4'!A119</f>
        <v>Éducation aux médias et à l’information</v>
      </c>
      <c r="B119" s="212" t="str">
        <f>'compétences cycle4'!B119</f>
        <v>Utiliser les médias et les informations de manière autonome</v>
      </c>
      <c r="C119" s="212"/>
      <c r="D119" s="95" t="str">
        <f>'compétences cycle4'!D119</f>
        <v>Utiliser des dictionnaires et encyclopédies sur tous supports</v>
      </c>
      <c r="E119" s="120"/>
      <c r="F119" s="120"/>
      <c r="G119" s="120"/>
      <c r="H119" s="120"/>
      <c r="I119" s="120"/>
      <c r="J119" s="120"/>
      <c r="K119" s="120"/>
      <c r="L119" s="120"/>
      <c r="M119" s="120"/>
      <c r="N119" s="120"/>
      <c r="O119" s="120"/>
      <c r="P119" s="120"/>
      <c r="Q119" s="120"/>
      <c r="R119" s="120"/>
      <c r="S119" s="120"/>
      <c r="T119" s="120"/>
      <c r="U119" s="120"/>
      <c r="V119" s="121"/>
    </row>
    <row r="120" spans="1:22" ht="42" x14ac:dyDescent="0.25">
      <c r="A120" s="211"/>
      <c r="B120" s="212"/>
      <c r="C120" s="212"/>
      <c r="D120" s="95" t="str">
        <f>'compétences cycle4'!D120</f>
        <v>Exploiter le centre de ressources comme outil de recherche de l'information</v>
      </c>
      <c r="E120" s="120"/>
      <c r="F120" s="120"/>
      <c r="G120" s="120"/>
      <c r="H120" s="120"/>
      <c r="I120" s="120"/>
      <c r="J120" s="120"/>
      <c r="K120" s="120"/>
      <c r="L120" s="120"/>
      <c r="M120" s="120"/>
      <c r="N120" s="120"/>
      <c r="O120" s="120"/>
      <c r="P120" s="120"/>
      <c r="Q120" s="120"/>
      <c r="R120" s="120"/>
      <c r="S120" s="120"/>
      <c r="T120" s="120"/>
      <c r="U120" s="120"/>
      <c r="V120" s="121"/>
    </row>
    <row r="121" spans="1:22" ht="63" x14ac:dyDescent="0.25">
      <c r="A121" s="211"/>
      <c r="B121" s="212"/>
      <c r="C121" s="212"/>
      <c r="D121" s="95" t="str">
        <f>'compétences cycle4'!D121</f>
        <v>Avoir connaissance du fonds d’ouvrages en langue étrangère ou régionale disponible au CDI et les utiliser régulièrement</v>
      </c>
      <c r="E121" s="120" t="s">
        <v>67</v>
      </c>
      <c r="F121" s="120" t="s">
        <v>67</v>
      </c>
      <c r="G121" s="120" t="s">
        <v>67</v>
      </c>
      <c r="H121" s="120" t="s">
        <v>67</v>
      </c>
      <c r="I121" s="120" t="s">
        <v>67</v>
      </c>
      <c r="J121" s="120" t="s">
        <v>67</v>
      </c>
      <c r="K121" s="120" t="s">
        <v>67</v>
      </c>
      <c r="L121" s="120" t="s">
        <v>67</v>
      </c>
      <c r="M121" s="120" t="s">
        <v>67</v>
      </c>
      <c r="N121" s="120"/>
      <c r="O121" s="120"/>
      <c r="P121" s="120"/>
      <c r="Q121" s="120"/>
      <c r="R121" s="120"/>
      <c r="S121" s="120"/>
      <c r="T121" s="120"/>
      <c r="U121" s="120"/>
      <c r="V121" s="121"/>
    </row>
    <row r="122" spans="1:22" ht="42" x14ac:dyDescent="0.25">
      <c r="A122" s="211"/>
      <c r="B122" s="212"/>
      <c r="C122" s="212"/>
      <c r="D122" s="95" t="str">
        <f>'compétences cycle4'!D122</f>
        <v>Adopter progressivement une démarche raisonnée dans la recherche d’informations</v>
      </c>
      <c r="E122" s="120" t="s">
        <v>67</v>
      </c>
      <c r="F122" s="120" t="s">
        <v>67</v>
      </c>
      <c r="G122" s="120" t="s">
        <v>67</v>
      </c>
      <c r="H122" s="120" t="s">
        <v>67</v>
      </c>
      <c r="I122" s="120" t="s">
        <v>67</v>
      </c>
      <c r="J122" s="120" t="s">
        <v>67</v>
      </c>
      <c r="K122" s="120" t="s">
        <v>67</v>
      </c>
      <c r="L122" s="120" t="s">
        <v>67</v>
      </c>
      <c r="M122" s="120" t="s">
        <v>67</v>
      </c>
      <c r="N122" s="120"/>
      <c r="O122" s="120"/>
      <c r="P122" s="120"/>
      <c r="Q122" s="120"/>
      <c r="R122" s="120"/>
      <c r="S122" s="120"/>
      <c r="T122" s="120"/>
      <c r="U122" s="120"/>
      <c r="V122" s="121"/>
    </row>
    <row r="123" spans="1:22" ht="63" x14ac:dyDescent="0.25">
      <c r="A123" s="211"/>
      <c r="B123" s="212" t="str">
        <f>'compétences cycle4'!B123</f>
        <v>Exploiter l’information de manière raisonnée</v>
      </c>
      <c r="C123" s="212"/>
      <c r="D123" s="95" t="str">
        <f>'compétences cycle4'!D123</f>
        <v>Distinguer les sources d’information, s’interroger sur la validit et sur la fiabilité d’une information, son degré de pertinence</v>
      </c>
      <c r="E123" s="120" t="s">
        <v>67</v>
      </c>
      <c r="F123" s="120" t="s">
        <v>67</v>
      </c>
      <c r="G123" s="120" t="s">
        <v>67</v>
      </c>
      <c r="H123" s="120" t="s">
        <v>67</v>
      </c>
      <c r="I123" s="120" t="s">
        <v>67</v>
      </c>
      <c r="J123" s="120" t="s">
        <v>67</v>
      </c>
      <c r="K123" s="120" t="s">
        <v>67</v>
      </c>
      <c r="L123" s="120" t="s">
        <v>67</v>
      </c>
      <c r="M123" s="120" t="s">
        <v>67</v>
      </c>
      <c r="N123" s="120"/>
      <c r="O123" s="120"/>
      <c r="P123" s="120"/>
      <c r="Q123" s="120"/>
      <c r="R123" s="120"/>
      <c r="S123" s="120"/>
      <c r="T123" s="120"/>
      <c r="U123" s="120"/>
      <c r="V123" s="121"/>
    </row>
    <row r="124" spans="1:22" ht="42" x14ac:dyDescent="0.25">
      <c r="A124" s="211"/>
      <c r="B124" s="212"/>
      <c r="C124" s="212"/>
      <c r="D124" s="95" t="str">
        <f>'compétences cycle4'!D124</f>
        <v>Découvrir des représentations du monde véhiculées par les médias</v>
      </c>
      <c r="E124" s="120"/>
      <c r="F124" s="120"/>
      <c r="G124" s="120"/>
      <c r="H124" s="120"/>
      <c r="I124" s="120"/>
      <c r="J124" s="120"/>
      <c r="K124" s="120"/>
      <c r="L124" s="120"/>
      <c r="M124" s="120"/>
      <c r="N124" s="120"/>
      <c r="O124" s="120"/>
      <c r="P124" s="120"/>
      <c r="Q124" s="120"/>
      <c r="R124" s="120"/>
      <c r="S124" s="120"/>
      <c r="T124" s="120"/>
      <c r="U124" s="120"/>
      <c r="V124" s="121"/>
    </row>
    <row r="125" spans="1:22" ht="28.35" customHeight="1" x14ac:dyDescent="0.25">
      <c r="A125" s="211"/>
      <c r="B125" s="212" t="str">
        <f>'compétences cycle4'!B125</f>
        <v>Utiliser les médias de manière responsable</v>
      </c>
      <c r="C125" s="212"/>
      <c r="D125" s="95" t="str">
        <f>'compétences cycle4'!D125</f>
        <v>Comprendre ce que sont l’identité et la trace numériques</v>
      </c>
      <c r="E125" s="120" t="s">
        <v>67</v>
      </c>
      <c r="F125" s="120" t="s">
        <v>67</v>
      </c>
      <c r="G125" s="120" t="s">
        <v>67</v>
      </c>
      <c r="H125" s="120" t="s">
        <v>67</v>
      </c>
      <c r="I125" s="120" t="s">
        <v>67</v>
      </c>
      <c r="J125" s="120" t="s">
        <v>67</v>
      </c>
      <c r="K125" s="120" t="s">
        <v>67</v>
      </c>
      <c r="L125" s="120" t="s">
        <v>67</v>
      </c>
      <c r="M125" s="120" t="s">
        <v>67</v>
      </c>
      <c r="N125" s="120"/>
      <c r="O125" s="120"/>
      <c r="P125" s="120"/>
      <c r="Q125" s="120"/>
      <c r="R125" s="120"/>
      <c r="S125" s="120"/>
      <c r="T125" s="120"/>
      <c r="U125" s="120"/>
      <c r="V125" s="121"/>
    </row>
    <row r="126" spans="1:22" ht="42" x14ac:dyDescent="0.25">
      <c r="A126" s="211"/>
      <c r="B126" s="212"/>
      <c r="C126" s="212"/>
      <c r="D126" s="95" t="str">
        <f>'compétences cycle4'!D126</f>
        <v>Se familiariser avec les notions d’espace privé et d’espace public</v>
      </c>
      <c r="E126" s="120"/>
      <c r="F126" s="120"/>
      <c r="G126" s="120"/>
      <c r="H126" s="120"/>
      <c r="I126" s="120"/>
      <c r="J126" s="120"/>
      <c r="K126" s="120"/>
      <c r="L126" s="120"/>
      <c r="M126" s="120"/>
      <c r="N126" s="120"/>
      <c r="O126" s="120"/>
      <c r="P126" s="120"/>
      <c r="Q126" s="120"/>
      <c r="R126" s="120"/>
      <c r="S126" s="120"/>
      <c r="T126" s="120"/>
      <c r="U126" s="120"/>
      <c r="V126" s="121"/>
    </row>
    <row r="127" spans="1:22" ht="28.35" customHeight="1" x14ac:dyDescent="0.25">
      <c r="A127" s="211"/>
      <c r="B127" s="212"/>
      <c r="C127" s="212"/>
      <c r="D127" s="95" t="str">
        <f>'compétences cycle4'!D127</f>
        <v>S’initier à la déontologie des journalistes</v>
      </c>
      <c r="E127" s="120" t="s">
        <v>67</v>
      </c>
      <c r="F127" s="120" t="s">
        <v>67</v>
      </c>
      <c r="G127" s="120" t="s">
        <v>67</v>
      </c>
      <c r="H127" s="120" t="s">
        <v>67</v>
      </c>
      <c r="I127" s="120" t="s">
        <v>67</v>
      </c>
      <c r="J127" s="120" t="s">
        <v>67</v>
      </c>
      <c r="K127" s="120" t="s">
        <v>67</v>
      </c>
      <c r="L127" s="120" t="s">
        <v>67</v>
      </c>
      <c r="M127" s="120" t="s">
        <v>67</v>
      </c>
      <c r="N127" s="120"/>
      <c r="O127" s="120"/>
      <c r="P127" s="120"/>
      <c r="Q127" s="120"/>
      <c r="R127" s="120"/>
      <c r="S127" s="120"/>
      <c r="T127" s="120"/>
      <c r="U127" s="120"/>
      <c r="V127" s="121"/>
    </row>
    <row r="128" spans="1:22" ht="42" x14ac:dyDescent="0.25">
      <c r="A128" s="211"/>
      <c r="B128" s="212" t="str">
        <f>'compétences cycle4'!B128</f>
        <v>Produire, communiquer, partager des informations</v>
      </c>
      <c r="C128" s="212"/>
      <c r="D128" s="95" t="str">
        <f>'compétences cycle4'!D128</f>
        <v>Participer à une production coopérative multimédia en prenant en compte les destinataires</v>
      </c>
      <c r="E128" s="120"/>
      <c r="F128" s="120"/>
      <c r="G128" s="120"/>
      <c r="H128" s="120"/>
      <c r="I128" s="120"/>
      <c r="J128" s="120"/>
      <c r="K128" s="120"/>
      <c r="L128" s="120"/>
      <c r="M128" s="120"/>
      <c r="N128" s="120"/>
      <c r="O128" s="120"/>
      <c r="P128" s="120"/>
      <c r="Q128" s="120"/>
      <c r="R128" s="120"/>
      <c r="S128" s="120"/>
      <c r="T128" s="120"/>
      <c r="U128" s="120"/>
      <c r="V128" s="121"/>
    </row>
    <row r="129" spans="1:22" ht="126" x14ac:dyDescent="0.25">
      <c r="A129" s="211"/>
      <c r="B129" s="212"/>
      <c r="C129" s="212"/>
      <c r="D129" s="95" t="str">
        <f>'compétences cycle4'!D129</f>
        <v>S'engager dans un projet de création et publication sur papier ou en ligne utile à une communauté d’utilisateurs dans ou hors de l’établissement qui respecte droit et éthique de l’information.
- Développer des pratiques culturelles à partir d'outils de production numérique</v>
      </c>
      <c r="E129" s="120" t="s">
        <v>67</v>
      </c>
      <c r="F129" s="120" t="s">
        <v>67</v>
      </c>
      <c r="G129" s="120" t="s">
        <v>67</v>
      </c>
      <c r="H129" s="120" t="s">
        <v>67</v>
      </c>
      <c r="I129" s="120" t="s">
        <v>67</v>
      </c>
      <c r="J129" s="120" t="s">
        <v>67</v>
      </c>
      <c r="K129" s="120" t="s">
        <v>67</v>
      </c>
      <c r="L129" s="120" t="s">
        <v>67</v>
      </c>
      <c r="M129" s="120" t="s">
        <v>67</v>
      </c>
      <c r="N129" s="120"/>
      <c r="O129" s="120"/>
      <c r="P129" s="120"/>
      <c r="Q129" s="120"/>
      <c r="R129" s="120"/>
      <c r="S129" s="120"/>
      <c r="T129" s="120"/>
      <c r="U129" s="120"/>
      <c r="V129" s="121"/>
    </row>
    <row r="130" spans="1:22" ht="84" x14ac:dyDescent="0.25">
      <c r="A130" s="211" t="str">
        <f>'compétences cycle4'!A130</f>
        <v>Enseignements artistiques</v>
      </c>
      <c r="B130" s="211" t="str">
        <f>'compétences cycle4'!B130</f>
        <v>Histoire des arts</v>
      </c>
      <c r="C130" s="212" t="str">
        <f>'compétences cycle4'!C130</f>
        <v>Thématiques variées</v>
      </c>
      <c r="D130" s="95" t="str">
        <f>'compétences cycle4'!D130</f>
        <v>Utiliser un lexique simple mais adapté au domaine artistique concerné, à sa forme et à son
matériau, pour aboutir à la description d’une œuvre dans sa globalité</v>
      </c>
      <c r="E130" s="120"/>
      <c r="F130" s="120"/>
      <c r="G130" s="120"/>
      <c r="H130" s="120"/>
      <c r="I130" s="120"/>
      <c r="J130" s="120"/>
      <c r="K130" s="120"/>
      <c r="L130" s="120"/>
      <c r="M130" s="120"/>
      <c r="N130" s="120"/>
      <c r="O130" s="120"/>
      <c r="P130" s="120"/>
      <c r="Q130" s="120"/>
      <c r="R130" s="120"/>
      <c r="S130" s="120"/>
      <c r="T130" s="120"/>
      <c r="U130" s="120"/>
      <c r="V130" s="121"/>
    </row>
    <row r="131" spans="1:22" ht="42" x14ac:dyDescent="0.25">
      <c r="A131" s="211"/>
      <c r="B131" s="211"/>
      <c r="C131" s="219"/>
      <c r="D131" s="95" t="str">
        <f>'compétences cycle4'!D131</f>
        <v>Associer une œuvre à une époque et une civilisation en fonction d’éléments de langage artistique</v>
      </c>
      <c r="E131" s="120" t="s">
        <v>67</v>
      </c>
      <c r="F131" s="120" t="s">
        <v>67</v>
      </c>
      <c r="G131" s="120" t="s">
        <v>67</v>
      </c>
      <c r="H131" s="120" t="s">
        <v>67</v>
      </c>
      <c r="I131" s="120" t="s">
        <v>67</v>
      </c>
      <c r="J131" s="120" t="s">
        <v>67</v>
      </c>
      <c r="K131" s="120" t="s">
        <v>67</v>
      </c>
      <c r="L131" s="120" t="s">
        <v>67</v>
      </c>
      <c r="M131" s="120" t="s">
        <v>67</v>
      </c>
      <c r="N131" s="120"/>
      <c r="O131" s="120"/>
      <c r="P131" s="120"/>
      <c r="Q131" s="120"/>
      <c r="R131" s="120"/>
      <c r="S131" s="120"/>
      <c r="T131" s="120"/>
      <c r="U131" s="120"/>
      <c r="V131" s="121"/>
    </row>
    <row r="132" spans="1:22" ht="28.35" customHeight="1" x14ac:dyDescent="0.25">
      <c r="A132" s="211"/>
      <c r="B132" s="211"/>
      <c r="C132" s="219"/>
      <c r="D132" s="95" t="str">
        <f>'compétences cycle4'!D132</f>
        <v>Amorcer, à l’aide de ces éléments, un discours critique</v>
      </c>
      <c r="E132" s="120" t="s">
        <v>67</v>
      </c>
      <c r="F132" s="120" t="s">
        <v>67</v>
      </c>
      <c r="G132" s="120" t="s">
        <v>67</v>
      </c>
      <c r="H132" s="120" t="s">
        <v>67</v>
      </c>
      <c r="I132" s="120" t="s">
        <v>67</v>
      </c>
      <c r="J132" s="120" t="s">
        <v>67</v>
      </c>
      <c r="K132" s="120" t="s">
        <v>67</v>
      </c>
      <c r="L132" s="120" t="s">
        <v>67</v>
      </c>
      <c r="M132" s="120" t="s">
        <v>67</v>
      </c>
      <c r="N132" s="120"/>
      <c r="O132" s="120"/>
      <c r="P132" s="120"/>
      <c r="Q132" s="120"/>
      <c r="R132" s="120"/>
      <c r="S132" s="120"/>
      <c r="T132" s="120"/>
      <c r="U132" s="120"/>
      <c r="V132" s="121"/>
    </row>
    <row r="133" spans="1:22" ht="42" x14ac:dyDescent="0.25">
      <c r="A133" s="211"/>
      <c r="B133" s="211"/>
      <c r="C133" s="219"/>
      <c r="D133" s="95" t="str">
        <f>'compétences cycle4'!D133</f>
        <v>Construire un exposé de quelques minutes sur un petit corpus d’œuvres ou une problématique artistique</v>
      </c>
      <c r="E133" s="120" t="s">
        <v>67</v>
      </c>
      <c r="F133" s="120" t="s">
        <v>67</v>
      </c>
      <c r="G133" s="120" t="s">
        <v>67</v>
      </c>
      <c r="H133" s="120" t="s">
        <v>67</v>
      </c>
      <c r="I133" s="120" t="s">
        <v>67</v>
      </c>
      <c r="J133" s="120" t="s">
        <v>67</v>
      </c>
      <c r="K133" s="120" t="s">
        <v>67</v>
      </c>
      <c r="L133" s="120" t="s">
        <v>67</v>
      </c>
      <c r="M133" s="120" t="s">
        <v>67</v>
      </c>
      <c r="N133" s="120"/>
      <c r="O133" s="120"/>
      <c r="P133" s="120"/>
      <c r="Q133" s="120"/>
      <c r="R133" s="120"/>
      <c r="S133" s="120"/>
      <c r="T133" s="120"/>
      <c r="U133" s="120"/>
      <c r="V133" s="121"/>
    </row>
    <row r="134" spans="1:22" ht="105" x14ac:dyDescent="0.25">
      <c r="A134" s="211"/>
      <c r="B134" s="211"/>
      <c r="C134" s="219"/>
      <c r="D134" s="95" t="str">
        <f>'compétences cycle4'!D134</f>
        <v>Rendre compte, en termes personnels et en utilisant des supports divers, de la visite d’un lieu de conservation ou de diffusion artistique, ou de la rencontre avec un métier lié à la conservation, la restauration ou la valorisation du patrimoine</v>
      </c>
      <c r="E134" s="120"/>
      <c r="F134" s="120"/>
      <c r="G134" s="120"/>
      <c r="H134" s="120"/>
      <c r="I134" s="120"/>
      <c r="J134" s="120"/>
      <c r="K134" s="120"/>
      <c r="L134" s="120"/>
      <c r="M134" s="120"/>
      <c r="N134" s="120"/>
      <c r="O134" s="120"/>
      <c r="P134" s="120"/>
      <c r="Q134" s="120"/>
      <c r="R134" s="120"/>
      <c r="S134" s="120"/>
      <c r="T134" s="120"/>
      <c r="U134" s="120"/>
      <c r="V134" s="121"/>
    </row>
    <row r="135" spans="1:22" ht="84" x14ac:dyDescent="0.25">
      <c r="A135" s="211"/>
      <c r="B135" s="211" t="str">
        <f>'compétences cycle4'!B135</f>
        <v>Arts plastiques</v>
      </c>
      <c r="C135" s="212" t="str">
        <f>'compétences cycle4'!C135</f>
        <v>Expérimenter, produire, créer</v>
      </c>
      <c r="D135" s="95" t="str">
        <f>'compétences cycle4'!D135</f>
        <v>Choisir, mobiliser et adapter des langages et des moyens plastiques variés en fonction de leurs effets dans une intention artistique en restant attentif à l’inattendu</v>
      </c>
      <c r="E135" s="120" t="s">
        <v>67</v>
      </c>
      <c r="F135" s="120" t="s">
        <v>67</v>
      </c>
      <c r="G135" s="120" t="s">
        <v>67</v>
      </c>
      <c r="H135" s="120" t="s">
        <v>67</v>
      </c>
      <c r="I135" s="120" t="s">
        <v>67</v>
      </c>
      <c r="J135" s="120" t="s">
        <v>67</v>
      </c>
      <c r="K135" s="120" t="s">
        <v>67</v>
      </c>
      <c r="L135" s="120" t="s">
        <v>67</v>
      </c>
      <c r="M135" s="120" t="s">
        <v>67</v>
      </c>
      <c r="N135" s="120"/>
      <c r="O135" s="120"/>
      <c r="P135" s="120"/>
      <c r="Q135" s="120"/>
      <c r="R135" s="120"/>
      <c r="S135" s="120"/>
      <c r="T135" s="120"/>
      <c r="U135" s="120"/>
      <c r="V135" s="121"/>
    </row>
    <row r="136" spans="1:22" ht="42" x14ac:dyDescent="0.25">
      <c r="A136" s="211"/>
      <c r="B136" s="211"/>
      <c r="C136" s="212"/>
      <c r="D136" s="95" t="str">
        <f>'compétences cycle4'!D136</f>
        <v>Recourir à des outils numériques de captation et de réalisation à des fins de création artistique</v>
      </c>
      <c r="E136" s="120" t="s">
        <v>67</v>
      </c>
      <c r="F136" s="120" t="s">
        <v>67</v>
      </c>
      <c r="G136" s="120" t="s">
        <v>67</v>
      </c>
      <c r="H136" s="120" t="s">
        <v>67</v>
      </c>
      <c r="I136" s="120" t="s">
        <v>67</v>
      </c>
      <c r="J136" s="120" t="s">
        <v>67</v>
      </c>
      <c r="K136" s="120" t="s">
        <v>67</v>
      </c>
      <c r="L136" s="120" t="s">
        <v>67</v>
      </c>
      <c r="M136" s="120" t="s">
        <v>67</v>
      </c>
      <c r="N136" s="120"/>
      <c r="O136" s="120"/>
      <c r="P136" s="120"/>
      <c r="Q136" s="120"/>
      <c r="R136" s="120"/>
      <c r="S136" s="120"/>
      <c r="T136" s="120"/>
      <c r="U136" s="120"/>
      <c r="V136" s="121"/>
    </row>
    <row r="137" spans="1:22" ht="63" x14ac:dyDescent="0.25">
      <c r="A137" s="211"/>
      <c r="B137" s="211"/>
      <c r="C137" s="212"/>
      <c r="D137" s="95" t="str">
        <f>'compétences cycle4'!D137</f>
        <v>Explorer l’ensemble des champs de la pratique plastique et leurs hybridations, notamment avec les pratiques numériques</v>
      </c>
      <c r="E137" s="120" t="s">
        <v>67</v>
      </c>
      <c r="F137" s="120" t="s">
        <v>67</v>
      </c>
      <c r="G137" s="120" t="s">
        <v>67</v>
      </c>
      <c r="H137" s="120" t="s">
        <v>67</v>
      </c>
      <c r="I137" s="120" t="s">
        <v>67</v>
      </c>
      <c r="J137" s="120" t="s">
        <v>67</v>
      </c>
      <c r="K137" s="120" t="s">
        <v>67</v>
      </c>
      <c r="L137" s="120" t="s">
        <v>67</v>
      </c>
      <c r="M137" s="120" t="s">
        <v>67</v>
      </c>
      <c r="N137" s="120"/>
      <c r="O137" s="120"/>
      <c r="P137" s="120"/>
      <c r="Q137" s="120"/>
      <c r="R137" s="120"/>
      <c r="S137" s="120"/>
      <c r="T137" s="120"/>
      <c r="U137" s="120"/>
      <c r="V137" s="121"/>
    </row>
    <row r="138" spans="1:22" ht="42" x14ac:dyDescent="0.25">
      <c r="A138" s="211"/>
      <c r="B138" s="211"/>
      <c r="C138" s="212" t="str">
        <f>'compétences cycle4'!C138</f>
        <v>Mettre en œuvre un projet artistique</v>
      </c>
      <c r="D138" s="95" t="str">
        <f>'compétences cycle4'!D138</f>
        <v>Concevoir, réaliser, donner à voir des projets artistiques, individuels ou collectifs</v>
      </c>
      <c r="E138" s="120" t="s">
        <v>67</v>
      </c>
      <c r="F138" s="120" t="s">
        <v>67</v>
      </c>
      <c r="G138" s="120" t="s">
        <v>67</v>
      </c>
      <c r="H138" s="120" t="s">
        <v>67</v>
      </c>
      <c r="I138" s="120" t="s">
        <v>67</v>
      </c>
      <c r="J138" s="120" t="s">
        <v>67</v>
      </c>
      <c r="K138" s="120" t="s">
        <v>67</v>
      </c>
      <c r="L138" s="120" t="s">
        <v>67</v>
      </c>
      <c r="M138" s="120" t="s">
        <v>67</v>
      </c>
      <c r="N138" s="120"/>
      <c r="O138" s="120"/>
      <c r="P138" s="120"/>
      <c r="Q138" s="120"/>
      <c r="R138" s="120"/>
      <c r="S138" s="120"/>
      <c r="T138" s="120"/>
      <c r="U138" s="120"/>
      <c r="V138" s="121"/>
    </row>
    <row r="139" spans="1:22" ht="42" x14ac:dyDescent="0.25">
      <c r="A139" s="211"/>
      <c r="B139" s="211"/>
      <c r="C139" s="212"/>
      <c r="D139" s="95" t="str">
        <f>'compétences cycle4'!D139</f>
        <v>Mener à terme une production individuelle dans le cadre d’un projet accompagné par le professeur</v>
      </c>
      <c r="E139" s="120" t="s">
        <v>67</v>
      </c>
      <c r="F139" s="120" t="s">
        <v>67</v>
      </c>
      <c r="G139" s="120" t="s">
        <v>67</v>
      </c>
      <c r="H139" s="120" t="s">
        <v>67</v>
      </c>
      <c r="I139" s="120" t="s">
        <v>67</v>
      </c>
      <c r="J139" s="120" t="s">
        <v>67</v>
      </c>
      <c r="K139" s="120" t="s">
        <v>67</v>
      </c>
      <c r="L139" s="120" t="s">
        <v>67</v>
      </c>
      <c r="M139" s="120" t="s">
        <v>67</v>
      </c>
      <c r="N139" s="120"/>
      <c r="O139" s="120"/>
      <c r="P139" s="120"/>
      <c r="Q139" s="120"/>
      <c r="R139" s="120"/>
      <c r="S139" s="120"/>
      <c r="T139" s="120"/>
      <c r="U139" s="120"/>
      <c r="V139" s="121"/>
    </row>
    <row r="140" spans="1:22" ht="63" x14ac:dyDescent="0.25">
      <c r="A140" s="211"/>
      <c r="B140" s="211"/>
      <c r="C140" s="212"/>
      <c r="D140" s="95" t="str">
        <f>'compétences cycle4'!D140</f>
        <v>Se repérer dans les étapes de la réalisation d’une production plastique et en anticiper les difficultés éventuelles</v>
      </c>
      <c r="E140" s="120" t="s">
        <v>67</v>
      </c>
      <c r="F140" s="120" t="s">
        <v>67</v>
      </c>
      <c r="G140" s="120" t="s">
        <v>67</v>
      </c>
      <c r="H140" s="120" t="s">
        <v>67</v>
      </c>
      <c r="I140" s="120" t="s">
        <v>67</v>
      </c>
      <c r="J140" s="120" t="s">
        <v>67</v>
      </c>
      <c r="K140" s="120" t="s">
        <v>67</v>
      </c>
      <c r="L140" s="120" t="s">
        <v>67</v>
      </c>
      <c r="M140" s="120" t="s">
        <v>67</v>
      </c>
      <c r="N140" s="120"/>
      <c r="O140" s="120"/>
      <c r="P140" s="120"/>
      <c r="Q140" s="120"/>
      <c r="R140" s="120"/>
      <c r="S140" s="120"/>
      <c r="T140" s="120"/>
      <c r="U140" s="120"/>
      <c r="V140" s="121"/>
    </row>
    <row r="141" spans="1:22" ht="63" x14ac:dyDescent="0.25">
      <c r="A141" s="211"/>
      <c r="B141" s="211"/>
      <c r="C141" s="212"/>
      <c r="D141" s="95" t="str">
        <f>'compétences cycle4'!D141</f>
        <v>Faire preuve d’autonomie, d’initiative, de responsabilité, d’engagement et d’esprit critique dans la conduite d’un projet artistique</v>
      </c>
      <c r="E141" s="120" t="s">
        <v>67</v>
      </c>
      <c r="F141" s="120" t="s">
        <v>67</v>
      </c>
      <c r="G141" s="120" t="s">
        <v>67</v>
      </c>
      <c r="H141" s="120" t="s">
        <v>67</v>
      </c>
      <c r="I141" s="120" t="s">
        <v>67</v>
      </c>
      <c r="J141" s="120" t="s">
        <v>67</v>
      </c>
      <c r="K141" s="120" t="s">
        <v>67</v>
      </c>
      <c r="L141" s="120" t="s">
        <v>67</v>
      </c>
      <c r="M141" s="120" t="s">
        <v>67</v>
      </c>
      <c r="N141" s="120"/>
      <c r="O141" s="120"/>
      <c r="P141" s="120"/>
      <c r="Q141" s="120"/>
      <c r="R141" s="120"/>
      <c r="S141" s="120"/>
      <c r="T141" s="120"/>
      <c r="U141" s="120"/>
      <c r="V141" s="121"/>
    </row>
    <row r="142" spans="1:22" ht="84" x14ac:dyDescent="0.25">
      <c r="A142" s="211"/>
      <c r="B142" s="211"/>
      <c r="C142" s="212" t="str">
        <f>'compétences cycle4'!C142</f>
        <v>S’exprimer, analyser sa pratique, celle de ses pairs ; établir
une relation avec celle des artistes, s’ouvrir à l’altérité</v>
      </c>
      <c r="D142" s="95" t="str">
        <f>'compétences cycle4'!D142</f>
        <v>Dire avec un vocabulaire approprié ce que l’on fait, ressent, imagine, observe, analyse ; s’exprimer pour soutenir des intentions artistiques ou une interprétation d’œuvre</v>
      </c>
      <c r="E142" s="120"/>
      <c r="F142" s="120"/>
      <c r="G142" s="120"/>
      <c r="H142" s="120"/>
      <c r="I142" s="120"/>
      <c r="J142" s="120"/>
      <c r="K142" s="120"/>
      <c r="L142" s="120"/>
      <c r="M142" s="120"/>
      <c r="N142" s="120"/>
      <c r="O142" s="120"/>
      <c r="P142" s="120"/>
      <c r="Q142" s="120"/>
      <c r="R142" s="120"/>
      <c r="S142" s="120"/>
      <c r="T142" s="120"/>
      <c r="U142" s="120"/>
      <c r="V142" s="121"/>
    </row>
    <row r="143" spans="1:22" ht="42" x14ac:dyDescent="0.25">
      <c r="A143" s="211"/>
      <c r="B143" s="211"/>
      <c r="C143" s="212"/>
      <c r="D143" s="95" t="str">
        <f>'compétences cycle4'!D143</f>
        <v>Expliciter la pratique individuelle ou collective, écouter et accepter les avis divers et contradictoires</v>
      </c>
      <c r="E143" s="120"/>
      <c r="F143" s="120"/>
      <c r="G143" s="120"/>
      <c r="H143" s="120"/>
      <c r="I143" s="120"/>
      <c r="J143" s="120"/>
      <c r="K143" s="120"/>
      <c r="L143" s="120"/>
      <c r="M143" s="120"/>
      <c r="N143" s="120"/>
      <c r="O143" s="120"/>
      <c r="P143" s="120"/>
      <c r="Q143" s="120"/>
      <c r="R143" s="120"/>
      <c r="S143" s="120"/>
      <c r="T143" s="120"/>
      <c r="U143" s="120"/>
      <c r="V143" s="121"/>
    </row>
    <row r="144" spans="1:22" ht="63" x14ac:dyDescent="0.25">
      <c r="A144" s="211"/>
      <c r="B144" s="211"/>
      <c r="C144" s="212" t="str">
        <f>'compétences cycle4'!C144</f>
        <v>Se repérer dans les domaines liés aux arts plastiques, être sensible aux questions de l’art</v>
      </c>
      <c r="D144" s="95" t="str">
        <f>'compétences cycle4'!D144</f>
        <v>Reconnaître et connaître des œuvres de domaines et d’époques variés appartenant au patrimoine national et mondial, en saisir le sens et l’intérêt</v>
      </c>
      <c r="E144" s="120"/>
      <c r="F144" s="120"/>
      <c r="G144" s="120"/>
      <c r="H144" s="120"/>
      <c r="I144" s="120"/>
      <c r="J144" s="120"/>
      <c r="K144" s="120"/>
      <c r="L144" s="120"/>
      <c r="M144" s="120"/>
      <c r="N144" s="120"/>
      <c r="O144" s="120"/>
      <c r="P144" s="120"/>
      <c r="Q144" s="120"/>
      <c r="R144" s="120"/>
      <c r="S144" s="120"/>
      <c r="T144" s="120"/>
      <c r="U144" s="120"/>
      <c r="V144" s="121"/>
    </row>
    <row r="145" spans="1:22" ht="28.35" customHeight="1" x14ac:dyDescent="0.25">
      <c r="A145" s="211"/>
      <c r="B145" s="211"/>
      <c r="C145" s="212"/>
      <c r="D145" s="95" t="str">
        <f>'compétences cycle4'!D145</f>
        <v>Prendre part au débat suscité par le fait artistique</v>
      </c>
      <c r="E145" s="120"/>
      <c r="F145" s="120"/>
      <c r="G145" s="120"/>
      <c r="H145" s="120"/>
      <c r="I145" s="120"/>
      <c r="J145" s="120"/>
      <c r="K145" s="120"/>
      <c r="L145" s="120"/>
      <c r="M145" s="120"/>
      <c r="N145" s="120"/>
      <c r="O145" s="120"/>
      <c r="P145" s="120"/>
      <c r="Q145" s="120"/>
      <c r="R145" s="120"/>
      <c r="S145" s="120"/>
      <c r="T145" s="120"/>
      <c r="U145" s="120"/>
      <c r="V145" s="121"/>
    </row>
    <row r="146" spans="1:22" ht="42" x14ac:dyDescent="0.25">
      <c r="A146" s="211"/>
      <c r="B146" s="211" t="str">
        <f>'compétences cycle4'!B146</f>
        <v>Musique</v>
      </c>
      <c r="C146" s="212" t="str">
        <f>'compétences cycle4'!C146</f>
        <v>Chanter et interpréter</v>
      </c>
      <c r="D146" s="95" t="str">
        <f>'compétences cycle4'!D146</f>
        <v>Reproduire et interpréter un modèle mélodique et rythmique</v>
      </c>
      <c r="E146" s="120" t="s">
        <v>67</v>
      </c>
      <c r="F146" s="120" t="s">
        <v>67</v>
      </c>
      <c r="G146" s="120" t="s">
        <v>67</v>
      </c>
      <c r="H146" s="120" t="s">
        <v>67</v>
      </c>
      <c r="I146" s="120" t="s">
        <v>67</v>
      </c>
      <c r="J146" s="120" t="s">
        <v>67</v>
      </c>
      <c r="K146" s="120" t="s">
        <v>67</v>
      </c>
      <c r="L146" s="120" t="s">
        <v>67</v>
      </c>
      <c r="M146" s="120" t="s">
        <v>67</v>
      </c>
      <c r="N146" s="120"/>
      <c r="O146" s="120"/>
      <c r="P146" s="120"/>
      <c r="Q146" s="120"/>
      <c r="R146" s="120"/>
      <c r="S146" s="120"/>
      <c r="T146" s="120"/>
      <c r="U146" s="120"/>
      <c r="V146" s="121"/>
    </row>
    <row r="147" spans="1:22" ht="28.35" customHeight="1" x14ac:dyDescent="0.25">
      <c r="A147" s="211"/>
      <c r="B147" s="211"/>
      <c r="C147" s="212"/>
      <c r="D147" s="95" t="str">
        <f>'compétences cycle4'!D147</f>
        <v>Interpréter un répertoire varié avec expressivité</v>
      </c>
      <c r="E147" s="120" t="s">
        <v>67</v>
      </c>
      <c r="F147" s="120" t="s">
        <v>67</v>
      </c>
      <c r="G147" s="120" t="s">
        <v>67</v>
      </c>
      <c r="H147" s="120" t="s">
        <v>67</v>
      </c>
      <c r="I147" s="120" t="s">
        <v>67</v>
      </c>
      <c r="J147" s="120" t="s">
        <v>67</v>
      </c>
      <c r="K147" s="120" t="s">
        <v>67</v>
      </c>
      <c r="L147" s="120" t="s">
        <v>67</v>
      </c>
      <c r="M147" s="120" t="s">
        <v>67</v>
      </c>
      <c r="N147" s="120"/>
      <c r="O147" s="120"/>
      <c r="P147" s="120"/>
      <c r="Q147" s="120"/>
      <c r="R147" s="120"/>
      <c r="S147" s="120"/>
      <c r="T147" s="120"/>
      <c r="U147" s="120"/>
      <c r="V147" s="121"/>
    </row>
    <row r="148" spans="1:22" ht="42" x14ac:dyDescent="0.25">
      <c r="A148" s="211"/>
      <c r="B148" s="211"/>
      <c r="C148" s="212" t="str">
        <f>'compétences cycle4'!C148</f>
        <v>Ecouter, comparer et commenter</v>
      </c>
      <c r="D148" s="95" t="str">
        <f>'compétences cycle4'!D148</f>
        <v>Décrire et comparer des éléments sonores issus de contextes variés, artistiques ou naturels</v>
      </c>
      <c r="E148" s="120"/>
      <c r="F148" s="120"/>
      <c r="G148" s="120"/>
      <c r="H148" s="120"/>
      <c r="I148" s="120"/>
      <c r="J148" s="120"/>
      <c r="K148" s="120"/>
      <c r="L148" s="120"/>
      <c r="M148" s="120"/>
      <c r="N148" s="120"/>
      <c r="O148" s="120"/>
      <c r="P148" s="120"/>
      <c r="Q148" s="120"/>
      <c r="R148" s="120"/>
      <c r="S148" s="120"/>
      <c r="T148" s="120"/>
      <c r="U148" s="120"/>
      <c r="V148" s="121"/>
    </row>
    <row r="149" spans="1:22" ht="42" x14ac:dyDescent="0.25">
      <c r="A149" s="211"/>
      <c r="B149" s="211"/>
      <c r="C149" s="212"/>
      <c r="D149" s="95" t="str">
        <f>'compétences cycle4'!D149</f>
        <v>Identifier et nommer ressemblances et différences dans deux extraits musicaux</v>
      </c>
      <c r="E149" s="120"/>
      <c r="F149" s="120"/>
      <c r="G149" s="120"/>
      <c r="H149" s="120"/>
      <c r="I149" s="120"/>
      <c r="J149" s="120"/>
      <c r="K149" s="120"/>
      <c r="L149" s="120"/>
      <c r="M149" s="120"/>
      <c r="N149" s="120"/>
      <c r="O149" s="120"/>
      <c r="P149" s="120"/>
      <c r="Q149" s="120"/>
      <c r="R149" s="120"/>
      <c r="S149" s="120"/>
      <c r="T149" s="120"/>
      <c r="U149" s="120"/>
      <c r="V149" s="121"/>
    </row>
    <row r="150" spans="1:22" ht="84" x14ac:dyDescent="0.25">
      <c r="A150" s="211"/>
      <c r="B150" s="211"/>
      <c r="C150" s="212"/>
      <c r="D150" s="95" t="str">
        <f>'compétences cycle4'!D150</f>
        <v>Identifier quelques caractéristiques qui inscrivent une œuvre musicale dans une aire géographique ou culturelle et dans un temps historique contemporain, proche ou lointain</v>
      </c>
      <c r="E150" s="120" t="s">
        <v>67</v>
      </c>
      <c r="F150" s="120" t="s">
        <v>67</v>
      </c>
      <c r="G150" s="120" t="s">
        <v>67</v>
      </c>
      <c r="H150" s="120" t="s">
        <v>67</v>
      </c>
      <c r="I150" s="120" t="s">
        <v>67</v>
      </c>
      <c r="J150" s="120" t="s">
        <v>67</v>
      </c>
      <c r="K150" s="120" t="s">
        <v>67</v>
      </c>
      <c r="L150" s="120" t="s">
        <v>67</v>
      </c>
      <c r="M150" s="120" t="s">
        <v>67</v>
      </c>
      <c r="N150" s="120"/>
      <c r="O150" s="120"/>
      <c r="P150" s="120"/>
      <c r="Q150" s="120"/>
      <c r="R150" s="120"/>
      <c r="S150" s="120"/>
      <c r="T150" s="120"/>
      <c r="U150" s="120"/>
      <c r="V150" s="121"/>
    </row>
    <row r="151" spans="1:22" ht="28.35" customHeight="1" x14ac:dyDescent="0.25">
      <c r="A151" s="211"/>
      <c r="B151" s="211"/>
      <c r="C151" s="212" t="str">
        <f>'compétences cycle4'!C151</f>
        <v>Explorer, imaginer et créer</v>
      </c>
      <c r="D151" s="95" t="str">
        <f>'compétences cycle4'!D151</f>
        <v>Imaginer l’organisation de différents éléments sonores</v>
      </c>
      <c r="E151" s="120" t="s">
        <v>67</v>
      </c>
      <c r="F151" s="120" t="s">
        <v>67</v>
      </c>
      <c r="G151" s="120" t="s">
        <v>67</v>
      </c>
      <c r="H151" s="120" t="s">
        <v>67</v>
      </c>
      <c r="I151" s="120" t="s">
        <v>67</v>
      </c>
      <c r="J151" s="120" t="s">
        <v>67</v>
      </c>
      <c r="K151" s="120" t="s">
        <v>67</v>
      </c>
      <c r="L151" s="120" t="s">
        <v>67</v>
      </c>
      <c r="M151" s="120" t="s">
        <v>67</v>
      </c>
      <c r="N151" s="120"/>
      <c r="O151" s="120"/>
      <c r="P151" s="120"/>
      <c r="Q151" s="120"/>
      <c r="R151" s="120"/>
      <c r="S151" s="120"/>
      <c r="T151" s="120"/>
      <c r="U151" s="120"/>
      <c r="V151" s="121"/>
    </row>
    <row r="152" spans="1:22" ht="42" x14ac:dyDescent="0.25">
      <c r="A152" s="211"/>
      <c r="B152" s="211"/>
      <c r="C152" s="212"/>
      <c r="D152" s="95" t="str">
        <f>'compétences cycle4'!D152</f>
        <v>Faire des propositions personnelles lors de moments de création, d’invention et d’interprétation</v>
      </c>
      <c r="E152" s="120" t="s">
        <v>67</v>
      </c>
      <c r="F152" s="120" t="s">
        <v>67</v>
      </c>
      <c r="G152" s="120" t="s">
        <v>67</v>
      </c>
      <c r="H152" s="120" t="s">
        <v>67</v>
      </c>
      <c r="I152" s="120" t="s">
        <v>67</v>
      </c>
      <c r="J152" s="120" t="s">
        <v>67</v>
      </c>
      <c r="K152" s="120" t="s">
        <v>67</v>
      </c>
      <c r="L152" s="120" t="s">
        <v>67</v>
      </c>
      <c r="M152" s="120" t="s">
        <v>67</v>
      </c>
      <c r="N152" s="120"/>
      <c r="O152" s="120"/>
      <c r="P152" s="120"/>
      <c r="Q152" s="120"/>
      <c r="R152" s="120"/>
      <c r="S152" s="120"/>
      <c r="T152" s="120"/>
      <c r="U152" s="120"/>
      <c r="V152" s="121"/>
    </row>
    <row r="153" spans="1:22" ht="28.35" customHeight="1" x14ac:dyDescent="0.25">
      <c r="A153" s="211"/>
      <c r="B153" s="211"/>
      <c r="C153" s="212" t="str">
        <f>'compétences cycle4'!C153</f>
        <v>Echanger, partager et agumenter</v>
      </c>
      <c r="D153" s="95" t="str">
        <f>'compétences cycle4'!D153</f>
        <v>Argumenter un jugement sur une musique</v>
      </c>
      <c r="E153" s="120"/>
      <c r="F153" s="120"/>
      <c r="G153" s="120"/>
      <c r="H153" s="120"/>
      <c r="I153" s="120"/>
      <c r="J153" s="120"/>
      <c r="K153" s="120"/>
      <c r="L153" s="120"/>
      <c r="M153" s="120"/>
      <c r="N153" s="120"/>
      <c r="O153" s="120"/>
      <c r="P153" s="120"/>
      <c r="Q153" s="120"/>
      <c r="R153" s="120"/>
      <c r="S153" s="120"/>
      <c r="T153" s="120"/>
      <c r="U153" s="120"/>
      <c r="V153" s="121"/>
    </row>
    <row r="154" spans="1:22" ht="42" x14ac:dyDescent="0.25">
      <c r="A154" s="211"/>
      <c r="B154" s="211"/>
      <c r="C154" s="212"/>
      <c r="D154" s="95" t="str">
        <f>'compétences cycle4'!D154</f>
        <v>Écouter et respecter le point de vue des autres et l’expression de leur sensibilité</v>
      </c>
      <c r="E154" s="120"/>
      <c r="F154" s="120"/>
      <c r="G154" s="120"/>
      <c r="H154" s="120"/>
      <c r="I154" s="120"/>
      <c r="J154" s="120"/>
      <c r="K154" s="120"/>
      <c r="L154" s="120"/>
      <c r="M154" s="120"/>
      <c r="N154" s="120"/>
      <c r="O154" s="120"/>
      <c r="P154" s="120"/>
      <c r="Q154" s="120"/>
      <c r="R154" s="120"/>
      <c r="S154" s="120"/>
      <c r="T154" s="120"/>
      <c r="U154" s="120"/>
      <c r="V154" s="121"/>
    </row>
    <row r="155" spans="1:22" ht="15" customHeight="1" x14ac:dyDescent="0.35">
      <c r="A155" s="92"/>
      <c r="B155" s="93"/>
      <c r="C155" s="93"/>
      <c r="D155" s="131" t="s">
        <v>484</v>
      </c>
      <c r="E155" s="122"/>
      <c r="F155" s="122"/>
      <c r="G155" s="122"/>
      <c r="H155" s="122"/>
      <c r="I155" s="122"/>
      <c r="J155" s="122"/>
      <c r="K155" s="122"/>
      <c r="L155" s="122"/>
      <c r="M155" s="122"/>
      <c r="N155" s="122"/>
      <c r="O155" s="122"/>
      <c r="P155" s="122"/>
      <c r="Q155" s="122"/>
      <c r="R155" s="122"/>
      <c r="S155" s="122"/>
      <c r="T155" s="122"/>
      <c r="U155" s="122"/>
      <c r="V155" s="123"/>
    </row>
    <row r="156" spans="1:22" ht="28.35" customHeight="1" x14ac:dyDescent="0.25">
      <c r="A156" s="211" t="str">
        <f>'compétences cycle4'!A156</f>
        <v>Enseignement moral et civique</v>
      </c>
      <c r="B156" s="212" t="str">
        <f>'compétences cycle4'!B156</f>
        <v>Respect d'autrui</v>
      </c>
      <c r="C156" s="212"/>
      <c r="D156" s="95" t="str">
        <f>'compétences cycle4'!D156</f>
        <v>Respecter autrui et accepter les différences</v>
      </c>
      <c r="E156" s="120"/>
      <c r="F156" s="120"/>
      <c r="G156" s="120"/>
      <c r="H156" s="120"/>
      <c r="I156" s="120"/>
      <c r="J156" s="120"/>
      <c r="K156" s="120"/>
      <c r="L156" s="120"/>
      <c r="M156" s="120"/>
      <c r="N156" s="120"/>
      <c r="O156" s="120"/>
      <c r="P156" s="120"/>
      <c r="Q156" s="120"/>
      <c r="R156" s="120"/>
      <c r="S156" s="120"/>
      <c r="T156" s="120"/>
      <c r="U156" s="120"/>
      <c r="V156" s="121"/>
    </row>
    <row r="157" spans="1:22" ht="42" x14ac:dyDescent="0.25">
      <c r="A157" s="211"/>
      <c r="B157" s="212"/>
      <c r="C157" s="212"/>
      <c r="D157" s="95" t="str">
        <f>'compétences cycle4'!D157</f>
        <v>Respecter les engagements pris envers soi-même et envers les autres</v>
      </c>
      <c r="E157" s="120"/>
      <c r="F157" s="120"/>
      <c r="G157" s="120"/>
      <c r="H157" s="120"/>
      <c r="I157" s="120"/>
      <c r="J157" s="120"/>
      <c r="K157" s="120"/>
      <c r="L157" s="120"/>
      <c r="M157" s="120"/>
      <c r="N157" s="120"/>
      <c r="O157" s="120"/>
      <c r="P157" s="120"/>
      <c r="Q157" s="120"/>
      <c r="R157" s="120"/>
      <c r="S157" s="120"/>
      <c r="T157" s="120"/>
      <c r="U157" s="120"/>
      <c r="V157" s="121"/>
    </row>
    <row r="158" spans="1:22" ht="42" x14ac:dyDescent="0.25">
      <c r="A158" s="211"/>
      <c r="B158" s="212" t="str">
        <f>'compétences cycle4'!B158</f>
        <v>Identifier et exprimer les émotions et les
sentiments</v>
      </c>
      <c r="C158" s="212"/>
      <c r="D158" s="95" t="str">
        <f>'compétences cycle4'!D158</f>
        <v>Partager et réguler ses émotions, des sentiments dans des situations d'enseignement</v>
      </c>
      <c r="E158" s="120"/>
      <c r="F158" s="120"/>
      <c r="G158" s="120"/>
      <c r="H158" s="120"/>
      <c r="I158" s="120"/>
      <c r="J158" s="120"/>
      <c r="K158" s="120"/>
      <c r="L158" s="120"/>
      <c r="M158" s="120"/>
      <c r="N158" s="120"/>
      <c r="O158" s="120"/>
      <c r="P158" s="120"/>
      <c r="Q158" s="120"/>
      <c r="R158" s="120"/>
      <c r="S158" s="120"/>
      <c r="T158" s="120"/>
      <c r="U158" s="120"/>
      <c r="V158" s="121"/>
    </row>
    <row r="159" spans="1:22" ht="28.35" customHeight="1" x14ac:dyDescent="0.25">
      <c r="A159" s="211"/>
      <c r="B159" s="212"/>
      <c r="C159" s="212"/>
      <c r="D159" s="95" t="str">
        <f>'compétences cycle4'!D159</f>
        <v>Mobiliser le vocabulaire adapté à leur expression</v>
      </c>
      <c r="E159" s="120"/>
      <c r="F159" s="120"/>
      <c r="G159" s="120"/>
      <c r="H159" s="120"/>
      <c r="I159" s="120"/>
      <c r="J159" s="120"/>
      <c r="K159" s="120"/>
      <c r="L159" s="120"/>
      <c r="M159" s="120"/>
      <c r="N159" s="120"/>
      <c r="O159" s="120"/>
      <c r="P159" s="120"/>
      <c r="Q159" s="120"/>
      <c r="R159" s="120"/>
      <c r="S159" s="120"/>
      <c r="T159" s="120"/>
      <c r="U159" s="120"/>
      <c r="V159" s="121"/>
    </row>
    <row r="160" spans="1:22" ht="42" x14ac:dyDescent="0.25">
      <c r="A160" s="211"/>
      <c r="B160" s="212" t="str">
        <f>'compétences cycle4'!B160</f>
        <v>Acquérir et partager les valeurs de la République</v>
      </c>
      <c r="C160" s="212"/>
      <c r="D160" s="95" t="str">
        <f>'compétences cycle4'!D160</f>
        <v>Comprendre que la vie collective impliquele respect de règle</v>
      </c>
      <c r="E160" s="120"/>
      <c r="F160" s="120"/>
      <c r="G160" s="120"/>
      <c r="H160" s="120"/>
      <c r="I160" s="120"/>
      <c r="J160" s="120"/>
      <c r="K160" s="120"/>
      <c r="L160" s="120"/>
      <c r="M160" s="120"/>
      <c r="N160" s="120"/>
      <c r="O160" s="120"/>
      <c r="P160" s="120"/>
      <c r="Q160" s="120"/>
      <c r="R160" s="120"/>
      <c r="S160" s="120"/>
      <c r="T160" s="120"/>
      <c r="U160" s="120"/>
      <c r="V160" s="121"/>
    </row>
    <row r="161" spans="1:22" ht="63" x14ac:dyDescent="0.25">
      <c r="A161" s="211"/>
      <c r="B161" s="212"/>
      <c r="C161" s="212"/>
      <c r="D161" s="95" t="str">
        <f>'compétences cycle4'!D161</f>
        <v>Connaître les valeurs, principes et symboles de la République française, de l’Union européenne et des sociétés démocratiques</v>
      </c>
      <c r="E161" s="120" t="s">
        <v>67</v>
      </c>
      <c r="F161" s="120" t="s">
        <v>67</v>
      </c>
      <c r="G161" s="120" t="s">
        <v>67</v>
      </c>
      <c r="H161" s="120" t="s">
        <v>67</v>
      </c>
      <c r="I161" s="120" t="s">
        <v>67</v>
      </c>
      <c r="J161" s="120" t="s">
        <v>67</v>
      </c>
      <c r="K161" s="120" t="s">
        <v>67</v>
      </c>
      <c r="L161" s="120" t="s">
        <v>67</v>
      </c>
      <c r="M161" s="120" t="s">
        <v>67</v>
      </c>
      <c r="N161" s="120"/>
      <c r="O161" s="120"/>
      <c r="P161" s="120"/>
      <c r="Q161" s="120"/>
      <c r="R161" s="120"/>
      <c r="S161" s="120"/>
      <c r="T161" s="120"/>
      <c r="U161" s="120"/>
      <c r="V161" s="121"/>
    </row>
    <row r="162" spans="1:22" ht="42" x14ac:dyDescent="0.25">
      <c r="A162" s="211"/>
      <c r="B162" s="212"/>
      <c r="C162" s="212"/>
      <c r="D162" s="95" t="str">
        <f>'compétences cycle4'!D162</f>
        <v>Identifier et connaître les cadres d’une société démocratique</v>
      </c>
      <c r="E162" s="120" t="s">
        <v>67</v>
      </c>
      <c r="F162" s="120" t="s">
        <v>67</v>
      </c>
      <c r="G162" s="120" t="s">
        <v>67</v>
      </c>
      <c r="H162" s="120" t="s">
        <v>67</v>
      </c>
      <c r="I162" s="120" t="s">
        <v>67</v>
      </c>
      <c r="J162" s="120" t="s">
        <v>67</v>
      </c>
      <c r="K162" s="120" t="s">
        <v>67</v>
      </c>
      <c r="L162" s="120" t="s">
        <v>67</v>
      </c>
      <c r="M162" s="120" t="s">
        <v>67</v>
      </c>
      <c r="N162" s="120"/>
      <c r="O162" s="120"/>
      <c r="P162" s="120"/>
      <c r="Q162" s="120"/>
      <c r="R162" s="120"/>
      <c r="S162" s="120"/>
      <c r="T162" s="120"/>
      <c r="U162" s="120"/>
      <c r="V162" s="121"/>
    </row>
    <row r="163" spans="1:22" ht="42" x14ac:dyDescent="0.25">
      <c r="A163" s="211"/>
      <c r="B163" s="212" t="str">
        <f>'compétences cycle4'!B163</f>
        <v>Construire une culture civique</v>
      </c>
      <c r="C163" s="212"/>
      <c r="D163" s="95" t="str">
        <f>'compétences cycle4'!D163</f>
        <v>Comprendre et expérimenter l’engagement dans la classe, dans l’école et dans l’établissement</v>
      </c>
      <c r="E163" s="120"/>
      <c r="F163" s="120"/>
      <c r="G163" s="120"/>
      <c r="H163" s="120"/>
      <c r="I163" s="120"/>
      <c r="J163" s="120"/>
      <c r="K163" s="120"/>
      <c r="L163" s="120"/>
      <c r="M163" s="120"/>
      <c r="N163" s="120"/>
      <c r="O163" s="120"/>
      <c r="P163" s="120"/>
      <c r="Q163" s="120"/>
      <c r="R163" s="120"/>
      <c r="S163" s="120"/>
      <c r="T163" s="120"/>
      <c r="U163" s="120"/>
      <c r="V163" s="121"/>
    </row>
    <row r="164" spans="1:22" ht="28.35" customHeight="1" x14ac:dyDescent="0.25">
      <c r="A164" s="211"/>
      <c r="B164" s="212"/>
      <c r="C164" s="212"/>
      <c r="D164" s="91" t="str">
        <f>'compétences cycle4'!D164</f>
        <v>Comprendre le sens de l’intérêt général</v>
      </c>
      <c r="E164" s="120"/>
      <c r="F164" s="120"/>
      <c r="G164" s="120"/>
      <c r="H164" s="120"/>
      <c r="I164" s="120"/>
      <c r="J164" s="120"/>
      <c r="K164" s="120"/>
      <c r="L164" s="120"/>
      <c r="M164" s="120"/>
      <c r="N164" s="120"/>
      <c r="O164" s="120"/>
      <c r="P164" s="120"/>
      <c r="Q164" s="120"/>
      <c r="R164" s="120"/>
      <c r="S164" s="120"/>
      <c r="T164" s="120"/>
      <c r="U164" s="120"/>
      <c r="V164" s="121"/>
    </row>
    <row r="165" spans="1:22" ht="28.35" customHeight="1" thickBot="1" x14ac:dyDescent="0.3">
      <c r="A165" s="211"/>
      <c r="B165" s="212"/>
      <c r="C165" s="212"/>
      <c r="D165" s="109" t="str">
        <f>'compétences cycle4'!D165</f>
        <v>Exercer son jugement, construire l’esprit critique</v>
      </c>
      <c r="E165" s="120"/>
      <c r="F165" s="120"/>
      <c r="G165" s="120"/>
      <c r="H165" s="120"/>
      <c r="I165" s="120"/>
      <c r="J165" s="120"/>
      <c r="K165" s="120"/>
      <c r="L165" s="120"/>
      <c r="M165" s="120"/>
      <c r="N165" s="120"/>
      <c r="O165" s="120"/>
      <c r="P165" s="120"/>
      <c r="Q165" s="120"/>
      <c r="R165" s="120"/>
      <c r="S165" s="120"/>
      <c r="T165" s="120"/>
      <c r="U165" s="120"/>
      <c r="V165" s="121"/>
    </row>
    <row r="166" spans="1:22" ht="28.35" customHeight="1" thickTop="1" x14ac:dyDescent="0.25">
      <c r="A166" s="224" t="str">
        <f>'compétences cycle4'!A166</f>
        <v>Histoire et géographie</v>
      </c>
      <c r="B166" s="225" t="str">
        <f>'compétences cycle4'!B166</f>
        <v>5è</v>
      </c>
      <c r="C166" s="226" t="str">
        <f>'compétences cycle4'!C166</f>
        <v>Histoire</v>
      </c>
      <c r="D166" s="101" t="str">
        <f>'compétences cycle4'!D166</f>
        <v>Thème 1 : Chrétientés et islam (VIe-XIIIe siècles), des mondes en contact</v>
      </c>
      <c r="E166" s="124" t="s">
        <v>67</v>
      </c>
      <c r="F166" s="124" t="s">
        <v>67</v>
      </c>
      <c r="G166" s="124" t="s">
        <v>67</v>
      </c>
      <c r="H166" s="124" t="s">
        <v>67</v>
      </c>
      <c r="I166" s="124" t="s">
        <v>67</v>
      </c>
      <c r="J166" s="124" t="s">
        <v>67</v>
      </c>
      <c r="K166" s="124" t="s">
        <v>67</v>
      </c>
      <c r="L166" s="124" t="s">
        <v>67</v>
      </c>
      <c r="M166" s="124" t="s">
        <v>67</v>
      </c>
      <c r="N166" s="120"/>
      <c r="O166" s="120"/>
      <c r="P166" s="120"/>
      <c r="Q166" s="120"/>
      <c r="R166" s="120"/>
      <c r="S166" s="120"/>
      <c r="T166" s="120"/>
      <c r="U166" s="120"/>
      <c r="V166" s="121"/>
    </row>
    <row r="167" spans="1:22" ht="42" x14ac:dyDescent="0.25">
      <c r="A167" s="224"/>
      <c r="B167" s="225"/>
      <c r="C167" s="226"/>
      <c r="D167" s="102" t="str">
        <f>'compétences cycle4'!D167</f>
        <v>Thème 2 : Société, Église et pouvoir politique dans l’occident féodal (XIe-Xve siècles)</v>
      </c>
      <c r="E167" s="124" t="s">
        <v>67</v>
      </c>
      <c r="F167" s="124" t="s">
        <v>67</v>
      </c>
      <c r="G167" s="124" t="s">
        <v>67</v>
      </c>
      <c r="H167" s="124" t="s">
        <v>67</v>
      </c>
      <c r="I167" s="124" t="s">
        <v>67</v>
      </c>
      <c r="J167" s="124" t="s">
        <v>67</v>
      </c>
      <c r="K167" s="124" t="s">
        <v>67</v>
      </c>
      <c r="L167" s="124" t="s">
        <v>67</v>
      </c>
      <c r="M167" s="124" t="s">
        <v>67</v>
      </c>
      <c r="N167" s="120"/>
      <c r="O167" s="120"/>
      <c r="P167" s="120"/>
      <c r="Q167" s="120"/>
      <c r="R167" s="120"/>
      <c r="S167" s="120"/>
      <c r="T167" s="120"/>
      <c r="U167" s="120"/>
      <c r="V167" s="121"/>
    </row>
    <row r="168" spans="1:22" ht="42.75" thickBot="1" x14ac:dyDescent="0.3">
      <c r="A168" s="224"/>
      <c r="B168" s="225"/>
      <c r="C168" s="226"/>
      <c r="D168" s="103" t="str">
        <f>'compétences cycle4'!D168</f>
        <v>Thème 3 : Transformations de l’Europe et ouverture sur le monde aux XVIe et XVIIe siècles</v>
      </c>
      <c r="E168" s="124" t="s">
        <v>67</v>
      </c>
      <c r="F168" s="124" t="s">
        <v>67</v>
      </c>
      <c r="G168" s="124" t="s">
        <v>67</v>
      </c>
      <c r="H168" s="124" t="s">
        <v>67</v>
      </c>
      <c r="I168" s="124" t="s">
        <v>67</v>
      </c>
      <c r="J168" s="124" t="s">
        <v>67</v>
      </c>
      <c r="K168" s="124" t="s">
        <v>67</v>
      </c>
      <c r="L168" s="124" t="s">
        <v>67</v>
      </c>
      <c r="M168" s="124" t="s">
        <v>67</v>
      </c>
      <c r="N168" s="120"/>
      <c r="O168" s="120"/>
      <c r="P168" s="120"/>
      <c r="Q168" s="120"/>
      <c r="R168" s="120"/>
      <c r="S168" s="120"/>
      <c r="T168" s="120"/>
      <c r="U168" s="120"/>
      <c r="V168" s="121"/>
    </row>
    <row r="169" spans="1:22" ht="28.35" customHeight="1" thickTop="1" x14ac:dyDescent="0.25">
      <c r="A169" s="224"/>
      <c r="B169" s="225" t="str">
        <f>'compétences cycle4'!B169</f>
        <v>4è</v>
      </c>
      <c r="C169" s="226"/>
      <c r="D169" s="101" t="str">
        <f>'compétences cycle4'!D169</f>
        <v>Thème 1 : Le XVIIIe siècle. Expansions, Lumières et révolutions</v>
      </c>
      <c r="E169" s="124" t="s">
        <v>67</v>
      </c>
      <c r="F169" s="124" t="s">
        <v>67</v>
      </c>
      <c r="G169" s="124" t="s">
        <v>67</v>
      </c>
      <c r="H169" s="124" t="s">
        <v>67</v>
      </c>
      <c r="I169" s="124" t="s">
        <v>67</v>
      </c>
      <c r="J169" s="124" t="s">
        <v>67</v>
      </c>
      <c r="K169" s="124" t="s">
        <v>67</v>
      </c>
      <c r="L169" s="124" t="s">
        <v>67</v>
      </c>
      <c r="M169" s="124" t="s">
        <v>67</v>
      </c>
      <c r="N169" s="120"/>
      <c r="O169" s="120"/>
      <c r="P169" s="120"/>
      <c r="Q169" s="120"/>
      <c r="R169" s="120"/>
      <c r="S169" s="120"/>
      <c r="T169" s="120"/>
      <c r="U169" s="120"/>
      <c r="V169" s="121"/>
    </row>
    <row r="170" spans="1:22" ht="28.35" customHeight="1" x14ac:dyDescent="0.25">
      <c r="A170" s="224"/>
      <c r="B170" s="225"/>
      <c r="C170" s="226"/>
      <c r="D170" s="102" t="str">
        <f>'compétences cycle4'!D170</f>
        <v>Thème 2 : L’Europe et le monde au XIXe siècle</v>
      </c>
      <c r="E170" s="124" t="s">
        <v>67</v>
      </c>
      <c r="F170" s="124" t="s">
        <v>67</v>
      </c>
      <c r="G170" s="124" t="s">
        <v>67</v>
      </c>
      <c r="H170" s="124" t="s">
        <v>67</v>
      </c>
      <c r="I170" s="124" t="s">
        <v>67</v>
      </c>
      <c r="J170" s="124" t="s">
        <v>67</v>
      </c>
      <c r="K170" s="124" t="s">
        <v>67</v>
      </c>
      <c r="L170" s="124" t="s">
        <v>67</v>
      </c>
      <c r="M170" s="124" t="s">
        <v>67</v>
      </c>
      <c r="N170" s="120"/>
      <c r="O170" s="120"/>
      <c r="P170" s="120"/>
      <c r="Q170" s="120"/>
      <c r="R170" s="120"/>
      <c r="S170" s="120"/>
      <c r="T170" s="120"/>
      <c r="U170" s="120"/>
      <c r="V170" s="121"/>
    </row>
    <row r="171" spans="1:22" ht="28.35" customHeight="1" thickBot="1" x14ac:dyDescent="0.3">
      <c r="A171" s="224"/>
      <c r="B171" s="225"/>
      <c r="C171" s="226"/>
      <c r="D171" s="103" t="str">
        <f>'compétences cycle4'!D171</f>
        <v>Thème 3 : Société, culture et politique dans la France du XIXe siècle</v>
      </c>
      <c r="E171" s="124" t="s">
        <v>67</v>
      </c>
      <c r="F171" s="124" t="s">
        <v>67</v>
      </c>
      <c r="G171" s="124" t="s">
        <v>67</v>
      </c>
      <c r="H171" s="124" t="s">
        <v>67</v>
      </c>
      <c r="I171" s="124" t="s">
        <v>67</v>
      </c>
      <c r="J171" s="124" t="s">
        <v>67</v>
      </c>
      <c r="K171" s="124" t="s">
        <v>67</v>
      </c>
      <c r="L171" s="124" t="s">
        <v>67</v>
      </c>
      <c r="M171" s="124" t="s">
        <v>67</v>
      </c>
      <c r="N171" s="120"/>
      <c r="O171" s="120"/>
      <c r="P171" s="120"/>
      <c r="Q171" s="120"/>
      <c r="R171" s="120"/>
      <c r="S171" s="120"/>
      <c r="T171" s="120"/>
      <c r="U171" s="120"/>
      <c r="V171" s="121"/>
    </row>
    <row r="172" spans="1:22" ht="42.75" thickTop="1" x14ac:dyDescent="0.25">
      <c r="A172" s="224"/>
      <c r="B172" s="225" t="str">
        <f>'compétences cycle4'!B172</f>
        <v>3è</v>
      </c>
      <c r="C172" s="226"/>
      <c r="D172" s="101" t="str">
        <f>'compétences cycle4'!D172</f>
        <v>Thème 1 : L'Europe, un théâtre majeur des guerres totales (1914-1945)</v>
      </c>
      <c r="E172" s="124"/>
      <c r="F172" s="120"/>
      <c r="G172" s="120"/>
      <c r="H172" s="120"/>
      <c r="I172" s="120"/>
      <c r="J172" s="120"/>
      <c r="K172" s="120"/>
      <c r="L172" s="120"/>
      <c r="M172" s="120"/>
      <c r="N172" s="120"/>
      <c r="O172" s="120"/>
      <c r="P172" s="120"/>
      <c r="Q172" s="120"/>
      <c r="R172" s="120"/>
      <c r="S172" s="120"/>
      <c r="T172" s="120"/>
      <c r="U172" s="120"/>
      <c r="V172" s="121"/>
    </row>
    <row r="173" spans="1:22" ht="28.35" customHeight="1" x14ac:dyDescent="0.25">
      <c r="A173" s="224"/>
      <c r="B173" s="225"/>
      <c r="C173" s="226"/>
      <c r="D173" s="102" t="str">
        <f>'compétences cycle4'!D173</f>
        <v>Thème 2 : Le monde depuis 1945</v>
      </c>
      <c r="E173" s="124" t="s">
        <v>67</v>
      </c>
      <c r="F173" s="124" t="s">
        <v>67</v>
      </c>
      <c r="G173" s="124" t="s">
        <v>67</v>
      </c>
      <c r="H173" s="124" t="s">
        <v>67</v>
      </c>
      <c r="I173" s="124" t="s">
        <v>67</v>
      </c>
      <c r="J173" s="124" t="s">
        <v>67</v>
      </c>
      <c r="K173" s="124" t="s">
        <v>67</v>
      </c>
      <c r="L173" s="124" t="s">
        <v>67</v>
      </c>
      <c r="M173" s="124" t="s">
        <v>67</v>
      </c>
      <c r="N173" s="120"/>
      <c r="O173" s="120"/>
      <c r="P173" s="120"/>
      <c r="Q173" s="120"/>
      <c r="R173" s="120"/>
      <c r="S173" s="120"/>
      <c r="T173" s="120"/>
      <c r="U173" s="120"/>
      <c r="V173" s="121"/>
    </row>
    <row r="174" spans="1:22" ht="28.35" customHeight="1" x14ac:dyDescent="0.25">
      <c r="A174" s="224"/>
      <c r="B174" s="225"/>
      <c r="C174" s="226"/>
      <c r="D174" s="104" t="str">
        <f>'compétences cycle4'!D174</f>
        <v>Thème 3 : Françaises et Français dans une République repensée</v>
      </c>
      <c r="E174" s="124" t="s">
        <v>67</v>
      </c>
      <c r="F174" s="124" t="s">
        <v>67</v>
      </c>
      <c r="G174" s="124" t="s">
        <v>67</v>
      </c>
      <c r="H174" s="124" t="s">
        <v>67</v>
      </c>
      <c r="I174" s="124" t="s">
        <v>67</v>
      </c>
      <c r="J174" s="124" t="s">
        <v>67</v>
      </c>
      <c r="K174" s="124" t="s">
        <v>67</v>
      </c>
      <c r="L174" s="124" t="s">
        <v>67</v>
      </c>
      <c r="M174" s="124" t="s">
        <v>67</v>
      </c>
      <c r="N174" s="120"/>
      <c r="O174" s="120"/>
      <c r="P174" s="120"/>
      <c r="Q174" s="120"/>
      <c r="R174" s="120"/>
      <c r="S174" s="120"/>
      <c r="T174" s="120"/>
      <c r="U174" s="120"/>
      <c r="V174" s="121"/>
    </row>
    <row r="175" spans="1:22" ht="28.35" customHeight="1" x14ac:dyDescent="0.25">
      <c r="A175" s="224"/>
      <c r="B175" s="225" t="str">
        <f>'compétences cycle4'!B175</f>
        <v>Se repérer dans le temps : construire des repères historiques</v>
      </c>
      <c r="C175" s="225"/>
      <c r="D175" s="100" t="str">
        <f>'compétences cycle4'!D175</f>
        <v>Situer des grandes périodes historiques</v>
      </c>
      <c r="E175" s="120"/>
      <c r="F175" s="120"/>
      <c r="G175" s="120"/>
      <c r="H175" s="120"/>
      <c r="I175" s="120"/>
      <c r="J175" s="120"/>
      <c r="K175" s="120"/>
      <c r="L175" s="120"/>
      <c r="M175" s="120"/>
      <c r="N175" s="120"/>
      <c r="O175" s="120"/>
      <c r="P175" s="120"/>
      <c r="Q175" s="120"/>
      <c r="R175" s="120"/>
      <c r="S175" s="120"/>
      <c r="T175" s="120"/>
      <c r="U175" s="120"/>
      <c r="V175" s="121"/>
    </row>
    <row r="176" spans="1:22" ht="28.35" customHeight="1" x14ac:dyDescent="0.25">
      <c r="A176" s="224"/>
      <c r="B176" s="225"/>
      <c r="C176" s="225"/>
      <c r="D176" s="95" t="str">
        <f>'compétences cycle4'!D176</f>
        <v>Ordonner des faits et les situer</v>
      </c>
      <c r="E176" s="120"/>
      <c r="F176" s="120"/>
      <c r="G176" s="120"/>
      <c r="H176" s="120"/>
      <c r="I176" s="120"/>
      <c r="J176" s="120"/>
      <c r="K176" s="120"/>
      <c r="L176" s="120"/>
      <c r="M176" s="120"/>
      <c r="N176" s="120"/>
      <c r="O176" s="120"/>
      <c r="P176" s="120"/>
      <c r="Q176" s="120"/>
      <c r="R176" s="120"/>
      <c r="S176" s="120"/>
      <c r="T176" s="120"/>
      <c r="U176" s="120"/>
      <c r="V176" s="121"/>
    </row>
    <row r="177" spans="1:22" ht="28.35" customHeight="1" x14ac:dyDescent="0.25">
      <c r="A177" s="224"/>
      <c r="B177" s="225"/>
      <c r="C177" s="225"/>
      <c r="D177" s="95" t="str">
        <f>'compétences cycle4'!D177</f>
        <v>Utiliser des documents</v>
      </c>
      <c r="E177" s="120"/>
      <c r="F177" s="120"/>
      <c r="G177" s="120"/>
      <c r="H177" s="120"/>
      <c r="I177" s="120"/>
      <c r="J177" s="120"/>
      <c r="K177" s="120"/>
      <c r="L177" s="120"/>
      <c r="M177" s="120"/>
      <c r="N177" s="120"/>
      <c r="O177" s="120"/>
      <c r="P177" s="120"/>
      <c r="Q177" s="120"/>
      <c r="R177" s="120"/>
      <c r="S177" s="120"/>
      <c r="T177" s="120"/>
      <c r="U177" s="120"/>
      <c r="V177" s="121"/>
    </row>
    <row r="178" spans="1:22" ht="28.35" customHeight="1" x14ac:dyDescent="0.25">
      <c r="A178" s="224"/>
      <c r="B178" s="225"/>
      <c r="C178" s="225"/>
      <c r="D178" s="95" t="str">
        <f>'compétences cycle4'!D178</f>
        <v>Mémoriser et mobiliser ses repères historiques</v>
      </c>
      <c r="E178" s="120"/>
      <c r="F178" s="120"/>
      <c r="G178" s="120"/>
      <c r="H178" s="120"/>
      <c r="I178" s="120"/>
      <c r="J178" s="120"/>
      <c r="K178" s="120"/>
      <c r="L178" s="120"/>
      <c r="M178" s="120"/>
      <c r="N178" s="120"/>
      <c r="O178" s="120"/>
      <c r="P178" s="120"/>
      <c r="Q178" s="120"/>
      <c r="R178" s="120"/>
      <c r="S178" s="120"/>
      <c r="T178" s="120"/>
      <c r="U178" s="120"/>
      <c r="V178" s="121"/>
    </row>
    <row r="179" spans="1:22" ht="42" x14ac:dyDescent="0.25">
      <c r="A179" s="224"/>
      <c r="B179" s="225" t="str">
        <f>'compétences cycle4'!B179</f>
        <v>5è</v>
      </c>
      <c r="C179" s="225" t="str">
        <f>'compétences cycle4'!C179</f>
        <v>Géographie</v>
      </c>
      <c r="D179" s="95" t="str">
        <f>'compétences cycle4'!D179</f>
        <v>Thème 1 :  La question démographique et l’inégal développement</v>
      </c>
      <c r="E179" s="120" t="s">
        <v>67</v>
      </c>
      <c r="F179" s="120" t="s">
        <v>67</v>
      </c>
      <c r="G179" s="120" t="s">
        <v>67</v>
      </c>
      <c r="H179" s="120" t="s">
        <v>67</v>
      </c>
      <c r="I179" s="120" t="s">
        <v>67</v>
      </c>
      <c r="J179" s="120" t="s">
        <v>67</v>
      </c>
      <c r="K179" s="120" t="s">
        <v>67</v>
      </c>
      <c r="L179" s="120" t="s">
        <v>67</v>
      </c>
      <c r="M179" s="120" t="s">
        <v>67</v>
      </c>
      <c r="N179" s="120"/>
      <c r="O179" s="120"/>
      <c r="P179" s="120"/>
      <c r="Q179" s="120"/>
      <c r="R179" s="120"/>
      <c r="S179" s="120"/>
      <c r="T179" s="120"/>
      <c r="U179" s="120"/>
      <c r="V179" s="121"/>
    </row>
    <row r="180" spans="1:22" ht="42" x14ac:dyDescent="0.25">
      <c r="A180" s="224"/>
      <c r="B180" s="225"/>
      <c r="C180" s="225"/>
      <c r="D180" s="95" t="str">
        <f>'compétences cycle4'!D180</f>
        <v>Thème 2 : Des ressources limitées, à gérer et à renouveler</v>
      </c>
      <c r="E180" s="120" t="s">
        <v>67</v>
      </c>
      <c r="F180" s="120" t="s">
        <v>67</v>
      </c>
      <c r="G180" s="120" t="s">
        <v>67</v>
      </c>
      <c r="H180" s="120" t="s">
        <v>67</v>
      </c>
      <c r="I180" s="120" t="s">
        <v>67</v>
      </c>
      <c r="J180" s="120" t="s">
        <v>67</v>
      </c>
      <c r="K180" s="120" t="s">
        <v>67</v>
      </c>
      <c r="L180" s="120" t="s">
        <v>67</v>
      </c>
      <c r="M180" s="120" t="s">
        <v>67</v>
      </c>
      <c r="N180" s="120"/>
      <c r="O180" s="120"/>
      <c r="P180" s="120"/>
      <c r="Q180" s="120"/>
      <c r="R180" s="120"/>
      <c r="S180" s="120"/>
      <c r="T180" s="120"/>
      <c r="U180" s="120"/>
      <c r="V180" s="121"/>
    </row>
    <row r="181" spans="1:22" ht="28.35" customHeight="1" x14ac:dyDescent="0.25">
      <c r="A181" s="224"/>
      <c r="B181" s="225"/>
      <c r="C181" s="225"/>
      <c r="D181" s="95" t="str">
        <f>'compétences cycle4'!D181</f>
        <v>Thème 3 : L’environnement, du local au planétaire</v>
      </c>
      <c r="E181" s="120" t="s">
        <v>67</v>
      </c>
      <c r="F181" s="120" t="s">
        <v>67</v>
      </c>
      <c r="G181" s="120" t="s">
        <v>67</v>
      </c>
      <c r="H181" s="120" t="s">
        <v>67</v>
      </c>
      <c r="I181" s="120" t="s">
        <v>67</v>
      </c>
      <c r="J181" s="120" t="s">
        <v>67</v>
      </c>
      <c r="K181" s="120" t="s">
        <v>67</v>
      </c>
      <c r="L181" s="120" t="s">
        <v>67</v>
      </c>
      <c r="M181" s="120" t="s">
        <v>67</v>
      </c>
      <c r="N181" s="120"/>
      <c r="O181" s="120"/>
      <c r="P181" s="120"/>
      <c r="Q181" s="120"/>
      <c r="R181" s="120"/>
      <c r="S181" s="120"/>
      <c r="T181" s="120"/>
      <c r="U181" s="120"/>
      <c r="V181" s="121"/>
    </row>
    <row r="182" spans="1:22" ht="28.35" customHeight="1" x14ac:dyDescent="0.25">
      <c r="A182" s="224"/>
      <c r="B182" s="225" t="str">
        <f>'compétences cycle4'!B182</f>
        <v>4è</v>
      </c>
      <c r="C182" s="225"/>
      <c r="D182" s="95" t="str">
        <f>'compétences cycle4'!D182</f>
        <v>Thème 1 : L’urbanisation du monde</v>
      </c>
      <c r="E182" s="120"/>
      <c r="F182" s="120"/>
      <c r="G182" s="120"/>
      <c r="H182" s="120"/>
      <c r="I182" s="120"/>
      <c r="J182" s="120"/>
      <c r="K182" s="120"/>
      <c r="L182" s="120"/>
      <c r="M182" s="120"/>
      <c r="N182" s="120"/>
      <c r="O182" s="120"/>
      <c r="P182" s="120"/>
      <c r="Q182" s="120"/>
      <c r="R182" s="120"/>
      <c r="S182" s="120"/>
      <c r="T182" s="120"/>
      <c r="U182" s="120"/>
      <c r="V182" s="121"/>
    </row>
    <row r="183" spans="1:22" ht="28.35" customHeight="1" x14ac:dyDescent="0.25">
      <c r="A183" s="224"/>
      <c r="B183" s="225"/>
      <c r="C183" s="225"/>
      <c r="D183" s="95" t="str">
        <f>'compétences cycle4'!D183</f>
        <v>Thème 2 : Les mobilités humaines transnationales</v>
      </c>
      <c r="E183" s="120" t="s">
        <v>67</v>
      </c>
      <c r="F183" s="120" t="s">
        <v>67</v>
      </c>
      <c r="G183" s="120" t="s">
        <v>67</v>
      </c>
      <c r="H183" s="120" t="s">
        <v>67</v>
      </c>
      <c r="I183" s="120" t="s">
        <v>67</v>
      </c>
      <c r="J183" s="120" t="s">
        <v>67</v>
      </c>
      <c r="K183" s="120" t="s">
        <v>67</v>
      </c>
      <c r="L183" s="120" t="s">
        <v>67</v>
      </c>
      <c r="M183" s="120" t="s">
        <v>67</v>
      </c>
      <c r="N183" s="120"/>
      <c r="O183" s="120"/>
      <c r="P183" s="120"/>
      <c r="Q183" s="120"/>
      <c r="R183" s="120"/>
      <c r="S183" s="120"/>
      <c r="T183" s="120"/>
      <c r="U183" s="120"/>
      <c r="V183" s="121"/>
    </row>
    <row r="184" spans="1:22" ht="42" x14ac:dyDescent="0.25">
      <c r="A184" s="224"/>
      <c r="B184" s="225"/>
      <c r="C184" s="225"/>
      <c r="D184" s="95" t="str">
        <f>'compétences cycle4'!D184</f>
        <v>Thème 3 : Des espaces transformés par la mondialisation</v>
      </c>
      <c r="E184" s="120" t="s">
        <v>67</v>
      </c>
      <c r="F184" s="120" t="s">
        <v>67</v>
      </c>
      <c r="G184" s="120" t="s">
        <v>67</v>
      </c>
      <c r="H184" s="120" t="s">
        <v>67</v>
      </c>
      <c r="I184" s="120" t="s">
        <v>67</v>
      </c>
      <c r="J184" s="120" t="s">
        <v>67</v>
      </c>
      <c r="K184" s="120" t="s">
        <v>67</v>
      </c>
      <c r="L184" s="120" t="s">
        <v>67</v>
      </c>
      <c r="M184" s="120" t="s">
        <v>67</v>
      </c>
      <c r="N184" s="120"/>
      <c r="O184" s="120"/>
      <c r="P184" s="120"/>
      <c r="Q184" s="120"/>
      <c r="R184" s="120"/>
      <c r="S184" s="120"/>
      <c r="T184" s="120"/>
      <c r="U184" s="120"/>
      <c r="V184" s="121"/>
    </row>
    <row r="185" spans="1:22" ht="42" x14ac:dyDescent="0.25">
      <c r="A185" s="224"/>
      <c r="B185" s="225" t="str">
        <f>'compétences cycle4'!B185</f>
        <v>3è</v>
      </c>
      <c r="C185" s="225"/>
      <c r="D185" s="95" t="str">
        <f>'compétences cycle4'!D185</f>
        <v>Thème 1 : Dynamiques territoriales de la France contemporaine</v>
      </c>
      <c r="E185" s="120" t="s">
        <v>67</v>
      </c>
      <c r="F185" s="120" t="s">
        <v>67</v>
      </c>
      <c r="G185" s="120" t="s">
        <v>67</v>
      </c>
      <c r="H185" s="120" t="s">
        <v>67</v>
      </c>
      <c r="I185" s="120" t="s">
        <v>67</v>
      </c>
      <c r="J185" s="120" t="s">
        <v>67</v>
      </c>
      <c r="K185" s="120" t="s">
        <v>67</v>
      </c>
      <c r="L185" s="120" t="s">
        <v>67</v>
      </c>
      <c r="M185" s="120" t="s">
        <v>67</v>
      </c>
      <c r="N185" s="120"/>
      <c r="O185" s="120"/>
      <c r="P185" s="120"/>
      <c r="Q185" s="120"/>
      <c r="R185" s="120"/>
      <c r="S185" s="120"/>
      <c r="T185" s="120"/>
      <c r="U185" s="120"/>
      <c r="V185" s="121"/>
    </row>
    <row r="186" spans="1:22" ht="28.35" customHeight="1" x14ac:dyDescent="0.25">
      <c r="A186" s="224"/>
      <c r="B186" s="225"/>
      <c r="C186" s="225"/>
      <c r="D186" s="95" t="str">
        <f>'compétences cycle4'!D186</f>
        <v>Thème 2 : Pourquoi et comment aménager le territoire?</v>
      </c>
      <c r="E186" s="120" t="s">
        <v>67</v>
      </c>
      <c r="F186" s="120" t="s">
        <v>67</v>
      </c>
      <c r="G186" s="120" t="s">
        <v>67</v>
      </c>
      <c r="H186" s="120" t="s">
        <v>67</v>
      </c>
      <c r="I186" s="120" t="s">
        <v>67</v>
      </c>
      <c r="J186" s="120" t="s">
        <v>67</v>
      </c>
      <c r="K186" s="120" t="s">
        <v>67</v>
      </c>
      <c r="L186" s="120" t="s">
        <v>67</v>
      </c>
      <c r="M186" s="120" t="s">
        <v>67</v>
      </c>
      <c r="N186" s="120"/>
      <c r="O186" s="120"/>
      <c r="P186" s="120"/>
      <c r="Q186" s="120"/>
      <c r="R186" s="120"/>
      <c r="S186" s="120"/>
      <c r="T186" s="120"/>
      <c r="U186" s="120"/>
      <c r="V186" s="121"/>
    </row>
    <row r="187" spans="1:22" ht="28.35" customHeight="1" x14ac:dyDescent="0.25">
      <c r="A187" s="224"/>
      <c r="B187" s="225"/>
      <c r="C187" s="225"/>
      <c r="D187" s="95" t="str">
        <f>'compétences cycle4'!D187</f>
        <v>Thème 3 : La France et l’Union européenne</v>
      </c>
      <c r="E187" s="120" t="s">
        <v>67</v>
      </c>
      <c r="F187" s="120" t="s">
        <v>67</v>
      </c>
      <c r="G187" s="120" t="s">
        <v>67</v>
      </c>
      <c r="H187" s="120" t="s">
        <v>67</v>
      </c>
      <c r="I187" s="120" t="s">
        <v>67</v>
      </c>
      <c r="J187" s="120" t="s">
        <v>67</v>
      </c>
      <c r="K187" s="120" t="s">
        <v>67</v>
      </c>
      <c r="L187" s="120" t="s">
        <v>67</v>
      </c>
      <c r="M187" s="120" t="s">
        <v>67</v>
      </c>
      <c r="N187" s="120"/>
      <c r="O187" s="120"/>
      <c r="P187" s="120"/>
      <c r="Q187" s="120"/>
      <c r="R187" s="120"/>
      <c r="S187" s="120"/>
      <c r="T187" s="120"/>
      <c r="U187" s="120"/>
      <c r="V187" s="121"/>
    </row>
    <row r="188" spans="1:22" ht="28.35" customHeight="1" x14ac:dyDescent="0.25">
      <c r="A188" s="224"/>
      <c r="B188" s="225" t="str">
        <f>'compétences cycle4'!B188</f>
        <v>Se repérer dans l'espace : construire des repères géographiques</v>
      </c>
      <c r="C188" s="225"/>
      <c r="D188" s="95" t="str">
        <f>'compétences cycle4'!D188</f>
        <v>Nommer et localiser les grands repères géographiques</v>
      </c>
      <c r="E188" s="120"/>
      <c r="F188" s="120"/>
      <c r="G188" s="120"/>
      <c r="H188" s="120"/>
      <c r="I188" s="120"/>
      <c r="J188" s="120"/>
      <c r="K188" s="120"/>
      <c r="L188" s="120"/>
      <c r="M188" s="120"/>
      <c r="N188" s="120"/>
      <c r="O188" s="120"/>
      <c r="P188" s="120"/>
      <c r="Q188" s="120"/>
      <c r="R188" s="120"/>
      <c r="S188" s="120"/>
      <c r="T188" s="120"/>
      <c r="U188" s="120"/>
      <c r="V188" s="121"/>
    </row>
    <row r="189" spans="1:22" ht="28.35" customHeight="1" x14ac:dyDescent="0.25">
      <c r="A189" s="224"/>
      <c r="B189" s="225"/>
      <c r="C189" s="225"/>
      <c r="D189" s="95" t="str">
        <f>'compétences cycle4'!D189</f>
        <v>Nommer, localiser un lieu dans un espace géographique</v>
      </c>
      <c r="E189" s="120"/>
      <c r="F189" s="120"/>
      <c r="G189" s="120"/>
      <c r="H189" s="120"/>
      <c r="I189" s="120"/>
      <c r="J189" s="120"/>
      <c r="K189" s="120"/>
      <c r="L189" s="120"/>
      <c r="M189" s="120"/>
      <c r="N189" s="120"/>
      <c r="O189" s="120"/>
      <c r="P189" s="120"/>
      <c r="Q189" s="120"/>
      <c r="R189" s="120"/>
      <c r="S189" s="120"/>
      <c r="T189" s="120"/>
      <c r="U189" s="120"/>
      <c r="V189" s="121"/>
    </row>
    <row r="190" spans="1:22" ht="28.35" customHeight="1" x14ac:dyDescent="0.25">
      <c r="A190" s="224"/>
      <c r="B190" s="225"/>
      <c r="C190" s="225"/>
      <c r="D190" s="95" t="str">
        <f>'compétences cycle4'!D190</f>
        <v>Appréhender la notion d'échelle géographique</v>
      </c>
      <c r="E190" s="120" t="s">
        <v>67</v>
      </c>
      <c r="F190" s="120" t="s">
        <v>67</v>
      </c>
      <c r="G190" s="120" t="s">
        <v>67</v>
      </c>
      <c r="H190" s="120" t="s">
        <v>67</v>
      </c>
      <c r="I190" s="120" t="s">
        <v>67</v>
      </c>
      <c r="J190" s="120" t="s">
        <v>67</v>
      </c>
      <c r="K190" s="120" t="s">
        <v>67</v>
      </c>
      <c r="L190" s="120" t="s">
        <v>67</v>
      </c>
      <c r="M190" s="120" t="s">
        <v>67</v>
      </c>
      <c r="N190" s="120"/>
      <c r="O190" s="120"/>
      <c r="P190" s="120"/>
      <c r="Q190" s="120"/>
      <c r="R190" s="120"/>
      <c r="S190" s="120"/>
      <c r="T190" s="120"/>
      <c r="U190" s="120"/>
      <c r="V190" s="121"/>
    </row>
    <row r="191" spans="1:22" ht="28.35" customHeight="1" x14ac:dyDescent="0.25">
      <c r="A191" s="224"/>
      <c r="B191" s="225"/>
      <c r="C191" s="225"/>
      <c r="D191" s="95" t="str">
        <f>'compétences cycle4'!D191</f>
        <v>Mémoriser et mobiliser ses repères géographiques</v>
      </c>
      <c r="E191" s="120" t="s">
        <v>67</v>
      </c>
      <c r="F191" s="120" t="s">
        <v>67</v>
      </c>
      <c r="G191" s="120" t="s">
        <v>67</v>
      </c>
      <c r="H191" s="120" t="s">
        <v>67</v>
      </c>
      <c r="I191" s="120" t="s">
        <v>67</v>
      </c>
      <c r="J191" s="120" t="s">
        <v>67</v>
      </c>
      <c r="K191" s="120" t="s">
        <v>67</v>
      </c>
      <c r="L191" s="120" t="s">
        <v>67</v>
      </c>
      <c r="M191" s="120" t="s">
        <v>67</v>
      </c>
      <c r="N191" s="120"/>
      <c r="O191" s="120"/>
      <c r="P191" s="120"/>
      <c r="Q191" s="120"/>
      <c r="R191" s="120"/>
      <c r="S191" s="120"/>
      <c r="T191" s="120"/>
      <c r="U191" s="120"/>
      <c r="V191" s="121"/>
    </row>
    <row r="192" spans="1:22" ht="42" x14ac:dyDescent="0.25">
      <c r="A192" s="224"/>
      <c r="B192" s="225" t="str">
        <f>'compétences cycle4'!B192</f>
        <v>Raisonner, justifier une démarche et les choix effectué</v>
      </c>
      <c r="C192" s="225"/>
      <c r="D192" s="95" t="str">
        <f>'compétences cycle4'!D192</f>
        <v>Poser des questions, se poser des questions à propos de situations historiques ou/et géographiques</v>
      </c>
      <c r="E192" s="120"/>
      <c r="F192" s="120"/>
      <c r="G192" s="120"/>
      <c r="H192" s="120"/>
      <c r="I192" s="120"/>
      <c r="J192" s="120"/>
      <c r="K192" s="120"/>
      <c r="L192" s="120"/>
      <c r="M192" s="120"/>
      <c r="N192" s="120"/>
      <c r="O192" s="120"/>
      <c r="P192" s="120"/>
      <c r="Q192" s="120"/>
      <c r="R192" s="120"/>
      <c r="S192" s="120"/>
      <c r="T192" s="120"/>
      <c r="U192" s="120"/>
      <c r="V192" s="121"/>
    </row>
    <row r="193" spans="1:22" ht="28.35" customHeight="1" x14ac:dyDescent="0.25">
      <c r="A193" s="224"/>
      <c r="B193" s="225"/>
      <c r="C193" s="225"/>
      <c r="D193" s="95" t="str">
        <f>'compétences cycle4'!D193</f>
        <v>Vérifier des données et des sources</v>
      </c>
      <c r="E193" s="120"/>
      <c r="F193" s="120"/>
      <c r="G193" s="120"/>
      <c r="H193" s="120"/>
      <c r="I193" s="120"/>
      <c r="J193" s="120"/>
      <c r="K193" s="120"/>
      <c r="L193" s="120"/>
      <c r="M193" s="120"/>
      <c r="N193" s="120"/>
      <c r="O193" s="120"/>
      <c r="P193" s="120"/>
      <c r="Q193" s="120"/>
      <c r="R193" s="120"/>
      <c r="S193" s="120"/>
      <c r="T193" s="120"/>
      <c r="U193" s="120"/>
      <c r="V193" s="121"/>
    </row>
    <row r="194" spans="1:22" ht="28.35" customHeight="1" x14ac:dyDescent="0.25">
      <c r="A194" s="224"/>
      <c r="B194" s="225" t="str">
        <f>'compétences cycle4'!B194</f>
        <v>S’informer dans le monde du numérique</v>
      </c>
      <c r="C194" s="225"/>
      <c r="D194" s="95" t="str">
        <f>'compétences cycle4'!D194</f>
        <v>Connaître différents systèmes d’information, les utiliser</v>
      </c>
      <c r="E194" s="120"/>
      <c r="F194" s="120"/>
      <c r="G194" s="120"/>
      <c r="H194" s="120"/>
      <c r="I194" s="120"/>
      <c r="J194" s="120"/>
      <c r="K194" s="120"/>
      <c r="L194" s="120"/>
      <c r="M194" s="120"/>
      <c r="N194" s="120"/>
      <c r="O194" s="120"/>
      <c r="P194" s="120"/>
      <c r="Q194" s="120"/>
      <c r="R194" s="120"/>
      <c r="S194" s="120"/>
      <c r="T194" s="120"/>
      <c r="U194" s="120"/>
      <c r="V194" s="121"/>
    </row>
    <row r="195" spans="1:22" ht="28.35" customHeight="1" x14ac:dyDescent="0.25">
      <c r="A195" s="224"/>
      <c r="B195" s="225"/>
      <c r="C195" s="225"/>
      <c r="D195" s="95" t="str">
        <f>'compétences cycle4'!D195</f>
        <v>Trouver, sélectionner et exploiter des informations</v>
      </c>
      <c r="E195" s="120"/>
      <c r="F195" s="120"/>
      <c r="G195" s="120"/>
      <c r="H195" s="120"/>
      <c r="I195" s="120"/>
      <c r="J195" s="120"/>
      <c r="K195" s="120"/>
      <c r="L195" s="120"/>
      <c r="M195" s="120"/>
      <c r="N195" s="120"/>
      <c r="O195" s="120"/>
      <c r="P195" s="120"/>
      <c r="Q195" s="120"/>
      <c r="R195" s="120"/>
      <c r="S195" s="120"/>
      <c r="T195" s="120"/>
      <c r="U195" s="120"/>
      <c r="V195" s="121"/>
    </row>
    <row r="196" spans="1:22" ht="42" x14ac:dyDescent="0.25">
      <c r="A196" s="224"/>
      <c r="B196" s="225"/>
      <c r="C196" s="225"/>
      <c r="D196" s="95" t="str">
        <f>'compétences cycle4'!D196</f>
        <v>Vérifier l’origine/la source des informations et leur pertinence</v>
      </c>
      <c r="E196" s="120" t="s">
        <v>67</v>
      </c>
      <c r="F196" s="120" t="s">
        <v>67</v>
      </c>
      <c r="G196" s="120" t="s">
        <v>67</v>
      </c>
      <c r="H196" s="120" t="s">
        <v>67</v>
      </c>
      <c r="I196" s="120" t="s">
        <v>67</v>
      </c>
      <c r="J196" s="120" t="s">
        <v>67</v>
      </c>
      <c r="K196" s="120" t="s">
        <v>67</v>
      </c>
      <c r="L196" s="120" t="s">
        <v>67</v>
      </c>
      <c r="M196" s="120" t="s">
        <v>67</v>
      </c>
      <c r="N196" s="120"/>
      <c r="O196" s="120"/>
      <c r="P196" s="120"/>
      <c r="Q196" s="120"/>
      <c r="R196" s="120"/>
      <c r="S196" s="120"/>
      <c r="T196" s="120"/>
      <c r="U196" s="120"/>
      <c r="V196" s="121"/>
    </row>
    <row r="197" spans="1:22" ht="28.35" customHeight="1" x14ac:dyDescent="0.25">
      <c r="A197" s="224"/>
      <c r="B197" s="225" t="str">
        <f>'compétences cycle4'!B197</f>
        <v>Analyser et comprendre un document</v>
      </c>
      <c r="C197" s="225"/>
      <c r="D197" s="95" t="str">
        <f>'compétences cycle4'!D197</f>
        <v>Comprendre le sens général d’un document</v>
      </c>
      <c r="E197" s="120"/>
      <c r="F197" s="120"/>
      <c r="G197" s="120"/>
      <c r="H197" s="120"/>
      <c r="I197" s="120"/>
      <c r="J197" s="120"/>
      <c r="K197" s="120"/>
      <c r="L197" s="120"/>
      <c r="M197" s="120"/>
      <c r="N197" s="120"/>
      <c r="O197" s="120"/>
      <c r="P197" s="120"/>
      <c r="Q197" s="120"/>
      <c r="R197" s="120"/>
      <c r="S197" s="120"/>
      <c r="T197" s="120"/>
      <c r="U197" s="120"/>
      <c r="V197" s="121"/>
    </row>
    <row r="198" spans="1:22" ht="42" x14ac:dyDescent="0.25">
      <c r="A198" s="224"/>
      <c r="B198" s="225"/>
      <c r="C198" s="225"/>
      <c r="D198" s="95" t="str">
        <f>'compétences cycle4'!D198</f>
        <v>Utiliser ses connaissances pour expliciter, expliquer le document et exercer son esprit critique</v>
      </c>
      <c r="E198" s="120"/>
      <c r="F198" s="120"/>
      <c r="G198" s="120"/>
      <c r="H198" s="120"/>
      <c r="I198" s="120"/>
      <c r="J198" s="120"/>
      <c r="K198" s="120"/>
      <c r="L198" s="120"/>
      <c r="M198" s="120"/>
      <c r="N198" s="120"/>
      <c r="O198" s="120"/>
      <c r="P198" s="120"/>
      <c r="Q198" s="120"/>
      <c r="R198" s="120"/>
      <c r="S198" s="120"/>
      <c r="T198" s="120"/>
      <c r="U198" s="120"/>
      <c r="V198" s="121"/>
    </row>
    <row r="199" spans="1:22" ht="42" x14ac:dyDescent="0.25">
      <c r="A199" s="224"/>
      <c r="B199" s="225" t="str">
        <f>'compétences cycle4'!B199</f>
        <v>Pratiquer différents langages en histoire et en géographie</v>
      </c>
      <c r="C199" s="225"/>
      <c r="D199" s="95" t="str">
        <f>'compétences cycle4'!D199</f>
        <v>S’exprimer à l’oral pour penser, communiquer et échanger</v>
      </c>
      <c r="E199" s="120"/>
      <c r="F199" s="120"/>
      <c r="G199" s="120"/>
      <c r="H199" s="120"/>
      <c r="I199" s="120"/>
      <c r="J199" s="120"/>
      <c r="K199" s="120"/>
      <c r="L199" s="120"/>
      <c r="M199" s="120"/>
      <c r="N199" s="120"/>
      <c r="O199" s="120"/>
      <c r="P199" s="120"/>
      <c r="Q199" s="120"/>
      <c r="R199" s="120"/>
      <c r="S199" s="120"/>
      <c r="T199" s="120"/>
      <c r="U199" s="120"/>
      <c r="V199" s="121"/>
    </row>
    <row r="200" spans="1:22" ht="28.35" customHeight="1" x14ac:dyDescent="0.25">
      <c r="A200" s="224"/>
      <c r="B200" s="225"/>
      <c r="C200" s="225"/>
      <c r="D200" s="95" t="str">
        <f>'compétences cycle4'!D200</f>
        <v>Réaliser des productions graphiques et cartographiques</v>
      </c>
      <c r="E200" s="120" t="s">
        <v>67</v>
      </c>
      <c r="F200" s="120" t="s">
        <v>67</v>
      </c>
      <c r="G200" s="120" t="s">
        <v>67</v>
      </c>
      <c r="H200" s="120" t="s">
        <v>67</v>
      </c>
      <c r="I200" s="120" t="s">
        <v>67</v>
      </c>
      <c r="J200" s="120" t="s">
        <v>67</v>
      </c>
      <c r="K200" s="120" t="s">
        <v>67</v>
      </c>
      <c r="L200" s="120" t="s">
        <v>67</v>
      </c>
      <c r="M200" s="120" t="s">
        <v>67</v>
      </c>
      <c r="N200" s="120"/>
      <c r="O200" s="120"/>
      <c r="P200" s="120"/>
      <c r="Q200" s="120"/>
      <c r="R200" s="120"/>
      <c r="S200" s="120"/>
      <c r="T200" s="120"/>
      <c r="U200" s="120"/>
      <c r="V200" s="121"/>
    </row>
    <row r="201" spans="1:22" ht="28.35" customHeight="1" x14ac:dyDescent="0.25">
      <c r="A201" s="224"/>
      <c r="B201" s="225"/>
      <c r="C201" s="225"/>
      <c r="D201" s="95" t="str">
        <f>'compétences cycle4'!D201</f>
        <v>Réaliser une production audio-visuelle, un diaporama</v>
      </c>
      <c r="E201" s="120" t="s">
        <v>67</v>
      </c>
      <c r="F201" s="120" t="s">
        <v>67</v>
      </c>
      <c r="G201" s="120" t="s">
        <v>67</v>
      </c>
      <c r="H201" s="120" t="s">
        <v>67</v>
      </c>
      <c r="I201" s="120" t="s">
        <v>67</v>
      </c>
      <c r="J201" s="120" t="s">
        <v>67</v>
      </c>
      <c r="K201" s="120" t="s">
        <v>67</v>
      </c>
      <c r="L201" s="120" t="s">
        <v>67</v>
      </c>
      <c r="M201" s="120" t="s">
        <v>67</v>
      </c>
      <c r="N201" s="120"/>
      <c r="O201" s="120"/>
      <c r="P201" s="120"/>
      <c r="Q201" s="120"/>
      <c r="R201" s="120"/>
      <c r="S201" s="120"/>
      <c r="T201" s="120"/>
      <c r="U201" s="120"/>
      <c r="V201" s="121"/>
    </row>
    <row r="202" spans="1:22" ht="84" x14ac:dyDescent="0.25">
      <c r="A202" s="224"/>
      <c r="B202" s="220" t="str">
        <f>'compétences cycle4'!B202</f>
        <v>Coopérer et mutualiser</v>
      </c>
      <c r="C202" s="170"/>
      <c r="D202" s="95" t="str">
        <f>'compétences cycle4'!D202</f>
        <v>Organiser son travail dans le cadre d’un groupe pour élaborer une tâche commune et/ou une production collective et mettre à la disposition des autres ses compétences et ses connaissances</v>
      </c>
      <c r="E202" s="120"/>
      <c r="F202" s="120"/>
      <c r="G202" s="120"/>
      <c r="H202" s="120"/>
      <c r="I202" s="120"/>
      <c r="J202" s="120"/>
      <c r="K202" s="120"/>
      <c r="L202" s="120"/>
      <c r="M202" s="120"/>
      <c r="N202" s="120"/>
      <c r="O202" s="120"/>
      <c r="P202" s="120"/>
      <c r="Q202" s="120"/>
      <c r="R202" s="120"/>
      <c r="S202" s="120"/>
      <c r="T202" s="120"/>
      <c r="U202" s="120"/>
      <c r="V202" s="121"/>
    </row>
    <row r="203" spans="1:22" ht="42" x14ac:dyDescent="0.25">
      <c r="A203" s="224"/>
      <c r="B203" s="221"/>
      <c r="C203" s="222"/>
      <c r="D203" s="95" t="str">
        <f>'compétences cycle4'!D203</f>
        <v>Discuter, expliquer, confronter ses représentations, argumenter pour défendre ses choix</v>
      </c>
      <c r="E203" s="120"/>
      <c r="F203" s="120"/>
      <c r="G203" s="120"/>
      <c r="H203" s="120"/>
      <c r="I203" s="120"/>
      <c r="J203" s="120"/>
      <c r="K203" s="120"/>
      <c r="L203" s="120"/>
      <c r="M203" s="120"/>
      <c r="N203" s="120"/>
      <c r="O203" s="120"/>
      <c r="P203" s="120"/>
      <c r="Q203" s="120"/>
      <c r="R203" s="120"/>
      <c r="S203" s="120"/>
      <c r="T203" s="120"/>
      <c r="U203" s="120"/>
      <c r="V203" s="121"/>
    </row>
    <row r="204" spans="1:22" ht="42" x14ac:dyDescent="0.25">
      <c r="A204" s="224"/>
      <c r="B204" s="223"/>
      <c r="C204" s="171"/>
      <c r="D204" s="95" t="str">
        <f>'compétences cycle4'!D204</f>
        <v>Négocier une solution commune si une production collective est demandée</v>
      </c>
      <c r="E204" s="120"/>
      <c r="F204" s="120"/>
      <c r="G204" s="120"/>
      <c r="H204" s="120"/>
      <c r="I204" s="120"/>
      <c r="J204" s="120"/>
      <c r="K204" s="120"/>
      <c r="L204" s="120"/>
      <c r="M204" s="120"/>
      <c r="N204" s="120"/>
      <c r="O204" s="120"/>
      <c r="P204" s="120"/>
      <c r="Q204" s="120"/>
      <c r="R204" s="120"/>
      <c r="S204" s="120"/>
      <c r="T204" s="120"/>
      <c r="U204" s="120"/>
      <c r="V204" s="121"/>
    </row>
  </sheetData>
  <mergeCells count="81">
    <mergeCell ref="B202:C204"/>
    <mergeCell ref="A166:A204"/>
    <mergeCell ref="B166:B168"/>
    <mergeCell ref="C166:C174"/>
    <mergeCell ref="B169:B171"/>
    <mergeCell ref="B172:B174"/>
    <mergeCell ref="B175:C178"/>
    <mergeCell ref="B179:B181"/>
    <mergeCell ref="C179:C187"/>
    <mergeCell ref="B182:B184"/>
    <mergeCell ref="B185:B187"/>
    <mergeCell ref="B188:C191"/>
    <mergeCell ref="B192:C193"/>
    <mergeCell ref="B194:C196"/>
    <mergeCell ref="B197:C198"/>
    <mergeCell ref="B199:C201"/>
    <mergeCell ref="B130:B134"/>
    <mergeCell ref="C130:C134"/>
    <mergeCell ref="B135:B145"/>
    <mergeCell ref="C135:C137"/>
    <mergeCell ref="C138:C141"/>
    <mergeCell ref="C142:C143"/>
    <mergeCell ref="C144:C145"/>
    <mergeCell ref="A156:A165"/>
    <mergeCell ref="B156:C157"/>
    <mergeCell ref="B158:C159"/>
    <mergeCell ref="B160:C162"/>
    <mergeCell ref="B163:C165"/>
    <mergeCell ref="B146:B154"/>
    <mergeCell ref="C146:C147"/>
    <mergeCell ref="A105:A117"/>
    <mergeCell ref="B105:C109"/>
    <mergeCell ref="B110:C111"/>
    <mergeCell ref="B112:C114"/>
    <mergeCell ref="B115:C117"/>
    <mergeCell ref="A119:A129"/>
    <mergeCell ref="B119:C122"/>
    <mergeCell ref="B123:C124"/>
    <mergeCell ref="B125:C127"/>
    <mergeCell ref="B128:C129"/>
    <mergeCell ref="C148:C150"/>
    <mergeCell ref="C151:C152"/>
    <mergeCell ref="C153:C154"/>
    <mergeCell ref="A130:A154"/>
    <mergeCell ref="B86:C88"/>
    <mergeCell ref="A90:A103"/>
    <mergeCell ref="B90:C93"/>
    <mergeCell ref="B94:C97"/>
    <mergeCell ref="B98:C103"/>
    <mergeCell ref="A74:A88"/>
    <mergeCell ref="B80:C81"/>
    <mergeCell ref="B82:C85"/>
    <mergeCell ref="B74:C76"/>
    <mergeCell ref="B77:C77"/>
    <mergeCell ref="B78:C79"/>
    <mergeCell ref="A46:A60"/>
    <mergeCell ref="B72:C72"/>
    <mergeCell ref="B46:C49"/>
    <mergeCell ref="B50:C54"/>
    <mergeCell ref="B55:C56"/>
    <mergeCell ref="B57:C60"/>
    <mergeCell ref="A62:A72"/>
    <mergeCell ref="B62:C63"/>
    <mergeCell ref="B64:C65"/>
    <mergeCell ref="B66:C67"/>
    <mergeCell ref="B68:C69"/>
    <mergeCell ref="B70:C71"/>
    <mergeCell ref="A1:D1"/>
    <mergeCell ref="A3:B3"/>
    <mergeCell ref="C3:D3"/>
    <mergeCell ref="A27:A44"/>
    <mergeCell ref="B27:C32"/>
    <mergeCell ref="B33:C35"/>
    <mergeCell ref="A5:A25"/>
    <mergeCell ref="B5:C8"/>
    <mergeCell ref="B9:C12"/>
    <mergeCell ref="B13:C16"/>
    <mergeCell ref="B17:C25"/>
    <mergeCell ref="B36:C38"/>
    <mergeCell ref="B39:C41"/>
    <mergeCell ref="B42:C44"/>
  </mergeCells>
  <conditionalFormatting sqref="C75 C9:C18 C32:D32 C28 C39:D39 C52:D52 C60:D60 C36:D36 C24:D24 C47:D47 D5:D25 C5 D46:D60 D27:D44 B188 B199 B202 B197 D74:D88 D90:D103">
    <cfRule type="cellIs" dxfId="7" priority="72" operator="equal">
      <formula>"Travaillé"</formula>
    </cfRule>
    <cfRule type="cellIs" dxfId="6" priority="73" operator="equal">
      <formula>"En cours"</formula>
    </cfRule>
    <cfRule type="cellIs" dxfId="5" priority="74" operator="equal">
      <formula>"Non travaillé"</formula>
    </cfRule>
  </conditionalFormatting>
  <conditionalFormatting sqref="E5:V204">
    <cfRule type="cellIs" dxfId="4" priority="1" operator="equal">
      <formula>"Acquis"</formula>
    </cfRule>
    <cfRule type="cellIs" dxfId="3" priority="2" operator="equal">
      <formula>"Partiellement acquis"</formula>
    </cfRule>
    <cfRule type="cellIs" dxfId="2" priority="3" operator="equal">
      <formula>"Travaillé"</formula>
    </cfRule>
    <cfRule type="cellIs" dxfId="1" priority="4" operator="equal">
      <formula>"Non acquis"</formula>
    </cfRule>
    <cfRule type="cellIs" dxfId="0" priority="5" operator="equal">
      <formula>"Non travaillé"</formula>
    </cfRule>
  </conditionalFormatting>
  <dataValidations count="2">
    <dataValidation type="list" allowBlank="1" showInputMessage="1" showErrorMessage="1" sqref="E119:V154 E27:V44 E62:V72 E74:V88 E46:V60 E90:V103 E105:V117 E5:V25 E156:V204" xr:uid="{00000000-0002-0000-0600-000000000000}">
      <formula1>liste</formula1>
    </dataValidation>
    <dataValidation type="list" allowBlank="1" showInputMessage="1" showErrorMessage="1" sqref="D2" xr:uid="{00000000-0002-0000-0600-000001000000}">
      <formula1>Liste2</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2">
    <tabColor rgb="FF0000FF"/>
  </sheetPr>
  <dimension ref="A1:I215"/>
  <sheetViews>
    <sheetView tabSelected="1" zoomScaleNormal="100" workbookViewId="0">
      <selection activeCell="G10" sqref="G10"/>
    </sheetView>
  </sheetViews>
  <sheetFormatPr baseColWidth="10" defaultRowHeight="15" x14ac:dyDescent="0.25"/>
  <cols>
    <col min="3" max="3" width="22.85546875" customWidth="1"/>
    <col min="4" max="4" width="69.85546875" customWidth="1"/>
    <col min="5" max="5" width="15.140625" customWidth="1"/>
    <col min="6" max="6" width="26.28515625" customWidth="1"/>
  </cols>
  <sheetData>
    <row r="1" spans="1:9" ht="18.75" customHeight="1" x14ac:dyDescent="0.3">
      <c r="A1" s="244" t="s">
        <v>474</v>
      </c>
      <c r="B1" s="245"/>
      <c r="C1" s="245"/>
      <c r="I1" t="s">
        <v>478</v>
      </c>
    </row>
    <row r="2" spans="1:9" ht="18.75" customHeight="1" x14ac:dyDescent="0.25">
      <c r="A2" s="246" t="s">
        <v>466</v>
      </c>
      <c r="B2" s="247"/>
      <c r="C2" s="130"/>
    </row>
    <row r="3" spans="1:9" x14ac:dyDescent="0.25">
      <c r="A3" s="128" t="s">
        <v>64</v>
      </c>
      <c r="B3" s="128"/>
      <c r="C3" s="128" t="s">
        <v>431</v>
      </c>
      <c r="I3" t="s">
        <v>479</v>
      </c>
    </row>
    <row r="4" spans="1:9" ht="9.9499999999999993" customHeight="1" x14ac:dyDescent="0.25">
      <c r="A4" s="126" t="str">
        <f>IF('Liste des élèves'!$F3&lt;&gt;"", 'Liste des élèves'!$F3, "")</f>
        <v>Elève 16</v>
      </c>
      <c r="B4" s="125"/>
      <c r="C4" s="127" t="str">
        <f>IF('Liste des élèves'!$E3&lt;&gt;"", 'Liste des élèves'!$E3, "")</f>
        <v>Nom 16</v>
      </c>
    </row>
    <row r="5" spans="1:9" ht="9.9499999999999993" customHeight="1" x14ac:dyDescent="0.25"/>
    <row r="6" spans="1:9" ht="9.9499999999999993" customHeight="1" x14ac:dyDescent="0.25">
      <c r="A6" s="17"/>
      <c r="B6" s="17"/>
      <c r="C6" s="9"/>
    </row>
    <row r="7" spans="1:9" x14ac:dyDescent="0.25">
      <c r="A7" s="249" t="s">
        <v>475</v>
      </c>
      <c r="B7" s="250"/>
      <c r="C7" s="140" t="s">
        <v>476</v>
      </c>
      <c r="D7" s="140" t="s">
        <v>477</v>
      </c>
      <c r="E7" s="141"/>
      <c r="F7" s="141" t="s">
        <v>480</v>
      </c>
      <c r="H7" t="s">
        <v>516</v>
      </c>
    </row>
    <row r="8" spans="1:9" ht="30" x14ac:dyDescent="0.25">
      <c r="A8" s="240" t="str">
        <f>'compétences cycle4'!A5</f>
        <v>Français</v>
      </c>
      <c r="B8" s="239" t="str">
        <f>'compétences cycle4'!B5</f>
        <v>Comprendre et s'exprimer à l'oral</v>
      </c>
      <c r="C8" s="239"/>
      <c r="D8" s="133" t="str">
        <f>'compétences cycle4'!D5</f>
        <v>Identifier les visées d’un discours oral.</v>
      </c>
      <c r="E8" s="134" t="s">
        <v>471</v>
      </c>
      <c r="F8" s="230"/>
    </row>
    <row r="9" spans="1:9" x14ac:dyDescent="0.25">
      <c r="A9" s="240"/>
      <c r="B9" s="239"/>
      <c r="C9" s="239"/>
      <c r="D9" s="133" t="str">
        <f>'compétences cycle4'!D6</f>
        <v>Animer et arbitrer un débat</v>
      </c>
      <c r="E9" s="134" t="s">
        <v>67</v>
      </c>
      <c r="F9" s="231"/>
    </row>
    <row r="10" spans="1:9" ht="90" x14ac:dyDescent="0.25">
      <c r="A10" s="240"/>
      <c r="B10" s="239"/>
      <c r="C10" s="239"/>
      <c r="D10" s="133" t="str">
        <f>'compétences cycle4'!D7</f>
        <v>Savoir utiliser les ressources de la voix, de la respiration, du regard, de la gestuelle, pour : 
- lire
- dire de mémoire
- interpréter une scène de théâtre, un poème, etc. 
- donner du relief à sa propre parole lors d’une prestation orale.</v>
      </c>
      <c r="E10" s="134" t="s">
        <v>67</v>
      </c>
      <c r="F10" s="231"/>
    </row>
    <row r="11" spans="1:9" x14ac:dyDescent="0.25">
      <c r="A11" s="240"/>
      <c r="B11" s="239"/>
      <c r="C11" s="239"/>
      <c r="D11" s="133" t="str">
        <f>'compétences cycle4'!D8</f>
        <v>Distinguer explicite et implicite</v>
      </c>
      <c r="E11" s="134" t="s">
        <v>65</v>
      </c>
      <c r="F11" s="232"/>
    </row>
    <row r="12" spans="1:9" ht="30" x14ac:dyDescent="0.25">
      <c r="A12" s="240"/>
      <c r="B12" s="239" t="str">
        <f>'compétences cycle4'!B9</f>
        <v>Lire</v>
      </c>
      <c r="C12" s="239"/>
      <c r="D12" s="133" t="str">
        <f>'compétences cycle4'!D9</f>
        <v>Contrôler sa compréhension, devenir un lecteur autonome avec ou sans outils d'aide</v>
      </c>
      <c r="E12" s="134" t="s">
        <v>470</v>
      </c>
      <c r="F12" s="230"/>
    </row>
    <row r="13" spans="1:9" ht="45" x14ac:dyDescent="0.25">
      <c r="A13" s="240"/>
      <c r="B13" s="239"/>
      <c r="C13" s="239"/>
      <c r="D13" s="133" t="str">
        <f>'compétences cycle4'!D10</f>
        <v>Connaître les caractéristiques génériques des différents documents étudiés (articles de presse d’information et scientifique, textes documentaires, schémas, graphiques, tableaux, images fixes et mobiles, etc.)</v>
      </c>
      <c r="E13" s="134" t="s">
        <v>65</v>
      </c>
      <c r="F13" s="231"/>
    </row>
    <row r="14" spans="1:9" x14ac:dyDescent="0.25">
      <c r="A14" s="240"/>
      <c r="B14" s="239"/>
      <c r="C14" s="239"/>
      <c r="D14" s="133" t="str">
        <f>'compétences cycle4'!D11</f>
        <v>Lire des œuvres appartenant à différents genres littéraires</v>
      </c>
      <c r="E14" s="134" t="s">
        <v>65</v>
      </c>
      <c r="F14" s="231"/>
    </row>
    <row r="15" spans="1:9" ht="30" x14ac:dyDescent="0.25">
      <c r="A15" s="240"/>
      <c r="B15" s="239"/>
      <c r="C15" s="239"/>
      <c r="D15" s="133" t="str">
        <f>'compétences cycle4'!D12</f>
        <v>Savoir raconter une histoire</v>
      </c>
      <c r="E15" s="134" t="s">
        <v>471</v>
      </c>
      <c r="F15" s="232"/>
    </row>
    <row r="16" spans="1:9" ht="45" x14ac:dyDescent="0.25">
      <c r="A16" s="240"/>
      <c r="B16" s="239" t="str">
        <f>'compétences cycle4'!B13</f>
        <v>Ecriture</v>
      </c>
      <c r="C16" s="239"/>
      <c r="D16" s="133" t="str">
        <f>'compétences cycle4'!D13</f>
        <v>Utiliser l’écrit pour penser et pour apprendre. Mettre en œuvre des stratégies permettant
de trouver des idées ou des éléments du texte à écrire</v>
      </c>
      <c r="E16" s="134" t="s">
        <v>65</v>
      </c>
      <c r="F16" s="230"/>
      <c r="H16" s="97"/>
    </row>
    <row r="17" spans="1:6" ht="30" x14ac:dyDescent="0.25">
      <c r="A17" s="240"/>
      <c r="B17" s="239"/>
      <c r="C17" s="239"/>
      <c r="D17" s="133" t="str">
        <f>'compétences cycle4'!D14</f>
        <v>Prendre en compte les normes de l’écrit pour réviser son texte : cohérence, cohésion</v>
      </c>
      <c r="E17" s="134" t="s">
        <v>67</v>
      </c>
      <c r="F17" s="231"/>
    </row>
    <row r="18" spans="1:6" x14ac:dyDescent="0.25">
      <c r="A18" s="240"/>
      <c r="B18" s="239"/>
      <c r="C18" s="239"/>
      <c r="D18" s="133" t="str">
        <f>'compétences cycle4'!D15</f>
        <v>Connaître les principaux genres littéraires et leurs caractéristiques</v>
      </c>
      <c r="E18" s="134" t="s">
        <v>67</v>
      </c>
      <c r="F18" s="231"/>
    </row>
    <row r="19" spans="1:6" ht="30" x14ac:dyDescent="0.25">
      <c r="A19" s="240"/>
      <c r="B19" s="239"/>
      <c r="C19" s="239"/>
      <c r="D19" s="133" t="str">
        <f>'compétences cycle4'!D16</f>
        <v>Savoir choisir un livre adapté à son niveau de lecture, à ses goûts et à ses besoins</v>
      </c>
      <c r="E19" s="134" t="s">
        <v>471</v>
      </c>
      <c r="F19" s="232"/>
    </row>
    <row r="20" spans="1:6" x14ac:dyDescent="0.25">
      <c r="A20" s="240"/>
      <c r="B20" s="239" t="str">
        <f>'compétences cycle4'!B17</f>
        <v>Etude de la langue</v>
      </c>
      <c r="C20" s="239"/>
      <c r="D20" s="133" t="str">
        <f>'compétences cycle4'!D17</f>
        <v>Connaître les différences entre l'oral et l'écrit</v>
      </c>
      <c r="E20" s="134" t="s">
        <v>470</v>
      </c>
      <c r="F20" s="230"/>
    </row>
    <row r="21" spans="1:6" x14ac:dyDescent="0.25">
      <c r="A21" s="240"/>
      <c r="B21" s="239"/>
      <c r="C21" s="239"/>
      <c r="D21" s="133" t="str">
        <f>'compétences cycle4'!D18</f>
        <v>Distinguer les principaux constituants de la phrase</v>
      </c>
      <c r="E21" s="134" t="s">
        <v>67</v>
      </c>
      <c r="F21" s="231"/>
    </row>
    <row r="22" spans="1:6" x14ac:dyDescent="0.25">
      <c r="A22" s="240"/>
      <c r="B22" s="239"/>
      <c r="C22" s="239"/>
      <c r="D22" s="133" t="str">
        <f>'compétences cycle4'!D19</f>
        <v>Être capable de reconnaître le sujet même dans les cas complexes</v>
      </c>
      <c r="E22" s="134" t="s">
        <v>65</v>
      </c>
      <c r="F22" s="231"/>
    </row>
    <row r="23" spans="1:6" x14ac:dyDescent="0.25">
      <c r="A23" s="240"/>
      <c r="B23" s="239"/>
      <c r="C23" s="239"/>
      <c r="D23" s="133" t="str">
        <f>'compétences cycle4'!D20</f>
        <v>Distinguer phrase simple / complexe</v>
      </c>
      <c r="E23" s="134" t="s">
        <v>67</v>
      </c>
      <c r="F23" s="231"/>
    </row>
    <row r="24" spans="1:6" x14ac:dyDescent="0.25">
      <c r="A24" s="240"/>
      <c r="B24" s="239"/>
      <c r="C24" s="239"/>
      <c r="D24" s="133" t="str">
        <f>'compétences cycle4'!D21</f>
        <v>Maîtriser l’accord dans le groupe nominal</v>
      </c>
      <c r="E24" s="134" t="s">
        <v>65</v>
      </c>
      <c r="F24" s="231"/>
    </row>
    <row r="25" spans="1:6" x14ac:dyDescent="0.25">
      <c r="A25" s="240"/>
      <c r="B25" s="239"/>
      <c r="C25" s="239"/>
      <c r="D25" s="133" t="str">
        <f>'compétences cycle4'!D22</f>
        <v>Identifier les principaux temps</v>
      </c>
      <c r="E25" s="134" t="s">
        <v>65</v>
      </c>
      <c r="F25" s="231"/>
    </row>
    <row r="26" spans="1:6" x14ac:dyDescent="0.25">
      <c r="A26" s="240"/>
      <c r="B26" s="239"/>
      <c r="C26" s="239"/>
      <c r="D26" s="133" t="str">
        <f>'compétences cycle4'!D23</f>
        <v>Enrichir son lexique par les lectures</v>
      </c>
      <c r="E26" s="134" t="s">
        <v>67</v>
      </c>
      <c r="F26" s="231"/>
    </row>
    <row r="27" spans="1:6" x14ac:dyDescent="0.25">
      <c r="A27" s="240"/>
      <c r="B27" s="239"/>
      <c r="C27" s="239"/>
      <c r="D27" s="133" t="str">
        <f>'compétences cycle4'!D24</f>
        <v>Enrichir son lexique par l’usage du dictionnaire</v>
      </c>
      <c r="E27" s="134" t="s">
        <v>65</v>
      </c>
      <c r="F27" s="231"/>
    </row>
    <row r="28" spans="1:6" ht="30" x14ac:dyDescent="0.25">
      <c r="A28" s="240"/>
      <c r="B28" s="239"/>
      <c r="C28" s="239"/>
      <c r="D28" s="133" t="str">
        <f>'compétences cycle4'!D25</f>
        <v>Repérer ce qui détermine un niveau de langue (situation de communication, enjeu, etc.), et ce qui le caractérise</v>
      </c>
      <c r="E28" s="134" t="s">
        <v>67</v>
      </c>
      <c r="F28" s="232"/>
    </row>
    <row r="29" spans="1:6" ht="9.9499999999999993" customHeight="1" x14ac:dyDescent="0.35">
      <c r="A29" s="235"/>
      <c r="B29" s="236"/>
      <c r="C29" s="237"/>
      <c r="D29" s="136" t="s">
        <v>484</v>
      </c>
      <c r="E29" s="137"/>
      <c r="F29" s="142"/>
    </row>
    <row r="30" spans="1:6" ht="60" x14ac:dyDescent="0.25">
      <c r="A30" s="240" t="str">
        <f>'compétences cycle4'!A27</f>
        <v>Mathématiques</v>
      </c>
      <c r="B30" s="239" t="str">
        <f>'compétences cycle4'!B27</f>
        <v>Nombres et calcul</v>
      </c>
      <c r="C30" s="239"/>
      <c r="D30" s="133" t="str">
        <f>'compétences cycle4'!D27</f>
        <v>Utiliser diverses représentations d’un même nombre (écriture décimale ou fractionnaire, dur, vitesses du son et de la lumière, populations française et mondiale, distance Terre-
notation scientifique, repérage sur une droite graduée)</v>
      </c>
      <c r="E30" s="134" t="s">
        <v>67</v>
      </c>
      <c r="F30" s="230"/>
    </row>
    <row r="31" spans="1:6" ht="45" x14ac:dyDescent="0.25">
      <c r="A31" s="240"/>
      <c r="B31" s="239"/>
      <c r="C31" s="239"/>
      <c r="D31" s="133" t="str">
        <f>'compétences cycle4'!D28</f>
        <v>Comparer, ranger, encadrer des nombres rationnels en écriture décimale, fractionnaire ou
scientifique</v>
      </c>
      <c r="E31" s="134" t="s">
        <v>65</v>
      </c>
      <c r="F31" s="231"/>
    </row>
    <row r="32" spans="1:6" ht="30" x14ac:dyDescent="0.25">
      <c r="A32" s="240"/>
      <c r="B32" s="239"/>
      <c r="C32" s="239"/>
      <c r="D32" s="133" t="str">
        <f>'compétences cycle4'!D29</f>
        <v>Repérer et placer un nombre sur une droite graduée</v>
      </c>
      <c r="E32" s="134" t="s">
        <v>471</v>
      </c>
      <c r="F32" s="231"/>
    </row>
    <row r="33" spans="1:6" ht="105" x14ac:dyDescent="0.25">
      <c r="A33" s="240"/>
      <c r="B33" s="239"/>
      <c r="C33" s="239"/>
      <c r="D33" s="133" t="str">
        <f>'compétences cycle4'!D30</f>
        <v>Associer à des objets des ordres de grandeur (par exemple taille d’un atome, d’une
bactérie, d’une alvéole pulmonaire, longueur de l’intestin, capacité de stockage d’un disque
dur, vitesses du son et de la lumière, populations française et mondiale, distance Terre-
Lune, distance du Soleil à l’étoile la plus proche, etc.)</v>
      </c>
      <c r="E33" s="134" t="s">
        <v>471</v>
      </c>
      <c r="F33" s="231"/>
    </row>
    <row r="34" spans="1:6" x14ac:dyDescent="0.25">
      <c r="A34" s="240"/>
      <c r="B34" s="239"/>
      <c r="C34" s="239"/>
      <c r="D34" s="133" t="str">
        <f>'compétences cycle4'!D31</f>
        <v>Notions d’inconnue, d’équation, d’indéterminée, d’identité</v>
      </c>
      <c r="E34" s="134" t="s">
        <v>67</v>
      </c>
      <c r="F34" s="231"/>
    </row>
    <row r="35" spans="1:6" ht="30" x14ac:dyDescent="0.25">
      <c r="A35" s="240"/>
      <c r="B35" s="239"/>
      <c r="C35" s="239"/>
      <c r="D35" s="133" t="str">
        <f>'compétences cycle4'!D32</f>
        <v>Vérifier la vraisemblance d’un résultat, notamment en estimant son ordre de grandeur</v>
      </c>
      <c r="E35" s="134" t="s">
        <v>65</v>
      </c>
      <c r="F35" s="232"/>
    </row>
    <row r="36" spans="1:6" x14ac:dyDescent="0.25">
      <c r="A36" s="240"/>
      <c r="B36" s="239" t="str">
        <f>'compétences cycle4'!B33</f>
        <v>Organisation et gestion de données, fonctions</v>
      </c>
      <c r="C36" s="239"/>
      <c r="D36" s="133" t="str">
        <f>'compétences cycle4'!D33</f>
        <v>Lune, distance du Soleil à l’étoile la plus proche, etc.)</v>
      </c>
      <c r="E36" s="134" t="s">
        <v>67</v>
      </c>
      <c r="F36" s="230"/>
    </row>
    <row r="37" spans="1:6" x14ac:dyDescent="0.25">
      <c r="A37" s="240"/>
      <c r="B37" s="239"/>
      <c r="C37" s="239"/>
      <c r="D37" s="133" t="str">
        <f>'compétences cycle4'!D34</f>
        <v>Comprendre et utiliser des notions élémentaires de probabilités</v>
      </c>
      <c r="E37" s="134" t="s">
        <v>67</v>
      </c>
      <c r="F37" s="231"/>
    </row>
    <row r="38" spans="1:6" x14ac:dyDescent="0.25">
      <c r="A38" s="240"/>
      <c r="B38" s="239"/>
      <c r="C38" s="239"/>
      <c r="D38" s="133" t="str">
        <f>'compétences cycle4'!D35</f>
        <v>Résoudre des problèmes de proportionnalité</v>
      </c>
      <c r="E38" s="134" t="s">
        <v>67</v>
      </c>
      <c r="F38" s="232"/>
    </row>
    <row r="39" spans="1:6" ht="30" x14ac:dyDescent="0.25">
      <c r="A39" s="240"/>
      <c r="B39" s="239" t="str">
        <f>'compétences cycle4'!B36</f>
        <v>Grandeurs et mesures</v>
      </c>
      <c r="C39" s="239"/>
      <c r="D39" s="133" t="str">
        <f>'compétences cycle4'!D36</f>
        <v>Calculer avec des grandeurs mesurables ; exprimer les résultats dans les unités adaptées</v>
      </c>
      <c r="E39" s="134" t="s">
        <v>471</v>
      </c>
      <c r="F39" s="230"/>
    </row>
    <row r="40" spans="1:6" x14ac:dyDescent="0.25">
      <c r="A40" s="240"/>
      <c r="B40" s="239"/>
      <c r="C40" s="239"/>
      <c r="D40" s="133" t="str">
        <f>'compétences cycle4'!D37</f>
        <v>Effectuer des conversions d’unités</v>
      </c>
      <c r="E40" s="134" t="s">
        <v>65</v>
      </c>
      <c r="F40" s="231"/>
    </row>
    <row r="41" spans="1:6" x14ac:dyDescent="0.25">
      <c r="A41" s="240"/>
      <c r="B41" s="239"/>
      <c r="C41" s="239"/>
      <c r="D41" s="133" t="str">
        <f>'compétences cycle4'!D38</f>
        <v>Utiliser l’échelle d’une carte</v>
      </c>
      <c r="E41" s="134" t="s">
        <v>67</v>
      </c>
      <c r="F41" s="232"/>
    </row>
    <row r="42" spans="1:6" ht="30" x14ac:dyDescent="0.25">
      <c r="A42" s="240"/>
      <c r="B42" s="239" t="str">
        <f>'compétences cycle4'!B39</f>
        <v>Espace et géométrie</v>
      </c>
      <c r="C42" s="239"/>
      <c r="D42" s="133" t="str">
        <f>'compétences cycle4'!D39</f>
        <v>Reconnaître des solides (pavé droit, cube, prisme, cylindre, pyramide, cône, boule)</v>
      </c>
      <c r="E42" s="134" t="s">
        <v>471</v>
      </c>
      <c r="F42" s="230"/>
    </row>
    <row r="43" spans="1:6" x14ac:dyDescent="0.25">
      <c r="A43" s="240"/>
      <c r="B43" s="239"/>
      <c r="C43" s="239"/>
      <c r="D43" s="133" t="str">
        <f>'compétences cycle4'!D40</f>
        <v>Utiliser un logiciel de géométrie dynamique pour représenter des solides.</v>
      </c>
      <c r="E43" s="134" t="s">
        <v>67</v>
      </c>
      <c r="F43" s="231"/>
    </row>
    <row r="44" spans="1:6" ht="30" x14ac:dyDescent="0.25">
      <c r="A44" s="240"/>
      <c r="B44" s="239"/>
      <c r="C44" s="239"/>
      <c r="D44" s="133" t="str">
        <f>'compétences cycle4'!D41</f>
        <v>Mettre en œuvre ou écrire un protocole de construction d’une figure géométrique</v>
      </c>
      <c r="E44" s="134" t="s">
        <v>65</v>
      </c>
      <c r="F44" s="232"/>
    </row>
    <row r="45" spans="1:6" x14ac:dyDescent="0.25">
      <c r="A45" s="240"/>
      <c r="B45" s="239" t="str">
        <f>'compétences cycle4'!B42</f>
        <v>Algorithmique et programmation</v>
      </c>
      <c r="C45" s="239"/>
      <c r="D45" s="133" t="str">
        <f>'compétences cycle4'!D42</f>
        <v>Notions d’algorithme et de programme</v>
      </c>
      <c r="E45" s="134" t="s">
        <v>67</v>
      </c>
      <c r="F45" s="230"/>
    </row>
    <row r="46" spans="1:6" x14ac:dyDescent="0.25">
      <c r="A46" s="240"/>
      <c r="B46" s="239"/>
      <c r="C46" s="239"/>
      <c r="D46" s="133" t="str">
        <f>'compétences cycle4'!D43</f>
        <v>Déclenchement d’une action par un événement</v>
      </c>
      <c r="E46" s="134" t="s">
        <v>67</v>
      </c>
      <c r="F46" s="231"/>
    </row>
    <row r="47" spans="1:6" ht="30" x14ac:dyDescent="0.25">
      <c r="A47" s="240"/>
      <c r="B47" s="239"/>
      <c r="C47" s="239"/>
      <c r="D47" s="133" t="str">
        <f>'compétences cycle4'!D44</f>
        <v>Écrire, mettre au point (tester, corriger) et exécuter un programme en réponse à un problème donné</v>
      </c>
      <c r="E47" s="134" t="s">
        <v>67</v>
      </c>
      <c r="F47" s="232"/>
    </row>
    <row r="48" spans="1:6" ht="9.9499999999999993" customHeight="1" x14ac:dyDescent="0.35">
      <c r="A48" s="235"/>
      <c r="B48" s="236"/>
      <c r="C48" s="237"/>
      <c r="D48" s="136" t="s">
        <v>484</v>
      </c>
      <c r="E48" s="137"/>
      <c r="F48" s="142"/>
    </row>
    <row r="49" spans="1:6" x14ac:dyDescent="0.25">
      <c r="A49" s="240" t="str">
        <f>'compétences cycle4'!A46</f>
        <v>Éducation physique et sportive</v>
      </c>
      <c r="B49" s="248" t="str">
        <f>'compétences cycle4'!B46</f>
        <v>Produire une performance optimale, mesurable à une échéance donnée</v>
      </c>
      <c r="C49" s="248"/>
      <c r="D49" s="133" t="str">
        <f>'compétences cycle4'!D46</f>
        <v>Se préparer à l’effort et s’entraîner pour progresser et se dépasser</v>
      </c>
      <c r="E49" s="134" t="s">
        <v>470</v>
      </c>
      <c r="F49" s="230"/>
    </row>
    <row r="50" spans="1:6" ht="30" x14ac:dyDescent="0.25">
      <c r="A50" s="240"/>
      <c r="B50" s="248"/>
      <c r="C50" s="248"/>
      <c r="D50" s="133" t="str">
        <f>'compétences cycle4'!D47</f>
        <v>Maîtriser les rôles d’observateur, de juge et d’organisateur</v>
      </c>
      <c r="E50" s="134" t="s">
        <v>471</v>
      </c>
      <c r="F50" s="231"/>
    </row>
    <row r="51" spans="1:6" x14ac:dyDescent="0.25">
      <c r="A51" s="240"/>
      <c r="B51" s="248"/>
      <c r="C51" s="248"/>
      <c r="D51" s="133" t="str">
        <f>'compétences cycle4'!D48</f>
        <v>S’échauffer avant un effort</v>
      </c>
      <c r="E51" s="134" t="s">
        <v>470</v>
      </c>
      <c r="F51" s="231"/>
    </row>
    <row r="52" spans="1:6" ht="45" x14ac:dyDescent="0.25">
      <c r="A52" s="240"/>
      <c r="B52" s="248"/>
      <c r="C52" s="248"/>
      <c r="D52" s="133" t="str">
        <f>'compétences cycle4'!D49</f>
        <v>Aider ses camarades et assumer différents rôles sociaux (juge d’appel et de déroulement, chronométreur, juge de mesure, organisateur, collecteur des résultats…)</v>
      </c>
      <c r="E52" s="134" t="s">
        <v>471</v>
      </c>
      <c r="F52" s="232"/>
    </row>
    <row r="53" spans="1:6" ht="30" x14ac:dyDescent="0.25">
      <c r="A53" s="240"/>
      <c r="B53" s="239" t="str">
        <f>'compétences cycle4'!B50</f>
        <v>Adapter ses déplacements à des environnements variés</v>
      </c>
      <c r="C53" s="239"/>
      <c r="D53" s="133" t="str">
        <f>'compétences cycle4'!D50</f>
        <v>Choisir et conduire un déplacement adapté aux différents milieux (terrestre, aquatique ou aérien)</v>
      </c>
      <c r="E53" s="134" t="s">
        <v>67</v>
      </c>
      <c r="F53" s="230"/>
    </row>
    <row r="54" spans="1:6" x14ac:dyDescent="0.25">
      <c r="A54" s="240"/>
      <c r="B54" s="239"/>
      <c r="C54" s="239"/>
      <c r="D54" s="133" t="str">
        <f>'compétences cycle4'!D51</f>
        <v>Respecter et faire respecter les règles de sécurité et l’environnement</v>
      </c>
      <c r="E54" s="134" t="s">
        <v>470</v>
      </c>
      <c r="F54" s="231"/>
    </row>
    <row r="55" spans="1:6" x14ac:dyDescent="0.25">
      <c r="A55" s="240"/>
      <c r="B55" s="239"/>
      <c r="C55" s="239"/>
      <c r="D55" s="133" t="str">
        <f>'compétences cycle4'!D52</f>
        <v>Analyser les choix a posteriori, les justifier</v>
      </c>
      <c r="E55" s="134" t="s">
        <v>67</v>
      </c>
      <c r="F55" s="231"/>
    </row>
    <row r="56" spans="1:6" x14ac:dyDescent="0.25">
      <c r="A56" s="240"/>
      <c r="B56" s="239"/>
      <c r="C56" s="239"/>
      <c r="D56" s="133" t="str">
        <f>'compétences cycle4'!D53</f>
        <v>Assurer, aider l’autre pour réussir ensemble</v>
      </c>
      <c r="E56" s="134" t="s">
        <v>65</v>
      </c>
      <c r="F56" s="231"/>
    </row>
    <row r="57" spans="1:6" x14ac:dyDescent="0.25">
      <c r="A57" s="240"/>
      <c r="B57" s="239"/>
      <c r="C57" s="239"/>
      <c r="D57" s="133" t="str">
        <f>'compétences cycle4'!D54</f>
        <v>Évaluer les risques et apprendre à renoncer</v>
      </c>
      <c r="E57" s="134" t="s">
        <v>67</v>
      </c>
      <c r="F57" s="232"/>
    </row>
    <row r="58" spans="1:6" ht="30" x14ac:dyDescent="0.25">
      <c r="A58" s="240"/>
      <c r="B58" s="239" t="str">
        <f>'compétences cycle4'!B55</f>
        <v>S’exprimer devant les autres par une prestation artistique et/ou acrobatique</v>
      </c>
      <c r="C58" s="239"/>
      <c r="D58" s="133" t="str">
        <f>'compétences cycle4'!D55</f>
        <v>Élaborer et réaliser, seul ou à plusieurs, un projet artistique et/ou acrobatique pour provoquer une émotion du public</v>
      </c>
      <c r="E58" s="134" t="s">
        <v>67</v>
      </c>
      <c r="F58" s="230"/>
    </row>
    <row r="59" spans="1:6" x14ac:dyDescent="0.25">
      <c r="A59" s="240"/>
      <c r="B59" s="239"/>
      <c r="C59" s="239"/>
      <c r="D59" s="133" t="str">
        <f>'compétences cycle4'!D56</f>
        <v>S’engager : maîtriser les risques, dominer ses appréhensions</v>
      </c>
      <c r="E59" s="134" t="s">
        <v>67</v>
      </c>
      <c r="F59" s="232"/>
    </row>
    <row r="60" spans="1:6" ht="30" x14ac:dyDescent="0.25">
      <c r="A60" s="240"/>
      <c r="B60" s="239" t="str">
        <f>'compétences cycle4'!B57</f>
        <v>Conduire et maitriser un affrontement collectif et interindividuel</v>
      </c>
      <c r="C60" s="239"/>
      <c r="D60" s="133" t="str">
        <f>'compétences cycle4'!D57</f>
        <v>Réaliser des actions décisives en situation favorable afin de faire basculer le rapport de force en sa faveur ou en faveur de son équipe</v>
      </c>
      <c r="E60" s="134" t="s">
        <v>65</v>
      </c>
      <c r="F60" s="230"/>
    </row>
    <row r="61" spans="1:6" ht="30" x14ac:dyDescent="0.25">
      <c r="A61" s="240"/>
      <c r="B61" s="239"/>
      <c r="C61" s="239"/>
      <c r="D61" s="133" t="str">
        <f>'compétences cycle4'!D58</f>
        <v>Être solidaire de ses partenaires et respectueux de son (ses) adversaire(s) et de l’arbitre</v>
      </c>
      <c r="E61" s="134" t="s">
        <v>470</v>
      </c>
      <c r="F61" s="231"/>
    </row>
    <row r="62" spans="1:6" x14ac:dyDescent="0.25">
      <c r="A62" s="240"/>
      <c r="B62" s="239"/>
      <c r="C62" s="239"/>
      <c r="D62" s="133" t="str">
        <f>'compétences cycle4'!D59</f>
        <v>Observer et co-arbitrer</v>
      </c>
      <c r="E62" s="134" t="s">
        <v>65</v>
      </c>
      <c r="F62" s="231"/>
    </row>
    <row r="63" spans="1:6" ht="30" x14ac:dyDescent="0.25">
      <c r="A63" s="240"/>
      <c r="B63" s="239"/>
      <c r="C63" s="239"/>
      <c r="D63" s="133" t="str">
        <f>'compétences cycle4'!D60</f>
        <v>Se mettre au service de l’autre pour lui
permettre de progresser</v>
      </c>
      <c r="E63" s="134" t="s">
        <v>67</v>
      </c>
      <c r="F63" s="232"/>
    </row>
    <row r="64" spans="1:6" ht="9.9499999999999993" customHeight="1" x14ac:dyDescent="0.35">
      <c r="A64" s="235"/>
      <c r="B64" s="236"/>
      <c r="C64" s="237"/>
      <c r="D64" s="136" t="s">
        <v>484</v>
      </c>
      <c r="E64" s="137"/>
      <c r="F64" s="142"/>
    </row>
    <row r="65" spans="1:6" x14ac:dyDescent="0.25">
      <c r="A65" s="240" t="str">
        <f>'compétences cycle4'!A62</f>
        <v>Langues vivantes</v>
      </c>
      <c r="B65" s="239" t="str">
        <f>'compétences cycle4'!B62</f>
        <v>Écouter et comprendre</v>
      </c>
      <c r="C65" s="239"/>
      <c r="D65" s="133" t="str">
        <f>'compétences cycle4'!D62</f>
        <v>Comprendre des textes oraux de genres différents</v>
      </c>
      <c r="E65" s="134"/>
      <c r="F65" s="230"/>
    </row>
    <row r="66" spans="1:6" ht="30" x14ac:dyDescent="0.25">
      <c r="A66" s="240"/>
      <c r="B66" s="239"/>
      <c r="C66" s="239"/>
      <c r="D66" s="133" t="str">
        <f>'compétences cycle4'!D63</f>
        <v>Comprendre des mots familiers et des expressions courantes sur lui-même, sa famille et son environnement</v>
      </c>
      <c r="E66" s="134"/>
      <c r="F66" s="232"/>
    </row>
    <row r="67" spans="1:6" ht="45" x14ac:dyDescent="0.25">
      <c r="A67" s="240"/>
      <c r="B67" s="239" t="str">
        <f>'compétences cycle4'!B64</f>
        <v>Lire</v>
      </c>
      <c r="C67" s="239"/>
      <c r="D67" s="133" t="str">
        <f>'compétences cycle4'!D64</f>
        <v>Comprendre des textes très courts et très simples, phrase par phrase, en relevant des noms, des mots familiers et des expressions très élémentaires et en relisant si nécessaire</v>
      </c>
      <c r="E67" s="134"/>
      <c r="F67" s="230"/>
    </row>
    <row r="68" spans="1:6" ht="30" x14ac:dyDescent="0.25">
      <c r="A68" s="240"/>
      <c r="B68" s="239"/>
      <c r="C68" s="239"/>
      <c r="D68" s="133" t="str">
        <f>'compétences cycle4'!D65</f>
        <v>Traiter les informations, les mettre en relation pour poser un questionnemen</v>
      </c>
      <c r="E68" s="134"/>
      <c r="F68" s="232"/>
    </row>
    <row r="69" spans="1:6" ht="30" x14ac:dyDescent="0.25">
      <c r="A69" s="240"/>
      <c r="B69" s="239" t="str">
        <f>'compétences cycle4'!B66</f>
        <v>Réagir et dialoguer</v>
      </c>
      <c r="C69" s="239"/>
      <c r="D69" s="133" t="str">
        <f>'compétences cycle4'!D66</f>
        <v>Peut interagir brièvement dans des situations déjà connues en utilisant des mots et expressions simples et avec un débit lent</v>
      </c>
      <c r="E69" s="134"/>
      <c r="F69" s="230"/>
    </row>
    <row r="70" spans="1:6" x14ac:dyDescent="0.25">
      <c r="A70" s="240"/>
      <c r="B70" s="239"/>
      <c r="C70" s="239"/>
      <c r="D70" s="133" t="str">
        <f>'compétences cycle4'!D67</f>
        <v>Exprimer ses sentiments et réagir à des sentiments exprimés</v>
      </c>
      <c r="E70" s="134"/>
      <c r="F70" s="232"/>
    </row>
    <row r="71" spans="1:6" x14ac:dyDescent="0.25">
      <c r="A71" s="240"/>
      <c r="B71" s="239" t="str">
        <f>'compétences cycle4'!B68</f>
        <v>Parler en continu</v>
      </c>
      <c r="C71" s="239"/>
      <c r="D71" s="133" t="str">
        <f>'compétences cycle4'!D68</f>
        <v>Produire des expressions simples, isolées, sur les gens et les choses</v>
      </c>
      <c r="E71" s="134"/>
      <c r="F71" s="230"/>
    </row>
    <row r="72" spans="1:6" x14ac:dyDescent="0.25">
      <c r="A72" s="240"/>
      <c r="B72" s="239"/>
      <c r="C72" s="239"/>
      <c r="D72" s="133" t="str">
        <f>'compétences cycle4'!D69</f>
        <v>Se raconter : origine, famille, voyages, imaginaire, projets</v>
      </c>
      <c r="E72" s="134"/>
      <c r="F72" s="232"/>
    </row>
    <row r="73" spans="1:6" x14ac:dyDescent="0.25">
      <c r="A73" s="240"/>
      <c r="B73" s="239" t="str">
        <f>'compétences cycle4'!B70</f>
        <v>Ecrire et réagir à l'écrit</v>
      </c>
      <c r="C73" s="239"/>
      <c r="D73" s="133" t="str">
        <f>'compétences cycle4'!D70</f>
        <v>Peut écrire des expressions et phrases simples isolées</v>
      </c>
      <c r="E73" s="134"/>
      <c r="F73" s="230"/>
    </row>
    <row r="74" spans="1:6" x14ac:dyDescent="0.25">
      <c r="A74" s="240"/>
      <c r="B74" s="239"/>
      <c r="C74" s="239"/>
      <c r="D74" s="133" t="str">
        <f>'compétences cycle4'!D71</f>
        <v>Rédiger en réaction à un message ou à une situation vécue</v>
      </c>
      <c r="E74" s="134"/>
      <c r="F74" s="232"/>
    </row>
    <row r="75" spans="1:6" x14ac:dyDescent="0.25">
      <c r="A75" s="240"/>
      <c r="B75" s="239" t="str">
        <f>'compétences cycle4'!B72</f>
        <v>Connaissances culturelles et linguistiques</v>
      </c>
      <c r="C75" s="239"/>
      <c r="D75" s="133" t="str">
        <f>'compétences cycle4'!D72</f>
        <v>Avoir des connaissances sur l'école et société dans des pays anglophones</v>
      </c>
      <c r="E75" s="134"/>
      <c r="F75" s="135"/>
    </row>
    <row r="76" spans="1:6" ht="9.9499999999999993" customHeight="1" x14ac:dyDescent="0.35">
      <c r="A76" s="235"/>
      <c r="B76" s="236"/>
      <c r="C76" s="237"/>
      <c r="D76" s="136" t="s">
        <v>484</v>
      </c>
      <c r="E76" s="137"/>
      <c r="F76" s="142"/>
    </row>
    <row r="77" spans="1:6" x14ac:dyDescent="0.25">
      <c r="A77" s="240" t="str">
        <f>'compétences cycle4'!A74</f>
        <v>Physique-chimie</v>
      </c>
      <c r="B77" s="239" t="str">
        <f>'compétences cycle4'!B74</f>
        <v>Décrire la constitution et les états de la matière</v>
      </c>
      <c r="C77" s="239"/>
      <c r="D77" s="138" t="str">
        <f>'compétences cycle4'!D74</f>
        <v>Caractériser les différents états de la matière (solide, liquide et gaz)</v>
      </c>
      <c r="E77" s="134"/>
      <c r="F77" s="230"/>
    </row>
    <row r="78" spans="1:6" x14ac:dyDescent="0.25">
      <c r="A78" s="240"/>
      <c r="B78" s="239"/>
      <c r="C78" s="239"/>
      <c r="D78" s="138" t="str">
        <f>'compétences cycle4'!D75</f>
        <v>Décrire l’organisation de la matière dans l’Univers</v>
      </c>
      <c r="E78" s="134"/>
      <c r="F78" s="231"/>
    </row>
    <row r="79" spans="1:6" x14ac:dyDescent="0.25">
      <c r="A79" s="240"/>
      <c r="B79" s="239"/>
      <c r="C79" s="239"/>
      <c r="D79" s="138" t="str">
        <f>'compétences cycle4'!D76</f>
        <v>Estimer expérimentalement une valeur de solubilité dans l’eau</v>
      </c>
      <c r="E79" s="134"/>
      <c r="F79" s="232"/>
    </row>
    <row r="80" spans="1:6" x14ac:dyDescent="0.25">
      <c r="A80" s="240"/>
      <c r="B80" s="239" t="str">
        <f>'compétences cycle4'!B77</f>
        <v>Décrire et expliquer des transformations chimiques</v>
      </c>
      <c r="C80" s="239"/>
      <c r="D80" s="138" t="str">
        <f>'compétences cycle4'!D77</f>
        <v>Décrire et expliquer des transformations chimiques</v>
      </c>
      <c r="E80" s="134"/>
      <c r="F80" s="135"/>
    </row>
    <row r="81" spans="1:6" x14ac:dyDescent="0.25">
      <c r="A81" s="240"/>
      <c r="B81" s="239" t="str">
        <f>'compétences cycle4'!B78</f>
        <v>Décrire l’organisation de la matière dans l’Univers</v>
      </c>
      <c r="C81" s="239"/>
      <c r="D81" s="138" t="str">
        <f>'compétences cycle4'!D78</f>
        <v>Décrire la structure de l’Univers et du système solaire</v>
      </c>
      <c r="E81" s="134"/>
      <c r="F81" s="230"/>
    </row>
    <row r="82" spans="1:6" ht="30" x14ac:dyDescent="0.25">
      <c r="A82" s="240"/>
      <c r="B82" s="239"/>
      <c r="C82" s="239"/>
      <c r="D82" s="138" t="str">
        <f>'compétences cycle4'!D79</f>
        <v>Aborder les différentes unités de distance et savoir les convertir : du kilomètre à l’année- lumière</v>
      </c>
      <c r="E82" s="134"/>
      <c r="F82" s="232"/>
    </row>
    <row r="83" spans="1:6" x14ac:dyDescent="0.25">
      <c r="A83" s="240"/>
      <c r="B83" s="239" t="str">
        <f>'compétences cycle4'!B80</f>
        <v>Mouvement et interactions</v>
      </c>
      <c r="C83" s="239"/>
      <c r="D83" s="138" t="str">
        <f>'compétences cycle4'!D80</f>
        <v>Caractériser le mouvement d’un objet</v>
      </c>
      <c r="E83" s="134"/>
      <c r="F83" s="230"/>
    </row>
    <row r="84" spans="1:6" ht="30" x14ac:dyDescent="0.25">
      <c r="A84" s="240"/>
      <c r="B84" s="239"/>
      <c r="C84" s="239"/>
      <c r="D84" s="138" t="str">
        <f>'compétences cycle4'!D81</f>
        <v>Utiliser la relation liant vitesse, distance et durée dans le cas d’un mouvement uniforme</v>
      </c>
      <c r="E84" s="134"/>
      <c r="F84" s="232"/>
    </row>
    <row r="85" spans="1:6" x14ac:dyDescent="0.25">
      <c r="A85" s="240"/>
      <c r="B85" s="239" t="str">
        <f>'compétences cycle4'!B82</f>
        <v>L’énergie, ses transferts et ses conversions</v>
      </c>
      <c r="C85" s="239"/>
      <c r="D85" s="138" t="str">
        <f>'compétences cycle4'!D82</f>
        <v>Identifier les différentes formes d’énergie</v>
      </c>
      <c r="E85" s="134"/>
      <c r="F85" s="230"/>
    </row>
    <row r="86" spans="1:6" x14ac:dyDescent="0.25">
      <c r="A86" s="240"/>
      <c r="B86" s="239"/>
      <c r="C86" s="239"/>
      <c r="D86" s="138" t="str">
        <f>'compétences cycle4'!D83</f>
        <v>Conservation de l’énergie</v>
      </c>
      <c r="E86" s="134"/>
      <c r="F86" s="231"/>
    </row>
    <row r="87" spans="1:6" ht="60" x14ac:dyDescent="0.25">
      <c r="A87" s="240"/>
      <c r="B87" s="239"/>
      <c r="C87" s="239"/>
      <c r="D87" s="138" t="str">
        <f>'compétences cycle4'!D84</f>
        <v>Élaborer et mettre en œuvre un protocole expérimental simple visant à réaliser un circuit
électrique répondant à un cahier des charges simple ou à vérifier une loi de l’électricité</v>
      </c>
      <c r="E87" s="134"/>
      <c r="F87" s="231"/>
    </row>
    <row r="88" spans="1:6" ht="30" x14ac:dyDescent="0.25">
      <c r="A88" s="240"/>
      <c r="B88" s="239"/>
      <c r="C88" s="239"/>
      <c r="D88" s="138" t="str">
        <f>'compétences cycle4'!D85</f>
        <v>Mettre en relation les lois de l’électricité et les règles de sécurité dans ce domaine</v>
      </c>
      <c r="E88" s="134"/>
      <c r="F88" s="232"/>
    </row>
    <row r="89" spans="1:6" x14ac:dyDescent="0.25">
      <c r="A89" s="240"/>
      <c r="B89" s="239" t="str">
        <f>'compétences cycle4'!B86</f>
        <v>Des signaux pour observer et communiquer</v>
      </c>
      <c r="C89" s="239"/>
      <c r="D89" s="138" t="str">
        <f>'compétences cycle4'!D86</f>
        <v>Caractériser différents types de signaux (lumineux, sonores, radio…)</v>
      </c>
      <c r="E89" s="134"/>
      <c r="F89" s="230"/>
    </row>
    <row r="90" spans="1:6" x14ac:dyDescent="0.25">
      <c r="A90" s="240"/>
      <c r="B90" s="239"/>
      <c r="C90" s="239"/>
      <c r="D90" s="138" t="str">
        <f>'compétences cycle4'!D87</f>
        <v>Utiliser l’unité « année-lumière » comme unité de distance</v>
      </c>
      <c r="E90" s="134"/>
      <c r="F90" s="231"/>
    </row>
    <row r="91" spans="1:6" x14ac:dyDescent="0.25">
      <c r="A91" s="240"/>
      <c r="B91" s="239"/>
      <c r="C91" s="239"/>
      <c r="D91" s="138" t="str">
        <f>'compétences cycle4'!D88</f>
        <v>Relier la distance parcourue par un son à la durée de propagation</v>
      </c>
      <c r="E91" s="134"/>
      <c r="F91" s="232"/>
    </row>
    <row r="92" spans="1:6" ht="9.9499999999999993" customHeight="1" x14ac:dyDescent="0.35">
      <c r="A92" s="235"/>
      <c r="B92" s="236"/>
      <c r="C92" s="237"/>
      <c r="D92" s="136" t="s">
        <v>484</v>
      </c>
      <c r="E92" s="137"/>
      <c r="F92" s="142"/>
    </row>
    <row r="93" spans="1:6" ht="30" x14ac:dyDescent="0.25">
      <c r="A93" s="240" t="str">
        <f>'compétences cycle4'!A90</f>
        <v>Sciences de la vie et de la Terre</v>
      </c>
      <c r="B93" s="239" t="str">
        <f>'compétences cycle4'!B90</f>
        <v>La planète Terre, l’environnement et l’action humaine</v>
      </c>
      <c r="C93" s="239"/>
      <c r="D93" s="138" t="str">
        <f>'compétences cycle4'!D90</f>
        <v>Expliquer quelques phénomènes géologiques à partir du contexte géodynamique global</v>
      </c>
      <c r="E93" s="134" t="s">
        <v>67</v>
      </c>
      <c r="F93" s="230"/>
    </row>
    <row r="94" spans="1:6" x14ac:dyDescent="0.25">
      <c r="A94" s="240"/>
      <c r="B94" s="239"/>
      <c r="C94" s="239"/>
      <c r="D94" s="138" t="str">
        <f>'compétences cycle4'!D91</f>
        <v>Expliquer quelques phénomènes météorologiques et climatiques</v>
      </c>
      <c r="E94" s="134" t="s">
        <v>67</v>
      </c>
      <c r="F94" s="231"/>
    </row>
    <row r="95" spans="1:6" ht="45" x14ac:dyDescent="0.25">
      <c r="A95" s="240"/>
      <c r="B95" s="239"/>
      <c r="C95" s="239"/>
      <c r="D95" s="138" t="str">
        <f>'compétences cycle4'!D92</f>
        <v>Caractériser quelques-uns des principaux enjeux de l’exploitation d’une ressource naturelle par l’être humain, en lien avec quelques grandes questions de société</v>
      </c>
      <c r="E95" s="134" t="s">
        <v>67</v>
      </c>
      <c r="F95" s="231"/>
    </row>
    <row r="96" spans="1:6" ht="90" x14ac:dyDescent="0.25">
      <c r="A96" s="240"/>
      <c r="B96" s="239"/>
      <c r="C96" s="239"/>
      <c r="D96" s="138" t="str">
        <f>'compétences cycle4'!D93</f>
        <v>Analyser les impacts engendrés par le rythme, la nature (bénéfices/nuisances), l’importance et la variabilité des actions de l’être humain sur l’environnement. - Quelques exemples d’interactions entre les activités humaines et l’environnement, dont l’interaction être humain - biodiversité (de l’échelle d’un écosystème local et de sa dynamique jusqu’à celle de la planète).</v>
      </c>
      <c r="E96" s="134" t="s">
        <v>67</v>
      </c>
      <c r="F96" s="232"/>
    </row>
    <row r="97" spans="1:6" ht="45" x14ac:dyDescent="0.25">
      <c r="A97" s="240"/>
      <c r="B97" s="239" t="str">
        <f>'compétences cycle4'!B94</f>
        <v>Le vivant et son évolution</v>
      </c>
      <c r="C97" s="239"/>
      <c r="D97" s="138" t="str">
        <f>'compétences cycle4'!D94</f>
        <v>Expliquer l’organisation et le fonctionnement du monde vivant, sa dynamique à différentes
échelles d’espace et de temps</v>
      </c>
      <c r="E97" s="134" t="s">
        <v>67</v>
      </c>
      <c r="F97" s="230"/>
    </row>
    <row r="98" spans="1:6" ht="30" x14ac:dyDescent="0.25">
      <c r="A98" s="240"/>
      <c r="B98" s="239"/>
      <c r="C98" s="239"/>
      <c r="D98" s="132" t="str">
        <f>'compétences cycle4'!D95</f>
        <v>Nutrition et organisation fonctionnelle à l’échelle de l’organisme, des organes, des tissus et des cellules</v>
      </c>
      <c r="E98" s="134"/>
      <c r="F98" s="231"/>
    </row>
    <row r="99" spans="1:6" ht="45" x14ac:dyDescent="0.25">
      <c r="A99" s="240"/>
      <c r="B99" s="239"/>
      <c r="C99" s="239"/>
      <c r="D99" s="138" t="str">
        <f>'compétences cycle4'!D96</f>
        <v>Relier des éléments de biologie de la reproduction sexuée et asexuée des êtres vivants et l’influence du milieu sur la survie des individus, à la dynamique des populations</v>
      </c>
      <c r="E99" s="134" t="s">
        <v>67</v>
      </c>
      <c r="F99" s="231"/>
    </row>
    <row r="100" spans="1:6" ht="45" x14ac:dyDescent="0.25">
      <c r="A100" s="240"/>
      <c r="B100" s="239"/>
      <c r="C100" s="239"/>
      <c r="D100" s="138" t="str">
        <f>'compétences cycle4'!D97</f>
        <v>Mettre en évidence des faits d’évolution des espèces et donner des arguments en faveur de
quelques mécanismes de l’évolution</v>
      </c>
      <c r="E100" s="134" t="s">
        <v>67</v>
      </c>
      <c r="F100" s="232"/>
    </row>
    <row r="101" spans="1:6" ht="60" x14ac:dyDescent="0.25">
      <c r="A101" s="240"/>
      <c r="B101" s="239" t="str">
        <f>'compétences cycle4'!B98</f>
        <v>Le corps humain et la santé</v>
      </c>
      <c r="C101" s="239"/>
      <c r="D101" s="138" t="str">
        <f>'compétences cycle4'!D98</f>
        <v>Expliquer comment le système nerveux, le système respiratoire et le système cardiovasculaire
interviennent lors d’un effort musculaire, en identifiant les capacités et les limites de l’organisme</v>
      </c>
      <c r="E101" s="134" t="s">
        <v>67</v>
      </c>
      <c r="F101" s="230"/>
    </row>
    <row r="102" spans="1:6" ht="30" x14ac:dyDescent="0.25">
      <c r="A102" s="240"/>
      <c r="B102" s="239"/>
      <c r="C102" s="239"/>
      <c r="D102" s="138" t="str">
        <f>'compétences cycle4'!D99</f>
        <v>Mettre en évidence le rôle du cerveau dans la réception et l’intégration d’informations multiples</v>
      </c>
      <c r="E102" s="134" t="s">
        <v>67</v>
      </c>
      <c r="F102" s="231"/>
    </row>
    <row r="103" spans="1:6" ht="45" x14ac:dyDescent="0.25">
      <c r="A103" s="240"/>
      <c r="B103" s="239"/>
      <c r="C103" s="239"/>
      <c r="D103" s="138" t="str">
        <f>'compétences cycle4'!D100</f>
        <v>Expliquer le devenir des aliments dans le tube digestif.
- Système digestif, digestion, absorption ; aliments
et nutriments</v>
      </c>
      <c r="E103" s="134" t="s">
        <v>67</v>
      </c>
      <c r="F103" s="231"/>
    </row>
    <row r="104" spans="1:6" ht="90" x14ac:dyDescent="0.25">
      <c r="A104" s="240"/>
      <c r="B104" s="239"/>
      <c r="C104" s="239"/>
      <c r="D104" s="138" t="str">
        <f>'compétences cycle4'!D101</f>
        <v>Relier la nature des aliments et leurs apports qualitatifs et quantitatifs pour comprendre
l’importance de l’alimentation pour l’organisme (besoins nutritionnels) : Groupes d’aliments, besoins alimentaires,
besoins nutritionnels et diversité des régimes
alimentaires</v>
      </c>
      <c r="E104" s="134" t="s">
        <v>67</v>
      </c>
      <c r="F104" s="231"/>
    </row>
    <row r="105" spans="1:6" ht="75" x14ac:dyDescent="0.25">
      <c r="A105" s="240"/>
      <c r="B105" s="239"/>
      <c r="C105" s="239"/>
      <c r="D105" s="138" t="str">
        <f>'compétences cycle4'!D102</f>
        <v>Relier le fonctionnement des appareils
reproducteurs à partir de la puberté aux principes de la maîtrise de la reproduction.
- Puberté, organes reproducteurs, production de cellules reproductrices, contrôles hormonaux</v>
      </c>
      <c r="E105" s="134" t="s">
        <v>67</v>
      </c>
      <c r="F105" s="231"/>
    </row>
    <row r="106" spans="1:6" ht="60" x14ac:dyDescent="0.25">
      <c r="A106" s="240"/>
      <c r="B106" s="239"/>
      <c r="C106" s="239"/>
      <c r="D106" s="138" t="str">
        <f>'compétences cycle4'!D103</f>
        <v>Expliquer sur quoi reposent les comportements responsables dans le domaine de la sexualité :
fertilité, grossesse, respect de l’autre, choix raisonné de la procréation, contraception, prévention des infections sexuellement transmissibles</v>
      </c>
      <c r="E106" s="134" t="s">
        <v>67</v>
      </c>
      <c r="F106" s="232"/>
    </row>
    <row r="107" spans="1:6" ht="9.9499999999999993" customHeight="1" x14ac:dyDescent="0.35">
      <c r="A107" s="235"/>
      <c r="B107" s="236"/>
      <c r="C107" s="237"/>
      <c r="D107" s="136" t="s">
        <v>484</v>
      </c>
      <c r="E107" s="137"/>
      <c r="F107" s="142"/>
    </row>
    <row r="108" spans="1:6" ht="75" x14ac:dyDescent="0.25">
      <c r="A108" s="240" t="str">
        <f>'compétences cycle4'!A105</f>
        <v>Technologie</v>
      </c>
      <c r="B108" s="239" t="str">
        <f>'compétences cycle4'!B105</f>
        <v>Design, innovation et créativité</v>
      </c>
      <c r="C108" s="239"/>
      <c r="D108" s="139" t="str">
        <f>'compétences cycle4'!D105</f>
        <v>Identifier un besoin (biens matériels ou services) et énoncer un problème technique ; identifier les conditions, contraintes (normes et réglements) et ressources correspondantes dans une logique d’écoconception, qualifier et quantifier simplement les performances d’un objet technique existant ou à créer</v>
      </c>
      <c r="E108" s="134" t="s">
        <v>67</v>
      </c>
      <c r="F108" s="230"/>
    </row>
    <row r="109" spans="1:6" x14ac:dyDescent="0.25">
      <c r="A109" s="240"/>
      <c r="B109" s="239"/>
      <c r="C109" s="239"/>
      <c r="D109" s="139" t="str">
        <f>'compétences cycle4'!D106</f>
        <v>Imaginer, synthétiser et formaliser une procédure, un protocole</v>
      </c>
      <c r="E109" s="134" t="s">
        <v>67</v>
      </c>
      <c r="F109" s="231"/>
    </row>
    <row r="110" spans="1:6" ht="60" x14ac:dyDescent="0.25">
      <c r="A110" s="240"/>
      <c r="B110" s="239"/>
      <c r="C110" s="239"/>
      <c r="D110" s="139" t="str">
        <f>'compétences cycle4'!D107</f>
        <v>Participer à l’organisation de projets, la définition des rôles, la planification (se projeter et anticiper) et aux revues de projet.
- Organisation d’un groupe de projet, rôle des participants, planning, revue de projets</v>
      </c>
      <c r="E110" s="134"/>
      <c r="F110" s="231"/>
    </row>
    <row r="111" spans="1:6" ht="30" x14ac:dyDescent="0.25">
      <c r="A111" s="240"/>
      <c r="B111" s="239"/>
      <c r="C111" s="239"/>
      <c r="D111" s="139" t="str">
        <f>'compétences cycle4'!D108</f>
        <v>Présenter à l’oral et à l’aide de supports numériques multimédia des solutions techniques au moment des revues de projet</v>
      </c>
      <c r="E111" s="134" t="s">
        <v>67</v>
      </c>
      <c r="F111" s="231"/>
    </row>
    <row r="112" spans="1:6" ht="30" x14ac:dyDescent="0.25">
      <c r="A112" s="240"/>
      <c r="B112" s="239"/>
      <c r="C112" s="239"/>
      <c r="D112" s="139" t="str">
        <f>'compétences cycle4'!D109</f>
        <v>Réaliser, de manière collaborative, le prototype d’un objet pour valider une solution</v>
      </c>
      <c r="E112" s="134" t="s">
        <v>67</v>
      </c>
      <c r="F112" s="232"/>
    </row>
    <row r="113" spans="1:6" ht="90" x14ac:dyDescent="0.25">
      <c r="A113" s="240"/>
      <c r="B113" s="239" t="str">
        <f>'compétences cycle4'!B110</f>
        <v>Les objets techniques, les services et les changements induits dans la
société</v>
      </c>
      <c r="C113" s="239"/>
      <c r="D113" s="139" t="str">
        <f>'compétences cycle4'!D110</f>
        <v>Regrouper des objets en familles et lignées.
- L’évolution des objets.
- Impacts sociétaux et environnementaux dus aux objets.
- Cycle de vie.
- Les règles d’un usage raisonné des objets communicants respectant la propriété intellectuelle et l’intégrité d’autrui</v>
      </c>
      <c r="E113" s="134" t="s">
        <v>67</v>
      </c>
      <c r="F113" s="230"/>
    </row>
    <row r="114" spans="1:6" ht="60" x14ac:dyDescent="0.25">
      <c r="A114" s="240"/>
      <c r="B114" s="239"/>
      <c r="C114" s="239"/>
      <c r="D114" s="139" t="str">
        <f>'compétences cycle4'!D111</f>
        <v>Exprimer sa pensée à l’aide d’outils de description adaptés : croquis, schémas, graphes, diagrammes, tableaux.
- Croquis à main levée.
- Différents schémas</v>
      </c>
      <c r="E114" s="134" t="s">
        <v>67</v>
      </c>
      <c r="F114" s="232"/>
    </row>
    <row r="115" spans="1:6" ht="30" x14ac:dyDescent="0.25">
      <c r="A115" s="240"/>
      <c r="B115" s="239" t="str">
        <f>'compétences cycle4'!B112</f>
        <v>La modélisation et la simulation des objets et systèmes techniques</v>
      </c>
      <c r="C115" s="239"/>
      <c r="D115" s="139" t="str">
        <f>'compétences cycle4'!D112</f>
        <v>Respecter une procédure de travail garantissant un résultat en respectant les règles de sécurité et d’utilisation des outils mis à disposition</v>
      </c>
      <c r="E115" s="134" t="s">
        <v>67</v>
      </c>
      <c r="F115" s="230"/>
    </row>
    <row r="116" spans="1:6" x14ac:dyDescent="0.25">
      <c r="A116" s="240"/>
      <c r="B116" s="239"/>
      <c r="C116" s="239"/>
      <c r="D116" s="139" t="str">
        <f>'compétences cycle4'!D113</f>
        <v>Associer des solutions techniques à des fonctions</v>
      </c>
      <c r="E116" s="134" t="s">
        <v>67</v>
      </c>
      <c r="F116" s="231"/>
    </row>
    <row r="117" spans="1:6" ht="60" x14ac:dyDescent="0.25">
      <c r="A117" s="240"/>
      <c r="B117" s="239"/>
      <c r="C117" s="239"/>
      <c r="D117" s="139" t="str">
        <f>'compétences cycle4'!D114</f>
        <v>Mesurer des grandeurs de manière directe ou indirecte.
- Instruments de mesure usuels.
- Principe de fonctionnement d’un capteur, d’un
codeur, d’un détecteur</v>
      </c>
      <c r="E117" s="134"/>
      <c r="F117" s="232"/>
    </row>
    <row r="118" spans="1:6" ht="45" x14ac:dyDescent="0.25">
      <c r="A118" s="240"/>
      <c r="B118" s="239" t="str">
        <f>'compétences cycle4'!B115</f>
        <v>L’informatique et la programmation</v>
      </c>
      <c r="C118" s="239"/>
      <c r="D118" s="139" t="str">
        <f>'compétences cycle4'!D115</f>
        <v>Composants d'un réseau, architecture d'un réseau local, moyens de connexion d’un moyen
informatique</v>
      </c>
      <c r="E118" s="134"/>
      <c r="F118" s="230"/>
    </row>
    <row r="119" spans="1:6" ht="45" x14ac:dyDescent="0.25">
      <c r="A119" s="240"/>
      <c r="B119" s="239"/>
      <c r="C119" s="239"/>
      <c r="D119" s="139" t="str">
        <f>'compétences cycle4'!D116</f>
        <v>Écrire, mettre au point (tester, corriger) et exécuter un programme commandant un système
réel et vérifier le comportement attendu</v>
      </c>
      <c r="E119" s="134" t="s">
        <v>67</v>
      </c>
      <c r="F119" s="231"/>
    </row>
    <row r="120" spans="1:6" ht="30" x14ac:dyDescent="0.25">
      <c r="A120" s="240"/>
      <c r="B120" s="239"/>
      <c r="C120" s="239"/>
      <c r="D120" s="139" t="str">
        <f>'compétences cycle4'!D117</f>
        <v>Écrire un programme dans lequel des actions sont déclenchées par des événements extérieurs</v>
      </c>
      <c r="E120" s="134" t="s">
        <v>67</v>
      </c>
      <c r="F120" s="232"/>
    </row>
    <row r="121" spans="1:6" ht="9.9499999999999993" customHeight="1" x14ac:dyDescent="0.35">
      <c r="A121" s="235"/>
      <c r="B121" s="236"/>
      <c r="C121" s="237"/>
      <c r="D121" s="136" t="s">
        <v>484</v>
      </c>
      <c r="E121" s="137"/>
      <c r="F121" s="142"/>
    </row>
    <row r="122" spans="1:6" x14ac:dyDescent="0.25">
      <c r="A122" s="240" t="str">
        <f>'compétences cycle4'!A119</f>
        <v>Éducation aux médias et à l’information</v>
      </c>
      <c r="B122" s="239" t="str">
        <f>'compétences cycle4'!B119</f>
        <v>Utiliser les médias et les informations de manière autonome</v>
      </c>
      <c r="C122" s="239"/>
      <c r="D122" s="133" t="str">
        <f>'compétences cycle4'!D119</f>
        <v>Utiliser des dictionnaires et encyclopédies sur tous supports</v>
      </c>
      <c r="E122" s="134"/>
      <c r="F122" s="230"/>
    </row>
    <row r="123" spans="1:6" x14ac:dyDescent="0.25">
      <c r="A123" s="240"/>
      <c r="B123" s="239"/>
      <c r="C123" s="239"/>
      <c r="D123" s="133" t="str">
        <f>'compétences cycle4'!D120</f>
        <v>Exploiter le centre de ressources comme outil de recherche de l'information</v>
      </c>
      <c r="E123" s="134"/>
      <c r="F123" s="231"/>
    </row>
    <row r="124" spans="1:6" ht="30" x14ac:dyDescent="0.25">
      <c r="A124" s="240"/>
      <c r="B124" s="239"/>
      <c r="C124" s="239"/>
      <c r="D124" s="133" t="str">
        <f>'compétences cycle4'!D121</f>
        <v>Avoir connaissance du fonds d’ouvrages en langue étrangère ou régionale disponible au CDI et les utiliser régulièrement</v>
      </c>
      <c r="E124" s="134" t="s">
        <v>67</v>
      </c>
      <c r="F124" s="231"/>
    </row>
    <row r="125" spans="1:6" ht="30" x14ac:dyDescent="0.25">
      <c r="A125" s="240"/>
      <c r="B125" s="239"/>
      <c r="C125" s="239"/>
      <c r="D125" s="133" t="str">
        <f>'compétences cycle4'!D122</f>
        <v>Adopter progressivement une démarche raisonnée dans la recherche d’informations</v>
      </c>
      <c r="E125" s="134" t="s">
        <v>67</v>
      </c>
      <c r="F125" s="232"/>
    </row>
    <row r="126" spans="1:6" ht="30" x14ac:dyDescent="0.25">
      <c r="A126" s="240"/>
      <c r="B126" s="239" t="str">
        <f>'compétences cycle4'!B123</f>
        <v>Exploiter l’information de manière raisonnée</v>
      </c>
      <c r="C126" s="239"/>
      <c r="D126" s="133" t="str">
        <f>'compétences cycle4'!D123</f>
        <v>Distinguer les sources d’information, s’interroger sur la validit et sur la fiabilité d’une information, son degré de pertinence</v>
      </c>
      <c r="E126" s="134" t="s">
        <v>67</v>
      </c>
      <c r="F126" s="230"/>
    </row>
    <row r="127" spans="1:6" x14ac:dyDescent="0.25">
      <c r="A127" s="240"/>
      <c r="B127" s="239"/>
      <c r="C127" s="239"/>
      <c r="D127" s="133" t="str">
        <f>'compétences cycle4'!D124</f>
        <v>Découvrir des représentations du monde véhiculées par les médias</v>
      </c>
      <c r="E127" s="134"/>
      <c r="F127" s="232"/>
    </row>
    <row r="128" spans="1:6" x14ac:dyDescent="0.25">
      <c r="A128" s="240"/>
      <c r="B128" s="239" t="str">
        <f>'compétences cycle4'!B125</f>
        <v>Utiliser les médias de manière responsable</v>
      </c>
      <c r="C128" s="239"/>
      <c r="D128" s="133" t="str">
        <f>'compétences cycle4'!D125</f>
        <v>Comprendre ce que sont l’identité et la trace numériques</v>
      </c>
      <c r="E128" s="134" t="s">
        <v>67</v>
      </c>
      <c r="F128" s="230"/>
    </row>
    <row r="129" spans="1:6" x14ac:dyDescent="0.25">
      <c r="A129" s="240"/>
      <c r="B129" s="239"/>
      <c r="C129" s="239"/>
      <c r="D129" s="133" t="str">
        <f>'compétences cycle4'!D126</f>
        <v>Se familiariser avec les notions d’espace privé et d’espace public</v>
      </c>
      <c r="E129" s="134"/>
      <c r="F129" s="231"/>
    </row>
    <row r="130" spans="1:6" x14ac:dyDescent="0.25">
      <c r="A130" s="240"/>
      <c r="B130" s="239"/>
      <c r="C130" s="239"/>
      <c r="D130" s="133" t="str">
        <f>'compétences cycle4'!D127</f>
        <v>S’initier à la déontologie des journalistes</v>
      </c>
      <c r="E130" s="134" t="s">
        <v>67</v>
      </c>
      <c r="F130" s="232"/>
    </row>
    <row r="131" spans="1:6" ht="30" x14ac:dyDescent="0.25">
      <c r="A131" s="240"/>
      <c r="B131" s="239" t="str">
        <f>'compétences cycle4'!B128</f>
        <v>Produire, communiquer, partager des informations</v>
      </c>
      <c r="C131" s="239"/>
      <c r="D131" s="133" t="str">
        <f>'compétences cycle4'!D128</f>
        <v>Participer à une production coopérative multimédia en prenant en compte les destinataires</v>
      </c>
      <c r="E131" s="134"/>
      <c r="F131" s="230"/>
    </row>
    <row r="132" spans="1:6" ht="75" x14ac:dyDescent="0.25">
      <c r="A132" s="240"/>
      <c r="B132" s="239"/>
      <c r="C132" s="239"/>
      <c r="D132" s="133" t="str">
        <f>'compétences cycle4'!D129</f>
        <v>S'engager dans un projet de création et publication sur papier ou en ligne utile à une communauté d’utilisateurs dans ou hors de l’établissement qui respecte droit et éthique de l’information.
- Développer des pratiques culturelles à partir d'outils de production numérique</v>
      </c>
      <c r="E132" s="134" t="s">
        <v>67</v>
      </c>
      <c r="F132" s="232"/>
    </row>
    <row r="133" spans="1:6" ht="45" x14ac:dyDescent="0.25">
      <c r="A133" s="240" t="str">
        <f>'compétences cycle4'!A130</f>
        <v>Enseignements artistiques</v>
      </c>
      <c r="B133" s="242" t="str">
        <f>'compétences cycle4'!B130</f>
        <v>Histoire des arts</v>
      </c>
      <c r="C133" s="239" t="str">
        <f>'compétences cycle4'!C130</f>
        <v>Thématiques variées</v>
      </c>
      <c r="D133" s="133" t="str">
        <f>'compétences cycle4'!D130</f>
        <v>Utiliser un lexique simple mais adapté au domaine artistique concerné, à sa forme et à son
matériau, pour aboutir à la description d’une œuvre dans sa globalité</v>
      </c>
      <c r="E133" s="134"/>
      <c r="F133" s="230"/>
    </row>
    <row r="134" spans="1:6" ht="30" x14ac:dyDescent="0.25">
      <c r="A134" s="240"/>
      <c r="B134" s="242"/>
      <c r="C134" s="243"/>
      <c r="D134" s="133" t="str">
        <f>'compétences cycle4'!D131</f>
        <v>Associer une œuvre à une époque et une civilisation en fonction d’éléments de langage artistique</v>
      </c>
      <c r="E134" s="134" t="s">
        <v>67</v>
      </c>
      <c r="F134" s="231"/>
    </row>
    <row r="135" spans="1:6" x14ac:dyDescent="0.25">
      <c r="A135" s="240"/>
      <c r="B135" s="242"/>
      <c r="C135" s="243"/>
      <c r="D135" s="133" t="str">
        <f>'compétences cycle4'!D132</f>
        <v>Amorcer, à l’aide de ces éléments, un discours critique</v>
      </c>
      <c r="E135" s="134" t="s">
        <v>67</v>
      </c>
      <c r="F135" s="231"/>
    </row>
    <row r="136" spans="1:6" ht="30" x14ac:dyDescent="0.25">
      <c r="A136" s="240"/>
      <c r="B136" s="242"/>
      <c r="C136" s="243"/>
      <c r="D136" s="133" t="str">
        <f>'compétences cycle4'!D133</f>
        <v>Construire un exposé de quelques minutes sur un petit corpus d’œuvres ou une problématique artistique</v>
      </c>
      <c r="E136" s="134" t="s">
        <v>67</v>
      </c>
      <c r="F136" s="231"/>
    </row>
    <row r="137" spans="1:6" ht="60" x14ac:dyDescent="0.25">
      <c r="A137" s="240"/>
      <c r="B137" s="242"/>
      <c r="C137" s="243"/>
      <c r="D137" s="133" t="str">
        <f>'compétences cycle4'!D134</f>
        <v>Rendre compte, en termes personnels et en utilisant des supports divers, de la visite d’un lieu de conservation ou de diffusion artistique, ou de la rencontre avec un métier lié à la conservation, la restauration ou la valorisation du patrimoine</v>
      </c>
      <c r="E137" s="134"/>
      <c r="F137" s="232"/>
    </row>
    <row r="138" spans="1:6" ht="45" x14ac:dyDescent="0.25">
      <c r="A138" s="240"/>
      <c r="B138" s="242" t="str">
        <f>'compétences cycle4'!B135</f>
        <v>Arts plastiques</v>
      </c>
      <c r="C138" s="239" t="str">
        <f>'compétences cycle4'!C135</f>
        <v>Expérimenter, produire, créer</v>
      </c>
      <c r="D138" s="133" t="str">
        <f>'compétences cycle4'!D135</f>
        <v>Choisir, mobiliser et adapter des langages et des moyens plastiques variés en fonction de leurs effets dans une intention artistique en restant attentif à l’inattendu</v>
      </c>
      <c r="E138" s="134" t="s">
        <v>67</v>
      </c>
      <c r="F138" s="230"/>
    </row>
    <row r="139" spans="1:6" ht="30" x14ac:dyDescent="0.25">
      <c r="A139" s="240"/>
      <c r="B139" s="242"/>
      <c r="C139" s="239"/>
      <c r="D139" s="133" t="str">
        <f>'compétences cycle4'!D136</f>
        <v>Recourir à des outils numériques de captation et de réalisation à des fins de création artistique</v>
      </c>
      <c r="E139" s="134" t="s">
        <v>67</v>
      </c>
      <c r="F139" s="231"/>
    </row>
    <row r="140" spans="1:6" ht="30" x14ac:dyDescent="0.25">
      <c r="A140" s="240"/>
      <c r="B140" s="242"/>
      <c r="C140" s="239"/>
      <c r="D140" s="133" t="str">
        <f>'compétences cycle4'!D137</f>
        <v>Explorer l’ensemble des champs de la pratique plastique et leurs hybridations, notamment avec les pratiques numériques</v>
      </c>
      <c r="E140" s="134" t="s">
        <v>67</v>
      </c>
      <c r="F140" s="232"/>
    </row>
    <row r="141" spans="1:6" ht="30" x14ac:dyDescent="0.25">
      <c r="A141" s="240"/>
      <c r="B141" s="242"/>
      <c r="C141" s="239" t="str">
        <f>'compétences cycle4'!C138</f>
        <v>Mettre en œuvre un projet artistique</v>
      </c>
      <c r="D141" s="133" t="str">
        <f>'compétences cycle4'!D138</f>
        <v>Concevoir, réaliser, donner à voir des projets artistiques, individuels ou collectifs</v>
      </c>
      <c r="E141" s="134" t="s">
        <v>67</v>
      </c>
      <c r="F141" s="230"/>
    </row>
    <row r="142" spans="1:6" ht="30" x14ac:dyDescent="0.25">
      <c r="A142" s="240"/>
      <c r="B142" s="242"/>
      <c r="C142" s="239"/>
      <c r="D142" s="133" t="str">
        <f>'compétences cycle4'!D139</f>
        <v>Mener à terme une production individuelle dans le cadre d’un projet accompagné par le professeur</v>
      </c>
      <c r="E142" s="134" t="s">
        <v>67</v>
      </c>
      <c r="F142" s="231"/>
    </row>
    <row r="143" spans="1:6" ht="30" x14ac:dyDescent="0.25">
      <c r="A143" s="240"/>
      <c r="B143" s="242"/>
      <c r="C143" s="239"/>
      <c r="D143" s="133" t="str">
        <f>'compétences cycle4'!D140</f>
        <v>Se repérer dans les étapes de la réalisation d’une production plastique et en anticiper les difficultés éventuelles</v>
      </c>
      <c r="E143" s="134" t="s">
        <v>67</v>
      </c>
      <c r="F143" s="231"/>
    </row>
    <row r="144" spans="1:6" ht="30" x14ac:dyDescent="0.25">
      <c r="A144" s="240"/>
      <c r="B144" s="242"/>
      <c r="C144" s="239"/>
      <c r="D144" s="133" t="str">
        <f>'compétences cycle4'!D141</f>
        <v>Faire preuve d’autonomie, d’initiative, de responsabilité, d’engagement et d’esprit critique dans la conduite d’un projet artistique</v>
      </c>
      <c r="E144" s="134" t="s">
        <v>67</v>
      </c>
      <c r="F144" s="232"/>
    </row>
    <row r="145" spans="1:6" ht="45" x14ac:dyDescent="0.25">
      <c r="A145" s="240"/>
      <c r="B145" s="242"/>
      <c r="C145" s="239" t="str">
        <f>'compétences cycle4'!C142</f>
        <v>S’exprimer, analyser sa pratique, celle de ses pairs ; établir
une relation avec celle des artistes, s’ouvrir à l’altérité</v>
      </c>
      <c r="D145" s="133" t="str">
        <f>'compétences cycle4'!D142</f>
        <v>Dire avec un vocabulaire approprié ce que l’on fait, ressent, imagine, observe, analyse ; s’exprimer pour soutenir des intentions artistiques ou une interprétation d’œuvre</v>
      </c>
      <c r="E145" s="134"/>
      <c r="F145" s="230"/>
    </row>
    <row r="146" spans="1:6" ht="30" x14ac:dyDescent="0.25">
      <c r="A146" s="240"/>
      <c r="B146" s="242"/>
      <c r="C146" s="239"/>
      <c r="D146" s="133" t="str">
        <f>'compétences cycle4'!D143</f>
        <v>Expliciter la pratique individuelle ou collective, écouter et accepter les avis divers et contradictoires</v>
      </c>
      <c r="E146" s="134"/>
      <c r="F146" s="232"/>
    </row>
    <row r="147" spans="1:6" ht="30" x14ac:dyDescent="0.25">
      <c r="A147" s="240"/>
      <c r="B147" s="242"/>
      <c r="C147" s="239" t="str">
        <f>'compétences cycle4'!C144</f>
        <v>Se repérer dans les domaines liés aux arts plastiques, être sensible aux questions de l’art</v>
      </c>
      <c r="D147" s="133" t="str">
        <f>'compétences cycle4'!D144</f>
        <v>Reconnaître et connaître des œuvres de domaines et d’époques variés appartenant au patrimoine national et mondial, en saisir le sens et l’intérêt</v>
      </c>
      <c r="E147" s="134"/>
      <c r="F147" s="230"/>
    </row>
    <row r="148" spans="1:6" x14ac:dyDescent="0.25">
      <c r="A148" s="240"/>
      <c r="B148" s="242"/>
      <c r="C148" s="239"/>
      <c r="D148" s="133" t="str">
        <f>'compétences cycle4'!D145</f>
        <v>Prendre part au débat suscité par le fait artistique</v>
      </c>
      <c r="E148" s="134"/>
      <c r="F148" s="232"/>
    </row>
    <row r="149" spans="1:6" x14ac:dyDescent="0.25">
      <c r="A149" s="240"/>
      <c r="B149" s="242" t="str">
        <f>'compétences cycle4'!B146</f>
        <v>Musique</v>
      </c>
      <c r="C149" s="239" t="str">
        <f>'compétences cycle4'!C146</f>
        <v>Chanter et interpréter</v>
      </c>
      <c r="D149" s="133" t="str">
        <f>'compétences cycle4'!D146</f>
        <v>Reproduire et interpréter un modèle mélodique et rythmique</v>
      </c>
      <c r="E149" s="134" t="s">
        <v>67</v>
      </c>
      <c r="F149" s="230"/>
    </row>
    <row r="150" spans="1:6" x14ac:dyDescent="0.25">
      <c r="A150" s="240"/>
      <c r="B150" s="242"/>
      <c r="C150" s="239"/>
      <c r="D150" s="133" t="str">
        <f>'compétences cycle4'!D147</f>
        <v>Interpréter un répertoire varié avec expressivité</v>
      </c>
      <c r="E150" s="134" t="s">
        <v>67</v>
      </c>
      <c r="F150" s="232"/>
    </row>
    <row r="151" spans="1:6" ht="30" x14ac:dyDescent="0.25">
      <c r="A151" s="240"/>
      <c r="B151" s="242"/>
      <c r="C151" s="239" t="str">
        <f>'compétences cycle4'!C148</f>
        <v>Ecouter, comparer et commenter</v>
      </c>
      <c r="D151" s="133" t="str">
        <f>'compétences cycle4'!D148</f>
        <v>Décrire et comparer des éléments sonores issus de contextes variés, artistiques ou naturels</v>
      </c>
      <c r="E151" s="134"/>
      <c r="F151" s="230"/>
    </row>
    <row r="152" spans="1:6" ht="30" x14ac:dyDescent="0.25">
      <c r="A152" s="240"/>
      <c r="B152" s="242"/>
      <c r="C152" s="239"/>
      <c r="D152" s="133" t="str">
        <f>'compétences cycle4'!D149</f>
        <v>Identifier et nommer ressemblances et différences dans deux extraits musicaux</v>
      </c>
      <c r="E152" s="134"/>
      <c r="F152" s="231"/>
    </row>
    <row r="153" spans="1:6" ht="45" x14ac:dyDescent="0.25">
      <c r="A153" s="240"/>
      <c r="B153" s="242"/>
      <c r="C153" s="239"/>
      <c r="D153" s="133" t="str">
        <f>'compétences cycle4'!D150</f>
        <v>Identifier quelques caractéristiques qui inscrivent une œuvre musicale dans une aire géographique ou culturelle et dans un temps historique contemporain, proche ou lointain</v>
      </c>
      <c r="E153" s="134" t="s">
        <v>67</v>
      </c>
      <c r="F153" s="232"/>
    </row>
    <row r="154" spans="1:6" x14ac:dyDescent="0.25">
      <c r="A154" s="240"/>
      <c r="B154" s="242"/>
      <c r="C154" s="239" t="str">
        <f>'compétences cycle4'!C151</f>
        <v>Explorer, imaginer et créer</v>
      </c>
      <c r="D154" s="133" t="str">
        <f>'compétences cycle4'!D151</f>
        <v>Imaginer l’organisation de différents éléments sonores</v>
      </c>
      <c r="E154" s="134" t="s">
        <v>67</v>
      </c>
      <c r="F154" s="230"/>
    </row>
    <row r="155" spans="1:6" ht="30" x14ac:dyDescent="0.25">
      <c r="A155" s="240"/>
      <c r="B155" s="242"/>
      <c r="C155" s="239"/>
      <c r="D155" s="133" t="str">
        <f>'compétences cycle4'!D152</f>
        <v>Faire des propositions personnelles lors de moments de création, d’invention et d’interprétation</v>
      </c>
      <c r="E155" s="134" t="s">
        <v>67</v>
      </c>
      <c r="F155" s="232"/>
    </row>
    <row r="156" spans="1:6" x14ac:dyDescent="0.25">
      <c r="A156" s="240"/>
      <c r="B156" s="242"/>
      <c r="C156" s="239" t="str">
        <f>'compétences cycle4'!C153</f>
        <v>Echanger, partager et agumenter</v>
      </c>
      <c r="D156" s="133" t="str">
        <f>'compétences cycle4'!D153</f>
        <v>Argumenter un jugement sur une musique</v>
      </c>
      <c r="E156" s="134"/>
      <c r="F156" s="230"/>
    </row>
    <row r="157" spans="1:6" ht="30" x14ac:dyDescent="0.25">
      <c r="A157" s="240"/>
      <c r="B157" s="242"/>
      <c r="C157" s="239"/>
      <c r="D157" s="133" t="str">
        <f>'compétences cycle4'!D154</f>
        <v>Écouter et respecter le point de vue des autres et l’expression de leur sensibilité</v>
      </c>
      <c r="E157" s="134"/>
      <c r="F157" s="232"/>
    </row>
    <row r="158" spans="1:6" ht="9.9499999999999993" customHeight="1" x14ac:dyDescent="0.35">
      <c r="A158" s="235"/>
      <c r="B158" s="236"/>
      <c r="C158" s="237"/>
      <c r="D158" s="136" t="s">
        <v>484</v>
      </c>
      <c r="E158" s="137"/>
      <c r="F158" s="142"/>
    </row>
    <row r="159" spans="1:6" x14ac:dyDescent="0.25">
      <c r="A159" s="240" t="str">
        <f>'compétences cycle4'!A156</f>
        <v>Enseignement moral et civique</v>
      </c>
      <c r="B159" s="239" t="str">
        <f>'compétences cycle4'!B156</f>
        <v>Respect d'autrui</v>
      </c>
      <c r="C159" s="239"/>
      <c r="D159" s="133" t="str">
        <f>'compétences cycle4'!D156</f>
        <v>Respecter autrui et accepter les différences</v>
      </c>
      <c r="E159" s="134"/>
      <c r="F159" s="230"/>
    </row>
    <row r="160" spans="1:6" x14ac:dyDescent="0.25">
      <c r="A160" s="240"/>
      <c r="B160" s="239"/>
      <c r="C160" s="239"/>
      <c r="D160" s="133" t="str">
        <f>'compétences cycle4'!D157</f>
        <v>Respecter les engagements pris envers soi-même et envers les autres</v>
      </c>
      <c r="E160" s="134"/>
      <c r="F160" s="232"/>
    </row>
    <row r="161" spans="1:6" ht="30" x14ac:dyDescent="0.25">
      <c r="A161" s="240"/>
      <c r="B161" s="239" t="str">
        <f>'compétences cycle4'!B158</f>
        <v>Identifier et exprimer les émotions et les
sentiments</v>
      </c>
      <c r="C161" s="239"/>
      <c r="D161" s="133" t="str">
        <f>'compétences cycle4'!D158</f>
        <v>Partager et réguler ses émotions, des sentiments dans des situations d'enseignement</v>
      </c>
      <c r="E161" s="134"/>
      <c r="F161" s="230"/>
    </row>
    <row r="162" spans="1:6" x14ac:dyDescent="0.25">
      <c r="A162" s="240"/>
      <c r="B162" s="239"/>
      <c r="C162" s="239"/>
      <c r="D162" s="133" t="str">
        <f>'compétences cycle4'!D159</f>
        <v>Mobiliser le vocabulaire adapté à leur expression</v>
      </c>
      <c r="E162" s="134"/>
      <c r="F162" s="232"/>
    </row>
    <row r="163" spans="1:6" x14ac:dyDescent="0.25">
      <c r="A163" s="240"/>
      <c r="B163" s="239" t="str">
        <f>'compétences cycle4'!B160</f>
        <v>Acquérir et partager les valeurs de la République</v>
      </c>
      <c r="C163" s="239"/>
      <c r="D163" s="133" t="str">
        <f>'compétences cycle4'!D160</f>
        <v>Comprendre que la vie collective impliquele respect de règle</v>
      </c>
      <c r="E163" s="134"/>
      <c r="F163" s="230"/>
    </row>
    <row r="164" spans="1:6" ht="30" x14ac:dyDescent="0.25">
      <c r="A164" s="240"/>
      <c r="B164" s="239"/>
      <c r="C164" s="239"/>
      <c r="D164" s="133" t="str">
        <f>'compétences cycle4'!D161</f>
        <v>Connaître les valeurs, principes et symboles de la République française, de l’Union européenne et des sociétés démocratiques</v>
      </c>
      <c r="E164" s="134" t="s">
        <v>67</v>
      </c>
      <c r="F164" s="231"/>
    </row>
    <row r="165" spans="1:6" x14ac:dyDescent="0.25">
      <c r="A165" s="240"/>
      <c r="B165" s="239"/>
      <c r="C165" s="239"/>
      <c r="D165" s="133" t="str">
        <f>'compétences cycle4'!D162</f>
        <v>Identifier et connaître les cadres d’une société démocratique</v>
      </c>
      <c r="E165" s="134" t="s">
        <v>67</v>
      </c>
      <c r="F165" s="232"/>
    </row>
    <row r="166" spans="1:6" ht="30" x14ac:dyDescent="0.25">
      <c r="A166" s="240"/>
      <c r="B166" s="239" t="str">
        <f>'compétences cycle4'!B163</f>
        <v>Construire une culture civique</v>
      </c>
      <c r="C166" s="239"/>
      <c r="D166" s="133" t="str">
        <f>'compétences cycle4'!D163</f>
        <v>Comprendre et expérimenter l’engagement dans la classe, dans l’école et dans l’établissement</v>
      </c>
      <c r="E166" s="134"/>
      <c r="F166" s="230"/>
    </row>
    <row r="167" spans="1:6" x14ac:dyDescent="0.25">
      <c r="A167" s="240"/>
      <c r="B167" s="239"/>
      <c r="C167" s="239"/>
      <c r="D167" s="133" t="str">
        <f>'compétences cycle4'!D164</f>
        <v>Comprendre le sens de l’intérêt général</v>
      </c>
      <c r="E167" s="134"/>
      <c r="F167" s="231"/>
    </row>
    <row r="168" spans="1:6" x14ac:dyDescent="0.25">
      <c r="A168" s="240"/>
      <c r="B168" s="239"/>
      <c r="C168" s="239"/>
      <c r="D168" s="133" t="str">
        <f>'compétences cycle4'!D165</f>
        <v>Exercer son jugement, construire l’esprit critique</v>
      </c>
      <c r="E168" s="134"/>
      <c r="F168" s="232"/>
    </row>
    <row r="169" spans="1:6" x14ac:dyDescent="0.25">
      <c r="A169" s="241" t="str">
        <f>'compétences cycle4'!A166</f>
        <v>Histoire et géographie</v>
      </c>
      <c r="B169" s="238" t="str">
        <f>'compétences cycle4'!B166</f>
        <v>5è</v>
      </c>
      <c r="C169" s="238" t="str">
        <f>'compétences cycle4'!C166</f>
        <v>Histoire</v>
      </c>
      <c r="D169" s="133" t="str">
        <f>'compétences cycle4'!D166</f>
        <v>Thème 1 : Chrétientés et islam (VIe-XIIIe siècles), des mondes en contact</v>
      </c>
      <c r="E169" s="134" t="s">
        <v>67</v>
      </c>
      <c r="F169" s="230"/>
    </row>
    <row r="170" spans="1:6" ht="30" x14ac:dyDescent="0.25">
      <c r="A170" s="241"/>
      <c r="B170" s="238"/>
      <c r="C170" s="238"/>
      <c r="D170" s="133" t="str">
        <f>'compétences cycle4'!D167</f>
        <v>Thème 2 : Société, Église et pouvoir politique dans l’occident féodal (XIe-Xve siècles)</v>
      </c>
      <c r="E170" s="134" t="s">
        <v>67</v>
      </c>
      <c r="F170" s="231"/>
    </row>
    <row r="171" spans="1:6" ht="30" x14ac:dyDescent="0.25">
      <c r="A171" s="241"/>
      <c r="B171" s="238"/>
      <c r="C171" s="238"/>
      <c r="D171" s="133" t="str">
        <f>'compétences cycle4'!D168</f>
        <v>Thème 3 : Transformations de l’Europe et ouverture sur le monde aux XVIe et XVIIe siècles</v>
      </c>
      <c r="E171" s="134" t="s">
        <v>67</v>
      </c>
      <c r="F171" s="231"/>
    </row>
    <row r="172" spans="1:6" x14ac:dyDescent="0.25">
      <c r="A172" s="241"/>
      <c r="B172" s="238" t="str">
        <f>'compétences cycle4'!B169</f>
        <v>4è</v>
      </c>
      <c r="C172" s="238"/>
      <c r="D172" s="133" t="str">
        <f>'compétences cycle4'!D169</f>
        <v>Thème 1 : Le XVIIIe siècle. Expansions, Lumières et révolutions</v>
      </c>
      <c r="E172" s="134" t="s">
        <v>67</v>
      </c>
      <c r="F172" s="231"/>
    </row>
    <row r="173" spans="1:6" x14ac:dyDescent="0.25">
      <c r="A173" s="241"/>
      <c r="B173" s="238"/>
      <c r="C173" s="238"/>
      <c r="D173" s="133" t="str">
        <f>'compétences cycle4'!D170</f>
        <v>Thème 2 : L’Europe et le monde au XIXe siècle</v>
      </c>
      <c r="E173" s="134" t="s">
        <v>67</v>
      </c>
      <c r="F173" s="231"/>
    </row>
    <row r="174" spans="1:6" x14ac:dyDescent="0.25">
      <c r="A174" s="241"/>
      <c r="B174" s="238"/>
      <c r="C174" s="238"/>
      <c r="D174" s="133" t="str">
        <f>'compétences cycle4'!D171</f>
        <v>Thème 3 : Société, culture et politique dans la France du XIXe siècle</v>
      </c>
      <c r="E174" s="134" t="s">
        <v>67</v>
      </c>
      <c r="F174" s="231"/>
    </row>
    <row r="175" spans="1:6" x14ac:dyDescent="0.25">
      <c r="A175" s="241"/>
      <c r="B175" s="238" t="str">
        <f>'compétences cycle4'!B172</f>
        <v>3è</v>
      </c>
      <c r="C175" s="238"/>
      <c r="D175" s="133" t="str">
        <f>'compétences cycle4'!D172</f>
        <v>Thème 1 : L'Europe, un théâtre majeur des guerres totales (1914-1945)</v>
      </c>
      <c r="E175" s="134"/>
      <c r="F175" s="231"/>
    </row>
    <row r="176" spans="1:6" x14ac:dyDescent="0.25">
      <c r="A176" s="241"/>
      <c r="B176" s="238"/>
      <c r="C176" s="238"/>
      <c r="D176" s="133" t="str">
        <f>'compétences cycle4'!D173</f>
        <v>Thème 2 : Le monde depuis 1945</v>
      </c>
      <c r="E176" s="134" t="s">
        <v>67</v>
      </c>
      <c r="F176" s="231"/>
    </row>
    <row r="177" spans="1:6" x14ac:dyDescent="0.25">
      <c r="A177" s="241"/>
      <c r="B177" s="238"/>
      <c r="C177" s="238"/>
      <c r="D177" s="133" t="str">
        <f>'compétences cycle4'!D174</f>
        <v>Thème 3 : Françaises et Français dans une République repensée</v>
      </c>
      <c r="E177" s="134" t="s">
        <v>67</v>
      </c>
      <c r="F177" s="232"/>
    </row>
    <row r="178" spans="1:6" x14ac:dyDescent="0.25">
      <c r="A178" s="241"/>
      <c r="B178" s="238" t="str">
        <f>'compétences cycle4'!B175</f>
        <v>Se repérer dans le temps : construire des repères historiques</v>
      </c>
      <c r="C178" s="238"/>
      <c r="D178" s="133" t="str">
        <f>'compétences cycle4'!D175</f>
        <v>Situer des grandes périodes historiques</v>
      </c>
      <c r="E178" s="134"/>
      <c r="F178" s="230"/>
    </row>
    <row r="179" spans="1:6" x14ac:dyDescent="0.25">
      <c r="A179" s="241"/>
      <c r="B179" s="238"/>
      <c r="C179" s="238"/>
      <c r="D179" s="133" t="str">
        <f>'compétences cycle4'!D176</f>
        <v>Ordonner des faits et les situer</v>
      </c>
      <c r="E179" s="134"/>
      <c r="F179" s="231"/>
    </row>
    <row r="180" spans="1:6" x14ac:dyDescent="0.25">
      <c r="A180" s="241"/>
      <c r="B180" s="238"/>
      <c r="C180" s="238"/>
      <c r="D180" s="133" t="str">
        <f>'compétences cycle4'!D177</f>
        <v>Utiliser des documents</v>
      </c>
      <c r="E180" s="134"/>
      <c r="F180" s="231"/>
    </row>
    <row r="181" spans="1:6" x14ac:dyDescent="0.25">
      <c r="A181" s="241"/>
      <c r="B181" s="238"/>
      <c r="C181" s="238"/>
      <c r="D181" s="133" t="str">
        <f>'compétences cycle4'!D178</f>
        <v>Mémoriser et mobiliser ses repères historiques</v>
      </c>
      <c r="E181" s="134"/>
      <c r="F181" s="232"/>
    </row>
    <row r="182" spans="1:6" x14ac:dyDescent="0.25">
      <c r="A182" s="241"/>
      <c r="B182" s="238" t="str">
        <f>'compétences cycle4'!B179</f>
        <v>5è</v>
      </c>
      <c r="C182" s="238" t="str">
        <f>'compétences cycle4'!C179</f>
        <v>Géographie</v>
      </c>
      <c r="D182" s="133" t="str">
        <f>'compétences cycle4'!D179</f>
        <v>Thème 1 :  La question démographique et l’inégal développement</v>
      </c>
      <c r="E182" s="134" t="s">
        <v>67</v>
      </c>
      <c r="F182" s="230"/>
    </row>
    <row r="183" spans="1:6" x14ac:dyDescent="0.25">
      <c r="A183" s="241"/>
      <c r="B183" s="238"/>
      <c r="C183" s="238"/>
      <c r="D183" s="133" t="str">
        <f>'compétences cycle4'!D180</f>
        <v>Thème 2 : Des ressources limitées, à gérer et à renouveler</v>
      </c>
      <c r="E183" s="134" t="s">
        <v>67</v>
      </c>
      <c r="F183" s="231"/>
    </row>
    <row r="184" spans="1:6" x14ac:dyDescent="0.25">
      <c r="A184" s="241"/>
      <c r="B184" s="238"/>
      <c r="C184" s="238"/>
      <c r="D184" s="133" t="str">
        <f>'compétences cycle4'!D181</f>
        <v>Thème 3 : L’environnement, du local au planétaire</v>
      </c>
      <c r="E184" s="134" t="s">
        <v>67</v>
      </c>
      <c r="F184" s="231"/>
    </row>
    <row r="185" spans="1:6" x14ac:dyDescent="0.25">
      <c r="A185" s="241"/>
      <c r="B185" s="238" t="str">
        <f>'compétences cycle4'!B182</f>
        <v>4è</v>
      </c>
      <c r="C185" s="238"/>
      <c r="D185" s="133" t="str">
        <f>'compétences cycle4'!D182</f>
        <v>Thème 1 : L’urbanisation du monde</v>
      </c>
      <c r="E185" s="134"/>
      <c r="F185" s="231"/>
    </row>
    <row r="186" spans="1:6" x14ac:dyDescent="0.25">
      <c r="A186" s="241"/>
      <c r="B186" s="238"/>
      <c r="C186" s="238"/>
      <c r="D186" s="133" t="str">
        <f>'compétences cycle4'!D183</f>
        <v>Thème 2 : Les mobilités humaines transnationales</v>
      </c>
      <c r="E186" s="134" t="s">
        <v>67</v>
      </c>
      <c r="F186" s="231"/>
    </row>
    <row r="187" spans="1:6" x14ac:dyDescent="0.25">
      <c r="A187" s="241"/>
      <c r="B187" s="238"/>
      <c r="C187" s="238"/>
      <c r="D187" s="133" t="str">
        <f>'compétences cycle4'!D184</f>
        <v>Thème 3 : Des espaces transformés par la mondialisation</v>
      </c>
      <c r="E187" s="134" t="s">
        <v>67</v>
      </c>
      <c r="F187" s="231"/>
    </row>
    <row r="188" spans="1:6" x14ac:dyDescent="0.25">
      <c r="A188" s="241"/>
      <c r="B188" s="238" t="str">
        <f>'compétences cycle4'!B185</f>
        <v>3è</v>
      </c>
      <c r="C188" s="238"/>
      <c r="D188" s="133" t="str">
        <f>'compétences cycle4'!D185</f>
        <v>Thème 1 : Dynamiques territoriales de la France contemporaine</v>
      </c>
      <c r="E188" s="134" t="s">
        <v>67</v>
      </c>
      <c r="F188" s="231"/>
    </row>
    <row r="189" spans="1:6" x14ac:dyDescent="0.25">
      <c r="A189" s="241"/>
      <c r="B189" s="238"/>
      <c r="C189" s="238"/>
      <c r="D189" s="133" t="str">
        <f>'compétences cycle4'!D186</f>
        <v>Thème 2 : Pourquoi et comment aménager le territoire?</v>
      </c>
      <c r="E189" s="134" t="s">
        <v>67</v>
      </c>
      <c r="F189" s="231"/>
    </row>
    <row r="190" spans="1:6" x14ac:dyDescent="0.25">
      <c r="A190" s="241"/>
      <c r="B190" s="238"/>
      <c r="C190" s="238"/>
      <c r="D190" s="133" t="str">
        <f>'compétences cycle4'!D187</f>
        <v>Thème 3 : La France et l’Union européenne</v>
      </c>
      <c r="E190" s="134" t="s">
        <v>67</v>
      </c>
      <c r="F190" s="232"/>
    </row>
    <row r="191" spans="1:6" x14ac:dyDescent="0.25">
      <c r="A191" s="241"/>
      <c r="B191" s="238" t="str">
        <f>'compétences cycle4'!B188</f>
        <v>Se repérer dans l'espace : construire des repères géographiques</v>
      </c>
      <c r="C191" s="238"/>
      <c r="D191" s="133" t="str">
        <f>'compétences cycle4'!D188</f>
        <v>Nommer et localiser les grands repères géographiques</v>
      </c>
      <c r="E191" s="134"/>
      <c r="F191" s="230"/>
    </row>
    <row r="192" spans="1:6" x14ac:dyDescent="0.25">
      <c r="A192" s="241"/>
      <c r="B192" s="238"/>
      <c r="C192" s="238"/>
      <c r="D192" s="133" t="str">
        <f>'compétences cycle4'!D189</f>
        <v>Nommer, localiser un lieu dans un espace géographique</v>
      </c>
      <c r="E192" s="134"/>
      <c r="F192" s="231"/>
    </row>
    <row r="193" spans="1:6" x14ac:dyDescent="0.25">
      <c r="A193" s="241"/>
      <c r="B193" s="238"/>
      <c r="C193" s="238"/>
      <c r="D193" s="133" t="str">
        <f>'compétences cycle4'!D190</f>
        <v>Appréhender la notion d'échelle géographique</v>
      </c>
      <c r="E193" s="134" t="s">
        <v>67</v>
      </c>
      <c r="F193" s="231"/>
    </row>
    <row r="194" spans="1:6" x14ac:dyDescent="0.25">
      <c r="A194" s="241"/>
      <c r="B194" s="238"/>
      <c r="C194" s="238"/>
      <c r="D194" s="133" t="str">
        <f>'compétences cycle4'!D191</f>
        <v>Mémoriser et mobiliser ses repères géographiques</v>
      </c>
      <c r="E194" s="134" t="s">
        <v>67</v>
      </c>
      <c r="F194" s="232"/>
    </row>
    <row r="195" spans="1:6" ht="30" x14ac:dyDescent="0.25">
      <c r="A195" s="241"/>
      <c r="B195" s="238" t="str">
        <f>'compétences cycle4'!B192</f>
        <v>Raisonner, justifier une démarche et les choix effectué</v>
      </c>
      <c r="C195" s="238"/>
      <c r="D195" s="133" t="str">
        <f>'compétences cycle4'!D192</f>
        <v>Poser des questions, se poser des questions à propos de situations historiques ou/et géographiques</v>
      </c>
      <c r="E195" s="134"/>
      <c r="F195" s="230"/>
    </row>
    <row r="196" spans="1:6" x14ac:dyDescent="0.25">
      <c r="A196" s="241"/>
      <c r="B196" s="238"/>
      <c r="C196" s="238"/>
      <c r="D196" s="133" t="str">
        <f>'compétences cycle4'!D193</f>
        <v>Vérifier des données et des sources</v>
      </c>
      <c r="E196" s="134"/>
      <c r="F196" s="232"/>
    </row>
    <row r="197" spans="1:6" x14ac:dyDescent="0.25">
      <c r="A197" s="241"/>
      <c r="B197" s="238" t="str">
        <f>'compétences cycle4'!B194</f>
        <v>S’informer dans le monde du numérique</v>
      </c>
      <c r="C197" s="238"/>
      <c r="D197" s="133" t="str">
        <f>'compétences cycle4'!D194</f>
        <v>Connaître différents systèmes d’information, les utiliser</v>
      </c>
      <c r="E197" s="134"/>
      <c r="F197" s="230"/>
    </row>
    <row r="198" spans="1:6" x14ac:dyDescent="0.25">
      <c r="A198" s="241"/>
      <c r="B198" s="238"/>
      <c r="C198" s="238"/>
      <c r="D198" s="133" t="str">
        <f>'compétences cycle4'!D195</f>
        <v>Trouver, sélectionner et exploiter des informations</v>
      </c>
      <c r="E198" s="134"/>
      <c r="F198" s="231"/>
    </row>
    <row r="199" spans="1:6" x14ac:dyDescent="0.25">
      <c r="A199" s="241"/>
      <c r="B199" s="238"/>
      <c r="C199" s="238"/>
      <c r="D199" s="133" t="str">
        <f>'compétences cycle4'!D196</f>
        <v>Vérifier l’origine/la source des informations et leur pertinence</v>
      </c>
      <c r="E199" s="134" t="s">
        <v>67</v>
      </c>
      <c r="F199" s="232"/>
    </row>
    <row r="200" spans="1:6" x14ac:dyDescent="0.25">
      <c r="A200" s="241"/>
      <c r="B200" s="238" t="str">
        <f>'compétences cycle4'!B197</f>
        <v>Analyser et comprendre un document</v>
      </c>
      <c r="C200" s="238"/>
      <c r="D200" s="133" t="str">
        <f>'compétences cycle4'!D197</f>
        <v>Comprendre le sens général d’un document</v>
      </c>
      <c r="E200" s="134"/>
      <c r="F200" s="230"/>
    </row>
    <row r="201" spans="1:6" ht="30" x14ac:dyDescent="0.25">
      <c r="A201" s="241"/>
      <c r="B201" s="238"/>
      <c r="C201" s="238"/>
      <c r="D201" s="133" t="str">
        <f>'compétences cycle4'!D198</f>
        <v>Utiliser ses connaissances pour expliciter, expliquer le document et exercer son esprit critique</v>
      </c>
      <c r="E201" s="134"/>
      <c r="F201" s="232"/>
    </row>
    <row r="202" spans="1:6" x14ac:dyDescent="0.25">
      <c r="A202" s="241"/>
      <c r="B202" s="238" t="str">
        <f>'compétences cycle4'!B199</f>
        <v>Pratiquer différents langages en histoire et en géographie</v>
      </c>
      <c r="C202" s="238"/>
      <c r="D202" s="133" t="str">
        <f>'compétences cycle4'!D199</f>
        <v>S’exprimer à l’oral pour penser, communiquer et échanger</v>
      </c>
      <c r="E202" s="134"/>
      <c r="F202" s="230"/>
    </row>
    <row r="203" spans="1:6" x14ac:dyDescent="0.25">
      <c r="A203" s="241"/>
      <c r="B203" s="238"/>
      <c r="C203" s="238"/>
      <c r="D203" s="133" t="str">
        <f>'compétences cycle4'!D200</f>
        <v>Réaliser des productions graphiques et cartographiques</v>
      </c>
      <c r="E203" s="134" t="s">
        <v>67</v>
      </c>
      <c r="F203" s="231"/>
    </row>
    <row r="204" spans="1:6" x14ac:dyDescent="0.25">
      <c r="A204" s="241"/>
      <c r="B204" s="238"/>
      <c r="C204" s="238"/>
      <c r="D204" s="133" t="str">
        <f>'compétences cycle4'!D201</f>
        <v>Réaliser une production audio-visuelle, un diaporama</v>
      </c>
      <c r="E204" s="134" t="s">
        <v>67</v>
      </c>
      <c r="F204" s="232"/>
    </row>
    <row r="205" spans="1:6" ht="45" x14ac:dyDescent="0.25">
      <c r="A205" s="241"/>
      <c r="B205" s="238" t="str">
        <f>'compétences cycle4'!B202</f>
        <v>Coopérer et mutualiser</v>
      </c>
      <c r="C205" s="238"/>
      <c r="D205" s="133" t="str">
        <f>'compétences cycle4'!D202</f>
        <v>Organiser son travail dans le cadre d’un groupe pour élaborer une tâche commune et/ou une production collective et mettre à la disposition des autres ses compétences et ses connaissances</v>
      </c>
      <c r="E205" s="134"/>
      <c r="F205" s="230"/>
    </row>
    <row r="206" spans="1:6" ht="30" x14ac:dyDescent="0.25">
      <c r="A206" s="241"/>
      <c r="B206" s="238"/>
      <c r="C206" s="238"/>
      <c r="D206" s="133" t="str">
        <f>'compétences cycle4'!D203</f>
        <v>Discuter, expliquer, confronter ses représentations, argumenter pour défendre ses choix</v>
      </c>
      <c r="E206" s="134"/>
      <c r="F206" s="231"/>
    </row>
    <row r="207" spans="1:6" x14ac:dyDescent="0.25">
      <c r="A207" s="241"/>
      <c r="B207" s="238"/>
      <c r="C207" s="238"/>
      <c r="D207" s="133" t="str">
        <f>'compétences cycle4'!D204</f>
        <v>Négocier une solution commune si une production collective est demandée</v>
      </c>
      <c r="E207" s="134"/>
      <c r="F207" s="232"/>
    </row>
    <row r="212" spans="1:6" ht="17.25" x14ac:dyDescent="0.3">
      <c r="B212" s="233" t="s">
        <v>481</v>
      </c>
      <c r="C212" s="234"/>
      <c r="D212" s="129" t="s">
        <v>482</v>
      </c>
      <c r="E212" s="233" t="s">
        <v>483</v>
      </c>
      <c r="F212" s="234"/>
    </row>
    <row r="215" spans="1:6" ht="7.5" customHeight="1" x14ac:dyDescent="0.25">
      <c r="A215" s="227" t="s">
        <v>515</v>
      </c>
      <c r="B215" s="228"/>
      <c r="C215" s="229"/>
      <c r="D215" s="136" t="s">
        <v>484</v>
      </c>
      <c r="E215" s="137"/>
      <c r="F215" s="142"/>
    </row>
  </sheetData>
  <mergeCells count="148">
    <mergeCell ref="A30:A47"/>
    <mergeCell ref="B30:C35"/>
    <mergeCell ref="B36:C38"/>
    <mergeCell ref="B39:C41"/>
    <mergeCell ref="B42:C44"/>
    <mergeCell ref="B45:C47"/>
    <mergeCell ref="A7:B7"/>
    <mergeCell ref="A8:A28"/>
    <mergeCell ref="B8:C11"/>
    <mergeCell ref="B12:C15"/>
    <mergeCell ref="B16:C19"/>
    <mergeCell ref="B20:C28"/>
    <mergeCell ref="A49:A63"/>
    <mergeCell ref="B49:C52"/>
    <mergeCell ref="B53:C57"/>
    <mergeCell ref="B58:C59"/>
    <mergeCell ref="B60:C63"/>
    <mergeCell ref="A65:A75"/>
    <mergeCell ref="B65:C66"/>
    <mergeCell ref="B67:C68"/>
    <mergeCell ref="B69:C70"/>
    <mergeCell ref="B71:C72"/>
    <mergeCell ref="B73:C74"/>
    <mergeCell ref="B75:C75"/>
    <mergeCell ref="B128:C130"/>
    <mergeCell ref="B131:C132"/>
    <mergeCell ref="A77:A91"/>
    <mergeCell ref="B77:C79"/>
    <mergeCell ref="B80:C80"/>
    <mergeCell ref="B81:C82"/>
    <mergeCell ref="B83:C84"/>
    <mergeCell ref="B85:C88"/>
    <mergeCell ref="B89:C91"/>
    <mergeCell ref="A93:A106"/>
    <mergeCell ref="B93:C96"/>
    <mergeCell ref="B97:C100"/>
    <mergeCell ref="B101:C106"/>
    <mergeCell ref="B133:B137"/>
    <mergeCell ref="C133:C137"/>
    <mergeCell ref="B138:B148"/>
    <mergeCell ref="C138:C140"/>
    <mergeCell ref="A1:C1"/>
    <mergeCell ref="A2:B2"/>
    <mergeCell ref="B178:C181"/>
    <mergeCell ref="B182:B184"/>
    <mergeCell ref="C182:C190"/>
    <mergeCell ref="B185:B187"/>
    <mergeCell ref="B188:B190"/>
    <mergeCell ref="C141:C144"/>
    <mergeCell ref="C145:C146"/>
    <mergeCell ref="C147:C148"/>
    <mergeCell ref="B149:B157"/>
    <mergeCell ref="C149:C150"/>
    <mergeCell ref="C151:C153"/>
    <mergeCell ref="A108:A120"/>
    <mergeCell ref="B108:C112"/>
    <mergeCell ref="B113:C114"/>
    <mergeCell ref="B115:C117"/>
    <mergeCell ref="B118:C120"/>
    <mergeCell ref="B122:C125"/>
    <mergeCell ref="B126:C127"/>
    <mergeCell ref="A29:C29"/>
    <mergeCell ref="A48:C48"/>
    <mergeCell ref="A64:C64"/>
    <mergeCell ref="A76:C76"/>
    <mergeCell ref="A92:C92"/>
    <mergeCell ref="A107:C107"/>
    <mergeCell ref="A121:C121"/>
    <mergeCell ref="A158:C158"/>
    <mergeCell ref="B195:C196"/>
    <mergeCell ref="C154:C155"/>
    <mergeCell ref="C156:C157"/>
    <mergeCell ref="A122:A132"/>
    <mergeCell ref="B191:C194"/>
    <mergeCell ref="A159:A168"/>
    <mergeCell ref="B159:C160"/>
    <mergeCell ref="B161:C162"/>
    <mergeCell ref="B163:C165"/>
    <mergeCell ref="B166:C168"/>
    <mergeCell ref="A169:A207"/>
    <mergeCell ref="B169:B171"/>
    <mergeCell ref="C169:C177"/>
    <mergeCell ref="B172:B174"/>
    <mergeCell ref="B175:B177"/>
    <mergeCell ref="A133:A157"/>
    <mergeCell ref="F39:F41"/>
    <mergeCell ref="F42:F44"/>
    <mergeCell ref="F45:F47"/>
    <mergeCell ref="F49:F52"/>
    <mergeCell ref="F53:F57"/>
    <mergeCell ref="F58:F59"/>
    <mergeCell ref="F8:F11"/>
    <mergeCell ref="F12:F15"/>
    <mergeCell ref="F16:F19"/>
    <mergeCell ref="F20:F28"/>
    <mergeCell ref="F30:F35"/>
    <mergeCell ref="F36:F38"/>
    <mergeCell ref="F77:F79"/>
    <mergeCell ref="F81:F82"/>
    <mergeCell ref="F83:F84"/>
    <mergeCell ref="F85:F88"/>
    <mergeCell ref="F89:F91"/>
    <mergeCell ref="F93:F96"/>
    <mergeCell ref="F60:F63"/>
    <mergeCell ref="F65:F66"/>
    <mergeCell ref="F67:F68"/>
    <mergeCell ref="F69:F70"/>
    <mergeCell ref="F71:F72"/>
    <mergeCell ref="F73:F74"/>
    <mergeCell ref="F122:F125"/>
    <mergeCell ref="F126:F127"/>
    <mergeCell ref="F128:F130"/>
    <mergeCell ref="F131:F132"/>
    <mergeCell ref="F133:F137"/>
    <mergeCell ref="F138:F140"/>
    <mergeCell ref="F97:F100"/>
    <mergeCell ref="F101:F106"/>
    <mergeCell ref="F108:F112"/>
    <mergeCell ref="F113:F114"/>
    <mergeCell ref="F115:F117"/>
    <mergeCell ref="F118:F120"/>
    <mergeCell ref="F156:F157"/>
    <mergeCell ref="F159:F160"/>
    <mergeCell ref="F161:F162"/>
    <mergeCell ref="F163:F165"/>
    <mergeCell ref="F166:F168"/>
    <mergeCell ref="F169:F177"/>
    <mergeCell ref="F141:F144"/>
    <mergeCell ref="F145:F146"/>
    <mergeCell ref="F147:F148"/>
    <mergeCell ref="F149:F150"/>
    <mergeCell ref="F151:F153"/>
    <mergeCell ref="F154:F155"/>
    <mergeCell ref="A215:C215"/>
    <mergeCell ref="F202:F204"/>
    <mergeCell ref="F205:F207"/>
    <mergeCell ref="F178:F181"/>
    <mergeCell ref="F182:F190"/>
    <mergeCell ref="F191:F194"/>
    <mergeCell ref="F195:F196"/>
    <mergeCell ref="F197:F199"/>
    <mergeCell ref="F200:F201"/>
    <mergeCell ref="B212:C212"/>
    <mergeCell ref="E212:F212"/>
    <mergeCell ref="B197:C199"/>
    <mergeCell ref="B200:C201"/>
    <mergeCell ref="B202:C204"/>
    <mergeCell ref="B205:C207"/>
  </mergeCells>
  <pageMargins left="0.5" right="0.2" top="0.1" bottom="0.1" header="0.31496062992125984" footer="0.1"/>
  <pageSetup paperSize="9" scale="60"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8</vt:i4>
      </vt:variant>
      <vt:variant>
        <vt:lpstr>Plages nommées</vt:lpstr>
      </vt:variant>
      <vt:variant>
        <vt:i4>2</vt:i4>
      </vt:variant>
    </vt:vector>
  </HeadingPairs>
  <TitlesOfParts>
    <vt:vector size="10" baseType="lpstr">
      <vt:lpstr>A_lire</vt:lpstr>
      <vt:lpstr>Logo</vt:lpstr>
      <vt:lpstr>Liste des élèves</vt:lpstr>
      <vt:lpstr>compétences cycle3</vt:lpstr>
      <vt:lpstr>Livret de compétences cycle 3</vt:lpstr>
      <vt:lpstr>compétences cycle4</vt:lpstr>
      <vt:lpstr>Livret de compétences cycle 4</vt:lpstr>
      <vt:lpstr>Elève 16</vt:lpstr>
      <vt:lpstr>liste</vt:lpstr>
      <vt:lpstr>Liste2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Stef</dc:creator>
  <cp:lastModifiedBy>francis henniaux</cp:lastModifiedBy>
  <cp:lastPrinted>2023-12-28T06:36:09Z</cp:lastPrinted>
  <dcterms:created xsi:type="dcterms:W3CDTF">2023-10-02T02:25:04Z</dcterms:created>
  <dcterms:modified xsi:type="dcterms:W3CDTF">2023-12-28T06:36:13Z</dcterms:modified>
</cp:coreProperties>
</file>