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8664A56A-7B36-470D-9439-D311CED0B2CD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Suivi des taches" sheetId="4" r:id="rId1"/>
    <sheet name="Taches cloturees" sheetId="3" r:id="rId2"/>
    <sheet name="Archive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3" l="1" a="1"/>
  <c r="B6" i="3" s="1"/>
  <c r="H6" i="3" a="1"/>
  <c r="H6" i="3" s="1"/>
  <c r="I6" i="3" a="1"/>
  <c r="I6" i="3" s="1"/>
  <c r="G5" i="3" a="1"/>
  <c r="G5" i="3"/>
  <c r="G6" i="3" a="1"/>
  <c r="G6" i="3" s="1"/>
  <c r="G7" i="3" a="1"/>
  <c r="G7" i="3"/>
  <c r="G8" i="3" a="1"/>
  <c r="G8" i="3" s="1"/>
  <c r="G9" i="3" a="1"/>
  <c r="G9" i="3" s="1"/>
  <c r="G10" i="3" a="1"/>
  <c r="G10" i="3" s="1"/>
  <c r="G11" i="3" a="1"/>
  <c r="G11" i="3"/>
  <c r="G12" i="3" a="1"/>
  <c r="G12" i="3" s="1"/>
  <c r="G13" i="3" a="1"/>
  <c r="G13" i="3"/>
  <c r="G14" i="3" a="1"/>
  <c r="G14" i="3" s="1"/>
  <c r="G15" i="3" a="1"/>
  <c r="G15" i="3"/>
  <c r="G16" i="3" a="1"/>
  <c r="G16" i="3" s="1"/>
  <c r="G17" i="3" a="1"/>
  <c r="G17" i="3"/>
  <c r="G18" i="3" a="1"/>
  <c r="G18" i="3" s="1"/>
  <c r="G19" i="3" a="1"/>
  <c r="G19" i="3"/>
  <c r="G20" i="3" a="1"/>
  <c r="G20" i="3" s="1"/>
  <c r="G21" i="3" a="1"/>
  <c r="G21" i="3"/>
  <c r="G22" i="3" a="1"/>
  <c r="G22" i="3" s="1"/>
  <c r="G23" i="3" a="1"/>
  <c r="G23" i="3" s="1"/>
  <c r="G24" i="3" a="1"/>
  <c r="G24" i="3" s="1"/>
  <c r="G25" i="3" a="1"/>
  <c r="G25" i="3" s="1"/>
  <c r="G26" i="3" a="1"/>
  <c r="G26" i="3" s="1"/>
  <c r="G27" i="3" a="1"/>
  <c r="G27" i="3" s="1"/>
  <c r="G28" i="3" a="1"/>
  <c r="G28" i="3" s="1"/>
  <c r="G29" i="3" a="1"/>
  <c r="G29" i="3"/>
  <c r="G30" i="3" a="1"/>
  <c r="G30" i="3" s="1"/>
  <c r="G31" i="3" a="1"/>
  <c r="G31" i="3"/>
  <c r="G32" i="3" a="1"/>
  <c r="G32" i="3" s="1"/>
  <c r="G33" i="3" a="1"/>
  <c r="G33" i="3"/>
  <c r="G34" i="3" a="1"/>
  <c r="G34" i="3" s="1"/>
  <c r="G35" i="3" a="1"/>
  <c r="G35" i="3"/>
  <c r="G36" i="3" a="1"/>
  <c r="G36" i="3" s="1"/>
  <c r="G37" i="3" a="1"/>
  <c r="G37" i="3"/>
  <c r="G38" i="3" a="1"/>
  <c r="G38" i="3" s="1"/>
  <c r="G39" i="3" a="1"/>
  <c r="G39" i="3" s="1"/>
  <c r="G40" i="3" a="1"/>
  <c r="G40" i="3" s="1"/>
  <c r="G41" i="3" a="1"/>
  <c r="G41" i="3" s="1"/>
  <c r="G42" i="3" a="1"/>
  <c r="G42" i="3" s="1"/>
  <c r="G43" i="3" a="1"/>
  <c r="G43" i="3" s="1"/>
  <c r="G44" i="3" a="1"/>
  <c r="G44" i="3" s="1"/>
  <c r="G45" i="3" a="1"/>
  <c r="G45" i="3"/>
  <c r="G46" i="3" a="1"/>
  <c r="G46" i="3" s="1"/>
  <c r="G47" i="3" a="1"/>
  <c r="G47" i="3"/>
  <c r="G48" i="3" a="1"/>
  <c r="G48" i="3" s="1"/>
  <c r="G49" i="3" a="1"/>
  <c r="G49" i="3"/>
  <c r="G50" i="3" a="1"/>
  <c r="G50" i="3" s="1"/>
  <c r="G51" i="3" a="1"/>
  <c r="G51" i="3"/>
  <c r="G52" i="3" a="1"/>
  <c r="G52" i="3" s="1"/>
  <c r="G53" i="3" a="1"/>
  <c r="G53" i="3"/>
  <c r="G54" i="3" a="1"/>
  <c r="G54" i="3" s="1"/>
  <c r="G55" i="3" a="1"/>
  <c r="G55" i="3" s="1"/>
  <c r="G56" i="3" a="1"/>
  <c r="G56" i="3" s="1"/>
  <c r="G57" i="3" a="1"/>
  <c r="G57" i="3" s="1"/>
  <c r="G58" i="3" a="1"/>
  <c r="G58" i="3" s="1"/>
  <c r="G59" i="3" a="1"/>
  <c r="G59" i="3" s="1"/>
  <c r="G60" i="3" a="1"/>
  <c r="G60" i="3" s="1"/>
  <c r="G61" i="3" a="1"/>
  <c r="G61" i="3"/>
  <c r="G62" i="3" a="1"/>
  <c r="G62" i="3" s="1"/>
  <c r="G63" i="3" a="1"/>
  <c r="G63" i="3"/>
  <c r="G64" i="3" a="1"/>
  <c r="G64" i="3" s="1"/>
  <c r="G65" i="3" a="1"/>
  <c r="G65" i="3"/>
  <c r="G66" i="3" a="1"/>
  <c r="G66" i="3" s="1"/>
  <c r="G67" i="3" a="1"/>
  <c r="G67" i="3"/>
  <c r="G68" i="3" a="1"/>
  <c r="G68" i="3" s="1"/>
  <c r="G69" i="3" a="1"/>
  <c r="G69" i="3"/>
  <c r="G70" i="3" a="1"/>
  <c r="G70" i="3" s="1"/>
  <c r="G71" i="3" a="1"/>
  <c r="G71" i="3" s="1"/>
  <c r="G72" i="3" a="1"/>
  <c r="G72" i="3" s="1"/>
  <c r="G73" i="3" a="1"/>
  <c r="G73" i="3" s="1"/>
  <c r="G74" i="3" a="1"/>
  <c r="G74" i="3" s="1"/>
  <c r="G75" i="3" a="1"/>
  <c r="G75" i="3" s="1"/>
  <c r="G76" i="3" a="1"/>
  <c r="G76" i="3" s="1"/>
  <c r="G77" i="3" a="1"/>
  <c r="G77" i="3"/>
  <c r="G78" i="3" a="1"/>
  <c r="G78" i="3" s="1"/>
  <c r="G79" i="3" a="1"/>
  <c r="G79" i="3"/>
  <c r="G80" i="3" a="1"/>
  <c r="G80" i="3" s="1"/>
  <c r="G81" i="3" a="1"/>
  <c r="G81" i="3"/>
  <c r="G82" i="3" a="1"/>
  <c r="G82" i="3" s="1"/>
  <c r="G83" i="3" a="1"/>
  <c r="G83" i="3"/>
  <c r="G84" i="3" a="1"/>
  <c r="G84" i="3" s="1"/>
  <c r="G85" i="3" a="1"/>
  <c r="G85" i="3"/>
  <c r="G86" i="3" a="1"/>
  <c r="G86" i="3" s="1"/>
  <c r="G87" i="3" a="1"/>
  <c r="G87" i="3" s="1"/>
  <c r="G88" i="3" a="1"/>
  <c r="G88" i="3" s="1"/>
  <c r="G89" i="3" a="1"/>
  <c r="G89" i="3" s="1"/>
  <c r="G90" i="3" a="1"/>
  <c r="G90" i="3" s="1"/>
  <c r="G91" i="3" a="1"/>
  <c r="G91" i="3" s="1"/>
  <c r="G92" i="3" a="1"/>
  <c r="G92" i="3" s="1"/>
  <c r="G93" i="3" a="1"/>
  <c r="G93" i="3"/>
  <c r="G94" i="3" a="1"/>
  <c r="G94" i="3" s="1"/>
  <c r="G95" i="3" a="1"/>
  <c r="G95" i="3"/>
  <c r="G96" i="3" a="1"/>
  <c r="G96" i="3" s="1"/>
  <c r="G97" i="3" a="1"/>
  <c r="G97" i="3"/>
  <c r="G98" i="3" a="1"/>
  <c r="G98" i="3" s="1"/>
  <c r="G99" i="3" a="1"/>
  <c r="G99" i="3"/>
  <c r="G100" i="3" a="1"/>
  <c r="G100" i="3" s="1"/>
  <c r="G101" i="3" a="1"/>
  <c r="G101" i="3"/>
  <c r="G102" i="3" a="1"/>
  <c r="G102" i="3" s="1"/>
  <c r="G103" i="3" a="1"/>
  <c r="G103" i="3" s="1"/>
  <c r="G104" i="3" a="1"/>
  <c r="G104" i="3" s="1"/>
  <c r="G105" i="3" a="1"/>
  <c r="G105" i="3" s="1"/>
  <c r="G106" i="3" a="1"/>
  <c r="G106" i="3" s="1"/>
  <c r="G107" i="3" a="1"/>
  <c r="G107" i="3" s="1"/>
  <c r="G108" i="3" a="1"/>
  <c r="G108" i="3" s="1"/>
  <c r="G109" i="3" a="1"/>
  <c r="G109" i="3"/>
  <c r="G110" i="3" a="1"/>
  <c r="G110" i="3" s="1"/>
  <c r="G111" i="3" a="1"/>
  <c r="G111" i="3"/>
  <c r="G112" i="3" a="1"/>
  <c r="G112" i="3" s="1"/>
  <c r="G113" i="3" a="1"/>
  <c r="G113" i="3"/>
  <c r="G114" i="3" a="1"/>
  <c r="G114" i="3" s="1"/>
  <c r="G115" i="3" a="1"/>
  <c r="G115" i="3"/>
  <c r="G116" i="3" a="1"/>
  <c r="G116" i="3" s="1"/>
  <c r="G117" i="3" a="1"/>
  <c r="G117" i="3"/>
  <c r="G118" i="3" a="1"/>
  <c r="G118" i="3" s="1"/>
  <c r="G119" i="3" a="1"/>
  <c r="G119" i="3" s="1"/>
  <c r="G120" i="3" a="1"/>
  <c r="G120" i="3" s="1"/>
  <c r="G121" i="3" a="1"/>
  <c r="G121" i="3" s="1"/>
  <c r="G122" i="3" a="1"/>
  <c r="G122" i="3" s="1"/>
  <c r="G123" i="3" a="1"/>
  <c r="G123" i="3" s="1"/>
  <c r="G124" i="3" a="1"/>
  <c r="G124" i="3" s="1"/>
  <c r="G125" i="3" a="1"/>
  <c r="G125" i="3"/>
  <c r="G126" i="3" a="1"/>
  <c r="G126" i="3" s="1"/>
  <c r="G127" i="3" a="1"/>
  <c r="G127" i="3"/>
  <c r="G128" i="3" a="1"/>
  <c r="G128" i="3" s="1"/>
  <c r="G129" i="3" a="1"/>
  <c r="G129" i="3"/>
  <c r="G130" i="3" a="1"/>
  <c r="G130" i="3" s="1"/>
  <c r="G131" i="3" a="1"/>
  <c r="G131" i="3"/>
  <c r="G132" i="3" a="1"/>
  <c r="G132" i="3" s="1"/>
  <c r="G133" i="3" a="1"/>
  <c r="G133" i="3"/>
  <c r="G134" i="3" a="1"/>
  <c r="G134" i="3" s="1"/>
  <c r="G135" i="3" a="1"/>
  <c r="G135" i="3" s="1"/>
  <c r="G136" i="3" a="1"/>
  <c r="G136" i="3" s="1"/>
  <c r="G137" i="3" a="1"/>
  <c r="G137" i="3" s="1"/>
  <c r="G138" i="3" a="1"/>
  <c r="G138" i="3" s="1"/>
  <c r="G139" i="3" a="1"/>
  <c r="G139" i="3" s="1"/>
  <c r="G140" i="3" a="1"/>
  <c r="G140" i="3" s="1"/>
  <c r="G141" i="3" a="1"/>
  <c r="G141" i="3"/>
  <c r="G142" i="3" a="1"/>
  <c r="G142" i="3" s="1"/>
  <c r="G143" i="3" a="1"/>
  <c r="G143" i="3"/>
  <c r="G144" i="3" a="1"/>
  <c r="G144" i="3" s="1"/>
  <c r="G145" i="3" a="1"/>
  <c r="G145" i="3"/>
  <c r="G146" i="3" a="1"/>
  <c r="G146" i="3" s="1"/>
  <c r="G147" i="3" a="1"/>
  <c r="G147" i="3"/>
  <c r="G148" i="3" a="1"/>
  <c r="G148" i="3" s="1"/>
  <c r="G149" i="3" a="1"/>
  <c r="G149" i="3"/>
  <c r="G150" i="3" a="1"/>
  <c r="G150" i="3" s="1"/>
  <c r="G151" i="3" a="1"/>
  <c r="G151" i="3" s="1"/>
  <c r="G152" i="3" a="1"/>
  <c r="G152" i="3" s="1"/>
  <c r="G153" i="3" a="1"/>
  <c r="G153" i="3" s="1"/>
  <c r="G154" i="3" a="1"/>
  <c r="G154" i="3" s="1"/>
  <c r="G155" i="3" a="1"/>
  <c r="G155" i="3" s="1"/>
  <c r="G156" i="3" a="1"/>
  <c r="G156" i="3" s="1"/>
  <c r="G157" i="3" a="1"/>
  <c r="G157" i="3"/>
  <c r="G158" i="3" a="1"/>
  <c r="G158" i="3" s="1"/>
  <c r="G159" i="3" a="1"/>
  <c r="G159" i="3"/>
  <c r="G160" i="3" a="1"/>
  <c r="G160" i="3" s="1"/>
  <c r="G161" i="3" a="1"/>
  <c r="G161" i="3"/>
  <c r="G162" i="3" a="1"/>
  <c r="G162" i="3" s="1"/>
  <c r="G163" i="3" a="1"/>
  <c r="G163" i="3"/>
  <c r="G164" i="3" a="1"/>
  <c r="G164" i="3" s="1"/>
  <c r="G165" i="3" a="1"/>
  <c r="G165" i="3"/>
  <c r="G166" i="3" a="1"/>
  <c r="G166" i="3" s="1"/>
  <c r="G167" i="3" a="1"/>
  <c r="G167" i="3" s="1"/>
  <c r="G168" i="3" a="1"/>
  <c r="G168" i="3" s="1"/>
  <c r="G169" i="3" a="1"/>
  <c r="G169" i="3" s="1"/>
  <c r="G170" i="3" a="1"/>
  <c r="G170" i="3" s="1"/>
  <c r="G171" i="3" a="1"/>
  <c r="G171" i="3" s="1"/>
  <c r="G172" i="3" a="1"/>
  <c r="G172" i="3" s="1"/>
  <c r="G173" i="3" a="1"/>
  <c r="G173" i="3"/>
  <c r="G174" i="3" a="1"/>
  <c r="G174" i="3" s="1"/>
  <c r="G175" i="3" a="1"/>
  <c r="G175" i="3"/>
  <c r="G176" i="3" a="1"/>
  <c r="G176" i="3" s="1"/>
  <c r="G177" i="3" a="1"/>
  <c r="G177" i="3"/>
  <c r="G178" i="3" a="1"/>
  <c r="G178" i="3" s="1"/>
  <c r="G179" i="3" a="1"/>
  <c r="G179" i="3"/>
  <c r="G180" i="3" a="1"/>
  <c r="G180" i="3" s="1"/>
  <c r="G181" i="3" a="1"/>
  <c r="G181" i="3"/>
  <c r="G182" i="3" a="1"/>
  <c r="G182" i="3" s="1"/>
  <c r="G183" i="3" a="1"/>
  <c r="G183" i="3" s="1"/>
  <c r="G184" i="3" a="1"/>
  <c r="G184" i="3" s="1"/>
  <c r="G185" i="3" a="1"/>
  <c r="G185" i="3" s="1"/>
  <c r="G186" i="3" a="1"/>
  <c r="G186" i="3" s="1"/>
  <c r="G187" i="3" a="1"/>
  <c r="G187" i="3" s="1"/>
  <c r="G188" i="3" a="1"/>
  <c r="G188" i="3" s="1"/>
  <c r="G189" i="3" a="1"/>
  <c r="G189" i="3"/>
  <c r="G190" i="3" a="1"/>
  <c r="G190" i="3" s="1"/>
  <c r="G191" i="3" a="1"/>
  <c r="G191" i="3"/>
  <c r="G192" i="3" a="1"/>
  <c r="G192" i="3" s="1"/>
  <c r="G193" i="3" a="1"/>
  <c r="G193" i="3"/>
  <c r="G194" i="3" a="1"/>
  <c r="G194" i="3" s="1"/>
  <c r="G195" i="3" a="1"/>
  <c r="G195" i="3"/>
  <c r="G196" i="3" a="1"/>
  <c r="G196" i="3" s="1"/>
  <c r="G197" i="3" a="1"/>
  <c r="G197" i="3"/>
  <c r="G198" i="3" a="1"/>
  <c r="G198" i="3" s="1"/>
  <c r="G199" i="3" a="1"/>
  <c r="G199" i="3" s="1"/>
  <c r="G200" i="3" a="1"/>
  <c r="G200" i="3" s="1"/>
  <c r="G201" i="3" a="1"/>
  <c r="G201" i="3" s="1"/>
  <c r="G202" i="3" a="1"/>
  <c r="G202" i="3"/>
  <c r="G203" i="3" a="1"/>
  <c r="G203" i="3"/>
  <c r="G204" i="3" a="1"/>
  <c r="G204" i="3" s="1"/>
  <c r="G205" i="3" a="1"/>
  <c r="G205" i="3"/>
  <c r="G206" i="3" a="1"/>
  <c r="G206" i="3"/>
  <c r="G207" i="3" a="1"/>
  <c r="G207" i="3" s="1"/>
  <c r="G208" i="3" a="1"/>
  <c r="G208" i="3" s="1"/>
  <c r="G209" i="3" a="1"/>
  <c r="G209" i="3"/>
  <c r="G210" i="3" a="1"/>
  <c r="G210" i="3" s="1"/>
  <c r="G211" i="3" a="1"/>
  <c r="G211" i="3"/>
  <c r="G212" i="3" a="1"/>
  <c r="G212" i="3" s="1"/>
  <c r="G213" i="3" a="1"/>
  <c r="G213" i="3" s="1"/>
  <c r="G214" i="3" a="1"/>
  <c r="G214" i="3"/>
  <c r="G215" i="3" a="1"/>
  <c r="G215" i="3"/>
  <c r="G216" i="3" a="1"/>
  <c r="G216" i="3" s="1"/>
  <c r="G217" i="3" a="1"/>
  <c r="G217" i="3"/>
  <c r="G218" i="3" a="1"/>
  <c r="G218" i="3"/>
  <c r="G219" i="3" a="1"/>
  <c r="G219" i="3" s="1"/>
  <c r="G220" i="3" a="1"/>
  <c r="G220" i="3" s="1"/>
  <c r="G221" i="3" a="1"/>
  <c r="G221" i="3" s="1"/>
  <c r="G222" i="3" a="1"/>
  <c r="G222" i="3" s="1"/>
  <c r="G223" i="3" a="1"/>
  <c r="G223" i="3"/>
  <c r="G224" i="3" a="1"/>
  <c r="G224" i="3" s="1"/>
  <c r="G225" i="3" a="1"/>
  <c r="G225" i="3"/>
  <c r="G226" i="3" a="1"/>
  <c r="G226" i="3"/>
  <c r="G227" i="3" a="1"/>
  <c r="G227" i="3"/>
  <c r="G228" i="3" a="1"/>
  <c r="G228" i="3" s="1"/>
  <c r="G229" i="3" a="1"/>
  <c r="G229" i="3"/>
  <c r="G230" i="3" a="1"/>
  <c r="G230" i="3" s="1"/>
  <c r="G231" i="3" a="1"/>
  <c r="G231" i="3" s="1"/>
  <c r="G232" i="3" a="1"/>
  <c r="G232" i="3" s="1"/>
  <c r="G233" i="3" a="1"/>
  <c r="G233" i="3" s="1"/>
  <c r="G234" i="3" a="1"/>
  <c r="G234" i="3"/>
  <c r="G235" i="3" a="1"/>
  <c r="G235" i="3"/>
  <c r="G236" i="3" a="1"/>
  <c r="G236" i="3" s="1"/>
  <c r="G237" i="3" a="1"/>
  <c r="G237" i="3"/>
  <c r="G238" i="3" a="1"/>
  <c r="G238" i="3"/>
  <c r="G239" i="3" a="1"/>
  <c r="G239" i="3" s="1"/>
  <c r="G240" i="3" a="1"/>
  <c r="G240" i="3" s="1"/>
  <c r="G241" i="3" a="1"/>
  <c r="G241" i="3"/>
  <c r="G242" i="3" a="1"/>
  <c r="G242" i="3" s="1"/>
  <c r="G243" i="3" a="1"/>
  <c r="G243" i="3"/>
  <c r="G244" i="3" a="1"/>
  <c r="G244" i="3" s="1"/>
  <c r="G245" i="3" a="1"/>
  <c r="G245" i="3" s="1"/>
  <c r="G246" i="3" a="1"/>
  <c r="G246" i="3"/>
  <c r="G247" i="3" a="1"/>
  <c r="G247" i="3"/>
  <c r="G248" i="3" a="1"/>
  <c r="G248" i="3" s="1"/>
  <c r="G249" i="3" a="1"/>
  <c r="G249" i="3"/>
  <c r="G250" i="3" a="1"/>
  <c r="G250" i="3"/>
  <c r="G251" i="3" a="1"/>
  <c r="G251" i="3" s="1"/>
  <c r="G252" i="3" a="1"/>
  <c r="G252" i="3" s="1"/>
  <c r="G253" i="3" a="1"/>
  <c r="G253" i="3" s="1"/>
  <c r="G254" i="3" a="1"/>
  <c r="G254" i="3" s="1"/>
  <c r="G255" i="3" a="1"/>
  <c r="G255" i="3"/>
  <c r="G256" i="3" a="1"/>
  <c r="G256" i="3" s="1"/>
  <c r="G257" i="3" a="1"/>
  <c r="G257" i="3"/>
  <c r="G258" i="3" a="1"/>
  <c r="G258" i="3"/>
  <c r="G259" i="3" a="1"/>
  <c r="G259" i="3"/>
  <c r="G260" i="3" a="1"/>
  <c r="G260" i="3" s="1"/>
  <c r="G261" i="3" a="1"/>
  <c r="G261" i="3"/>
  <c r="G262" i="3" a="1"/>
  <c r="G262" i="3" s="1"/>
  <c r="G263" i="3" a="1"/>
  <c r="G263" i="3" s="1"/>
  <c r="G264" i="3" a="1"/>
  <c r="G264" i="3" s="1"/>
  <c r="G265" i="3" a="1"/>
  <c r="G265" i="3" s="1"/>
  <c r="G266" i="3" a="1"/>
  <c r="G266" i="3"/>
  <c r="G267" i="3" a="1"/>
  <c r="G267" i="3"/>
  <c r="G268" i="3" a="1"/>
  <c r="G268" i="3" s="1"/>
  <c r="G269" i="3" a="1"/>
  <c r="G269" i="3"/>
  <c r="G270" i="3" a="1"/>
  <c r="G270" i="3"/>
  <c r="G271" i="3" a="1"/>
  <c r="G271" i="3" s="1"/>
  <c r="G272" i="3" a="1"/>
  <c r="G272" i="3" s="1"/>
  <c r="G273" i="3" a="1"/>
  <c r="G273" i="3"/>
  <c r="G274" i="3" a="1"/>
  <c r="G274" i="3" s="1"/>
  <c r="G275" i="3" a="1"/>
  <c r="G275" i="3"/>
  <c r="G276" i="3" a="1"/>
  <c r="G276" i="3" s="1"/>
  <c r="G277" i="3" a="1"/>
  <c r="G277" i="3" s="1"/>
  <c r="G278" i="3" a="1"/>
  <c r="G278" i="3"/>
  <c r="G279" i="3" a="1"/>
  <c r="G279" i="3"/>
  <c r="G280" i="3" a="1"/>
  <c r="G280" i="3" s="1"/>
  <c r="G281" i="3" a="1"/>
  <c r="G281" i="3"/>
  <c r="G282" i="3" a="1"/>
  <c r="G282" i="3"/>
  <c r="G283" i="3" a="1"/>
  <c r="G283" i="3" s="1"/>
  <c r="G284" i="3" a="1"/>
  <c r="G284" i="3" s="1"/>
  <c r="G285" i="3" a="1"/>
  <c r="G285" i="3" s="1"/>
  <c r="G286" i="3" a="1"/>
  <c r="G286" i="3" s="1"/>
  <c r="G287" i="3" a="1"/>
  <c r="G287" i="3"/>
  <c r="G288" i="3" a="1"/>
  <c r="G288" i="3" s="1"/>
  <c r="G289" i="3" a="1"/>
  <c r="G289" i="3"/>
  <c r="G290" i="3" a="1"/>
  <c r="G290" i="3"/>
  <c r="G291" i="3" a="1"/>
  <c r="G291" i="3"/>
  <c r="G292" i="3" a="1"/>
  <c r="G292" i="3" s="1"/>
  <c r="G293" i="3" a="1"/>
  <c r="G293" i="3"/>
  <c r="G294" i="3" a="1"/>
  <c r="G294" i="3" s="1"/>
  <c r="G295" i="3" a="1"/>
  <c r="G295" i="3" s="1"/>
  <c r="G296" i="3" a="1"/>
  <c r="G296" i="3" s="1"/>
  <c r="G297" i="3" a="1"/>
  <c r="G297" i="3" s="1"/>
  <c r="G298" i="3" a="1"/>
  <c r="G298" i="3"/>
  <c r="G299" i="3" a="1"/>
  <c r="G299" i="3"/>
  <c r="G300" i="3" a="1"/>
  <c r="G300" i="3" s="1"/>
  <c r="G301" i="3" a="1"/>
  <c r="G301" i="3"/>
  <c r="G302" i="3" a="1"/>
  <c r="G302" i="3"/>
  <c r="G303" i="3" a="1"/>
  <c r="G303" i="3" s="1"/>
  <c r="G304" i="3" a="1"/>
  <c r="G304" i="3" s="1"/>
  <c r="G305" i="3" a="1"/>
  <c r="G305" i="3"/>
  <c r="G306" i="3" a="1"/>
  <c r="G306" i="3" s="1"/>
  <c r="G307" i="3" a="1"/>
  <c r="G307" i="3"/>
  <c r="G308" i="3" a="1"/>
  <c r="G308" i="3" s="1"/>
  <c r="G309" i="3" a="1"/>
  <c r="G309" i="3" s="1"/>
  <c r="G310" i="3" a="1"/>
  <c r="G310" i="3"/>
  <c r="G311" i="3" a="1"/>
  <c r="G311" i="3"/>
  <c r="G312" i="3" a="1"/>
  <c r="G312" i="3" s="1"/>
  <c r="G313" i="3" a="1"/>
  <c r="G313" i="3"/>
  <c r="G314" i="3" a="1"/>
  <c r="G314" i="3"/>
  <c r="G315" i="3" a="1"/>
  <c r="G315" i="3" s="1"/>
  <c r="G316" i="3" a="1"/>
  <c r="G316" i="3" s="1"/>
  <c r="G317" i="3" a="1"/>
  <c r="G317" i="3" s="1"/>
  <c r="G318" i="3" a="1"/>
  <c r="G318" i="3" s="1"/>
  <c r="G319" i="3" a="1"/>
  <c r="G319" i="3"/>
  <c r="G320" i="3" a="1"/>
  <c r="G320" i="3" s="1"/>
  <c r="G321" i="3" a="1"/>
  <c r="G321" i="3"/>
  <c r="G322" i="3" a="1"/>
  <c r="G322" i="3"/>
  <c r="G323" i="3" a="1"/>
  <c r="G323" i="3"/>
  <c r="G324" i="3" a="1"/>
  <c r="G324" i="3" s="1"/>
  <c r="G325" i="3" a="1"/>
  <c r="G325" i="3"/>
  <c r="G326" i="3" a="1"/>
  <c r="G326" i="3" s="1"/>
  <c r="G327" i="3" a="1"/>
  <c r="G327" i="3" s="1"/>
  <c r="G328" i="3" a="1"/>
  <c r="G328" i="3" s="1"/>
  <c r="G329" i="3" a="1"/>
  <c r="G329" i="3" s="1"/>
  <c r="G330" i="3" a="1"/>
  <c r="G330" i="3"/>
  <c r="G331" i="3" a="1"/>
  <c r="G331" i="3"/>
  <c r="G332" i="3" a="1"/>
  <c r="G332" i="3" s="1"/>
  <c r="G333" i="3" a="1"/>
  <c r="G333" i="3"/>
  <c r="G334" i="3" a="1"/>
  <c r="G334" i="3"/>
  <c r="G335" i="3" a="1"/>
  <c r="G335" i="3" s="1"/>
  <c r="G336" i="3" a="1"/>
  <c r="G336" i="3" s="1"/>
  <c r="G337" i="3" a="1"/>
  <c r="G337" i="3"/>
  <c r="G338" i="3" a="1"/>
  <c r="G338" i="3" s="1"/>
  <c r="G339" i="3" a="1"/>
  <c r="G339" i="3"/>
  <c r="G340" i="3" a="1"/>
  <c r="G340" i="3" s="1"/>
  <c r="G341" i="3" a="1"/>
  <c r="G341" i="3" s="1"/>
  <c r="G342" i="3" a="1"/>
  <c r="G342" i="3"/>
  <c r="G343" i="3" a="1"/>
  <c r="G343" i="3"/>
  <c r="G344" i="3" a="1"/>
  <c r="G344" i="3" s="1"/>
  <c r="G345" i="3" a="1"/>
  <c r="G345" i="3"/>
  <c r="G346" i="3" a="1"/>
  <c r="G346" i="3"/>
  <c r="G347" i="3" a="1"/>
  <c r="G347" i="3" s="1"/>
  <c r="G348" i="3" a="1"/>
  <c r="G348" i="3"/>
  <c r="G349" i="3" a="1"/>
  <c r="G349" i="3"/>
  <c r="G350" i="3" a="1"/>
  <c r="G350" i="3"/>
  <c r="G351" i="3" a="1"/>
  <c r="G351" i="3" s="1"/>
  <c r="G352" i="3" a="1"/>
  <c r="G352" i="3"/>
  <c r="G353" i="3" a="1"/>
  <c r="G353" i="3"/>
  <c r="G354" i="3" a="1"/>
  <c r="G354" i="3"/>
  <c r="G355" i="3" a="1"/>
  <c r="G355" i="3" s="1"/>
  <c r="G356" i="3" a="1"/>
  <c r="G356" i="3"/>
  <c r="G357" i="3" a="1"/>
  <c r="G357" i="3"/>
  <c r="G358" i="3" a="1"/>
  <c r="G358" i="3"/>
  <c r="G359" i="3" a="1"/>
  <c r="G359" i="3" s="1"/>
  <c r="G360" i="3" a="1"/>
  <c r="G360" i="3"/>
  <c r="G361" i="3" a="1"/>
  <c r="G361" i="3"/>
  <c r="G362" i="3" a="1"/>
  <c r="G362" i="3"/>
  <c r="G363" i="3" a="1"/>
  <c r="G363" i="3" s="1"/>
  <c r="G364" i="3" a="1"/>
  <c r="G364" i="3"/>
  <c r="G365" i="3" a="1"/>
  <c r="G365" i="3"/>
  <c r="G366" i="3" a="1"/>
  <c r="G366" i="3"/>
  <c r="G367" i="3" a="1"/>
  <c r="G367" i="3" s="1"/>
  <c r="G368" i="3" a="1"/>
  <c r="G368" i="3"/>
  <c r="G369" i="3" a="1"/>
  <c r="G369" i="3"/>
  <c r="G370" i="3" a="1"/>
  <c r="G370" i="3"/>
  <c r="G371" i="3" a="1"/>
  <c r="G371" i="3" s="1"/>
  <c r="G372" i="3" a="1"/>
  <c r="G372" i="3"/>
  <c r="G373" i="3" a="1"/>
  <c r="G373" i="3"/>
  <c r="G374" i="3" a="1"/>
  <c r="G374" i="3"/>
  <c r="G375" i="3" a="1"/>
  <c r="G375" i="3" s="1"/>
  <c r="G376" i="3" a="1"/>
  <c r="G376" i="3"/>
  <c r="G377" i="3" a="1"/>
  <c r="G377" i="3"/>
  <c r="G378" i="3" a="1"/>
  <c r="G378" i="3"/>
  <c r="G379" i="3" a="1"/>
  <c r="G379" i="3" s="1"/>
  <c r="G380" i="3" a="1"/>
  <c r="G380" i="3"/>
  <c r="G381" i="3" a="1"/>
  <c r="G381" i="3"/>
  <c r="G382" i="3" a="1"/>
  <c r="G382" i="3"/>
  <c r="G383" i="3" a="1"/>
  <c r="G383" i="3" s="1"/>
  <c r="G384" i="3" a="1"/>
  <c r="G384" i="3"/>
  <c r="G385" i="3" a="1"/>
  <c r="G385" i="3"/>
  <c r="G386" i="3" a="1"/>
  <c r="G386" i="3"/>
  <c r="G387" i="3" a="1"/>
  <c r="G387" i="3" s="1"/>
  <c r="G388" i="3" a="1"/>
  <c r="G388" i="3"/>
  <c r="G389" i="3" a="1"/>
  <c r="G389" i="3"/>
  <c r="G390" i="3" a="1"/>
  <c r="G390" i="3"/>
  <c r="G391" i="3" a="1"/>
  <c r="G391" i="3" s="1"/>
  <c r="G392" i="3" a="1"/>
  <c r="G392" i="3"/>
  <c r="G393" i="3" a="1"/>
  <c r="G393" i="3" s="1"/>
  <c r="G394" i="3" a="1"/>
  <c r="G394" i="3"/>
  <c r="G395" i="3" a="1"/>
  <c r="G395" i="3" s="1"/>
  <c r="G396" i="3" a="1"/>
  <c r="G396" i="3"/>
  <c r="G397" i="3" a="1"/>
  <c r="G397" i="3"/>
  <c r="G398" i="3" a="1"/>
  <c r="G398" i="3"/>
  <c r="G399" i="3" a="1"/>
  <c r="G399" i="3" s="1"/>
  <c r="G400" i="3" a="1"/>
  <c r="G400" i="3"/>
  <c r="G401" i="3" a="1"/>
  <c r="G401" i="3" s="1"/>
  <c r="G402" i="3" a="1"/>
  <c r="G402" i="3"/>
  <c r="G403" i="3" a="1"/>
  <c r="G403" i="3" s="1"/>
  <c r="G404" i="3" a="1"/>
  <c r="G404" i="3" s="1"/>
  <c r="G405" i="3" a="1"/>
  <c r="G405" i="3"/>
  <c r="G406" i="3" a="1"/>
  <c r="G406" i="3"/>
  <c r="G407" i="3" a="1"/>
  <c r="G407" i="3" s="1"/>
  <c r="G408" i="3" a="1"/>
  <c r="G408" i="3"/>
  <c r="G409" i="3" a="1"/>
  <c r="G409" i="3"/>
  <c r="G410" i="3" a="1"/>
  <c r="G410" i="3"/>
  <c r="G411" i="3" a="1"/>
  <c r="G411" i="3" s="1"/>
  <c r="G412" i="3" a="1"/>
  <c r="G412" i="3"/>
  <c r="G413" i="3" a="1"/>
  <c r="G413" i="3" s="1"/>
  <c r="G414" i="3" a="1"/>
  <c r="G414" i="3"/>
  <c r="G415" i="3" a="1"/>
  <c r="G415" i="3" s="1"/>
  <c r="G416" i="3" a="1"/>
  <c r="G416" i="3" s="1"/>
  <c r="G417" i="3" a="1"/>
  <c r="G417" i="3"/>
  <c r="G418" i="3" a="1"/>
  <c r="G418" i="3"/>
  <c r="G419" i="3" a="1"/>
  <c r="G419" i="3" s="1"/>
  <c r="G420" i="3" a="1"/>
  <c r="G420" i="3"/>
  <c r="G421" i="3" a="1"/>
  <c r="G421" i="3"/>
  <c r="G422" i="3" a="1"/>
  <c r="G422" i="3" s="1"/>
  <c r="G423" i="3" a="1"/>
  <c r="G423" i="3" s="1"/>
  <c r="G424" i="3" a="1"/>
  <c r="G424" i="3"/>
  <c r="G425" i="3" a="1"/>
  <c r="G425" i="3"/>
  <c r="G426" i="3" a="1"/>
  <c r="G426" i="3" s="1"/>
  <c r="G427" i="3" a="1"/>
  <c r="G427" i="3" s="1"/>
  <c r="G428" i="3" a="1"/>
  <c r="G428" i="3" s="1"/>
  <c r="G429" i="3" a="1"/>
  <c r="G429" i="3"/>
  <c r="G430" i="3" a="1"/>
  <c r="G430" i="3" s="1"/>
  <c r="G431" i="3" a="1"/>
  <c r="G431" i="3" s="1"/>
  <c r="G432" i="3" a="1"/>
  <c r="G432" i="3"/>
  <c r="G433" i="3" a="1"/>
  <c r="G433" i="3" s="1"/>
  <c r="G434" i="3" a="1"/>
  <c r="G434" i="3" s="1"/>
  <c r="G435" i="3" a="1"/>
  <c r="G435" i="3" s="1"/>
  <c r="G436" i="3" a="1"/>
  <c r="G436" i="3"/>
  <c r="G437" i="3" a="1"/>
  <c r="G437" i="3"/>
  <c r="G438" i="3" a="1"/>
  <c r="G438" i="3" s="1"/>
  <c r="G439" i="3" a="1"/>
  <c r="G439" i="3" s="1"/>
  <c r="G440" i="3" a="1"/>
  <c r="G440" i="3"/>
  <c r="G441" i="3" a="1"/>
  <c r="G441" i="3"/>
  <c r="G442" i="3" a="1"/>
  <c r="G442" i="3" s="1"/>
  <c r="G443" i="3" a="1"/>
  <c r="G443" i="3" s="1"/>
  <c r="G444" i="3" a="1"/>
  <c r="G444" i="3" s="1"/>
  <c r="G445" i="3" a="1"/>
  <c r="G445" i="3"/>
  <c r="G446" i="3" a="1"/>
  <c r="G446" i="3" s="1"/>
  <c r="G447" i="3" a="1"/>
  <c r="G447" i="3" s="1"/>
  <c r="G448" i="3" a="1"/>
  <c r="G448" i="3"/>
  <c r="G449" i="3" a="1"/>
  <c r="G449" i="3" s="1"/>
  <c r="G450" i="3" a="1"/>
  <c r="G450" i="3" s="1"/>
  <c r="G451" i="3" a="1"/>
  <c r="G451" i="3" s="1"/>
  <c r="G452" i="3" a="1"/>
  <c r="G452" i="3"/>
  <c r="G453" i="3" a="1"/>
  <c r="G453" i="3"/>
  <c r="G454" i="3" a="1"/>
  <c r="G454" i="3" s="1"/>
  <c r="G455" i="3" a="1"/>
  <c r="G455" i="3" s="1"/>
  <c r="G456" i="3" a="1"/>
  <c r="G456" i="3"/>
  <c r="G457" i="3" a="1"/>
  <c r="G457" i="3"/>
  <c r="G458" i="3" a="1"/>
  <c r="G458" i="3" s="1"/>
  <c r="G459" i="3" a="1"/>
  <c r="G459" i="3" s="1"/>
  <c r="G460" i="3" a="1"/>
  <c r="G460" i="3" s="1"/>
  <c r="G461" i="3" a="1"/>
  <c r="G461" i="3"/>
  <c r="G462" i="3" a="1"/>
  <c r="G462" i="3" s="1"/>
  <c r="G463" i="3" a="1"/>
  <c r="G463" i="3" s="1"/>
  <c r="G464" i="3" a="1"/>
  <c r="G464" i="3"/>
  <c r="G465" i="3" a="1"/>
  <c r="G465" i="3" s="1"/>
  <c r="G466" i="3" a="1"/>
  <c r="G466" i="3" s="1"/>
  <c r="G467" i="3" a="1"/>
  <c r="G467" i="3" s="1"/>
  <c r="G468" i="3" a="1"/>
  <c r="G468" i="3"/>
  <c r="G469" i="3" a="1"/>
  <c r="G469" i="3"/>
  <c r="G470" i="3" a="1"/>
  <c r="G470" i="3" s="1"/>
  <c r="G471" i="3" a="1"/>
  <c r="G471" i="3" s="1"/>
  <c r="G472" i="3" a="1"/>
  <c r="G472" i="3"/>
  <c r="G473" i="3" a="1"/>
  <c r="G473" i="3"/>
  <c r="G474" i="3" a="1"/>
  <c r="G474" i="3" s="1"/>
  <c r="G475" i="3" a="1"/>
  <c r="G475" i="3" s="1"/>
  <c r="G476" i="3" a="1"/>
  <c r="G476" i="3" s="1"/>
  <c r="G477" i="3" a="1"/>
  <c r="G477" i="3"/>
  <c r="G478" i="3" a="1"/>
  <c r="G478" i="3" s="1"/>
  <c r="G479" i="3" a="1"/>
  <c r="G479" i="3" s="1"/>
  <c r="G480" i="3" a="1"/>
  <c r="G480" i="3"/>
  <c r="G481" i="3" a="1"/>
  <c r="G481" i="3" s="1"/>
  <c r="G482" i="3" a="1"/>
  <c r="G482" i="3" s="1"/>
  <c r="G483" i="3" a="1"/>
  <c r="G483" i="3" s="1"/>
  <c r="G484" i="3" a="1"/>
  <c r="G484" i="3"/>
  <c r="G485" i="3" a="1"/>
  <c r="G485" i="3"/>
  <c r="G486" i="3" a="1"/>
  <c r="G486" i="3" s="1"/>
  <c r="G487" i="3" a="1"/>
  <c r="G487" i="3" s="1"/>
  <c r="G488" i="3" a="1"/>
  <c r="G488" i="3"/>
  <c r="G489" i="3" a="1"/>
  <c r="G489" i="3"/>
  <c r="G490" i="3" a="1"/>
  <c r="G490" i="3" s="1"/>
  <c r="G491" i="3" a="1"/>
  <c r="G491" i="3" s="1"/>
  <c r="G492" i="3" a="1"/>
  <c r="G492" i="3" s="1"/>
  <c r="G493" i="3" a="1"/>
  <c r="G493" i="3"/>
  <c r="G494" i="3" a="1"/>
  <c r="G494" i="3" s="1"/>
  <c r="G495" i="3" a="1"/>
  <c r="G495" i="3" s="1"/>
  <c r="G496" i="3" a="1"/>
  <c r="G496" i="3"/>
  <c r="G497" i="3" a="1"/>
  <c r="G497" i="3" s="1"/>
  <c r="G498" i="3" a="1"/>
  <c r="G498" i="3" s="1"/>
  <c r="G499" i="3" a="1"/>
  <c r="G499" i="3" s="1"/>
  <c r="G500" i="3" a="1"/>
  <c r="G500" i="3"/>
  <c r="G501" i="3" a="1"/>
  <c r="G501" i="3"/>
  <c r="G502" i="3" a="1"/>
  <c r="G502" i="3" s="1"/>
  <c r="G503" i="3" a="1"/>
  <c r="G503" i="3" s="1"/>
  <c r="G504" i="3" a="1"/>
  <c r="G504" i="3"/>
  <c r="G505" i="3" a="1"/>
  <c r="G505" i="3"/>
  <c r="G506" i="3" a="1"/>
  <c r="G506" i="3" s="1"/>
  <c r="G507" i="3" a="1"/>
  <c r="G507" i="3" s="1"/>
  <c r="G508" i="3" a="1"/>
  <c r="G508" i="3" s="1"/>
  <c r="G509" i="3" a="1"/>
  <c r="G509" i="3"/>
  <c r="G510" i="3" a="1"/>
  <c r="G510" i="3" s="1"/>
  <c r="G511" i="3" a="1"/>
  <c r="G511" i="3" s="1"/>
  <c r="G512" i="3" a="1"/>
  <c r="G512" i="3"/>
  <c r="G513" i="3" a="1"/>
  <c r="G513" i="3" s="1"/>
  <c r="G514" i="3" a="1"/>
  <c r="G514" i="3" s="1"/>
  <c r="G515" i="3" a="1"/>
  <c r="G515" i="3" s="1"/>
  <c r="G516" i="3" a="1"/>
  <c r="G516" i="3"/>
  <c r="G517" i="3" a="1"/>
  <c r="G517" i="3"/>
  <c r="G518" i="3" a="1"/>
  <c r="G518" i="3" s="1"/>
  <c r="G519" i="3" a="1"/>
  <c r="G519" i="3" s="1"/>
  <c r="G520" i="3" a="1"/>
  <c r="G520" i="3"/>
  <c r="G521" i="3" a="1"/>
  <c r="G521" i="3"/>
  <c r="G522" i="3" a="1"/>
  <c r="G522" i="3" s="1"/>
  <c r="G523" i="3" a="1"/>
  <c r="G523" i="3" s="1"/>
  <c r="G524" i="3" a="1"/>
  <c r="G524" i="3" s="1"/>
  <c r="G525" i="3" a="1"/>
  <c r="G525" i="3"/>
  <c r="G526" i="3" a="1"/>
  <c r="G526" i="3" s="1"/>
  <c r="G527" i="3" a="1"/>
  <c r="G527" i="3" s="1"/>
  <c r="G528" i="3" a="1"/>
  <c r="G528" i="3"/>
  <c r="G529" i="3" a="1"/>
  <c r="G529" i="3" s="1"/>
  <c r="G530" i="3" a="1"/>
  <c r="G530" i="3" s="1"/>
  <c r="G531" i="3" a="1"/>
  <c r="G531" i="3" s="1"/>
  <c r="G532" i="3" a="1"/>
  <c r="G532" i="3"/>
  <c r="G533" i="3" a="1"/>
  <c r="G533" i="3"/>
  <c r="G534" i="3" a="1"/>
  <c r="G534" i="3" s="1"/>
  <c r="G535" i="3" a="1"/>
  <c r="G535" i="3" s="1"/>
  <c r="G536" i="3" a="1"/>
  <c r="G536" i="3"/>
  <c r="G537" i="3" a="1"/>
  <c r="G537" i="3"/>
  <c r="G538" i="3" a="1"/>
  <c r="G538" i="3" s="1"/>
  <c r="G539" i="3" a="1"/>
  <c r="G539" i="3" s="1"/>
  <c r="G540" i="3" a="1"/>
  <c r="G540" i="3" s="1"/>
  <c r="G541" i="3" a="1"/>
  <c r="G541" i="3"/>
  <c r="G542" i="3" a="1"/>
  <c r="G542" i="3" s="1"/>
  <c r="G543" i="3" a="1"/>
  <c r="G543" i="3" s="1"/>
  <c r="G544" i="3" a="1"/>
  <c r="G544" i="3"/>
  <c r="G545" i="3" a="1"/>
  <c r="G545" i="3" s="1"/>
  <c r="G546" i="3" a="1"/>
  <c r="G546" i="3" s="1"/>
  <c r="G547" i="3" a="1"/>
  <c r="G547" i="3" s="1"/>
  <c r="G548" i="3" a="1"/>
  <c r="G548" i="3"/>
  <c r="G549" i="3" a="1"/>
  <c r="G549" i="3"/>
  <c r="G550" i="3" a="1"/>
  <c r="G550" i="3" s="1"/>
  <c r="G551" i="3" a="1"/>
  <c r="G551" i="3" s="1"/>
  <c r="G552" i="3" a="1"/>
  <c r="G552" i="3"/>
  <c r="G553" i="3" a="1"/>
  <c r="G553" i="3"/>
  <c r="G554" i="3" a="1"/>
  <c r="G554" i="3" s="1"/>
  <c r="G555" i="3" a="1"/>
  <c r="G555" i="3" s="1"/>
  <c r="G556" i="3" a="1"/>
  <c r="G556" i="3" s="1"/>
  <c r="G557" i="3" a="1"/>
  <c r="G557" i="3"/>
  <c r="G558" i="3" a="1"/>
  <c r="G558" i="3" s="1"/>
  <c r="G559" i="3" a="1"/>
  <c r="G559" i="3" s="1"/>
  <c r="G560" i="3" a="1"/>
  <c r="G560" i="3"/>
  <c r="G561" i="3" a="1"/>
  <c r="G561" i="3" s="1"/>
  <c r="G562" i="3" a="1"/>
  <c r="G562" i="3" s="1"/>
  <c r="G563" i="3" a="1"/>
  <c r="G563" i="3" s="1"/>
  <c r="G564" i="3" a="1"/>
  <c r="G564" i="3" s="1"/>
  <c r="G565" i="3" a="1"/>
  <c r="G565" i="3"/>
  <c r="G566" i="3" a="1"/>
  <c r="G566" i="3" s="1"/>
  <c r="G567" i="3" a="1"/>
  <c r="G567" i="3" s="1"/>
  <c r="G568" i="3" a="1"/>
  <c r="G568" i="3"/>
  <c r="G569" i="3" a="1"/>
  <c r="G569" i="3" s="1"/>
  <c r="G570" i="3" a="1"/>
  <c r="G570" i="3" s="1"/>
  <c r="G571" i="3" a="1"/>
  <c r="G571" i="3" s="1"/>
  <c r="G572" i="3" a="1"/>
  <c r="G572" i="3" s="1"/>
  <c r="G573" i="3" a="1"/>
  <c r="G573" i="3"/>
  <c r="G574" i="3" a="1"/>
  <c r="G574" i="3" s="1"/>
  <c r="G575" i="3" a="1"/>
  <c r="G575" i="3" s="1"/>
  <c r="G576" i="3" a="1"/>
  <c r="G576" i="3"/>
  <c r="G577" i="3" a="1"/>
  <c r="G577" i="3" s="1"/>
  <c r="G578" i="3" a="1"/>
  <c r="G578" i="3" s="1"/>
  <c r="G579" i="3" a="1"/>
  <c r="G579" i="3" s="1"/>
  <c r="G580" i="3" a="1"/>
  <c r="G580" i="3" s="1"/>
  <c r="G581" i="3" a="1"/>
  <c r="G581" i="3"/>
  <c r="G582" i="3" a="1"/>
  <c r="G582" i="3" s="1"/>
  <c r="G583" i="3" a="1"/>
  <c r="G583" i="3" s="1"/>
  <c r="G584" i="3" a="1"/>
  <c r="G584" i="3" s="1"/>
  <c r="G585" i="3" a="1"/>
  <c r="G585" i="3" s="1"/>
  <c r="G586" i="3" a="1"/>
  <c r="G586" i="3" s="1"/>
  <c r="G587" i="3" a="1"/>
  <c r="G587" i="3" s="1"/>
  <c r="G588" i="3" a="1"/>
  <c r="G588" i="3" s="1"/>
  <c r="G589" i="3" a="1"/>
  <c r="G589" i="3" s="1"/>
  <c r="G590" i="3" a="1"/>
  <c r="G590" i="3" s="1"/>
  <c r="G591" i="3" a="1"/>
  <c r="G591" i="3" s="1"/>
  <c r="G592" i="3" a="1"/>
  <c r="G592" i="3"/>
  <c r="G593" i="3" a="1"/>
  <c r="G593" i="3" s="1"/>
  <c r="G594" i="3" a="1"/>
  <c r="G594" i="3" s="1"/>
  <c r="G595" i="3" a="1"/>
  <c r="G595" i="3" s="1"/>
  <c r="G596" i="3" a="1"/>
  <c r="G596" i="3" s="1"/>
  <c r="G597" i="3" a="1"/>
  <c r="G597" i="3"/>
  <c r="G598" i="3" a="1"/>
  <c r="G598" i="3" s="1"/>
  <c r="G599" i="3" a="1"/>
  <c r="G599" i="3" s="1"/>
  <c r="G600" i="3" a="1"/>
  <c r="G600" i="3" s="1"/>
  <c r="G601" i="3" a="1"/>
  <c r="G601" i="3" s="1"/>
  <c r="G602" i="3" a="1"/>
  <c r="G602" i="3" s="1"/>
  <c r="G603" i="3" a="1"/>
  <c r="G603" i="3" s="1"/>
  <c r="G604" i="3" a="1"/>
  <c r="G604" i="3" s="1"/>
  <c r="G605" i="3" a="1"/>
  <c r="G605" i="3" s="1"/>
  <c r="G606" i="3" a="1"/>
  <c r="G606" i="3" s="1"/>
  <c r="G607" i="3" a="1"/>
  <c r="G607" i="3" s="1"/>
  <c r="G608" i="3" a="1"/>
  <c r="G608" i="3"/>
  <c r="G609" i="3" a="1"/>
  <c r="G609" i="3" s="1"/>
  <c r="G610" i="3" a="1"/>
  <c r="G610" i="3" s="1"/>
  <c r="G611" i="3" a="1"/>
  <c r="G611" i="3" s="1"/>
  <c r="G612" i="3" a="1"/>
  <c r="G612" i="3" s="1"/>
  <c r="G613" i="3" a="1"/>
  <c r="G613" i="3"/>
  <c r="G614" i="3" a="1"/>
  <c r="G614" i="3" s="1"/>
  <c r="G615" i="3" a="1"/>
  <c r="G615" i="3" s="1"/>
  <c r="G616" i="3" a="1"/>
  <c r="G616" i="3" s="1"/>
  <c r="G617" i="3" a="1"/>
  <c r="G617" i="3" s="1"/>
  <c r="G618" i="3" a="1"/>
  <c r="G618" i="3" s="1"/>
  <c r="G619" i="3" a="1"/>
  <c r="G619" i="3" s="1"/>
  <c r="G620" i="3" a="1"/>
  <c r="G620" i="3" s="1"/>
  <c r="G621" i="3" a="1"/>
  <c r="G621" i="3" s="1"/>
  <c r="G622" i="3" a="1"/>
  <c r="G622" i="3" s="1"/>
  <c r="G623" i="3" a="1"/>
  <c r="G623" i="3" s="1"/>
  <c r="G624" i="3" a="1"/>
  <c r="G624" i="3"/>
  <c r="G625" i="3" a="1"/>
  <c r="G625" i="3" s="1"/>
  <c r="G626" i="3" a="1"/>
  <c r="G626" i="3" s="1"/>
  <c r="G627" i="3" a="1"/>
  <c r="G627" i="3" s="1"/>
  <c r="G628" i="3" a="1"/>
  <c r="G628" i="3" s="1"/>
  <c r="G629" i="3" a="1"/>
  <c r="G629" i="3" s="1"/>
  <c r="G630" i="3" a="1"/>
  <c r="G630" i="3" s="1"/>
  <c r="G631" i="3" a="1"/>
  <c r="G631" i="3" s="1"/>
  <c r="G632" i="3" a="1"/>
  <c r="G632" i="3" s="1"/>
  <c r="G633" i="3" a="1"/>
  <c r="G633" i="3" s="1"/>
  <c r="G634" i="3" a="1"/>
  <c r="G634" i="3" s="1"/>
  <c r="G635" i="3" a="1"/>
  <c r="G635" i="3" s="1"/>
  <c r="G636" i="3" a="1"/>
  <c r="G636" i="3" s="1"/>
  <c r="G637" i="3" a="1"/>
  <c r="G637" i="3" s="1"/>
  <c r="G638" i="3" a="1"/>
  <c r="G638" i="3" s="1"/>
  <c r="G639" i="3" a="1"/>
  <c r="G639" i="3" s="1"/>
  <c r="G640" i="3" a="1"/>
  <c r="G640" i="3" s="1"/>
  <c r="G641" i="3" a="1"/>
  <c r="G641" i="3" s="1"/>
  <c r="G642" i="3" a="1"/>
  <c r="G642" i="3" s="1"/>
  <c r="G643" i="3" a="1"/>
  <c r="G643" i="3" s="1"/>
  <c r="G644" i="3" a="1"/>
  <c r="G644" i="3" s="1"/>
  <c r="G645" i="3" a="1"/>
  <c r="G645" i="3" s="1"/>
  <c r="G646" i="3" a="1"/>
  <c r="G646" i="3" s="1"/>
  <c r="G647" i="3" a="1"/>
  <c r="G647" i="3" s="1"/>
  <c r="G648" i="3" a="1"/>
  <c r="G648" i="3" s="1"/>
  <c r="G649" i="3" a="1"/>
  <c r="G649" i="3" s="1"/>
  <c r="G650" i="3" a="1"/>
  <c r="G650" i="3" s="1"/>
  <c r="G651" i="3" a="1"/>
  <c r="G651" i="3" s="1"/>
  <c r="G652" i="3" a="1"/>
  <c r="G652" i="3" s="1"/>
  <c r="G653" i="3" a="1"/>
  <c r="G653" i="3" s="1"/>
  <c r="G654" i="3" a="1"/>
  <c r="G654" i="3" s="1"/>
  <c r="G655" i="3" a="1"/>
  <c r="G655" i="3" s="1"/>
  <c r="G656" i="3" a="1"/>
  <c r="G656" i="3" s="1"/>
  <c r="G657" i="3" a="1"/>
  <c r="G657" i="3" s="1"/>
  <c r="G658" i="3" a="1"/>
  <c r="G658" i="3" s="1"/>
  <c r="G659" i="3" a="1"/>
  <c r="G659" i="3" s="1"/>
  <c r="G660" i="3" a="1"/>
  <c r="G660" i="3" s="1"/>
  <c r="G661" i="3" a="1"/>
  <c r="G661" i="3" s="1"/>
  <c r="G662" i="3" a="1"/>
  <c r="G662" i="3" s="1"/>
  <c r="G663" i="3" a="1"/>
  <c r="G663" i="3" s="1"/>
  <c r="G664" i="3" a="1"/>
  <c r="G664" i="3" s="1"/>
  <c r="G665" i="3" a="1"/>
  <c r="G665" i="3" s="1"/>
  <c r="G666" i="3" a="1"/>
  <c r="G666" i="3" s="1"/>
  <c r="G667" i="3" a="1"/>
  <c r="G667" i="3" s="1"/>
  <c r="G668" i="3" a="1"/>
  <c r="G668" i="3" s="1"/>
  <c r="G669" i="3" a="1"/>
  <c r="G669" i="3" s="1"/>
  <c r="G670" i="3" a="1"/>
  <c r="G670" i="3" s="1"/>
  <c r="G671" i="3" a="1"/>
  <c r="G671" i="3" s="1"/>
  <c r="G672" i="3" a="1"/>
  <c r="G672" i="3"/>
  <c r="G673" i="3" a="1"/>
  <c r="G673" i="3" s="1"/>
  <c r="G674" i="3" a="1"/>
  <c r="G674" i="3" s="1"/>
  <c r="G675" i="3" a="1"/>
  <c r="G675" i="3" s="1"/>
  <c r="G676" i="3" a="1"/>
  <c r="G676" i="3" s="1"/>
  <c r="G677" i="3" a="1"/>
  <c r="G677" i="3"/>
  <c r="G678" i="3" a="1"/>
  <c r="G678" i="3" s="1"/>
  <c r="G679" i="3" a="1"/>
  <c r="G679" i="3" s="1"/>
  <c r="G680" i="3" a="1"/>
  <c r="G680" i="3" s="1"/>
  <c r="G681" i="3" a="1"/>
  <c r="G681" i="3" s="1"/>
  <c r="G682" i="3" a="1"/>
  <c r="G682" i="3" s="1"/>
  <c r="G683" i="3" a="1"/>
  <c r="G683" i="3" s="1"/>
  <c r="G684" i="3" a="1"/>
  <c r="G684" i="3" s="1"/>
  <c r="G685" i="3" a="1"/>
  <c r="G685" i="3" s="1"/>
  <c r="G686" i="3" a="1"/>
  <c r="G686" i="3" s="1"/>
  <c r="G687" i="3" a="1"/>
  <c r="G687" i="3" s="1"/>
  <c r="G688" i="3" a="1"/>
  <c r="G688" i="3"/>
  <c r="G689" i="3" a="1"/>
  <c r="G689" i="3" s="1"/>
  <c r="G690" i="3" a="1"/>
  <c r="G690" i="3" s="1"/>
  <c r="G691" i="3" a="1"/>
  <c r="G691" i="3" s="1"/>
  <c r="G692" i="3" a="1"/>
  <c r="G692" i="3" s="1"/>
  <c r="G693" i="3" a="1"/>
  <c r="G693" i="3" s="1"/>
  <c r="G694" i="3" a="1"/>
  <c r="G694" i="3" s="1"/>
  <c r="G695" i="3" a="1"/>
  <c r="G695" i="3" s="1"/>
  <c r="G696" i="3" a="1"/>
  <c r="G696" i="3" s="1"/>
  <c r="G697" i="3" a="1"/>
  <c r="G697" i="3" s="1"/>
  <c r="G698" i="3" a="1"/>
  <c r="G698" i="3" s="1"/>
  <c r="G699" i="3" a="1"/>
  <c r="G699" i="3" s="1"/>
  <c r="G700" i="3" a="1"/>
  <c r="G700" i="3" s="1"/>
  <c r="G701" i="3" a="1"/>
  <c r="G701" i="3" s="1"/>
  <c r="G702" i="3" a="1"/>
  <c r="G702" i="3" s="1"/>
  <c r="G703" i="3" a="1"/>
  <c r="G703" i="3" s="1"/>
  <c r="G704" i="3" a="1"/>
  <c r="G704" i="3" s="1"/>
  <c r="G705" i="3" a="1"/>
  <c r="G705" i="3" s="1"/>
  <c r="G706" i="3" a="1"/>
  <c r="G706" i="3" s="1"/>
  <c r="G707" i="3" a="1"/>
  <c r="G707" i="3" s="1"/>
  <c r="G708" i="3" a="1"/>
  <c r="G708" i="3" s="1"/>
  <c r="G709" i="3" a="1"/>
  <c r="G709" i="3" s="1"/>
  <c r="G710" i="3" a="1"/>
  <c r="G710" i="3" s="1"/>
  <c r="G711" i="3" a="1"/>
  <c r="G711" i="3" s="1"/>
  <c r="G712" i="3" a="1"/>
  <c r="G712" i="3" s="1"/>
  <c r="G713" i="3" a="1"/>
  <c r="G713" i="3" s="1"/>
  <c r="G714" i="3" a="1"/>
  <c r="G714" i="3" s="1"/>
  <c r="G715" i="3" a="1"/>
  <c r="G715" i="3" s="1"/>
  <c r="G716" i="3" a="1"/>
  <c r="G716" i="3" s="1"/>
  <c r="G717" i="3" a="1"/>
  <c r="G717" i="3" s="1"/>
  <c r="G718" i="3" a="1"/>
  <c r="G718" i="3" s="1"/>
  <c r="G719" i="3" a="1"/>
  <c r="G719" i="3" s="1"/>
  <c r="G720" i="3" a="1"/>
  <c r="G720" i="3" s="1"/>
  <c r="G721" i="3" a="1"/>
  <c r="G721" i="3" s="1"/>
  <c r="G722" i="3" a="1"/>
  <c r="G722" i="3" s="1"/>
  <c r="G723" i="3" a="1"/>
  <c r="G723" i="3" s="1"/>
  <c r="G724" i="3" a="1"/>
  <c r="G724" i="3" s="1"/>
  <c r="G725" i="3" a="1"/>
  <c r="G725" i="3" s="1"/>
  <c r="G726" i="3" a="1"/>
  <c r="G726" i="3" s="1"/>
  <c r="G727" i="3" a="1"/>
  <c r="G727" i="3" s="1"/>
  <c r="G728" i="3" a="1"/>
  <c r="G728" i="3" s="1"/>
  <c r="G729" i="3" a="1"/>
  <c r="G729" i="3" s="1"/>
  <c r="G730" i="3" a="1"/>
  <c r="G730" i="3" s="1"/>
  <c r="G731" i="3" a="1"/>
  <c r="G731" i="3" s="1"/>
  <c r="G732" i="3" a="1"/>
  <c r="G732" i="3" s="1"/>
  <c r="G733" i="3" a="1"/>
  <c r="G733" i="3" s="1"/>
  <c r="G734" i="3" a="1"/>
  <c r="G734" i="3" s="1"/>
  <c r="G735" i="3" a="1"/>
  <c r="G735" i="3" s="1"/>
  <c r="G736" i="3" a="1"/>
  <c r="G736" i="3" s="1"/>
  <c r="G737" i="3" a="1"/>
  <c r="G737" i="3" s="1"/>
  <c r="G738" i="3" a="1"/>
  <c r="G738" i="3" s="1"/>
  <c r="G739" i="3" a="1"/>
  <c r="G739" i="3" s="1"/>
  <c r="G740" i="3" a="1"/>
  <c r="G740" i="3" s="1"/>
  <c r="G741" i="3" a="1"/>
  <c r="G741" i="3" s="1"/>
  <c r="G742" i="3" a="1"/>
  <c r="G742" i="3" s="1"/>
  <c r="G743" i="3" a="1"/>
  <c r="G743" i="3" s="1"/>
  <c r="G744" i="3" a="1"/>
  <c r="G744" i="3" s="1"/>
  <c r="G745" i="3" a="1"/>
  <c r="G745" i="3" s="1"/>
  <c r="G746" i="3" a="1"/>
  <c r="G746" i="3" s="1"/>
  <c r="G747" i="3" a="1"/>
  <c r="G747" i="3" s="1"/>
  <c r="G748" i="3" a="1"/>
  <c r="G748" i="3" s="1"/>
  <c r="G749" i="3" a="1"/>
  <c r="G749" i="3" s="1"/>
  <c r="G750" i="3" a="1"/>
  <c r="G750" i="3" s="1"/>
  <c r="G751" i="3" a="1"/>
  <c r="G751" i="3" s="1"/>
  <c r="G752" i="3" a="1"/>
  <c r="G752" i="3" s="1"/>
  <c r="G753" i="3" a="1"/>
  <c r="G753" i="3" s="1"/>
  <c r="G754" i="3" a="1"/>
  <c r="G754" i="3" s="1"/>
  <c r="G755" i="3" a="1"/>
  <c r="G755" i="3" s="1"/>
  <c r="G756" i="3" a="1"/>
  <c r="G756" i="3" s="1"/>
  <c r="G757" i="3" a="1"/>
  <c r="G757" i="3" s="1"/>
  <c r="G758" i="3" a="1"/>
  <c r="G758" i="3" s="1"/>
  <c r="G759" i="3" a="1"/>
  <c r="G759" i="3" s="1"/>
  <c r="G760" i="3" a="1"/>
  <c r="G760" i="3" s="1"/>
  <c r="G761" i="3" a="1"/>
  <c r="G761" i="3" s="1"/>
  <c r="G762" i="3" a="1"/>
  <c r="G762" i="3" s="1"/>
  <c r="G763" i="3" a="1"/>
  <c r="G763" i="3" s="1"/>
  <c r="G764" i="3" a="1"/>
  <c r="G764" i="3"/>
  <c r="G765" i="3" a="1"/>
  <c r="G765" i="3"/>
  <c r="G766" i="3" a="1"/>
  <c r="G766" i="3"/>
  <c r="G767" i="3" a="1"/>
  <c r="G767" i="3" s="1"/>
  <c r="G768" i="3" a="1"/>
  <c r="G768" i="3" s="1"/>
  <c r="G769" i="3" a="1"/>
  <c r="G769" i="3" s="1"/>
  <c r="G770" i="3" a="1"/>
  <c r="G770" i="3" s="1"/>
  <c r="G771" i="3" a="1"/>
  <c r="G771" i="3" s="1"/>
  <c r="G772" i="3" a="1"/>
  <c r="G772" i="3"/>
  <c r="G773" i="3" a="1"/>
  <c r="G773" i="3"/>
  <c r="G774" i="3" a="1"/>
  <c r="G774" i="3"/>
  <c r="G775" i="3" a="1"/>
  <c r="G775" i="3" s="1"/>
  <c r="G776" i="3" a="1"/>
  <c r="G776" i="3" s="1"/>
  <c r="G777" i="3" a="1"/>
  <c r="G777" i="3" s="1"/>
  <c r="G778" i="3" a="1"/>
  <c r="G778" i="3" s="1"/>
  <c r="G779" i="3" a="1"/>
  <c r="G779" i="3" s="1"/>
  <c r="G780" i="3" a="1"/>
  <c r="G780" i="3"/>
  <c r="G781" i="3" a="1"/>
  <c r="G781" i="3"/>
  <c r="G782" i="3" a="1"/>
  <c r="G782" i="3"/>
  <c r="G783" i="3" a="1"/>
  <c r="G783" i="3" s="1"/>
  <c r="G784" i="3" a="1"/>
  <c r="G784" i="3" s="1"/>
  <c r="G785" i="3" a="1"/>
  <c r="G785" i="3" s="1"/>
  <c r="G786" i="3" a="1"/>
  <c r="G786" i="3" s="1"/>
  <c r="G787" i="3" a="1"/>
  <c r="G787" i="3" s="1"/>
  <c r="G788" i="3" a="1"/>
  <c r="G788" i="3"/>
  <c r="G789" i="3" a="1"/>
  <c r="G789" i="3"/>
  <c r="G790" i="3" a="1"/>
  <c r="G790" i="3"/>
  <c r="G791" i="3" a="1"/>
  <c r="G791" i="3" s="1"/>
  <c r="G792" i="3" a="1"/>
  <c r="G792" i="3" s="1"/>
  <c r="G793" i="3" a="1"/>
  <c r="G793" i="3" s="1"/>
  <c r="G794" i="3" a="1"/>
  <c r="G794" i="3" s="1"/>
  <c r="G795" i="3" a="1"/>
  <c r="G795" i="3" s="1"/>
  <c r="G796" i="3" a="1"/>
  <c r="G796" i="3"/>
  <c r="G797" i="3" a="1"/>
  <c r="G797" i="3"/>
  <c r="G798" i="3" a="1"/>
  <c r="G798" i="3"/>
  <c r="G799" i="3" a="1"/>
  <c r="G799" i="3" s="1"/>
  <c r="G800" i="3" a="1"/>
  <c r="G800" i="3" s="1"/>
  <c r="G801" i="3" a="1"/>
  <c r="G801" i="3" s="1"/>
  <c r="G802" i="3" a="1"/>
  <c r="G802" i="3" s="1"/>
  <c r="G803" i="3" a="1"/>
  <c r="G803" i="3" s="1"/>
  <c r="G804" i="3" a="1"/>
  <c r="G804" i="3"/>
  <c r="G805" i="3" a="1"/>
  <c r="G805" i="3"/>
  <c r="G806" i="3" a="1"/>
  <c r="G806" i="3"/>
  <c r="G807" i="3" a="1"/>
  <c r="G807" i="3" s="1"/>
  <c r="G808" i="3" a="1"/>
  <c r="G808" i="3" s="1"/>
  <c r="G809" i="3" a="1"/>
  <c r="G809" i="3" s="1"/>
  <c r="G810" i="3" a="1"/>
  <c r="G810" i="3" s="1"/>
  <c r="G811" i="3" a="1"/>
  <c r="G811" i="3" s="1"/>
  <c r="G812" i="3" a="1"/>
  <c r="G812" i="3"/>
  <c r="G813" i="3" a="1"/>
  <c r="G813" i="3"/>
  <c r="G814" i="3" a="1"/>
  <c r="G814" i="3"/>
  <c r="G815" i="3" a="1"/>
  <c r="G815" i="3" s="1"/>
  <c r="G816" i="3" a="1"/>
  <c r="G816" i="3" s="1"/>
  <c r="G817" i="3" a="1"/>
  <c r="G817" i="3" s="1"/>
  <c r="G818" i="3" a="1"/>
  <c r="G818" i="3" s="1"/>
  <c r="G819" i="3" a="1"/>
  <c r="G819" i="3" s="1"/>
  <c r="G820" i="3" a="1"/>
  <c r="G820" i="3"/>
  <c r="G821" i="3" a="1"/>
  <c r="G821" i="3"/>
  <c r="G822" i="3" a="1"/>
  <c r="G822" i="3"/>
  <c r="G823" i="3" a="1"/>
  <c r="G823" i="3" s="1"/>
  <c r="G824" i="3" a="1"/>
  <c r="G824" i="3" s="1"/>
  <c r="G825" i="3" a="1"/>
  <c r="G825" i="3" s="1"/>
  <c r="G826" i="3" a="1"/>
  <c r="G826" i="3" s="1"/>
  <c r="G827" i="3" a="1"/>
  <c r="G827" i="3" s="1"/>
  <c r="G828" i="3" a="1"/>
  <c r="G828" i="3"/>
  <c r="G829" i="3" a="1"/>
  <c r="G829" i="3"/>
  <c r="G830" i="3" a="1"/>
  <c r="G830" i="3"/>
  <c r="G831" i="3" a="1"/>
  <c r="G831" i="3" s="1"/>
  <c r="G832" i="3" a="1"/>
  <c r="G832" i="3" s="1"/>
  <c r="G833" i="3" a="1"/>
  <c r="G833" i="3" s="1"/>
  <c r="G834" i="3" a="1"/>
  <c r="G834" i="3" s="1"/>
  <c r="G835" i="3" a="1"/>
  <c r="G835" i="3" s="1"/>
  <c r="G836" i="3" a="1"/>
  <c r="G836" i="3"/>
  <c r="G837" i="3" a="1"/>
  <c r="G837" i="3"/>
  <c r="G838" i="3" a="1"/>
  <c r="G838" i="3"/>
  <c r="G839" i="3" a="1"/>
  <c r="G839" i="3" s="1"/>
  <c r="G840" i="3" a="1"/>
  <c r="G840" i="3" s="1"/>
  <c r="G841" i="3" a="1"/>
  <c r="G841" i="3" s="1"/>
  <c r="F5" i="3" a="1"/>
  <c r="F5" i="3"/>
  <c r="F6" i="3" a="1"/>
  <c r="F6" i="3"/>
  <c r="F7" i="3" a="1"/>
  <c r="F7" i="3"/>
  <c r="F8" i="3" a="1"/>
  <c r="F8" i="3" s="1"/>
  <c r="F9" i="3" a="1"/>
  <c r="F9" i="3"/>
  <c r="F10" i="3" a="1"/>
  <c r="F10" i="3" s="1"/>
  <c r="F11" i="3" a="1"/>
  <c r="F11" i="3" s="1"/>
  <c r="F12" i="3" a="1"/>
  <c r="F12" i="3" s="1"/>
  <c r="F13" i="3" a="1"/>
  <c r="F13" i="3" s="1"/>
  <c r="F14" i="3" a="1"/>
  <c r="F14" i="3"/>
  <c r="F15" i="3" a="1"/>
  <c r="F15" i="3"/>
  <c r="F16" i="3" a="1"/>
  <c r="F16" i="3" s="1"/>
  <c r="F17" i="3" a="1"/>
  <c r="F17" i="3"/>
  <c r="F18" i="3" a="1"/>
  <c r="F18" i="3"/>
  <c r="F19" i="3" a="1"/>
  <c r="F19" i="3" s="1"/>
  <c r="F20" i="3" a="1"/>
  <c r="F20" i="3" s="1"/>
  <c r="F21" i="3" a="1"/>
  <c r="F21" i="3"/>
  <c r="F22" i="3" a="1"/>
  <c r="F22" i="3" s="1"/>
  <c r="F23" i="3" a="1"/>
  <c r="F23" i="3"/>
  <c r="F24" i="3" a="1"/>
  <c r="F24" i="3" s="1"/>
  <c r="F25" i="3" a="1"/>
  <c r="F25" i="3" s="1"/>
  <c r="F26" i="3" a="1"/>
  <c r="F26" i="3"/>
  <c r="F27" i="3" a="1"/>
  <c r="F27" i="3"/>
  <c r="F28" i="3" a="1"/>
  <c r="F28" i="3" s="1"/>
  <c r="F29" i="3" a="1"/>
  <c r="F29" i="3"/>
  <c r="F30" i="3" a="1"/>
  <c r="F30" i="3"/>
  <c r="F31" i="3" a="1"/>
  <c r="F31" i="3" s="1"/>
  <c r="F32" i="3" a="1"/>
  <c r="F32" i="3" s="1"/>
  <c r="F33" i="3" a="1"/>
  <c r="F33" i="3" s="1"/>
  <c r="F34" i="3" a="1"/>
  <c r="F34" i="3" s="1"/>
  <c r="F35" i="3" a="1"/>
  <c r="F35" i="3"/>
  <c r="F36" i="3" a="1"/>
  <c r="F36" i="3" s="1"/>
  <c r="F37" i="3" a="1"/>
  <c r="F37" i="3"/>
  <c r="F38" i="3" a="1"/>
  <c r="F38" i="3"/>
  <c r="F39" i="3" a="1"/>
  <c r="F39" i="3"/>
  <c r="F40" i="3" a="1"/>
  <c r="F40" i="3" s="1"/>
  <c r="F41" i="3" a="1"/>
  <c r="F41" i="3"/>
  <c r="F42" i="3" a="1"/>
  <c r="F42" i="3" s="1"/>
  <c r="F43" i="3" a="1"/>
  <c r="F43" i="3" s="1"/>
  <c r="F44" i="3" a="1"/>
  <c r="F44" i="3" s="1"/>
  <c r="F45" i="3" a="1"/>
  <c r="F45" i="3" s="1"/>
  <c r="F46" i="3" a="1"/>
  <c r="F46" i="3"/>
  <c r="F47" i="3" a="1"/>
  <c r="F47" i="3"/>
  <c r="F48" i="3" a="1"/>
  <c r="F48" i="3" s="1"/>
  <c r="F49" i="3" a="1"/>
  <c r="F49" i="3"/>
  <c r="F50" i="3" a="1"/>
  <c r="F50" i="3"/>
  <c r="F51" i="3" a="1"/>
  <c r="F51" i="3" s="1"/>
  <c r="F52" i="3" a="1"/>
  <c r="F52" i="3" s="1"/>
  <c r="F53" i="3" a="1"/>
  <c r="F53" i="3"/>
  <c r="F54" i="3" a="1"/>
  <c r="F54" i="3" s="1"/>
  <c r="F55" i="3" a="1"/>
  <c r="F55" i="3"/>
  <c r="F56" i="3" a="1"/>
  <c r="F56" i="3" s="1"/>
  <c r="F57" i="3" a="1"/>
  <c r="F57" i="3" s="1"/>
  <c r="F58" i="3" a="1"/>
  <c r="F58" i="3"/>
  <c r="F59" i="3" a="1"/>
  <c r="F59" i="3"/>
  <c r="F60" i="3" a="1"/>
  <c r="F60" i="3" s="1"/>
  <c r="F61" i="3" a="1"/>
  <c r="F61" i="3"/>
  <c r="F62" i="3" a="1"/>
  <c r="F62" i="3"/>
  <c r="F63" i="3" a="1"/>
  <c r="F63" i="3" s="1"/>
  <c r="F64" i="3" a="1"/>
  <c r="F64" i="3" s="1"/>
  <c r="F65" i="3" a="1"/>
  <c r="F65" i="3" s="1"/>
  <c r="F66" i="3" a="1"/>
  <c r="F66" i="3" s="1"/>
  <c r="F67" i="3" a="1"/>
  <c r="F67" i="3"/>
  <c r="F68" i="3" a="1"/>
  <c r="F68" i="3" s="1"/>
  <c r="F69" i="3" a="1"/>
  <c r="F69" i="3"/>
  <c r="F70" i="3" a="1"/>
  <c r="F70" i="3"/>
  <c r="F71" i="3" a="1"/>
  <c r="F71" i="3"/>
  <c r="F72" i="3" a="1"/>
  <c r="F72" i="3" s="1"/>
  <c r="F73" i="3" a="1"/>
  <c r="F73" i="3"/>
  <c r="F74" i="3" a="1"/>
  <c r="F74" i="3" s="1"/>
  <c r="F75" i="3" a="1"/>
  <c r="F75" i="3" s="1"/>
  <c r="F76" i="3" a="1"/>
  <c r="F76" i="3" s="1"/>
  <c r="F77" i="3" a="1"/>
  <c r="F77" i="3" s="1"/>
  <c r="F78" i="3" a="1"/>
  <c r="F78" i="3"/>
  <c r="F79" i="3" a="1"/>
  <c r="F79" i="3"/>
  <c r="F80" i="3" a="1"/>
  <c r="F80" i="3" s="1"/>
  <c r="F81" i="3" a="1"/>
  <c r="F81" i="3"/>
  <c r="F82" i="3" a="1"/>
  <c r="F82" i="3"/>
  <c r="F83" i="3" a="1"/>
  <c r="F83" i="3" s="1"/>
  <c r="F84" i="3" a="1"/>
  <c r="F84" i="3" s="1"/>
  <c r="F85" i="3" a="1"/>
  <c r="F85" i="3"/>
  <c r="F86" i="3" a="1"/>
  <c r="F86" i="3" s="1"/>
  <c r="F87" i="3" a="1"/>
  <c r="F87" i="3"/>
  <c r="F88" i="3" a="1"/>
  <c r="F88" i="3" s="1"/>
  <c r="F89" i="3" a="1"/>
  <c r="F89" i="3" s="1"/>
  <c r="F90" i="3" a="1"/>
  <c r="F90" i="3"/>
  <c r="F91" i="3" a="1"/>
  <c r="F91" i="3"/>
  <c r="F92" i="3" a="1"/>
  <c r="F92" i="3" s="1"/>
  <c r="F93" i="3" a="1"/>
  <c r="F93" i="3"/>
  <c r="F94" i="3" a="1"/>
  <c r="F94" i="3"/>
  <c r="F95" i="3" a="1"/>
  <c r="F95" i="3" s="1"/>
  <c r="F96" i="3" a="1"/>
  <c r="F96" i="3" s="1"/>
  <c r="F97" i="3" a="1"/>
  <c r="F97" i="3" s="1"/>
  <c r="F98" i="3" a="1"/>
  <c r="F98" i="3" s="1"/>
  <c r="F99" i="3" a="1"/>
  <c r="F99" i="3"/>
  <c r="F100" i="3" a="1"/>
  <c r="F100" i="3" s="1"/>
  <c r="F101" i="3" a="1"/>
  <c r="F101" i="3"/>
  <c r="F102" i="3" a="1"/>
  <c r="F102" i="3"/>
  <c r="F103" i="3" a="1"/>
  <c r="F103" i="3"/>
  <c r="F104" i="3" a="1"/>
  <c r="F104" i="3" s="1"/>
  <c r="F105" i="3" a="1"/>
  <c r="F105" i="3"/>
  <c r="F106" i="3" a="1"/>
  <c r="F106" i="3" s="1"/>
  <c r="F107" i="3" a="1"/>
  <c r="F107" i="3" s="1"/>
  <c r="F108" i="3" a="1"/>
  <c r="F108" i="3" s="1"/>
  <c r="F109" i="3" a="1"/>
  <c r="F109" i="3" s="1"/>
  <c r="F110" i="3" a="1"/>
  <c r="F110" i="3"/>
  <c r="F111" i="3" a="1"/>
  <c r="F111" i="3"/>
  <c r="F112" i="3" a="1"/>
  <c r="F112" i="3" s="1"/>
  <c r="F113" i="3" a="1"/>
  <c r="F113" i="3"/>
  <c r="F114" i="3" a="1"/>
  <c r="F114" i="3"/>
  <c r="F115" i="3" a="1"/>
  <c r="F115" i="3" s="1"/>
  <c r="F116" i="3" a="1"/>
  <c r="F116" i="3" s="1"/>
  <c r="F117" i="3" a="1"/>
  <c r="F117" i="3"/>
  <c r="F118" i="3" a="1"/>
  <c r="F118" i="3" s="1"/>
  <c r="F119" i="3" a="1"/>
  <c r="F119" i="3"/>
  <c r="F120" i="3" a="1"/>
  <c r="F120" i="3" s="1"/>
  <c r="F121" i="3" a="1"/>
  <c r="F121" i="3" s="1"/>
  <c r="F122" i="3" a="1"/>
  <c r="F122" i="3"/>
  <c r="F123" i="3" a="1"/>
  <c r="F123" i="3"/>
  <c r="F124" i="3" a="1"/>
  <c r="F124" i="3" s="1"/>
  <c r="F125" i="3" a="1"/>
  <c r="F125" i="3"/>
  <c r="F126" i="3" a="1"/>
  <c r="F126" i="3"/>
  <c r="F127" i="3" a="1"/>
  <c r="F127" i="3" s="1"/>
  <c r="F128" i="3" a="1"/>
  <c r="F128" i="3" s="1"/>
  <c r="F129" i="3" a="1"/>
  <c r="F129" i="3" s="1"/>
  <c r="F130" i="3" a="1"/>
  <c r="F130" i="3" s="1"/>
  <c r="F131" i="3" a="1"/>
  <c r="F131" i="3"/>
  <c r="F132" i="3" a="1"/>
  <c r="F132" i="3" s="1"/>
  <c r="F133" i="3" a="1"/>
  <c r="F133" i="3"/>
  <c r="F134" i="3" a="1"/>
  <c r="F134" i="3"/>
  <c r="F135" i="3" a="1"/>
  <c r="F135" i="3"/>
  <c r="F136" i="3" a="1"/>
  <c r="F136" i="3" s="1"/>
  <c r="F137" i="3" a="1"/>
  <c r="F137" i="3"/>
  <c r="F138" i="3" a="1"/>
  <c r="F138" i="3" s="1"/>
  <c r="F139" i="3" a="1"/>
  <c r="F139" i="3" s="1"/>
  <c r="F140" i="3" a="1"/>
  <c r="F140" i="3" s="1"/>
  <c r="F141" i="3" a="1"/>
  <c r="F141" i="3" s="1"/>
  <c r="F142" i="3" a="1"/>
  <c r="F142" i="3"/>
  <c r="F143" i="3" a="1"/>
  <c r="F143" i="3"/>
  <c r="F144" i="3" a="1"/>
  <c r="F144" i="3" s="1"/>
  <c r="F145" i="3" a="1"/>
  <c r="F145" i="3"/>
  <c r="F146" i="3" a="1"/>
  <c r="F146" i="3"/>
  <c r="F147" i="3" a="1"/>
  <c r="F147" i="3" s="1"/>
  <c r="F148" i="3" a="1"/>
  <c r="F148" i="3" s="1"/>
  <c r="F149" i="3" a="1"/>
  <c r="F149" i="3"/>
  <c r="F150" i="3" a="1"/>
  <c r="F150" i="3" s="1"/>
  <c r="F151" i="3" a="1"/>
  <c r="F151" i="3"/>
  <c r="F152" i="3" a="1"/>
  <c r="F152" i="3" s="1"/>
  <c r="F153" i="3" a="1"/>
  <c r="F153" i="3" s="1"/>
  <c r="F154" i="3" a="1"/>
  <c r="F154" i="3"/>
  <c r="F155" i="3" a="1"/>
  <c r="F155" i="3"/>
  <c r="F156" i="3" a="1"/>
  <c r="F156" i="3" s="1"/>
  <c r="F157" i="3" a="1"/>
  <c r="F157" i="3"/>
  <c r="F158" i="3" a="1"/>
  <c r="F158" i="3"/>
  <c r="F159" i="3" a="1"/>
  <c r="F159" i="3" s="1"/>
  <c r="F160" i="3" a="1"/>
  <c r="F160" i="3" s="1"/>
  <c r="F161" i="3" a="1"/>
  <c r="F161" i="3" s="1"/>
  <c r="F162" i="3" a="1"/>
  <c r="F162" i="3" s="1"/>
  <c r="F163" i="3" a="1"/>
  <c r="F163" i="3"/>
  <c r="F164" i="3" a="1"/>
  <c r="F164" i="3" s="1"/>
  <c r="F165" i="3" a="1"/>
  <c r="F165" i="3"/>
  <c r="F166" i="3" a="1"/>
  <c r="F166" i="3"/>
  <c r="F167" i="3" a="1"/>
  <c r="F167" i="3"/>
  <c r="F168" i="3" a="1"/>
  <c r="F168" i="3" s="1"/>
  <c r="F169" i="3" a="1"/>
  <c r="F169" i="3"/>
  <c r="F170" i="3" a="1"/>
  <c r="F170" i="3" s="1"/>
  <c r="F171" i="3" a="1"/>
  <c r="F171" i="3" s="1"/>
  <c r="F172" i="3" a="1"/>
  <c r="F172" i="3" s="1"/>
  <c r="F173" i="3" a="1"/>
  <c r="F173" i="3" s="1"/>
  <c r="F174" i="3" a="1"/>
  <c r="F174" i="3"/>
  <c r="F175" i="3" a="1"/>
  <c r="F175" i="3"/>
  <c r="F176" i="3" a="1"/>
  <c r="F176" i="3" s="1"/>
  <c r="F177" i="3" a="1"/>
  <c r="F177" i="3"/>
  <c r="F178" i="3" a="1"/>
  <c r="F178" i="3"/>
  <c r="F179" i="3" a="1"/>
  <c r="F179" i="3" s="1"/>
  <c r="F180" i="3" a="1"/>
  <c r="F180" i="3" s="1"/>
  <c r="F181" i="3" a="1"/>
  <c r="F181" i="3"/>
  <c r="F182" i="3" a="1"/>
  <c r="F182" i="3" s="1"/>
  <c r="F183" i="3" a="1"/>
  <c r="F183" i="3"/>
  <c r="F184" i="3" a="1"/>
  <c r="F184" i="3" s="1"/>
  <c r="F185" i="3" a="1"/>
  <c r="F185" i="3" s="1"/>
  <c r="F186" i="3" a="1"/>
  <c r="F186" i="3"/>
  <c r="F187" i="3" a="1"/>
  <c r="F187" i="3"/>
  <c r="F188" i="3" a="1"/>
  <c r="F188" i="3" s="1"/>
  <c r="F189" i="3" a="1"/>
  <c r="F189" i="3"/>
  <c r="F190" i="3" a="1"/>
  <c r="F190" i="3"/>
  <c r="F191" i="3" a="1"/>
  <c r="F191" i="3" s="1"/>
  <c r="F192" i="3" a="1"/>
  <c r="F192" i="3" s="1"/>
  <c r="F193" i="3" a="1"/>
  <c r="F193" i="3" s="1"/>
  <c r="F194" i="3" a="1"/>
  <c r="F194" i="3" s="1"/>
  <c r="F195" i="3" a="1"/>
  <c r="F195" i="3"/>
  <c r="F196" i="3" a="1"/>
  <c r="F196" i="3" s="1"/>
  <c r="F197" i="3" a="1"/>
  <c r="F197" i="3"/>
  <c r="F198" i="3" a="1"/>
  <c r="F198" i="3"/>
  <c r="F199" i="3" a="1"/>
  <c r="F199" i="3"/>
  <c r="F200" i="3" a="1"/>
  <c r="F200" i="3" s="1"/>
  <c r="F201" i="3" a="1"/>
  <c r="F201" i="3"/>
  <c r="F202" i="3" a="1"/>
  <c r="F202" i="3" s="1"/>
  <c r="F203" i="3" a="1"/>
  <c r="F203" i="3" s="1"/>
  <c r="F204" i="3" a="1"/>
  <c r="F204" i="3" s="1"/>
  <c r="F205" i="3" a="1"/>
  <c r="F205" i="3" s="1"/>
  <c r="F206" i="3" a="1"/>
  <c r="F206" i="3"/>
  <c r="F207" i="3" a="1"/>
  <c r="F207" i="3"/>
  <c r="F208" i="3" a="1"/>
  <c r="F208" i="3" s="1"/>
  <c r="F209" i="3" a="1"/>
  <c r="F209" i="3"/>
  <c r="F210" i="3" a="1"/>
  <c r="F210" i="3"/>
  <c r="F211" i="3" a="1"/>
  <c r="F211" i="3" s="1"/>
  <c r="F212" i="3" a="1"/>
  <c r="F212" i="3" s="1"/>
  <c r="F213" i="3" a="1"/>
  <c r="F213" i="3"/>
  <c r="F214" i="3" a="1"/>
  <c r="F214" i="3" s="1"/>
  <c r="F215" i="3" a="1"/>
  <c r="F215" i="3"/>
  <c r="F216" i="3" a="1"/>
  <c r="F216" i="3" s="1"/>
  <c r="F217" i="3" a="1"/>
  <c r="F217" i="3" s="1"/>
  <c r="F218" i="3" a="1"/>
  <c r="F218" i="3"/>
  <c r="F219" i="3" a="1"/>
  <c r="F219" i="3"/>
  <c r="F220" i="3" a="1"/>
  <c r="F220" i="3" s="1"/>
  <c r="F221" i="3" a="1"/>
  <c r="F221" i="3"/>
  <c r="F222" i="3" a="1"/>
  <c r="F222" i="3"/>
  <c r="F223" i="3" a="1"/>
  <c r="F223" i="3" s="1"/>
  <c r="F224" i="3" a="1"/>
  <c r="F224" i="3" s="1"/>
  <c r="F225" i="3" a="1"/>
  <c r="F225" i="3" s="1"/>
  <c r="F226" i="3" a="1"/>
  <c r="F226" i="3" s="1"/>
  <c r="F227" i="3" a="1"/>
  <c r="F227" i="3"/>
  <c r="F228" i="3" a="1"/>
  <c r="F228" i="3" s="1"/>
  <c r="F229" i="3" a="1"/>
  <c r="F229" i="3"/>
  <c r="F230" i="3" a="1"/>
  <c r="F230" i="3"/>
  <c r="F231" i="3" a="1"/>
  <c r="F231" i="3"/>
  <c r="F232" i="3" a="1"/>
  <c r="F232" i="3" s="1"/>
  <c r="F233" i="3" a="1"/>
  <c r="F233" i="3"/>
  <c r="F234" i="3" a="1"/>
  <c r="F234" i="3" s="1"/>
  <c r="F235" i="3" a="1"/>
  <c r="F235" i="3" s="1"/>
  <c r="F236" i="3" a="1"/>
  <c r="F236" i="3" s="1"/>
  <c r="F237" i="3" a="1"/>
  <c r="F237" i="3" s="1"/>
  <c r="F238" i="3" a="1"/>
  <c r="F238" i="3"/>
  <c r="F239" i="3" a="1"/>
  <c r="F239" i="3"/>
  <c r="F240" i="3" a="1"/>
  <c r="F240" i="3" s="1"/>
  <c r="F241" i="3" a="1"/>
  <c r="F241" i="3"/>
  <c r="F242" i="3" a="1"/>
  <c r="F242" i="3"/>
  <c r="F243" i="3" a="1"/>
  <c r="F243" i="3" s="1"/>
  <c r="F244" i="3" a="1"/>
  <c r="F244" i="3" s="1"/>
  <c r="F245" i="3" a="1"/>
  <c r="F245" i="3"/>
  <c r="F246" i="3" a="1"/>
  <c r="F246" i="3" s="1"/>
  <c r="F247" i="3" a="1"/>
  <c r="F247" i="3"/>
  <c r="F248" i="3" a="1"/>
  <c r="F248" i="3" s="1"/>
  <c r="F249" i="3" a="1"/>
  <c r="F249" i="3" s="1"/>
  <c r="F250" i="3" a="1"/>
  <c r="F250" i="3"/>
  <c r="F251" i="3" a="1"/>
  <c r="F251" i="3"/>
  <c r="F252" i="3" a="1"/>
  <c r="F252" i="3" s="1"/>
  <c r="F253" i="3" a="1"/>
  <c r="F253" i="3"/>
  <c r="F254" i="3" a="1"/>
  <c r="F254" i="3"/>
  <c r="F255" i="3" a="1"/>
  <c r="F255" i="3" s="1"/>
  <c r="F256" i="3" a="1"/>
  <c r="F256" i="3" s="1"/>
  <c r="F257" i="3" a="1"/>
  <c r="F257" i="3" s="1"/>
  <c r="F258" i="3" a="1"/>
  <c r="F258" i="3" s="1"/>
  <c r="F259" i="3" a="1"/>
  <c r="F259" i="3"/>
  <c r="F260" i="3" a="1"/>
  <c r="F260" i="3" s="1"/>
  <c r="F261" i="3" a="1"/>
  <c r="F261" i="3"/>
  <c r="F262" i="3" a="1"/>
  <c r="F262" i="3"/>
  <c r="F263" i="3" a="1"/>
  <c r="F263" i="3"/>
  <c r="F264" i="3" a="1"/>
  <c r="F264" i="3" s="1"/>
  <c r="F265" i="3" a="1"/>
  <c r="F265" i="3"/>
  <c r="F266" i="3" a="1"/>
  <c r="F266" i="3" s="1"/>
  <c r="F267" i="3" a="1"/>
  <c r="F267" i="3" s="1"/>
  <c r="F268" i="3" a="1"/>
  <c r="F268" i="3" s="1"/>
  <c r="F269" i="3" a="1"/>
  <c r="F269" i="3" s="1"/>
  <c r="F270" i="3" a="1"/>
  <c r="F270" i="3"/>
  <c r="F271" i="3" a="1"/>
  <c r="F271" i="3"/>
  <c r="F272" i="3" a="1"/>
  <c r="F272" i="3" s="1"/>
  <c r="F273" i="3" a="1"/>
  <c r="F273" i="3"/>
  <c r="F274" i="3" a="1"/>
  <c r="F274" i="3"/>
  <c r="F275" i="3" a="1"/>
  <c r="F275" i="3" s="1"/>
  <c r="F276" i="3" a="1"/>
  <c r="F276" i="3" s="1"/>
  <c r="F277" i="3" a="1"/>
  <c r="F277" i="3"/>
  <c r="F278" i="3" a="1"/>
  <c r="F278" i="3" s="1"/>
  <c r="F279" i="3" a="1"/>
  <c r="F279" i="3"/>
  <c r="F280" i="3" a="1"/>
  <c r="F280" i="3" s="1"/>
  <c r="F281" i="3" a="1"/>
  <c r="F281" i="3" s="1"/>
  <c r="F282" i="3" a="1"/>
  <c r="F282" i="3"/>
  <c r="F283" i="3" a="1"/>
  <c r="F283" i="3"/>
  <c r="F284" i="3" a="1"/>
  <c r="F284" i="3" s="1"/>
  <c r="F285" i="3" a="1"/>
  <c r="F285" i="3"/>
  <c r="F286" i="3" a="1"/>
  <c r="F286" i="3"/>
  <c r="F287" i="3" a="1"/>
  <c r="F287" i="3" s="1"/>
  <c r="F288" i="3" a="1"/>
  <c r="F288" i="3" s="1"/>
  <c r="F289" i="3" a="1"/>
  <c r="F289" i="3" s="1"/>
  <c r="F290" i="3" a="1"/>
  <c r="F290" i="3" s="1"/>
  <c r="F291" i="3" a="1"/>
  <c r="F291" i="3"/>
  <c r="F292" i="3" a="1"/>
  <c r="F292" i="3" s="1"/>
  <c r="F293" i="3" a="1"/>
  <c r="F293" i="3"/>
  <c r="F294" i="3" a="1"/>
  <c r="F294" i="3"/>
  <c r="F295" i="3" a="1"/>
  <c r="F295" i="3"/>
  <c r="F296" i="3" a="1"/>
  <c r="F296" i="3" s="1"/>
  <c r="F297" i="3" a="1"/>
  <c r="F297" i="3"/>
  <c r="F298" i="3" a="1"/>
  <c r="F298" i="3" s="1"/>
  <c r="F299" i="3" a="1"/>
  <c r="F299" i="3" s="1"/>
  <c r="F300" i="3" a="1"/>
  <c r="F300" i="3" s="1"/>
  <c r="F301" i="3" a="1"/>
  <c r="F301" i="3" s="1"/>
  <c r="F302" i="3" a="1"/>
  <c r="F302" i="3"/>
  <c r="F303" i="3" a="1"/>
  <c r="F303" i="3"/>
  <c r="F304" i="3" a="1"/>
  <c r="F304" i="3" s="1"/>
  <c r="F305" i="3" a="1"/>
  <c r="F305" i="3" s="1"/>
  <c r="F306" i="3" a="1"/>
  <c r="F306" i="3"/>
  <c r="F307" i="3" a="1"/>
  <c r="F307" i="3" s="1"/>
  <c r="F308" i="3" a="1"/>
  <c r="F308" i="3" s="1"/>
  <c r="F309" i="3" a="1"/>
  <c r="F309" i="3"/>
  <c r="F310" i="3" a="1"/>
  <c r="F310" i="3" s="1"/>
  <c r="F311" i="3" a="1"/>
  <c r="F311" i="3"/>
  <c r="F312" i="3" a="1"/>
  <c r="F312" i="3" s="1"/>
  <c r="F313" i="3" a="1"/>
  <c r="F313" i="3" s="1"/>
  <c r="F314" i="3" a="1"/>
  <c r="F314" i="3" s="1"/>
  <c r="F315" i="3" a="1"/>
  <c r="F315" i="3"/>
  <c r="F316" i="3" a="1"/>
  <c r="F316" i="3" s="1"/>
  <c r="F317" i="3" a="1"/>
  <c r="F317" i="3" s="1"/>
  <c r="F318" i="3" a="1"/>
  <c r="F318" i="3"/>
  <c r="F319" i="3" a="1"/>
  <c r="F319" i="3" s="1"/>
  <c r="F320" i="3" a="1"/>
  <c r="F320" i="3" s="1"/>
  <c r="F321" i="3" a="1"/>
  <c r="F321" i="3" s="1"/>
  <c r="F322" i="3" a="1"/>
  <c r="F322" i="3" s="1"/>
  <c r="F323" i="3" a="1"/>
  <c r="F323" i="3"/>
  <c r="F324" i="3" a="1"/>
  <c r="F324" i="3" s="1"/>
  <c r="F325" i="3" a="1"/>
  <c r="F325" i="3"/>
  <c r="F326" i="3" a="1"/>
  <c r="F326" i="3" s="1"/>
  <c r="F327" i="3" a="1"/>
  <c r="F327" i="3"/>
  <c r="F328" i="3" a="1"/>
  <c r="F328" i="3" s="1"/>
  <c r="F329" i="3" a="1"/>
  <c r="F329" i="3"/>
  <c r="F330" i="3" a="1"/>
  <c r="F330" i="3" s="1"/>
  <c r="F331" i="3" a="1"/>
  <c r="F331" i="3" s="1"/>
  <c r="F332" i="3" a="1"/>
  <c r="F332" i="3" s="1"/>
  <c r="F333" i="3" a="1"/>
  <c r="F333" i="3" s="1"/>
  <c r="F334" i="3" a="1"/>
  <c r="F334" i="3"/>
  <c r="F335" i="3" a="1"/>
  <c r="F335" i="3"/>
  <c r="F336" i="3" a="1"/>
  <c r="F336" i="3" s="1"/>
  <c r="F337" i="3" a="1"/>
  <c r="F337" i="3"/>
  <c r="F338" i="3" a="1"/>
  <c r="F338" i="3"/>
  <c r="F339" i="3" a="1"/>
  <c r="F339" i="3" s="1"/>
  <c r="F340" i="3" a="1"/>
  <c r="F340" i="3" s="1"/>
  <c r="F341" i="3" a="1"/>
  <c r="F341" i="3"/>
  <c r="F342" i="3" a="1"/>
  <c r="F342" i="3" s="1"/>
  <c r="F343" i="3" a="1"/>
  <c r="F343" i="3"/>
  <c r="F344" i="3" a="1"/>
  <c r="F344" i="3" s="1"/>
  <c r="F345" i="3" a="1"/>
  <c r="F345" i="3" s="1"/>
  <c r="F346" i="3" a="1"/>
  <c r="F346" i="3" s="1"/>
  <c r="F347" i="3" a="1"/>
  <c r="F347" i="3"/>
  <c r="F348" i="3" a="1"/>
  <c r="F348" i="3"/>
  <c r="F349" i="3" a="1"/>
  <c r="F349" i="3" s="1"/>
  <c r="F350" i="3" a="1"/>
  <c r="F350" i="3"/>
  <c r="F351" i="3" a="1"/>
  <c r="F351" i="3"/>
  <c r="F352" i="3" a="1"/>
  <c r="F352" i="3" s="1"/>
  <c r="F353" i="3" a="1"/>
  <c r="F353" i="3" s="1"/>
  <c r="F354" i="3" a="1"/>
  <c r="F354" i="3" s="1"/>
  <c r="F355" i="3" a="1"/>
  <c r="F355" i="3"/>
  <c r="F356" i="3" a="1"/>
  <c r="F356" i="3"/>
  <c r="F357" i="3" a="1"/>
  <c r="F357" i="3" s="1"/>
  <c r="F358" i="3" a="1"/>
  <c r="F358" i="3"/>
  <c r="F359" i="3" a="1"/>
  <c r="F359" i="3"/>
  <c r="F360" i="3" a="1"/>
  <c r="F360" i="3" s="1"/>
  <c r="F361" i="3" a="1"/>
  <c r="F361" i="3" s="1"/>
  <c r="F362" i="3" a="1"/>
  <c r="F362" i="3"/>
  <c r="F363" i="3" a="1"/>
  <c r="F363" i="3"/>
  <c r="F364" i="3" a="1"/>
  <c r="F364" i="3" s="1"/>
  <c r="F365" i="3" a="1"/>
  <c r="F365" i="3" s="1"/>
  <c r="F366" i="3" a="1"/>
  <c r="F366" i="3" s="1"/>
  <c r="F367" i="3" a="1"/>
  <c r="F367" i="3"/>
  <c r="F368" i="3" a="1"/>
  <c r="F368" i="3"/>
  <c r="F369" i="3" a="1"/>
  <c r="F369" i="3" s="1"/>
  <c r="F370" i="3" a="1"/>
  <c r="F370" i="3"/>
  <c r="F371" i="3" a="1"/>
  <c r="F371" i="3"/>
  <c r="F372" i="3" a="1"/>
  <c r="F372" i="3" s="1"/>
  <c r="F373" i="3" a="1"/>
  <c r="F373" i="3" s="1"/>
  <c r="F374" i="3" a="1"/>
  <c r="F374" i="3" s="1"/>
  <c r="F375" i="3" a="1"/>
  <c r="F375" i="3"/>
  <c r="F376" i="3" a="1"/>
  <c r="F376" i="3"/>
  <c r="F377" i="3" a="1"/>
  <c r="F377" i="3" s="1"/>
  <c r="F378" i="3" a="1"/>
  <c r="F378" i="3" s="1"/>
  <c r="F379" i="3" a="1"/>
  <c r="F379" i="3"/>
  <c r="F380" i="3" a="1"/>
  <c r="F380" i="3"/>
  <c r="F381" i="3" a="1"/>
  <c r="F381" i="3" s="1"/>
  <c r="F382" i="3" a="1"/>
  <c r="F382" i="3"/>
  <c r="F383" i="3" a="1"/>
  <c r="F383" i="3" s="1"/>
  <c r="F384" i="3" a="1"/>
  <c r="F384" i="3" s="1"/>
  <c r="F385" i="3" a="1"/>
  <c r="F385" i="3" s="1"/>
  <c r="F386" i="3" a="1"/>
  <c r="F386" i="3" s="1"/>
  <c r="F387" i="3" a="1"/>
  <c r="F387" i="3" s="1"/>
  <c r="F388" i="3" a="1"/>
  <c r="F388" i="3"/>
  <c r="F389" i="3" a="1"/>
  <c r="F389" i="3" s="1"/>
  <c r="F390" i="3" a="1"/>
  <c r="F390" i="3"/>
  <c r="F391" i="3" a="1"/>
  <c r="F391" i="3"/>
  <c r="F392" i="3" a="1"/>
  <c r="F392" i="3" s="1"/>
  <c r="F393" i="3" a="1"/>
  <c r="F393" i="3" s="1"/>
  <c r="F394" i="3" a="1"/>
  <c r="F394" i="3"/>
  <c r="F395" i="3" a="1"/>
  <c r="F395" i="3" s="1"/>
  <c r="F396" i="3" a="1"/>
  <c r="F396" i="3" s="1"/>
  <c r="F397" i="3" a="1"/>
  <c r="F397" i="3" s="1"/>
  <c r="F398" i="3" a="1"/>
  <c r="F398" i="3" s="1"/>
  <c r="F399" i="3" a="1"/>
  <c r="F399" i="3"/>
  <c r="F400" i="3" a="1"/>
  <c r="F400" i="3"/>
  <c r="F401" i="3" a="1"/>
  <c r="F401" i="3" s="1"/>
  <c r="F402" i="3" a="1"/>
  <c r="F402" i="3"/>
  <c r="F403" i="3" a="1"/>
  <c r="F403" i="3"/>
  <c r="F404" i="3" a="1"/>
  <c r="F404" i="3" s="1"/>
  <c r="F405" i="3" a="1"/>
  <c r="F405" i="3" s="1"/>
  <c r="F406" i="3" a="1"/>
  <c r="F406" i="3" s="1"/>
  <c r="F407" i="3" a="1"/>
  <c r="F407" i="3" s="1"/>
  <c r="F408" i="3" a="1"/>
  <c r="F408" i="3"/>
  <c r="F409" i="3" a="1"/>
  <c r="F409" i="3" s="1"/>
  <c r="F410" i="3" a="1"/>
  <c r="F410" i="3" s="1"/>
  <c r="F411" i="3" a="1"/>
  <c r="F411" i="3"/>
  <c r="F412" i="3" a="1"/>
  <c r="F412" i="3"/>
  <c r="F413" i="3" a="1"/>
  <c r="F413" i="3" s="1"/>
  <c r="F414" i="3" a="1"/>
  <c r="F414" i="3"/>
  <c r="F415" i="3" a="1"/>
  <c r="F415" i="3" s="1"/>
  <c r="F416" i="3" a="1"/>
  <c r="F416" i="3" s="1"/>
  <c r="F417" i="3" a="1"/>
  <c r="F417" i="3" s="1"/>
  <c r="F418" i="3" a="1"/>
  <c r="F418" i="3" s="1"/>
  <c r="F419" i="3" a="1"/>
  <c r="F419" i="3" s="1"/>
  <c r="F420" i="3" a="1"/>
  <c r="F420" i="3"/>
  <c r="F421" i="3" a="1"/>
  <c r="F421" i="3" s="1"/>
  <c r="F422" i="3" a="1"/>
  <c r="F422" i="3"/>
  <c r="F423" i="3" a="1"/>
  <c r="F423" i="3"/>
  <c r="F424" i="3" a="1"/>
  <c r="F424" i="3" s="1"/>
  <c r="F425" i="3" a="1"/>
  <c r="F425" i="3" s="1"/>
  <c r="F426" i="3" a="1"/>
  <c r="F426" i="3"/>
  <c r="F427" i="3" a="1"/>
  <c r="F427" i="3" s="1"/>
  <c r="F428" i="3" a="1"/>
  <c r="F428" i="3" s="1"/>
  <c r="F429" i="3" a="1"/>
  <c r="F429" i="3" s="1"/>
  <c r="F430" i="3" a="1"/>
  <c r="F430" i="3" s="1"/>
  <c r="F431" i="3" a="1"/>
  <c r="F431" i="3"/>
  <c r="F432" i="3" a="1"/>
  <c r="F432" i="3"/>
  <c r="F433" i="3" a="1"/>
  <c r="F433" i="3" s="1"/>
  <c r="F434" i="3" a="1"/>
  <c r="F434" i="3"/>
  <c r="F435" i="3" a="1"/>
  <c r="F435" i="3"/>
  <c r="F436" i="3" a="1"/>
  <c r="F436" i="3" s="1"/>
  <c r="F437" i="3" a="1"/>
  <c r="F437" i="3" s="1"/>
  <c r="F438" i="3" a="1"/>
  <c r="F438" i="3" s="1"/>
  <c r="F439" i="3" a="1"/>
  <c r="F439" i="3" s="1"/>
  <c r="F440" i="3" a="1"/>
  <c r="F440" i="3"/>
  <c r="F441" i="3" a="1"/>
  <c r="F441" i="3" s="1"/>
  <c r="F442" i="3" a="1"/>
  <c r="F442" i="3" s="1"/>
  <c r="F443" i="3" a="1"/>
  <c r="F443" i="3"/>
  <c r="F444" i="3" a="1"/>
  <c r="F444" i="3"/>
  <c r="F445" i="3" a="1"/>
  <c r="F445" i="3" s="1"/>
  <c r="F446" i="3" a="1"/>
  <c r="F446" i="3"/>
  <c r="F447" i="3" a="1"/>
  <c r="F447" i="3" s="1"/>
  <c r="F448" i="3" a="1"/>
  <c r="F448" i="3" s="1"/>
  <c r="F449" i="3" a="1"/>
  <c r="F449" i="3" s="1"/>
  <c r="F450" i="3" a="1"/>
  <c r="F450" i="3" s="1"/>
  <c r="F451" i="3" a="1"/>
  <c r="F451" i="3" s="1"/>
  <c r="F452" i="3" a="1"/>
  <c r="F452" i="3"/>
  <c r="F453" i="3" a="1"/>
  <c r="F453" i="3" s="1"/>
  <c r="F454" i="3" a="1"/>
  <c r="F454" i="3" s="1"/>
  <c r="F455" i="3" a="1"/>
  <c r="F455" i="3"/>
  <c r="F456" i="3" a="1"/>
  <c r="F456" i="3" s="1"/>
  <c r="F457" i="3" a="1"/>
  <c r="F457" i="3" s="1"/>
  <c r="F458" i="3" a="1"/>
  <c r="F458" i="3"/>
  <c r="F459" i="3" a="1"/>
  <c r="F459" i="3" s="1"/>
  <c r="F460" i="3" a="1"/>
  <c r="F460" i="3" s="1"/>
  <c r="F461" i="3" a="1"/>
  <c r="F461" i="3" s="1"/>
  <c r="F462" i="3" a="1"/>
  <c r="F462" i="3" s="1"/>
  <c r="F463" i="3" a="1"/>
  <c r="F463" i="3"/>
  <c r="F464" i="3" a="1"/>
  <c r="F464" i="3"/>
  <c r="F465" i="3" a="1"/>
  <c r="F465" i="3" s="1"/>
  <c r="F466" i="3" a="1"/>
  <c r="F466" i="3"/>
  <c r="F467" i="3" a="1"/>
  <c r="F467" i="3"/>
  <c r="F468" i="3" a="1"/>
  <c r="F468" i="3" s="1"/>
  <c r="F469" i="3" a="1"/>
  <c r="F469" i="3" s="1"/>
  <c r="F470" i="3" a="1"/>
  <c r="F470" i="3" s="1"/>
  <c r="F471" i="3" a="1"/>
  <c r="F471" i="3" s="1"/>
  <c r="F472" i="3" a="1"/>
  <c r="F472" i="3"/>
  <c r="F473" i="3" a="1"/>
  <c r="F473" i="3" s="1"/>
  <c r="F474" i="3" a="1"/>
  <c r="F474" i="3" s="1"/>
  <c r="F475" i="3" a="1"/>
  <c r="F475" i="3"/>
  <c r="F476" i="3" a="1"/>
  <c r="F476" i="3"/>
  <c r="F477" i="3" a="1"/>
  <c r="F477" i="3" s="1"/>
  <c r="F478" i="3" a="1"/>
  <c r="F478" i="3"/>
  <c r="F479" i="3" a="1"/>
  <c r="F479" i="3" s="1"/>
  <c r="F480" i="3" a="1"/>
  <c r="F480" i="3" s="1"/>
  <c r="F481" i="3" a="1"/>
  <c r="F481" i="3" s="1"/>
  <c r="F482" i="3" a="1"/>
  <c r="F482" i="3" s="1"/>
  <c r="F483" i="3" a="1"/>
  <c r="F483" i="3" s="1"/>
  <c r="F484" i="3" a="1"/>
  <c r="F484" i="3"/>
  <c r="F485" i="3" a="1"/>
  <c r="F485" i="3" s="1"/>
  <c r="F486" i="3" a="1"/>
  <c r="F486" i="3"/>
  <c r="F487" i="3" a="1"/>
  <c r="F487" i="3"/>
  <c r="F488" i="3" a="1"/>
  <c r="F488" i="3" s="1"/>
  <c r="F489" i="3" a="1"/>
  <c r="F489" i="3" s="1"/>
  <c r="F490" i="3" a="1"/>
  <c r="F490" i="3"/>
  <c r="F491" i="3" a="1"/>
  <c r="F491" i="3" s="1"/>
  <c r="F492" i="3" a="1"/>
  <c r="F492" i="3" s="1"/>
  <c r="F493" i="3" a="1"/>
  <c r="F493" i="3" s="1"/>
  <c r="F494" i="3" a="1"/>
  <c r="F494" i="3" s="1"/>
  <c r="F495" i="3" a="1"/>
  <c r="F495" i="3" s="1"/>
  <c r="F496" i="3" a="1"/>
  <c r="F496" i="3"/>
  <c r="F497" i="3" a="1"/>
  <c r="F497" i="3" s="1"/>
  <c r="F498" i="3" a="1"/>
  <c r="F498" i="3"/>
  <c r="F499" i="3" a="1"/>
  <c r="F499" i="3"/>
  <c r="F500" i="3" a="1"/>
  <c r="F500" i="3" s="1"/>
  <c r="F501" i="3" a="1"/>
  <c r="F501" i="3" s="1"/>
  <c r="F502" i="3" a="1"/>
  <c r="F502" i="3" s="1"/>
  <c r="F503" i="3" a="1"/>
  <c r="F503" i="3" s="1"/>
  <c r="F504" i="3" a="1"/>
  <c r="F504" i="3"/>
  <c r="F505" i="3" a="1"/>
  <c r="F505" i="3" s="1"/>
  <c r="F506" i="3" a="1"/>
  <c r="F506" i="3" s="1"/>
  <c r="F507" i="3" a="1"/>
  <c r="F507" i="3"/>
  <c r="F508" i="3" a="1"/>
  <c r="F508" i="3"/>
  <c r="F509" i="3" a="1"/>
  <c r="F509" i="3" s="1"/>
  <c r="F510" i="3" a="1"/>
  <c r="F510" i="3"/>
  <c r="F511" i="3" a="1"/>
  <c r="F511" i="3" s="1"/>
  <c r="F512" i="3" a="1"/>
  <c r="F512" i="3" s="1"/>
  <c r="F513" i="3" a="1"/>
  <c r="F513" i="3" s="1"/>
  <c r="F514" i="3" a="1"/>
  <c r="F514" i="3" s="1"/>
  <c r="F515" i="3" a="1"/>
  <c r="F515" i="3" s="1"/>
  <c r="F516" i="3" a="1"/>
  <c r="F516" i="3"/>
  <c r="F517" i="3" a="1"/>
  <c r="F517" i="3" s="1"/>
  <c r="F518" i="3" a="1"/>
  <c r="F518" i="3" s="1"/>
  <c r="F519" i="3" a="1"/>
  <c r="F519" i="3"/>
  <c r="F520" i="3" a="1"/>
  <c r="F520" i="3" s="1"/>
  <c r="F521" i="3" a="1"/>
  <c r="F521" i="3" s="1"/>
  <c r="F522" i="3" a="1"/>
  <c r="F522" i="3"/>
  <c r="F523" i="3" a="1"/>
  <c r="F523" i="3" s="1"/>
  <c r="F524" i="3" a="1"/>
  <c r="F524" i="3"/>
  <c r="F525" i="3" a="1"/>
  <c r="F525" i="3" s="1"/>
  <c r="F526" i="3" a="1"/>
  <c r="F526" i="3" s="1"/>
  <c r="F527" i="3" a="1"/>
  <c r="F527" i="3"/>
  <c r="F528" i="3" a="1"/>
  <c r="F528" i="3"/>
  <c r="F529" i="3" a="1"/>
  <c r="F529" i="3" s="1"/>
  <c r="F530" i="3" a="1"/>
  <c r="F530" i="3"/>
  <c r="F531" i="3" a="1"/>
  <c r="F531" i="3"/>
  <c r="F532" i="3" a="1"/>
  <c r="F532" i="3" s="1"/>
  <c r="F533" i="3" a="1"/>
  <c r="F533" i="3" s="1"/>
  <c r="F534" i="3" a="1"/>
  <c r="F534" i="3" s="1"/>
  <c r="F535" i="3" a="1"/>
  <c r="F535" i="3" s="1"/>
  <c r="F536" i="3" a="1"/>
  <c r="F536" i="3" s="1"/>
  <c r="F537" i="3" a="1"/>
  <c r="F537" i="3" s="1"/>
  <c r="F538" i="3" a="1"/>
  <c r="F538" i="3"/>
  <c r="F539" i="3" a="1"/>
  <c r="F539" i="3"/>
  <c r="F540" i="3" a="1"/>
  <c r="F540" i="3"/>
  <c r="F541" i="3" a="1"/>
  <c r="F541" i="3" s="1"/>
  <c r="F542" i="3" a="1"/>
  <c r="F542" i="3"/>
  <c r="F543" i="3" a="1"/>
  <c r="F543" i="3" s="1"/>
  <c r="F544" i="3" a="1"/>
  <c r="F544" i="3" s="1"/>
  <c r="F545" i="3" a="1"/>
  <c r="F545" i="3" s="1"/>
  <c r="F546" i="3" a="1"/>
  <c r="F546" i="3" s="1"/>
  <c r="F547" i="3" a="1"/>
  <c r="F547" i="3" s="1"/>
  <c r="F548" i="3" a="1"/>
  <c r="F548" i="3"/>
  <c r="F549" i="3" a="1"/>
  <c r="F549" i="3" s="1"/>
  <c r="F550" i="3" a="1"/>
  <c r="F550" i="3"/>
  <c r="F551" i="3" a="1"/>
  <c r="F551" i="3"/>
  <c r="F552" i="3" a="1"/>
  <c r="F552" i="3" s="1"/>
  <c r="F553" i="3" a="1"/>
  <c r="F553" i="3" s="1"/>
  <c r="F554" i="3" a="1"/>
  <c r="F554" i="3"/>
  <c r="F555" i="3" a="1"/>
  <c r="F555" i="3" s="1"/>
  <c r="F556" i="3" a="1"/>
  <c r="F556" i="3" s="1"/>
  <c r="F557" i="3" a="1"/>
  <c r="F557" i="3" s="1"/>
  <c r="F558" i="3" a="1"/>
  <c r="F558" i="3" s="1"/>
  <c r="F559" i="3" a="1"/>
  <c r="F559" i="3"/>
  <c r="F560" i="3" a="1"/>
  <c r="F560" i="3"/>
  <c r="F561" i="3" a="1"/>
  <c r="F561" i="3" s="1"/>
  <c r="F562" i="3" a="1"/>
  <c r="F562" i="3" s="1"/>
  <c r="F563" i="3" a="1"/>
  <c r="F563" i="3" s="1"/>
  <c r="F564" i="3" a="1"/>
  <c r="F564" i="3"/>
  <c r="F565" i="3" a="1"/>
  <c r="F565" i="3" s="1"/>
  <c r="F566" i="3" a="1"/>
  <c r="F566" i="3" s="1"/>
  <c r="F567" i="3" a="1"/>
  <c r="F567" i="3" s="1"/>
  <c r="F568" i="3" a="1"/>
  <c r="F568" i="3"/>
  <c r="F569" i="3" a="1"/>
  <c r="F569" i="3" s="1"/>
  <c r="F570" i="3" a="1"/>
  <c r="F570" i="3" s="1"/>
  <c r="F571" i="3" a="1"/>
  <c r="F571" i="3" s="1"/>
  <c r="F572" i="3" a="1"/>
  <c r="F572" i="3"/>
  <c r="F573" i="3" a="1"/>
  <c r="F573" i="3" s="1"/>
  <c r="F574" i="3" a="1"/>
  <c r="F574" i="3" s="1"/>
  <c r="F575" i="3" a="1"/>
  <c r="F575" i="3"/>
  <c r="F576" i="3" a="1"/>
  <c r="F576" i="3"/>
  <c r="F577" i="3" a="1"/>
  <c r="F577" i="3" s="1"/>
  <c r="F578" i="3" a="1"/>
  <c r="F578" i="3" s="1"/>
  <c r="F579" i="3" a="1"/>
  <c r="F579" i="3" s="1"/>
  <c r="F580" i="3" a="1"/>
  <c r="F580" i="3"/>
  <c r="F581" i="3" a="1"/>
  <c r="F581" i="3" s="1"/>
  <c r="F582" i="3" a="1"/>
  <c r="F582" i="3" s="1"/>
  <c r="F583" i="3" a="1"/>
  <c r="F583" i="3" s="1"/>
  <c r="F584" i="3" a="1"/>
  <c r="F584" i="3"/>
  <c r="F585" i="3" a="1"/>
  <c r="F585" i="3" s="1"/>
  <c r="F586" i="3" a="1"/>
  <c r="F586" i="3" s="1"/>
  <c r="F587" i="3" a="1"/>
  <c r="F587" i="3" s="1"/>
  <c r="F588" i="3" a="1"/>
  <c r="F588" i="3"/>
  <c r="F589" i="3" a="1"/>
  <c r="F589" i="3" s="1"/>
  <c r="F590" i="3" a="1"/>
  <c r="F590" i="3" s="1"/>
  <c r="F591" i="3" a="1"/>
  <c r="F591" i="3"/>
  <c r="F592" i="3" a="1"/>
  <c r="F592" i="3" s="1"/>
  <c r="F593" i="3" a="1"/>
  <c r="F593" i="3" s="1"/>
  <c r="F594" i="3" a="1"/>
  <c r="F594" i="3" s="1"/>
  <c r="F595" i="3" a="1"/>
  <c r="F595" i="3" s="1"/>
  <c r="F596" i="3" a="1"/>
  <c r="F596" i="3"/>
  <c r="F597" i="3" a="1"/>
  <c r="F597" i="3" s="1"/>
  <c r="F598" i="3" a="1"/>
  <c r="F598" i="3" s="1"/>
  <c r="F599" i="3" a="1"/>
  <c r="F599" i="3" s="1"/>
  <c r="F600" i="3" a="1"/>
  <c r="F600" i="3" s="1"/>
  <c r="F601" i="3" a="1"/>
  <c r="F601" i="3" s="1"/>
  <c r="F602" i="3" a="1"/>
  <c r="F602" i="3" s="1"/>
  <c r="F603" i="3" a="1"/>
  <c r="F603" i="3" s="1"/>
  <c r="F604" i="3" a="1"/>
  <c r="F604" i="3" s="1"/>
  <c r="F605" i="3" a="1"/>
  <c r="F605" i="3" s="1"/>
  <c r="F606" i="3" a="1"/>
  <c r="F606" i="3" s="1"/>
  <c r="F607" i="3" a="1"/>
  <c r="F607" i="3"/>
  <c r="F608" i="3" a="1"/>
  <c r="F608" i="3" s="1"/>
  <c r="F609" i="3" a="1"/>
  <c r="F609" i="3" s="1"/>
  <c r="F610" i="3" a="1"/>
  <c r="F610" i="3" s="1"/>
  <c r="F611" i="3" a="1"/>
  <c r="F611" i="3" s="1"/>
  <c r="F612" i="3" a="1"/>
  <c r="F612" i="3"/>
  <c r="F613" i="3" a="1"/>
  <c r="F613" i="3" s="1"/>
  <c r="F614" i="3" a="1"/>
  <c r="F614" i="3" s="1"/>
  <c r="F615" i="3" a="1"/>
  <c r="F615" i="3" s="1"/>
  <c r="F616" i="3" a="1"/>
  <c r="F616" i="3" s="1"/>
  <c r="F617" i="3" a="1"/>
  <c r="F617" i="3" s="1"/>
  <c r="F618" i="3" a="1"/>
  <c r="F618" i="3" s="1"/>
  <c r="F619" i="3" a="1"/>
  <c r="F619" i="3" s="1"/>
  <c r="F620" i="3" a="1"/>
  <c r="F620" i="3" s="1"/>
  <c r="F621" i="3" a="1"/>
  <c r="F621" i="3" s="1"/>
  <c r="F622" i="3" a="1"/>
  <c r="F622" i="3" s="1"/>
  <c r="F623" i="3" a="1"/>
  <c r="F623" i="3"/>
  <c r="F624" i="3" a="1"/>
  <c r="F624" i="3" s="1"/>
  <c r="F625" i="3" a="1"/>
  <c r="F625" i="3" s="1"/>
  <c r="F626" i="3" a="1"/>
  <c r="F626" i="3" s="1"/>
  <c r="F627" i="3" a="1"/>
  <c r="F627" i="3" s="1"/>
  <c r="F628" i="3" a="1"/>
  <c r="F628" i="3"/>
  <c r="F629" i="3" a="1"/>
  <c r="F629" i="3" s="1"/>
  <c r="F630" i="3" a="1"/>
  <c r="F630" i="3" s="1"/>
  <c r="F631" i="3" a="1"/>
  <c r="F631" i="3" s="1"/>
  <c r="F632" i="3" a="1"/>
  <c r="F632" i="3" s="1"/>
  <c r="F633" i="3" a="1"/>
  <c r="F633" i="3" s="1"/>
  <c r="F634" i="3" a="1"/>
  <c r="F634" i="3" s="1"/>
  <c r="F635" i="3" a="1"/>
  <c r="F635" i="3" s="1"/>
  <c r="F636" i="3" a="1"/>
  <c r="F636" i="3" s="1"/>
  <c r="F637" i="3" a="1"/>
  <c r="F637" i="3" s="1"/>
  <c r="F638" i="3" a="1"/>
  <c r="F638" i="3" s="1"/>
  <c r="F639" i="3" a="1"/>
  <c r="F639" i="3" s="1"/>
  <c r="F640" i="3" a="1"/>
  <c r="F640" i="3" s="1"/>
  <c r="F641" i="3" a="1"/>
  <c r="F641" i="3" s="1"/>
  <c r="F642" i="3" a="1"/>
  <c r="F642" i="3" s="1"/>
  <c r="F643" i="3" a="1"/>
  <c r="F643" i="3" s="1"/>
  <c r="F644" i="3" a="1"/>
  <c r="F644" i="3" s="1"/>
  <c r="F645" i="3" a="1"/>
  <c r="F645" i="3" s="1"/>
  <c r="F646" i="3" a="1"/>
  <c r="F646" i="3" s="1"/>
  <c r="F647" i="3" a="1"/>
  <c r="F647" i="3" s="1"/>
  <c r="F648" i="3" a="1"/>
  <c r="F648" i="3" s="1"/>
  <c r="F649" i="3" a="1"/>
  <c r="F649" i="3" s="1"/>
  <c r="F650" i="3" a="1"/>
  <c r="F650" i="3" s="1"/>
  <c r="F651" i="3" a="1"/>
  <c r="F651" i="3" s="1"/>
  <c r="F652" i="3" a="1"/>
  <c r="F652" i="3" s="1"/>
  <c r="F653" i="3" a="1"/>
  <c r="F653" i="3" s="1"/>
  <c r="F654" i="3" a="1"/>
  <c r="F654" i="3" s="1"/>
  <c r="F655" i="3" a="1"/>
  <c r="F655" i="3" s="1"/>
  <c r="F656" i="3" a="1"/>
  <c r="F656" i="3" s="1"/>
  <c r="F657" i="3" a="1"/>
  <c r="F657" i="3" s="1"/>
  <c r="F658" i="3" a="1"/>
  <c r="F658" i="3" s="1"/>
  <c r="F659" i="3" a="1"/>
  <c r="F659" i="3" s="1"/>
  <c r="F660" i="3" a="1"/>
  <c r="F660" i="3" s="1"/>
  <c r="F661" i="3" a="1"/>
  <c r="F661" i="3" s="1"/>
  <c r="F662" i="3" a="1"/>
  <c r="F662" i="3" s="1"/>
  <c r="F663" i="3" a="1"/>
  <c r="F663" i="3" s="1"/>
  <c r="F664" i="3" a="1"/>
  <c r="F664" i="3" s="1"/>
  <c r="F665" i="3" a="1"/>
  <c r="F665" i="3" s="1"/>
  <c r="F666" i="3" a="1"/>
  <c r="F666" i="3" s="1"/>
  <c r="F667" i="3" a="1"/>
  <c r="F667" i="3" s="1"/>
  <c r="F668" i="3" a="1"/>
  <c r="F668" i="3" s="1"/>
  <c r="F669" i="3" a="1"/>
  <c r="F669" i="3" s="1"/>
  <c r="F670" i="3" a="1"/>
  <c r="F670" i="3" s="1"/>
  <c r="F671" i="3" a="1"/>
  <c r="F671" i="3" s="1"/>
  <c r="F672" i="3" a="1"/>
  <c r="F672" i="3" s="1"/>
  <c r="F673" i="3" a="1"/>
  <c r="F673" i="3" s="1"/>
  <c r="F674" i="3" a="1"/>
  <c r="F674" i="3" s="1"/>
  <c r="F675" i="3" a="1"/>
  <c r="F675" i="3" s="1"/>
  <c r="F676" i="3" a="1"/>
  <c r="F676" i="3" s="1"/>
  <c r="F677" i="3" a="1"/>
  <c r="F677" i="3" s="1"/>
  <c r="F678" i="3" a="1"/>
  <c r="F678" i="3" s="1"/>
  <c r="F679" i="3" a="1"/>
  <c r="F679" i="3" s="1"/>
  <c r="F680" i="3" a="1"/>
  <c r="F680" i="3" s="1"/>
  <c r="F681" i="3" a="1"/>
  <c r="F681" i="3" s="1"/>
  <c r="F682" i="3" a="1"/>
  <c r="F682" i="3" s="1"/>
  <c r="F683" i="3" a="1"/>
  <c r="F683" i="3" s="1"/>
  <c r="F684" i="3" a="1"/>
  <c r="F684" i="3" s="1"/>
  <c r="F685" i="3" a="1"/>
  <c r="F685" i="3" s="1"/>
  <c r="F686" i="3" a="1"/>
  <c r="F686" i="3" s="1"/>
  <c r="F687" i="3" a="1"/>
  <c r="F687" i="3" s="1"/>
  <c r="F688" i="3" a="1"/>
  <c r="F688" i="3" s="1"/>
  <c r="F689" i="3" a="1"/>
  <c r="F689" i="3" s="1"/>
  <c r="F690" i="3" a="1"/>
  <c r="F690" i="3" s="1"/>
  <c r="F691" i="3" a="1"/>
  <c r="F691" i="3" s="1"/>
  <c r="F692" i="3" a="1"/>
  <c r="F692" i="3" s="1"/>
  <c r="F693" i="3" a="1"/>
  <c r="F693" i="3" s="1"/>
  <c r="F694" i="3" a="1"/>
  <c r="F694" i="3" s="1"/>
  <c r="F695" i="3" a="1"/>
  <c r="F695" i="3" s="1"/>
  <c r="F696" i="3" a="1"/>
  <c r="F696" i="3" s="1"/>
  <c r="F697" i="3" a="1"/>
  <c r="F697" i="3" s="1"/>
  <c r="F698" i="3" a="1"/>
  <c r="F698" i="3" s="1"/>
  <c r="F699" i="3" a="1"/>
  <c r="F699" i="3" s="1"/>
  <c r="F700" i="3" a="1"/>
  <c r="F700" i="3" s="1"/>
  <c r="F701" i="3" a="1"/>
  <c r="F701" i="3" s="1"/>
  <c r="F702" i="3" a="1"/>
  <c r="F702" i="3" s="1"/>
  <c r="F703" i="3" a="1"/>
  <c r="F703" i="3" s="1"/>
  <c r="F704" i="3" a="1"/>
  <c r="F704" i="3" s="1"/>
  <c r="F705" i="3" a="1"/>
  <c r="F705" i="3" s="1"/>
  <c r="F706" i="3" a="1"/>
  <c r="F706" i="3" s="1"/>
  <c r="F707" i="3" a="1"/>
  <c r="F707" i="3" s="1"/>
  <c r="F708" i="3" a="1"/>
  <c r="F708" i="3" s="1"/>
  <c r="F709" i="3" a="1"/>
  <c r="F709" i="3" s="1"/>
  <c r="F710" i="3" a="1"/>
  <c r="F710" i="3" s="1"/>
  <c r="F711" i="3" a="1"/>
  <c r="F711" i="3" s="1"/>
  <c r="F712" i="3" a="1"/>
  <c r="F712" i="3" s="1"/>
  <c r="F713" i="3" a="1"/>
  <c r="F713" i="3" s="1"/>
  <c r="F714" i="3" a="1"/>
  <c r="F714" i="3" s="1"/>
  <c r="F715" i="3" a="1"/>
  <c r="F715" i="3" s="1"/>
  <c r="F716" i="3" a="1"/>
  <c r="F716" i="3" s="1"/>
  <c r="F717" i="3" a="1"/>
  <c r="F717" i="3" s="1"/>
  <c r="F718" i="3" a="1"/>
  <c r="F718" i="3" s="1"/>
  <c r="F719" i="3" a="1"/>
  <c r="F719" i="3" s="1"/>
  <c r="F720" i="3" a="1"/>
  <c r="F720" i="3" s="1"/>
  <c r="F721" i="3" a="1"/>
  <c r="F721" i="3" s="1"/>
  <c r="F722" i="3" a="1"/>
  <c r="F722" i="3" s="1"/>
  <c r="F723" i="3" a="1"/>
  <c r="F723" i="3" s="1"/>
  <c r="F724" i="3" a="1"/>
  <c r="F724" i="3" s="1"/>
  <c r="F725" i="3" a="1"/>
  <c r="F725" i="3" s="1"/>
  <c r="F726" i="3" a="1"/>
  <c r="F726" i="3" s="1"/>
  <c r="F727" i="3" a="1"/>
  <c r="F727" i="3" s="1"/>
  <c r="F728" i="3" a="1"/>
  <c r="F728" i="3" s="1"/>
  <c r="F729" i="3" a="1"/>
  <c r="F729" i="3" s="1"/>
  <c r="F730" i="3" a="1"/>
  <c r="F730" i="3" s="1"/>
  <c r="F731" i="3" a="1"/>
  <c r="F731" i="3" s="1"/>
  <c r="F732" i="3" a="1"/>
  <c r="F732" i="3" s="1"/>
  <c r="F733" i="3" a="1"/>
  <c r="F733" i="3" s="1"/>
  <c r="F734" i="3" a="1"/>
  <c r="F734" i="3" s="1"/>
  <c r="F735" i="3" a="1"/>
  <c r="F735" i="3" s="1"/>
  <c r="F736" i="3" a="1"/>
  <c r="F736" i="3" s="1"/>
  <c r="F737" i="3" a="1"/>
  <c r="F737" i="3" s="1"/>
  <c r="F738" i="3" a="1"/>
  <c r="F738" i="3" s="1"/>
  <c r="F739" i="3" a="1"/>
  <c r="F739" i="3" s="1"/>
  <c r="F740" i="3" a="1"/>
  <c r="F740" i="3" s="1"/>
  <c r="F741" i="3" a="1"/>
  <c r="F741" i="3" s="1"/>
  <c r="F742" i="3" a="1"/>
  <c r="F742" i="3" s="1"/>
  <c r="F743" i="3" a="1"/>
  <c r="F743" i="3" s="1"/>
  <c r="F744" i="3" a="1"/>
  <c r="F744" i="3" s="1"/>
  <c r="F745" i="3" a="1"/>
  <c r="F745" i="3" s="1"/>
  <c r="F746" i="3" a="1"/>
  <c r="F746" i="3" s="1"/>
  <c r="F747" i="3" a="1"/>
  <c r="F747" i="3" s="1"/>
  <c r="F748" i="3" a="1"/>
  <c r="F748" i="3" s="1"/>
  <c r="F749" i="3" a="1"/>
  <c r="F749" i="3" s="1"/>
  <c r="F750" i="3" a="1"/>
  <c r="F750" i="3" s="1"/>
  <c r="F751" i="3" a="1"/>
  <c r="F751" i="3" s="1"/>
  <c r="F752" i="3" a="1"/>
  <c r="F752" i="3" s="1"/>
  <c r="F753" i="3" a="1"/>
  <c r="F753" i="3" s="1"/>
  <c r="F754" i="3" a="1"/>
  <c r="F754" i="3" s="1"/>
  <c r="F755" i="3" a="1"/>
  <c r="F755" i="3" s="1"/>
  <c r="F756" i="3" a="1"/>
  <c r="F756" i="3" s="1"/>
  <c r="F757" i="3" a="1"/>
  <c r="F757" i="3" s="1"/>
  <c r="F758" i="3" a="1"/>
  <c r="F758" i="3" s="1"/>
  <c r="F759" i="3" a="1"/>
  <c r="F759" i="3" s="1"/>
  <c r="F760" i="3" a="1"/>
  <c r="F760" i="3" s="1"/>
  <c r="F761" i="3" a="1"/>
  <c r="F761" i="3" s="1"/>
  <c r="F762" i="3" a="1"/>
  <c r="F762" i="3" s="1"/>
  <c r="F763" i="3" a="1"/>
  <c r="F763" i="3" s="1"/>
  <c r="F764" i="3" a="1"/>
  <c r="F764" i="3" s="1"/>
  <c r="F765" i="3" a="1"/>
  <c r="F765" i="3" s="1"/>
  <c r="F766" i="3" a="1"/>
  <c r="F766" i="3" s="1"/>
  <c r="F767" i="3" a="1"/>
  <c r="F767" i="3" s="1"/>
  <c r="F768" i="3" a="1"/>
  <c r="F768" i="3" s="1"/>
  <c r="F769" i="3" a="1"/>
  <c r="F769" i="3" s="1"/>
  <c r="F770" i="3" a="1"/>
  <c r="F770" i="3" s="1"/>
  <c r="F771" i="3" a="1"/>
  <c r="F771" i="3" s="1"/>
  <c r="F772" i="3" a="1"/>
  <c r="F772" i="3" s="1"/>
  <c r="F773" i="3" a="1"/>
  <c r="F773" i="3" s="1"/>
  <c r="F774" i="3" a="1"/>
  <c r="F774" i="3" s="1"/>
  <c r="F775" i="3" a="1"/>
  <c r="F775" i="3" s="1"/>
  <c r="F776" i="3" a="1"/>
  <c r="F776" i="3" s="1"/>
  <c r="F777" i="3" a="1"/>
  <c r="F777" i="3" s="1"/>
  <c r="F778" i="3" a="1"/>
  <c r="F778" i="3" s="1"/>
  <c r="F779" i="3" a="1"/>
  <c r="F779" i="3" s="1"/>
  <c r="F780" i="3" a="1"/>
  <c r="F780" i="3" s="1"/>
  <c r="F781" i="3" a="1"/>
  <c r="F781" i="3" s="1"/>
  <c r="F782" i="3" a="1"/>
  <c r="F782" i="3" s="1"/>
  <c r="F783" i="3" a="1"/>
  <c r="F783" i="3" s="1"/>
  <c r="F784" i="3" a="1"/>
  <c r="F784" i="3" s="1"/>
  <c r="F785" i="3" a="1"/>
  <c r="F785" i="3" s="1"/>
  <c r="F786" i="3" a="1"/>
  <c r="F786" i="3" s="1"/>
  <c r="F787" i="3" a="1"/>
  <c r="F787" i="3" s="1"/>
  <c r="F788" i="3" a="1"/>
  <c r="F788" i="3" s="1"/>
  <c r="F789" i="3" a="1"/>
  <c r="F789" i="3" s="1"/>
  <c r="F790" i="3" a="1"/>
  <c r="F790" i="3" s="1"/>
  <c r="F791" i="3" a="1"/>
  <c r="F791" i="3" s="1"/>
  <c r="F792" i="3" a="1"/>
  <c r="F792" i="3" s="1"/>
  <c r="F793" i="3" a="1"/>
  <c r="F793" i="3" s="1"/>
  <c r="F794" i="3" a="1"/>
  <c r="F794" i="3" s="1"/>
  <c r="F795" i="3" a="1"/>
  <c r="F795" i="3" s="1"/>
  <c r="F796" i="3" a="1"/>
  <c r="F796" i="3" s="1"/>
  <c r="F797" i="3" a="1"/>
  <c r="F797" i="3" s="1"/>
  <c r="F798" i="3" a="1"/>
  <c r="F798" i="3" s="1"/>
  <c r="F799" i="3" a="1"/>
  <c r="F799" i="3" s="1"/>
  <c r="F800" i="3" a="1"/>
  <c r="F800" i="3" s="1"/>
  <c r="F801" i="3" a="1"/>
  <c r="F801" i="3" s="1"/>
  <c r="F802" i="3" a="1"/>
  <c r="F802" i="3" s="1"/>
  <c r="F803" i="3" a="1"/>
  <c r="F803" i="3" s="1"/>
  <c r="F804" i="3" a="1"/>
  <c r="F804" i="3" s="1"/>
  <c r="F805" i="3" a="1"/>
  <c r="F805" i="3" s="1"/>
  <c r="F806" i="3" a="1"/>
  <c r="F806" i="3" s="1"/>
  <c r="F807" i="3" a="1"/>
  <c r="F807" i="3" s="1"/>
  <c r="F808" i="3" a="1"/>
  <c r="F808" i="3" s="1"/>
  <c r="F809" i="3" a="1"/>
  <c r="F809" i="3" s="1"/>
  <c r="F810" i="3" a="1"/>
  <c r="F810" i="3" s="1"/>
  <c r="F811" i="3" a="1"/>
  <c r="F811" i="3" s="1"/>
  <c r="F812" i="3" a="1"/>
  <c r="F812" i="3" s="1"/>
  <c r="F813" i="3" a="1"/>
  <c r="F813" i="3" s="1"/>
  <c r="F814" i="3" a="1"/>
  <c r="F814" i="3" s="1"/>
  <c r="F815" i="3" a="1"/>
  <c r="F815" i="3"/>
  <c r="F816" i="3" a="1"/>
  <c r="F816" i="3"/>
  <c r="F817" i="3" a="1"/>
  <c r="F817" i="3"/>
  <c r="F818" i="3" a="1"/>
  <c r="F818" i="3" s="1"/>
  <c r="F819" i="3" a="1"/>
  <c r="F819" i="3" s="1"/>
  <c r="F820" i="3" a="1"/>
  <c r="F820" i="3" s="1"/>
  <c r="F821" i="3" a="1"/>
  <c r="F821" i="3" s="1"/>
  <c r="F822" i="3" a="1"/>
  <c r="F822" i="3" s="1"/>
  <c r="F823" i="3" a="1"/>
  <c r="F823" i="3"/>
  <c r="F824" i="3" a="1"/>
  <c r="F824" i="3"/>
  <c r="F825" i="3" a="1"/>
  <c r="F825" i="3"/>
  <c r="F826" i="3" a="1"/>
  <c r="F826" i="3" s="1"/>
  <c r="F827" i="3" a="1"/>
  <c r="F827" i="3" s="1"/>
  <c r="F828" i="3" a="1"/>
  <c r="F828" i="3" s="1"/>
  <c r="F829" i="3" a="1"/>
  <c r="F829" i="3" s="1"/>
  <c r="F830" i="3" a="1"/>
  <c r="F830" i="3" s="1"/>
  <c r="F831" i="3" a="1"/>
  <c r="F831" i="3"/>
  <c r="F832" i="3" a="1"/>
  <c r="F832" i="3"/>
  <c r="F833" i="3" a="1"/>
  <c r="F833" i="3"/>
  <c r="F834" i="3" a="1"/>
  <c r="F834" i="3" s="1"/>
  <c r="F835" i="3" a="1"/>
  <c r="F835" i="3" s="1"/>
  <c r="F836" i="3" a="1"/>
  <c r="F836" i="3" s="1"/>
  <c r="F837" i="3" a="1"/>
  <c r="F837" i="3" s="1"/>
  <c r="F838" i="3" a="1"/>
  <c r="F838" i="3" s="1"/>
  <c r="F839" i="3" a="1"/>
  <c r="F839" i="3"/>
  <c r="F840" i="3" a="1"/>
  <c r="F840" i="3"/>
  <c r="F841" i="3" a="1"/>
  <c r="F841" i="3"/>
  <c r="E5" i="3" a="1"/>
  <c r="E5" i="3" s="1"/>
  <c r="E6" i="3" a="1"/>
  <c r="E6" i="3" s="1"/>
  <c r="E7" i="3" a="1"/>
  <c r="E7" i="3"/>
  <c r="E8" i="3" a="1"/>
  <c r="E8" i="3" s="1"/>
  <c r="E9" i="3" a="1"/>
  <c r="E9" i="3" s="1"/>
  <c r="E10" i="3" a="1"/>
  <c r="E10" i="3" s="1"/>
  <c r="E11" i="3" a="1"/>
  <c r="E11" i="3" s="1"/>
  <c r="E12" i="3" a="1"/>
  <c r="E12" i="3" s="1"/>
  <c r="E13" i="3" a="1"/>
  <c r="E13" i="3"/>
  <c r="E14" i="3" a="1"/>
  <c r="E14" i="3" s="1"/>
  <c r="E15" i="3" a="1"/>
  <c r="E15" i="3"/>
  <c r="E16" i="3" a="1"/>
  <c r="E16" i="3" s="1"/>
  <c r="E17" i="3" a="1"/>
  <c r="E17" i="3" s="1"/>
  <c r="E18" i="3" a="1"/>
  <c r="E18" i="3" s="1"/>
  <c r="E19" i="3" a="1"/>
  <c r="E19" i="3" s="1"/>
  <c r="E20" i="3" a="1"/>
  <c r="E20" i="3" s="1"/>
  <c r="E21" i="3" a="1"/>
  <c r="E21" i="3" s="1"/>
  <c r="E22" i="3" a="1"/>
  <c r="E22" i="3" s="1"/>
  <c r="E23" i="3" a="1"/>
  <c r="E23" i="3" s="1"/>
  <c r="E24" i="3" a="1"/>
  <c r="E24" i="3" s="1"/>
  <c r="E25" i="3" a="1"/>
  <c r="E25" i="3" s="1"/>
  <c r="E26" i="3" a="1"/>
  <c r="E26" i="3" s="1"/>
  <c r="E27" i="3" a="1"/>
  <c r="E27" i="3" s="1"/>
  <c r="E28" i="3" a="1"/>
  <c r="E28" i="3" s="1"/>
  <c r="E29" i="3" a="1"/>
  <c r="E29" i="3"/>
  <c r="E30" i="3" a="1"/>
  <c r="E30" i="3" s="1"/>
  <c r="E31" i="3" a="1"/>
  <c r="E31" i="3"/>
  <c r="E32" i="3" a="1"/>
  <c r="E32" i="3" s="1"/>
  <c r="E33" i="3" a="1"/>
  <c r="E33" i="3" s="1"/>
  <c r="E34" i="3" a="1"/>
  <c r="E34" i="3"/>
  <c r="E35" i="3" a="1"/>
  <c r="E35" i="3" s="1"/>
  <c r="E36" i="3" a="1"/>
  <c r="E36" i="3" s="1"/>
  <c r="E37" i="3" a="1"/>
  <c r="E37" i="3" s="1"/>
  <c r="E38" i="3" a="1"/>
  <c r="E38" i="3" s="1"/>
  <c r="E39" i="3" a="1"/>
  <c r="E39" i="3" s="1"/>
  <c r="E40" i="3" a="1"/>
  <c r="E40" i="3" s="1"/>
  <c r="E41" i="3" a="1"/>
  <c r="E41" i="3" s="1"/>
  <c r="E42" i="3" a="1"/>
  <c r="E42" i="3" s="1"/>
  <c r="E43" i="3" a="1"/>
  <c r="E43" i="3"/>
  <c r="E44" i="3" a="1"/>
  <c r="E44" i="3" s="1"/>
  <c r="E45" i="3" a="1"/>
  <c r="E45" i="3"/>
  <c r="E46" i="3" a="1"/>
  <c r="E46" i="3" s="1"/>
  <c r="E47" i="3" a="1"/>
  <c r="E47" i="3" s="1"/>
  <c r="E48" i="3" a="1"/>
  <c r="E48" i="3" s="1"/>
  <c r="E49" i="3" a="1"/>
  <c r="E49" i="3" s="1"/>
  <c r="E50" i="3" a="1"/>
  <c r="E50" i="3" s="1"/>
  <c r="E51" i="3" a="1"/>
  <c r="E51" i="3" s="1"/>
  <c r="E52" i="3" a="1"/>
  <c r="E52" i="3" s="1"/>
  <c r="E53" i="3" a="1"/>
  <c r="E53" i="3"/>
  <c r="E54" i="3" a="1"/>
  <c r="E54" i="3"/>
  <c r="E55" i="3" a="1"/>
  <c r="E55" i="3" s="1"/>
  <c r="E56" i="3" a="1"/>
  <c r="E56" i="3" s="1"/>
  <c r="E57" i="3" a="1"/>
  <c r="E57" i="3"/>
  <c r="E58" i="3" a="1"/>
  <c r="E58" i="3" s="1"/>
  <c r="E59" i="3" a="1"/>
  <c r="E59" i="3" s="1"/>
  <c r="E60" i="3" a="1"/>
  <c r="E60" i="3" s="1"/>
  <c r="E61" i="3" a="1"/>
  <c r="E61" i="3" s="1"/>
  <c r="E62" i="3" a="1"/>
  <c r="E62" i="3"/>
  <c r="E63" i="3" a="1"/>
  <c r="E63" i="3"/>
  <c r="E64" i="3" a="1"/>
  <c r="E64" i="3" s="1"/>
  <c r="E65" i="3" a="1"/>
  <c r="E65" i="3" s="1"/>
  <c r="E66" i="3" a="1"/>
  <c r="E66" i="3"/>
  <c r="E67" i="3" a="1"/>
  <c r="E67" i="3" s="1"/>
  <c r="E68" i="3" a="1"/>
  <c r="E68" i="3" s="1"/>
  <c r="E69" i="3" a="1"/>
  <c r="E69" i="3" s="1"/>
  <c r="E70" i="3" a="1"/>
  <c r="E70" i="3" s="1"/>
  <c r="E71" i="3" a="1"/>
  <c r="E71" i="3"/>
  <c r="E72" i="3" a="1"/>
  <c r="E72" i="3" s="1"/>
  <c r="E73" i="3" a="1"/>
  <c r="E73" i="3" s="1"/>
  <c r="E74" i="3" a="1"/>
  <c r="E74" i="3" s="1"/>
  <c r="E75" i="3" a="1"/>
  <c r="E75" i="3"/>
  <c r="E76" i="3" a="1"/>
  <c r="E76" i="3" s="1"/>
  <c r="E77" i="3" a="1"/>
  <c r="E77" i="3"/>
  <c r="E78" i="3" a="1"/>
  <c r="E78" i="3" s="1"/>
  <c r="E79" i="3" a="1"/>
  <c r="E79" i="3" s="1"/>
  <c r="E80" i="3" a="1"/>
  <c r="E80" i="3" s="1"/>
  <c r="E81" i="3" a="1"/>
  <c r="E81" i="3" s="1"/>
  <c r="E82" i="3" a="1"/>
  <c r="E82" i="3" s="1"/>
  <c r="E83" i="3" a="1"/>
  <c r="E83" i="3" s="1"/>
  <c r="E84" i="3" a="1"/>
  <c r="E84" i="3" s="1"/>
  <c r="E85" i="3" a="1"/>
  <c r="E85" i="3"/>
  <c r="E86" i="3" a="1"/>
  <c r="E86" i="3"/>
  <c r="E87" i="3" a="1"/>
  <c r="E87" i="3" s="1"/>
  <c r="E88" i="3" a="1"/>
  <c r="E88" i="3" s="1"/>
  <c r="E89" i="3" a="1"/>
  <c r="E89" i="3"/>
  <c r="E90" i="3" a="1"/>
  <c r="E90" i="3" s="1"/>
  <c r="E91" i="3" a="1"/>
  <c r="E91" i="3" s="1"/>
  <c r="E92" i="3" a="1"/>
  <c r="E92" i="3" s="1"/>
  <c r="E93" i="3" a="1"/>
  <c r="E93" i="3" s="1"/>
  <c r="E94" i="3" a="1"/>
  <c r="E94" i="3" s="1"/>
  <c r="E95" i="3" a="1"/>
  <c r="E95" i="3"/>
  <c r="E96" i="3" a="1"/>
  <c r="E96" i="3" s="1"/>
  <c r="E97" i="3" a="1"/>
  <c r="E97" i="3" s="1"/>
  <c r="E98" i="3" a="1"/>
  <c r="E98" i="3"/>
  <c r="E99" i="3" a="1"/>
  <c r="E99" i="3" s="1"/>
  <c r="E100" i="3" a="1"/>
  <c r="E100" i="3" s="1"/>
  <c r="E101" i="3" a="1"/>
  <c r="E101" i="3" s="1"/>
  <c r="E102" i="3" a="1"/>
  <c r="E102" i="3" s="1"/>
  <c r="E103" i="3" a="1"/>
  <c r="E103" i="3"/>
  <c r="E104" i="3" a="1"/>
  <c r="E104" i="3" s="1"/>
  <c r="E105" i="3" a="1"/>
  <c r="E105" i="3" s="1"/>
  <c r="E106" i="3" a="1"/>
  <c r="E106" i="3" s="1"/>
  <c r="E107" i="3" a="1"/>
  <c r="E107" i="3"/>
  <c r="E108" i="3" a="1"/>
  <c r="E108" i="3" s="1"/>
  <c r="E109" i="3" a="1"/>
  <c r="E109" i="3"/>
  <c r="E110" i="3" a="1"/>
  <c r="E110" i="3" s="1"/>
  <c r="E111" i="3" a="1"/>
  <c r="E111" i="3" s="1"/>
  <c r="E112" i="3" a="1"/>
  <c r="E112" i="3" s="1"/>
  <c r="E113" i="3" a="1"/>
  <c r="E113" i="3" s="1"/>
  <c r="E114" i="3" a="1"/>
  <c r="E114" i="3" s="1"/>
  <c r="E115" i="3" a="1"/>
  <c r="E115" i="3" s="1"/>
  <c r="E116" i="3" a="1"/>
  <c r="E116" i="3" s="1"/>
  <c r="E117" i="3" a="1"/>
  <c r="E117" i="3" s="1"/>
  <c r="E118" i="3" a="1"/>
  <c r="E118" i="3"/>
  <c r="E119" i="3" a="1"/>
  <c r="E119" i="3" s="1"/>
  <c r="E120" i="3" a="1"/>
  <c r="E120" i="3" s="1"/>
  <c r="E121" i="3" a="1"/>
  <c r="E121" i="3"/>
  <c r="E122" i="3" a="1"/>
  <c r="E122" i="3" s="1"/>
  <c r="E123" i="3" a="1"/>
  <c r="E123" i="3"/>
  <c r="E124" i="3" a="1"/>
  <c r="E124" i="3" s="1"/>
  <c r="E125" i="3" a="1"/>
  <c r="E125" i="3" s="1"/>
  <c r="E126" i="3" a="1"/>
  <c r="E126" i="3"/>
  <c r="E127" i="3" a="1"/>
  <c r="E127" i="3"/>
  <c r="E128" i="3" a="1"/>
  <c r="E128" i="3" s="1"/>
  <c r="E129" i="3" a="1"/>
  <c r="E129" i="3" s="1"/>
  <c r="E130" i="3" a="1"/>
  <c r="E130" i="3"/>
  <c r="E131" i="3" a="1"/>
  <c r="E131" i="3" s="1"/>
  <c r="E132" i="3" a="1"/>
  <c r="E132" i="3" s="1"/>
  <c r="E133" i="3" a="1"/>
  <c r="E133" i="3" s="1"/>
  <c r="E134" i="3" a="1"/>
  <c r="E134" i="3" s="1"/>
  <c r="E135" i="3" a="1"/>
  <c r="E135" i="3"/>
  <c r="E136" i="3" a="1"/>
  <c r="E136" i="3" s="1"/>
  <c r="E137" i="3" a="1"/>
  <c r="E137" i="3" s="1"/>
  <c r="E138" i="3" a="1"/>
  <c r="E138" i="3" s="1"/>
  <c r="E139" i="3" a="1"/>
  <c r="E139" i="3"/>
  <c r="E140" i="3" a="1"/>
  <c r="E140" i="3" s="1"/>
  <c r="E141" i="3" a="1"/>
  <c r="E141" i="3"/>
  <c r="E142" i="3" a="1"/>
  <c r="E142" i="3" s="1"/>
  <c r="E143" i="3" a="1"/>
  <c r="E143" i="3" s="1"/>
  <c r="E144" i="3" a="1"/>
  <c r="E144" i="3" s="1"/>
  <c r="E145" i="3" a="1"/>
  <c r="E145" i="3" s="1"/>
  <c r="E146" i="3" a="1"/>
  <c r="E146" i="3"/>
  <c r="E147" i="3" a="1"/>
  <c r="E147" i="3" s="1"/>
  <c r="E148" i="3" a="1"/>
  <c r="E148" i="3" s="1"/>
  <c r="E149" i="3" a="1"/>
  <c r="E149" i="3" s="1"/>
  <c r="E150" i="3" a="1"/>
  <c r="E150" i="3"/>
  <c r="E151" i="3" a="1"/>
  <c r="E151" i="3" s="1"/>
  <c r="E152" i="3" a="1"/>
  <c r="E152" i="3" s="1"/>
  <c r="E153" i="3" a="1"/>
  <c r="E153" i="3"/>
  <c r="E154" i="3" a="1"/>
  <c r="E154" i="3" s="1"/>
  <c r="E155" i="3" a="1"/>
  <c r="E155" i="3"/>
  <c r="E156" i="3" a="1"/>
  <c r="E156" i="3" s="1"/>
  <c r="E157" i="3" a="1"/>
  <c r="E157" i="3" s="1"/>
  <c r="E158" i="3" a="1"/>
  <c r="E158" i="3" s="1"/>
  <c r="E159" i="3" a="1"/>
  <c r="E159" i="3"/>
  <c r="E160" i="3" a="1"/>
  <c r="E160" i="3" s="1"/>
  <c r="E161" i="3" a="1"/>
  <c r="E161" i="3" s="1"/>
  <c r="E162" i="3" a="1"/>
  <c r="E162" i="3"/>
  <c r="E163" i="3" a="1"/>
  <c r="E163" i="3" s="1"/>
  <c r="E164" i="3" a="1"/>
  <c r="E164" i="3" s="1"/>
  <c r="E165" i="3" a="1"/>
  <c r="E165" i="3" s="1"/>
  <c r="E166" i="3" a="1"/>
  <c r="E166" i="3" s="1"/>
  <c r="E167" i="3" a="1"/>
  <c r="E167" i="3" s="1"/>
  <c r="E168" i="3" a="1"/>
  <c r="E168" i="3" s="1"/>
  <c r="E169" i="3" a="1"/>
  <c r="E169" i="3"/>
  <c r="E170" i="3" a="1"/>
  <c r="E170" i="3" s="1"/>
  <c r="E171" i="3" a="1"/>
  <c r="E171" i="3"/>
  <c r="E172" i="3" a="1"/>
  <c r="E172" i="3" s="1"/>
  <c r="E173" i="3" a="1"/>
  <c r="E173" i="3"/>
  <c r="E174" i="3" a="1"/>
  <c r="E174" i="3" s="1"/>
  <c r="E175" i="3" a="1"/>
  <c r="E175" i="3" s="1"/>
  <c r="E176" i="3" a="1"/>
  <c r="E176" i="3" s="1"/>
  <c r="E177" i="3" a="1"/>
  <c r="E177" i="3" s="1"/>
  <c r="E178" i="3" a="1"/>
  <c r="E178" i="3" s="1"/>
  <c r="E179" i="3" a="1"/>
  <c r="E179" i="3" s="1"/>
  <c r="E180" i="3" a="1"/>
  <c r="E180" i="3" s="1"/>
  <c r="E181" i="3" a="1"/>
  <c r="E181" i="3" s="1"/>
  <c r="E182" i="3" a="1"/>
  <c r="E182" i="3"/>
  <c r="E183" i="3" a="1"/>
  <c r="E183" i="3" s="1"/>
  <c r="E184" i="3" a="1"/>
  <c r="E184" i="3" s="1"/>
  <c r="E185" i="3" a="1"/>
  <c r="E185" i="3"/>
  <c r="E186" i="3" a="1"/>
  <c r="E186" i="3" s="1"/>
  <c r="E187" i="3" a="1"/>
  <c r="E187" i="3"/>
  <c r="E188" i="3" a="1"/>
  <c r="E188" i="3" s="1"/>
  <c r="E189" i="3" a="1"/>
  <c r="E189" i="3" s="1"/>
  <c r="E190" i="3" a="1"/>
  <c r="E190" i="3" s="1"/>
  <c r="E191" i="3" a="1"/>
  <c r="E191" i="3"/>
  <c r="E192" i="3" a="1"/>
  <c r="E192" i="3" s="1"/>
  <c r="E193" i="3" a="1"/>
  <c r="E193" i="3" s="1"/>
  <c r="E194" i="3" a="1"/>
  <c r="E194" i="3"/>
  <c r="E195" i="3" a="1"/>
  <c r="E195" i="3" s="1"/>
  <c r="E196" i="3" a="1"/>
  <c r="E196" i="3" s="1"/>
  <c r="E197" i="3" a="1"/>
  <c r="E197" i="3" s="1"/>
  <c r="E198" i="3" a="1"/>
  <c r="E198" i="3" s="1"/>
  <c r="E199" i="3" a="1"/>
  <c r="E199" i="3"/>
  <c r="E200" i="3" a="1"/>
  <c r="E200" i="3" s="1"/>
  <c r="E201" i="3" a="1"/>
  <c r="E201" i="3" s="1"/>
  <c r="E202" i="3" a="1"/>
  <c r="E202" i="3" s="1"/>
  <c r="E203" i="3" a="1"/>
  <c r="E203" i="3"/>
  <c r="E204" i="3" a="1"/>
  <c r="E204" i="3" s="1"/>
  <c r="E205" i="3" a="1"/>
  <c r="E205" i="3"/>
  <c r="E206" i="3" a="1"/>
  <c r="E206" i="3" s="1"/>
  <c r="E207" i="3" a="1"/>
  <c r="E207" i="3" s="1"/>
  <c r="E208" i="3" a="1"/>
  <c r="E208" i="3" s="1"/>
  <c r="E209" i="3" a="1"/>
  <c r="E209" i="3" s="1"/>
  <c r="E210" i="3" a="1"/>
  <c r="E210" i="3"/>
  <c r="E211" i="3" a="1"/>
  <c r="E211" i="3" s="1"/>
  <c r="E212" i="3" a="1"/>
  <c r="E212" i="3" s="1"/>
  <c r="E213" i="3" a="1"/>
  <c r="E213" i="3"/>
  <c r="E214" i="3" a="1"/>
  <c r="E214" i="3"/>
  <c r="E215" i="3" a="1"/>
  <c r="E215" i="3" s="1"/>
  <c r="E216" i="3" a="1"/>
  <c r="E216" i="3" s="1"/>
  <c r="E217" i="3" a="1"/>
  <c r="E217" i="3"/>
  <c r="E218" i="3" a="1"/>
  <c r="E218" i="3" s="1"/>
  <c r="E219" i="3" a="1"/>
  <c r="E219" i="3"/>
  <c r="E220" i="3" a="1"/>
  <c r="E220" i="3" s="1"/>
  <c r="E221" i="3" a="1"/>
  <c r="E221" i="3" s="1"/>
  <c r="E222" i="3" a="1"/>
  <c r="E222" i="3" s="1"/>
  <c r="E223" i="3" a="1"/>
  <c r="E223" i="3"/>
  <c r="E224" i="3" a="1"/>
  <c r="E224" i="3" s="1"/>
  <c r="E225" i="3" a="1"/>
  <c r="E225" i="3" s="1"/>
  <c r="E226" i="3" a="1"/>
  <c r="E226" i="3"/>
  <c r="E227" i="3" a="1"/>
  <c r="E227" i="3" s="1"/>
  <c r="E228" i="3" a="1"/>
  <c r="E228" i="3" s="1"/>
  <c r="E229" i="3" a="1"/>
  <c r="E229" i="3" s="1"/>
  <c r="E230" i="3" a="1"/>
  <c r="E230" i="3" s="1"/>
  <c r="E231" i="3" a="1"/>
  <c r="E231" i="3"/>
  <c r="E232" i="3" a="1"/>
  <c r="E232" i="3" s="1"/>
  <c r="E233" i="3" a="1"/>
  <c r="E233" i="3" s="1"/>
  <c r="E234" i="3" a="1"/>
  <c r="E234" i="3" s="1"/>
  <c r="E235" i="3" a="1"/>
  <c r="E235" i="3"/>
  <c r="E236" i="3" a="1"/>
  <c r="E236" i="3" s="1"/>
  <c r="E237" i="3" a="1"/>
  <c r="E237" i="3"/>
  <c r="E238" i="3" a="1"/>
  <c r="E238" i="3" s="1"/>
  <c r="E239" i="3" a="1"/>
  <c r="E239" i="3" s="1"/>
  <c r="E240" i="3" a="1"/>
  <c r="E240" i="3" s="1"/>
  <c r="E241" i="3" a="1"/>
  <c r="E241" i="3" s="1"/>
  <c r="E242" i="3" a="1"/>
  <c r="E242" i="3" s="1"/>
  <c r="E243" i="3" a="1"/>
  <c r="E243" i="3" s="1"/>
  <c r="E244" i="3" a="1"/>
  <c r="E244" i="3" s="1"/>
  <c r="E245" i="3" a="1"/>
  <c r="E245" i="3" s="1"/>
  <c r="E246" i="3" a="1"/>
  <c r="E246" i="3"/>
  <c r="E247" i="3" a="1"/>
  <c r="E247" i="3" s="1"/>
  <c r="E248" i="3" a="1"/>
  <c r="E248" i="3" s="1"/>
  <c r="E249" i="3" a="1"/>
  <c r="E249" i="3"/>
  <c r="E250" i="3" a="1"/>
  <c r="E250" i="3" s="1"/>
  <c r="E251" i="3" a="1"/>
  <c r="E251" i="3"/>
  <c r="E252" i="3" a="1"/>
  <c r="E252" i="3" s="1"/>
  <c r="E253" i="3" a="1"/>
  <c r="E253" i="3" s="1"/>
  <c r="E254" i="3" a="1"/>
  <c r="E254" i="3" s="1"/>
  <c r="E255" i="3" a="1"/>
  <c r="E255" i="3"/>
  <c r="E256" i="3" a="1"/>
  <c r="E256" i="3" s="1"/>
  <c r="E257" i="3" a="1"/>
  <c r="E257" i="3" s="1"/>
  <c r="E258" i="3" a="1"/>
  <c r="E258" i="3"/>
  <c r="E259" i="3" a="1"/>
  <c r="E259" i="3" s="1"/>
  <c r="E260" i="3" a="1"/>
  <c r="E260" i="3" s="1"/>
  <c r="E261" i="3" a="1"/>
  <c r="E261" i="3" s="1"/>
  <c r="E262" i="3" a="1"/>
  <c r="E262" i="3" s="1"/>
  <c r="E263" i="3" a="1"/>
  <c r="E263" i="3" s="1"/>
  <c r="E264" i="3" a="1"/>
  <c r="E264" i="3" s="1"/>
  <c r="E265" i="3" a="1"/>
  <c r="E265" i="3"/>
  <c r="E266" i="3" a="1"/>
  <c r="E266" i="3" s="1"/>
  <c r="E267" i="3" a="1"/>
  <c r="E267" i="3"/>
  <c r="E268" i="3" a="1"/>
  <c r="E268" i="3" s="1"/>
  <c r="E269" i="3" a="1"/>
  <c r="E269" i="3"/>
  <c r="E270" i="3" a="1"/>
  <c r="E270" i="3" s="1"/>
  <c r="E271" i="3" a="1"/>
  <c r="E271" i="3" s="1"/>
  <c r="E272" i="3" a="1"/>
  <c r="E272" i="3" s="1"/>
  <c r="E273" i="3" a="1"/>
  <c r="E273" i="3" s="1"/>
  <c r="E274" i="3" a="1"/>
  <c r="E274" i="3" s="1"/>
  <c r="E275" i="3" a="1"/>
  <c r="E275" i="3" s="1"/>
  <c r="E276" i="3" a="1"/>
  <c r="E276" i="3" s="1"/>
  <c r="E277" i="3" a="1"/>
  <c r="E277" i="3"/>
  <c r="E278" i="3" a="1"/>
  <c r="E278" i="3"/>
  <c r="E279" i="3" a="1"/>
  <c r="E279" i="3" s="1"/>
  <c r="E280" i="3" a="1"/>
  <c r="E280" i="3" s="1"/>
  <c r="E281" i="3" a="1"/>
  <c r="E281" i="3"/>
  <c r="E282" i="3" a="1"/>
  <c r="E282" i="3" s="1"/>
  <c r="E283" i="3" a="1"/>
  <c r="E283" i="3" s="1"/>
  <c r="E284" i="3" a="1"/>
  <c r="E284" i="3" s="1"/>
  <c r="E285" i="3" a="1"/>
  <c r="E285" i="3" s="1"/>
  <c r="E286" i="3" a="1"/>
  <c r="E286" i="3" s="1"/>
  <c r="E287" i="3" a="1"/>
  <c r="E287" i="3"/>
  <c r="E288" i="3" a="1"/>
  <c r="E288" i="3" s="1"/>
  <c r="E289" i="3" a="1"/>
  <c r="E289" i="3" s="1"/>
  <c r="E290" i="3" a="1"/>
  <c r="E290" i="3"/>
  <c r="E291" i="3" a="1"/>
  <c r="E291" i="3" s="1"/>
  <c r="E292" i="3" a="1"/>
  <c r="E292" i="3" s="1"/>
  <c r="E293" i="3" a="1"/>
  <c r="E293" i="3" s="1"/>
  <c r="E294" i="3" a="1"/>
  <c r="E294" i="3" s="1"/>
  <c r="E295" i="3" a="1"/>
  <c r="E295" i="3" s="1"/>
  <c r="E296" i="3" a="1"/>
  <c r="E296" i="3" s="1"/>
  <c r="E297" i="3" a="1"/>
  <c r="E297" i="3" s="1"/>
  <c r="E298" i="3" a="1"/>
  <c r="E298" i="3" s="1"/>
  <c r="E299" i="3" a="1"/>
  <c r="E299" i="3"/>
  <c r="E300" i="3" a="1"/>
  <c r="E300" i="3" s="1"/>
  <c r="E301" i="3" a="1"/>
  <c r="E301" i="3"/>
  <c r="E302" i="3" a="1"/>
  <c r="E302" i="3" s="1"/>
  <c r="E303" i="3" a="1"/>
  <c r="E303" i="3" s="1"/>
  <c r="E304" i="3" a="1"/>
  <c r="E304" i="3" s="1"/>
  <c r="E305" i="3" a="1"/>
  <c r="E305" i="3" s="1"/>
  <c r="E306" i="3" a="1"/>
  <c r="E306" i="3"/>
  <c r="E307" i="3" a="1"/>
  <c r="E307" i="3" s="1"/>
  <c r="E308" i="3" a="1"/>
  <c r="E308" i="3" s="1"/>
  <c r="E309" i="3" a="1"/>
  <c r="E309" i="3" s="1"/>
  <c r="E310" i="3" a="1"/>
  <c r="E310" i="3"/>
  <c r="E311" i="3" a="1"/>
  <c r="E311" i="3" s="1"/>
  <c r="E312" i="3" a="1"/>
  <c r="E312" i="3" s="1"/>
  <c r="E313" i="3" a="1"/>
  <c r="E313" i="3"/>
  <c r="E314" i="3" a="1"/>
  <c r="E314" i="3" s="1"/>
  <c r="E315" i="3" a="1"/>
  <c r="E315" i="3" s="1"/>
  <c r="E316" i="3" a="1"/>
  <c r="E316" i="3" s="1"/>
  <c r="E317" i="3" a="1"/>
  <c r="E317" i="3" s="1"/>
  <c r="E318" i="3" a="1"/>
  <c r="E318" i="3" s="1"/>
  <c r="E319" i="3" a="1"/>
  <c r="E319" i="3"/>
  <c r="E320" i="3" a="1"/>
  <c r="E320" i="3" s="1"/>
  <c r="E321" i="3" a="1"/>
  <c r="E321" i="3" s="1"/>
  <c r="E322" i="3" a="1"/>
  <c r="E322" i="3"/>
  <c r="E323" i="3" a="1"/>
  <c r="E323" i="3" s="1"/>
  <c r="E324" i="3" a="1"/>
  <c r="E324" i="3" s="1"/>
  <c r="E325" i="3" a="1"/>
  <c r="E325" i="3" s="1"/>
  <c r="E326" i="3" a="1"/>
  <c r="E326" i="3" s="1"/>
  <c r="E327" i="3" a="1"/>
  <c r="E327" i="3"/>
  <c r="E328" i="3" a="1"/>
  <c r="E328" i="3" s="1"/>
  <c r="E329" i="3" a="1"/>
  <c r="E329" i="3" s="1"/>
  <c r="E330" i="3" a="1"/>
  <c r="E330" i="3" s="1"/>
  <c r="E331" i="3" a="1"/>
  <c r="E331" i="3"/>
  <c r="E332" i="3" a="1"/>
  <c r="E332" i="3" s="1"/>
  <c r="E333" i="3" a="1"/>
  <c r="E333" i="3"/>
  <c r="E334" i="3" a="1"/>
  <c r="E334" i="3" s="1"/>
  <c r="E335" i="3" a="1"/>
  <c r="E335" i="3" s="1"/>
  <c r="E336" i="3" a="1"/>
  <c r="E336" i="3" s="1"/>
  <c r="E337" i="3" a="1"/>
  <c r="E337" i="3" s="1"/>
  <c r="E338" i="3" a="1"/>
  <c r="E338" i="3"/>
  <c r="E339" i="3" a="1"/>
  <c r="E339" i="3" s="1"/>
  <c r="E340" i="3" a="1"/>
  <c r="E340" i="3" s="1"/>
  <c r="E341" i="3" a="1"/>
  <c r="E341" i="3"/>
  <c r="E342" i="3" a="1"/>
  <c r="E342" i="3"/>
  <c r="E343" i="3" a="1"/>
  <c r="E343" i="3"/>
  <c r="E344" i="3" a="1"/>
  <c r="E344" i="3" s="1"/>
  <c r="E345" i="3" a="1"/>
  <c r="E345" i="3"/>
  <c r="E346" i="3" a="1"/>
  <c r="E346" i="3" s="1"/>
  <c r="E347" i="3" a="1"/>
  <c r="E347" i="3" s="1"/>
  <c r="E348" i="3" a="1"/>
  <c r="E348" i="3" s="1"/>
  <c r="E349" i="3" a="1"/>
  <c r="E349" i="3"/>
  <c r="E350" i="3" a="1"/>
  <c r="E350" i="3" s="1"/>
  <c r="E351" i="3" a="1"/>
  <c r="E351" i="3"/>
  <c r="E352" i="3" a="1"/>
  <c r="E352" i="3" s="1"/>
  <c r="E353" i="3" a="1"/>
  <c r="E353" i="3"/>
  <c r="E354" i="3" a="1"/>
  <c r="E354" i="3" s="1"/>
  <c r="E355" i="3" a="1"/>
  <c r="E355" i="3"/>
  <c r="E356" i="3" a="1"/>
  <c r="E356" i="3" s="1"/>
  <c r="E357" i="3" a="1"/>
  <c r="E357" i="3"/>
  <c r="E358" i="3" a="1"/>
  <c r="E358" i="3" s="1"/>
  <c r="E359" i="3" a="1"/>
  <c r="E359" i="3"/>
  <c r="E360" i="3" a="1"/>
  <c r="E360" i="3" s="1"/>
  <c r="E361" i="3" a="1"/>
  <c r="E361" i="3"/>
  <c r="E362" i="3" a="1"/>
  <c r="E362" i="3" s="1"/>
  <c r="E363" i="3" a="1"/>
  <c r="E363" i="3" s="1"/>
  <c r="E364" i="3" a="1"/>
  <c r="E364" i="3" s="1"/>
  <c r="E365" i="3" a="1"/>
  <c r="E365" i="3"/>
  <c r="E366" i="3" a="1"/>
  <c r="E366" i="3" s="1"/>
  <c r="E367" i="3" a="1"/>
  <c r="E367" i="3"/>
  <c r="E368" i="3" a="1"/>
  <c r="E368" i="3" s="1"/>
  <c r="E369" i="3" a="1"/>
  <c r="E369" i="3"/>
  <c r="E370" i="3" a="1"/>
  <c r="E370" i="3" s="1"/>
  <c r="E371" i="3" a="1"/>
  <c r="E371" i="3"/>
  <c r="E372" i="3" a="1"/>
  <c r="E372" i="3" s="1"/>
  <c r="E373" i="3" a="1"/>
  <c r="E373" i="3"/>
  <c r="E374" i="3" a="1"/>
  <c r="E374" i="3" s="1"/>
  <c r="E375" i="3" a="1"/>
  <c r="E375" i="3"/>
  <c r="E376" i="3" a="1"/>
  <c r="E376" i="3" s="1"/>
  <c r="E377" i="3" a="1"/>
  <c r="E377" i="3"/>
  <c r="E378" i="3" a="1"/>
  <c r="E378" i="3" s="1"/>
  <c r="E379" i="3" a="1"/>
  <c r="E379" i="3" s="1"/>
  <c r="E380" i="3" a="1"/>
  <c r="E380" i="3" s="1"/>
  <c r="E381" i="3" a="1"/>
  <c r="E381" i="3"/>
  <c r="E382" i="3" a="1"/>
  <c r="E382" i="3" s="1"/>
  <c r="E383" i="3" a="1"/>
  <c r="E383" i="3"/>
  <c r="E384" i="3" a="1"/>
  <c r="E384" i="3" s="1"/>
  <c r="E385" i="3" a="1"/>
  <c r="E385" i="3" s="1"/>
  <c r="E386" i="3" a="1"/>
  <c r="E386" i="3" s="1"/>
  <c r="E387" i="3" a="1"/>
  <c r="E387" i="3"/>
  <c r="E388" i="3" a="1"/>
  <c r="E388" i="3" s="1"/>
  <c r="E389" i="3" a="1"/>
  <c r="E389" i="3"/>
  <c r="E390" i="3" a="1"/>
  <c r="E390" i="3" s="1"/>
  <c r="E391" i="3" a="1"/>
  <c r="E391" i="3"/>
  <c r="E392" i="3" a="1"/>
  <c r="E392" i="3" s="1"/>
  <c r="E393" i="3" a="1"/>
  <c r="E393" i="3" s="1"/>
  <c r="E394" i="3" a="1"/>
  <c r="E394" i="3" s="1"/>
  <c r="E395" i="3" a="1"/>
  <c r="E395" i="3" s="1"/>
  <c r="E396" i="3" a="1"/>
  <c r="E396" i="3" s="1"/>
  <c r="E397" i="3" a="1"/>
  <c r="E397" i="3" s="1"/>
  <c r="E398" i="3" a="1"/>
  <c r="E398" i="3" s="1"/>
  <c r="E399" i="3" a="1"/>
  <c r="E399" i="3"/>
  <c r="E400" i="3" a="1"/>
  <c r="E400" i="3" s="1"/>
  <c r="E401" i="3" a="1"/>
  <c r="E401" i="3" s="1"/>
  <c r="E402" i="3" a="1"/>
  <c r="E402" i="3" s="1"/>
  <c r="E403" i="3" a="1"/>
  <c r="E403" i="3"/>
  <c r="E404" i="3" a="1"/>
  <c r="E404" i="3" s="1"/>
  <c r="E405" i="3" a="1"/>
  <c r="E405" i="3"/>
  <c r="E406" i="3" a="1"/>
  <c r="E406" i="3" s="1"/>
  <c r="E407" i="3" a="1"/>
  <c r="E407" i="3"/>
  <c r="E408" i="3" a="1"/>
  <c r="E408" i="3" s="1"/>
  <c r="E409" i="3" a="1"/>
  <c r="E409" i="3" s="1"/>
  <c r="E410" i="3" a="1"/>
  <c r="E410" i="3" s="1"/>
  <c r="E411" i="3" a="1"/>
  <c r="E411" i="3" s="1"/>
  <c r="E412" i="3" a="1"/>
  <c r="E412" i="3" s="1"/>
  <c r="E413" i="3" a="1"/>
  <c r="E413" i="3" s="1"/>
  <c r="E414" i="3" a="1"/>
  <c r="E414" i="3" s="1"/>
  <c r="E415" i="3" a="1"/>
  <c r="E415" i="3"/>
  <c r="E416" i="3" a="1"/>
  <c r="E416" i="3" s="1"/>
  <c r="E417" i="3" a="1"/>
  <c r="E417" i="3" s="1"/>
  <c r="E418" i="3" a="1"/>
  <c r="E418" i="3" s="1"/>
  <c r="E419" i="3" a="1"/>
  <c r="E419" i="3"/>
  <c r="E420" i="3" a="1"/>
  <c r="E420" i="3" s="1"/>
  <c r="E421" i="3" a="1"/>
  <c r="E421" i="3"/>
  <c r="E422" i="3" a="1"/>
  <c r="E422" i="3" s="1"/>
  <c r="E423" i="3" a="1"/>
  <c r="E423" i="3"/>
  <c r="E424" i="3" a="1"/>
  <c r="E424" i="3" s="1"/>
  <c r="E425" i="3" a="1"/>
  <c r="E425" i="3" s="1"/>
  <c r="E426" i="3" a="1"/>
  <c r="E426" i="3" s="1"/>
  <c r="E427" i="3" a="1"/>
  <c r="E427" i="3" s="1"/>
  <c r="E428" i="3" a="1"/>
  <c r="E428" i="3" s="1"/>
  <c r="E429" i="3" a="1"/>
  <c r="E429" i="3" s="1"/>
  <c r="E430" i="3" a="1"/>
  <c r="E430" i="3" s="1"/>
  <c r="E431" i="3" a="1"/>
  <c r="E431" i="3"/>
  <c r="E432" i="3" a="1"/>
  <c r="E432" i="3" s="1"/>
  <c r="E433" i="3" a="1"/>
  <c r="E433" i="3" s="1"/>
  <c r="E434" i="3" a="1"/>
  <c r="E434" i="3" s="1"/>
  <c r="E435" i="3" a="1"/>
  <c r="E435" i="3"/>
  <c r="E436" i="3" a="1"/>
  <c r="E436" i="3" s="1"/>
  <c r="E437" i="3" a="1"/>
  <c r="E437" i="3"/>
  <c r="E438" i="3" a="1"/>
  <c r="E438" i="3" s="1"/>
  <c r="E439" i="3" a="1"/>
  <c r="E439" i="3"/>
  <c r="E440" i="3" a="1"/>
  <c r="E440" i="3" s="1"/>
  <c r="E441" i="3" a="1"/>
  <c r="E441" i="3" s="1"/>
  <c r="E442" i="3" a="1"/>
  <c r="E442" i="3" s="1"/>
  <c r="E443" i="3" a="1"/>
  <c r="E443" i="3" s="1"/>
  <c r="E444" i="3" a="1"/>
  <c r="E444" i="3" s="1"/>
  <c r="E445" i="3" a="1"/>
  <c r="E445" i="3" s="1"/>
  <c r="E446" i="3" a="1"/>
  <c r="E446" i="3" s="1"/>
  <c r="E447" i="3" a="1"/>
  <c r="E447" i="3"/>
  <c r="E448" i="3" a="1"/>
  <c r="E448" i="3" s="1"/>
  <c r="E449" i="3" a="1"/>
  <c r="E449" i="3" s="1"/>
  <c r="E450" i="3" a="1"/>
  <c r="E450" i="3" s="1"/>
  <c r="E451" i="3" a="1"/>
  <c r="E451" i="3"/>
  <c r="E452" i="3" a="1"/>
  <c r="E452" i="3" s="1"/>
  <c r="E453" i="3" a="1"/>
  <c r="E453" i="3"/>
  <c r="E454" i="3" a="1"/>
  <c r="E454" i="3" s="1"/>
  <c r="E455" i="3" a="1"/>
  <c r="E455" i="3"/>
  <c r="E456" i="3" a="1"/>
  <c r="E456" i="3" s="1"/>
  <c r="E457" i="3" a="1"/>
  <c r="E457" i="3" s="1"/>
  <c r="E458" i="3" a="1"/>
  <c r="E458" i="3" s="1"/>
  <c r="E459" i="3" a="1"/>
  <c r="E459" i="3" s="1"/>
  <c r="E460" i="3" a="1"/>
  <c r="E460" i="3" s="1"/>
  <c r="E461" i="3" a="1"/>
  <c r="E461" i="3" s="1"/>
  <c r="E462" i="3" a="1"/>
  <c r="E462" i="3" s="1"/>
  <c r="E463" i="3" a="1"/>
  <c r="E463" i="3"/>
  <c r="E464" i="3" a="1"/>
  <c r="E464" i="3" s="1"/>
  <c r="E465" i="3" a="1"/>
  <c r="E465" i="3" s="1"/>
  <c r="E466" i="3" a="1"/>
  <c r="E466" i="3" s="1"/>
  <c r="E467" i="3" a="1"/>
  <c r="E467" i="3"/>
  <c r="E468" i="3" a="1"/>
  <c r="E468" i="3" s="1"/>
  <c r="E469" i="3" a="1"/>
  <c r="E469" i="3"/>
  <c r="E470" i="3" a="1"/>
  <c r="E470" i="3" s="1"/>
  <c r="E471" i="3" a="1"/>
  <c r="E471" i="3"/>
  <c r="E472" i="3" a="1"/>
  <c r="E472" i="3" s="1"/>
  <c r="E473" i="3" a="1"/>
  <c r="E473" i="3" s="1"/>
  <c r="E474" i="3" a="1"/>
  <c r="E474" i="3" s="1"/>
  <c r="E475" i="3" a="1"/>
  <c r="E475" i="3" s="1"/>
  <c r="E476" i="3" a="1"/>
  <c r="E476" i="3" s="1"/>
  <c r="E477" i="3" a="1"/>
  <c r="E477" i="3" s="1"/>
  <c r="E478" i="3" a="1"/>
  <c r="E478" i="3" s="1"/>
  <c r="E479" i="3" a="1"/>
  <c r="E479" i="3"/>
  <c r="E480" i="3" a="1"/>
  <c r="E480" i="3" s="1"/>
  <c r="E481" i="3" a="1"/>
  <c r="E481" i="3" s="1"/>
  <c r="E482" i="3" a="1"/>
  <c r="E482" i="3" s="1"/>
  <c r="E483" i="3" a="1"/>
  <c r="E483" i="3"/>
  <c r="E484" i="3" a="1"/>
  <c r="E484" i="3" s="1"/>
  <c r="E485" i="3" a="1"/>
  <c r="E485" i="3"/>
  <c r="E486" i="3" a="1"/>
  <c r="E486" i="3" s="1"/>
  <c r="E487" i="3" a="1"/>
  <c r="E487" i="3"/>
  <c r="E488" i="3" a="1"/>
  <c r="E488" i="3" s="1"/>
  <c r="E489" i="3" a="1"/>
  <c r="E489" i="3" s="1"/>
  <c r="E490" i="3" a="1"/>
  <c r="E490" i="3" s="1"/>
  <c r="E491" i="3" a="1"/>
  <c r="E491" i="3"/>
  <c r="E492" i="3" a="1"/>
  <c r="E492" i="3" s="1"/>
  <c r="E493" i="3" a="1"/>
  <c r="E493" i="3" s="1"/>
  <c r="E494" i="3" a="1"/>
  <c r="E494" i="3" s="1"/>
  <c r="E495" i="3" a="1"/>
  <c r="E495" i="3"/>
  <c r="E496" i="3" a="1"/>
  <c r="E496" i="3" s="1"/>
  <c r="E497" i="3" a="1"/>
  <c r="E497" i="3" s="1"/>
  <c r="E498" i="3" a="1"/>
  <c r="E498" i="3" s="1"/>
  <c r="E499" i="3" a="1"/>
  <c r="E499" i="3"/>
  <c r="E500" i="3" a="1"/>
  <c r="E500" i="3" s="1"/>
  <c r="E501" i="3" a="1"/>
  <c r="E501" i="3"/>
  <c r="E502" i="3" a="1"/>
  <c r="E502" i="3" s="1"/>
  <c r="E503" i="3" a="1"/>
  <c r="E503" i="3"/>
  <c r="E504" i="3" a="1"/>
  <c r="E504" i="3" s="1"/>
  <c r="E505" i="3" a="1"/>
  <c r="E505" i="3" s="1"/>
  <c r="E506" i="3" a="1"/>
  <c r="E506" i="3" s="1"/>
  <c r="E507" i="3" a="1"/>
  <c r="E507" i="3"/>
  <c r="E508" i="3" a="1"/>
  <c r="E508" i="3" s="1"/>
  <c r="E509" i="3" a="1"/>
  <c r="E509" i="3" s="1"/>
  <c r="E510" i="3" a="1"/>
  <c r="E510" i="3" s="1"/>
  <c r="E511" i="3" a="1"/>
  <c r="E511" i="3"/>
  <c r="E512" i="3" a="1"/>
  <c r="E512" i="3" s="1"/>
  <c r="E513" i="3" a="1"/>
  <c r="E513" i="3" s="1"/>
  <c r="E514" i="3" a="1"/>
  <c r="E514" i="3" s="1"/>
  <c r="E515" i="3" a="1"/>
  <c r="E515" i="3"/>
  <c r="E516" i="3" a="1"/>
  <c r="E516" i="3" s="1"/>
  <c r="E517" i="3" a="1"/>
  <c r="E517" i="3"/>
  <c r="E518" i="3" a="1"/>
  <c r="E518" i="3" s="1"/>
  <c r="E519" i="3" a="1"/>
  <c r="E519" i="3"/>
  <c r="E520" i="3" a="1"/>
  <c r="E520" i="3" s="1"/>
  <c r="E521" i="3" a="1"/>
  <c r="E521" i="3" s="1"/>
  <c r="E522" i="3" a="1"/>
  <c r="E522" i="3" s="1"/>
  <c r="E523" i="3" a="1"/>
  <c r="E523" i="3"/>
  <c r="E524" i="3" a="1"/>
  <c r="E524" i="3" s="1"/>
  <c r="E525" i="3" a="1"/>
  <c r="E525" i="3" s="1"/>
  <c r="E526" i="3" a="1"/>
  <c r="E526" i="3" s="1"/>
  <c r="E527" i="3" a="1"/>
  <c r="E527" i="3"/>
  <c r="E528" i="3" a="1"/>
  <c r="E528" i="3" s="1"/>
  <c r="E529" i="3" a="1"/>
  <c r="E529" i="3" s="1"/>
  <c r="E530" i="3" a="1"/>
  <c r="E530" i="3" s="1"/>
  <c r="E531" i="3" a="1"/>
  <c r="E531" i="3"/>
  <c r="E532" i="3" a="1"/>
  <c r="E532" i="3" s="1"/>
  <c r="E533" i="3" a="1"/>
  <c r="E533" i="3" s="1"/>
  <c r="E534" i="3" a="1"/>
  <c r="E534" i="3" s="1"/>
  <c r="E535" i="3" a="1"/>
  <c r="E535" i="3"/>
  <c r="E536" i="3" a="1"/>
  <c r="E536" i="3" s="1"/>
  <c r="E537" i="3" a="1"/>
  <c r="E537" i="3" s="1"/>
  <c r="E538" i="3" a="1"/>
  <c r="E538" i="3" s="1"/>
  <c r="E539" i="3" a="1"/>
  <c r="E539" i="3" s="1"/>
  <c r="E540" i="3" a="1"/>
  <c r="E540" i="3" s="1"/>
  <c r="E541" i="3" a="1"/>
  <c r="E541" i="3" s="1"/>
  <c r="E542" i="3" a="1"/>
  <c r="E542" i="3" s="1"/>
  <c r="E543" i="3" a="1"/>
  <c r="E543" i="3"/>
  <c r="E544" i="3" a="1"/>
  <c r="E544" i="3" s="1"/>
  <c r="E545" i="3" a="1"/>
  <c r="E545" i="3" s="1"/>
  <c r="E546" i="3" a="1"/>
  <c r="E546" i="3" s="1"/>
  <c r="E547" i="3" a="1"/>
  <c r="E547" i="3"/>
  <c r="E548" i="3" a="1"/>
  <c r="E548" i="3" s="1"/>
  <c r="E549" i="3" a="1"/>
  <c r="E549" i="3"/>
  <c r="E550" i="3" a="1"/>
  <c r="E550" i="3" s="1"/>
  <c r="E551" i="3" a="1"/>
  <c r="E551" i="3"/>
  <c r="E552" i="3" a="1"/>
  <c r="E552" i="3" s="1"/>
  <c r="E553" i="3" a="1"/>
  <c r="E553" i="3" s="1"/>
  <c r="E554" i="3" a="1"/>
  <c r="E554" i="3" s="1"/>
  <c r="E555" i="3" a="1"/>
  <c r="E555" i="3"/>
  <c r="E556" i="3" a="1"/>
  <c r="E556" i="3" s="1"/>
  <c r="E557" i="3" a="1"/>
  <c r="E557" i="3" s="1"/>
  <c r="E558" i="3" a="1"/>
  <c r="E558" i="3" s="1"/>
  <c r="E559" i="3" a="1"/>
  <c r="E559" i="3"/>
  <c r="E560" i="3" a="1"/>
  <c r="E560" i="3" s="1"/>
  <c r="E561" i="3" a="1"/>
  <c r="E561" i="3" s="1"/>
  <c r="E562" i="3" a="1"/>
  <c r="E562" i="3" s="1"/>
  <c r="E563" i="3" a="1"/>
  <c r="E563" i="3"/>
  <c r="E564" i="3" a="1"/>
  <c r="E564" i="3"/>
  <c r="E565" i="3" a="1"/>
  <c r="E565" i="3"/>
  <c r="E566" i="3" a="1"/>
  <c r="E566" i="3" s="1"/>
  <c r="E567" i="3" a="1"/>
  <c r="E567" i="3" s="1"/>
  <c r="E568" i="3" a="1"/>
  <c r="E568" i="3" s="1"/>
  <c r="E569" i="3" a="1"/>
  <c r="E569" i="3" s="1"/>
  <c r="E570" i="3" a="1"/>
  <c r="E570" i="3" s="1"/>
  <c r="E571" i="3" a="1"/>
  <c r="E571" i="3"/>
  <c r="E572" i="3" a="1"/>
  <c r="E572" i="3"/>
  <c r="E573" i="3" a="1"/>
  <c r="E573" i="3"/>
  <c r="E574" i="3" a="1"/>
  <c r="E574" i="3" s="1"/>
  <c r="E575" i="3" a="1"/>
  <c r="E575" i="3" s="1"/>
  <c r="E576" i="3" a="1"/>
  <c r="E576" i="3" s="1"/>
  <c r="E577" i="3" a="1"/>
  <c r="E577" i="3" s="1"/>
  <c r="E578" i="3" a="1"/>
  <c r="E578" i="3"/>
  <c r="E579" i="3" a="1"/>
  <c r="E579" i="3" s="1"/>
  <c r="E580" i="3" a="1"/>
  <c r="E580" i="3" s="1"/>
  <c r="E581" i="3" a="1"/>
  <c r="E581" i="3" s="1"/>
  <c r="E582" i="3" a="1"/>
  <c r="E582" i="3"/>
  <c r="E583" i="3" a="1"/>
  <c r="E583" i="3" s="1"/>
  <c r="E584" i="3" a="1"/>
  <c r="E584" i="3" s="1"/>
  <c r="E585" i="3" a="1"/>
  <c r="E585" i="3" s="1"/>
  <c r="E586" i="3" a="1"/>
  <c r="E586" i="3" s="1"/>
  <c r="E587" i="3" a="1"/>
  <c r="E587" i="3" s="1"/>
  <c r="E588" i="3" a="1"/>
  <c r="E588" i="3" s="1"/>
  <c r="E589" i="3" a="1"/>
  <c r="E589" i="3" s="1"/>
  <c r="E590" i="3" a="1"/>
  <c r="E590" i="3" s="1"/>
  <c r="E591" i="3" a="1"/>
  <c r="E591" i="3" s="1"/>
  <c r="E592" i="3" a="1"/>
  <c r="E592" i="3" s="1"/>
  <c r="E593" i="3" a="1"/>
  <c r="E593" i="3" s="1"/>
  <c r="E594" i="3" a="1"/>
  <c r="E594" i="3"/>
  <c r="E595" i="3" a="1"/>
  <c r="E595" i="3" s="1"/>
  <c r="E596" i="3" a="1"/>
  <c r="E596" i="3" s="1"/>
  <c r="E597" i="3" a="1"/>
  <c r="E597" i="3" s="1"/>
  <c r="E598" i="3" a="1"/>
  <c r="E598" i="3"/>
  <c r="E599" i="3" a="1"/>
  <c r="E599" i="3" s="1"/>
  <c r="E600" i="3" a="1"/>
  <c r="E600" i="3" s="1"/>
  <c r="E601" i="3" a="1"/>
  <c r="E601" i="3" s="1"/>
  <c r="E602" i="3" a="1"/>
  <c r="E602" i="3"/>
  <c r="E603" i="3" a="1"/>
  <c r="E603" i="3" s="1"/>
  <c r="E604" i="3" a="1"/>
  <c r="E604" i="3" s="1"/>
  <c r="E605" i="3" a="1"/>
  <c r="E605" i="3" s="1"/>
  <c r="E606" i="3" a="1"/>
  <c r="E606" i="3" s="1"/>
  <c r="E607" i="3" a="1"/>
  <c r="E607" i="3" s="1"/>
  <c r="E608" i="3" a="1"/>
  <c r="E608" i="3" s="1"/>
  <c r="E609" i="3" a="1"/>
  <c r="E609" i="3" s="1"/>
  <c r="E610" i="3" a="1"/>
  <c r="E610" i="3"/>
  <c r="E611" i="3" a="1"/>
  <c r="E611" i="3" s="1"/>
  <c r="E612" i="3" a="1"/>
  <c r="E612" i="3" s="1"/>
  <c r="E613" i="3" a="1"/>
  <c r="E613" i="3" s="1"/>
  <c r="E614" i="3" a="1"/>
  <c r="E614" i="3"/>
  <c r="E615" i="3" a="1"/>
  <c r="E615" i="3" s="1"/>
  <c r="E616" i="3" a="1"/>
  <c r="E616" i="3" s="1"/>
  <c r="E617" i="3" a="1"/>
  <c r="E617" i="3" s="1"/>
  <c r="E618" i="3" a="1"/>
  <c r="E618" i="3" s="1"/>
  <c r="E619" i="3" a="1"/>
  <c r="E619" i="3" s="1"/>
  <c r="E620" i="3" a="1"/>
  <c r="E620" i="3" s="1"/>
  <c r="E621" i="3" a="1"/>
  <c r="E621" i="3" s="1"/>
  <c r="E622" i="3" a="1"/>
  <c r="E622" i="3" s="1"/>
  <c r="E623" i="3" a="1"/>
  <c r="E623" i="3" s="1"/>
  <c r="E624" i="3" a="1"/>
  <c r="E624" i="3" s="1"/>
  <c r="E625" i="3" a="1"/>
  <c r="E625" i="3" s="1"/>
  <c r="E626" i="3" a="1"/>
  <c r="E626" i="3"/>
  <c r="E627" i="3" a="1"/>
  <c r="E627" i="3" s="1"/>
  <c r="E628" i="3" a="1"/>
  <c r="E628" i="3" s="1"/>
  <c r="E629" i="3" a="1"/>
  <c r="E629" i="3" s="1"/>
  <c r="E630" i="3" a="1"/>
  <c r="E630" i="3"/>
  <c r="E631" i="3" a="1"/>
  <c r="E631" i="3" s="1"/>
  <c r="E632" i="3" a="1"/>
  <c r="E632" i="3" s="1"/>
  <c r="E633" i="3" a="1"/>
  <c r="E633" i="3" s="1"/>
  <c r="E634" i="3" a="1"/>
  <c r="E634" i="3"/>
  <c r="E635" i="3" a="1"/>
  <c r="E635" i="3" s="1"/>
  <c r="E636" i="3" a="1"/>
  <c r="E636" i="3" s="1"/>
  <c r="E637" i="3" a="1"/>
  <c r="E637" i="3" s="1"/>
  <c r="E638" i="3" a="1"/>
  <c r="E638" i="3" s="1"/>
  <c r="E639" i="3" a="1"/>
  <c r="E639" i="3" s="1"/>
  <c r="E640" i="3" a="1"/>
  <c r="E640" i="3" s="1"/>
  <c r="E641" i="3" a="1"/>
  <c r="E641" i="3" s="1"/>
  <c r="E642" i="3" a="1"/>
  <c r="E642" i="3"/>
  <c r="E643" i="3" a="1"/>
  <c r="E643" i="3" s="1"/>
  <c r="E644" i="3" a="1"/>
  <c r="E644" i="3" s="1"/>
  <c r="E645" i="3" a="1"/>
  <c r="E645" i="3" s="1"/>
  <c r="E646" i="3" a="1"/>
  <c r="E646" i="3"/>
  <c r="E647" i="3" a="1"/>
  <c r="E647" i="3" s="1"/>
  <c r="E648" i="3" a="1"/>
  <c r="E648" i="3" s="1"/>
  <c r="E649" i="3" a="1"/>
  <c r="E649" i="3" s="1"/>
  <c r="E650" i="3" a="1"/>
  <c r="E650" i="3" s="1"/>
  <c r="E651" i="3" a="1"/>
  <c r="E651" i="3" s="1"/>
  <c r="E652" i="3" a="1"/>
  <c r="E652" i="3" s="1"/>
  <c r="E653" i="3" a="1"/>
  <c r="E653" i="3" s="1"/>
  <c r="E654" i="3" a="1"/>
  <c r="E654" i="3" s="1"/>
  <c r="E655" i="3" a="1"/>
  <c r="E655" i="3" s="1"/>
  <c r="E656" i="3" a="1"/>
  <c r="E656" i="3" s="1"/>
  <c r="E657" i="3" a="1"/>
  <c r="E657" i="3" s="1"/>
  <c r="E658" i="3" a="1"/>
  <c r="E658" i="3"/>
  <c r="E659" i="3" a="1"/>
  <c r="E659" i="3" s="1"/>
  <c r="E660" i="3" a="1"/>
  <c r="E660" i="3" s="1"/>
  <c r="E661" i="3" a="1"/>
  <c r="E661" i="3" s="1"/>
  <c r="E662" i="3" a="1"/>
  <c r="E662" i="3"/>
  <c r="E663" i="3" a="1"/>
  <c r="E663" i="3" s="1"/>
  <c r="E664" i="3" a="1"/>
  <c r="E664" i="3" s="1"/>
  <c r="E665" i="3" a="1"/>
  <c r="E665" i="3" s="1"/>
  <c r="E666" i="3" a="1"/>
  <c r="E666" i="3"/>
  <c r="E667" i="3" a="1"/>
  <c r="E667" i="3" s="1"/>
  <c r="E668" i="3" a="1"/>
  <c r="E668" i="3" s="1"/>
  <c r="E669" i="3" a="1"/>
  <c r="E669" i="3" s="1"/>
  <c r="E670" i="3" a="1"/>
  <c r="E670" i="3" s="1"/>
  <c r="E671" i="3" a="1"/>
  <c r="E671" i="3" s="1"/>
  <c r="E672" i="3" a="1"/>
  <c r="E672" i="3" s="1"/>
  <c r="E673" i="3" a="1"/>
  <c r="E673" i="3" s="1"/>
  <c r="E674" i="3" a="1"/>
  <c r="E674" i="3"/>
  <c r="E675" i="3" a="1"/>
  <c r="E675" i="3" s="1"/>
  <c r="E676" i="3" a="1"/>
  <c r="E676" i="3" s="1"/>
  <c r="E677" i="3" a="1"/>
  <c r="E677" i="3" s="1"/>
  <c r="E678" i="3" a="1"/>
  <c r="E678" i="3"/>
  <c r="E679" i="3" a="1"/>
  <c r="E679" i="3" s="1"/>
  <c r="E680" i="3" a="1"/>
  <c r="E680" i="3" s="1"/>
  <c r="E681" i="3" a="1"/>
  <c r="E681" i="3" s="1"/>
  <c r="E682" i="3" a="1"/>
  <c r="E682" i="3" s="1"/>
  <c r="E683" i="3" a="1"/>
  <c r="E683" i="3" s="1"/>
  <c r="E684" i="3" a="1"/>
  <c r="E684" i="3" s="1"/>
  <c r="E685" i="3" a="1"/>
  <c r="E685" i="3" s="1"/>
  <c r="E686" i="3" a="1"/>
  <c r="E686" i="3" s="1"/>
  <c r="E687" i="3" a="1"/>
  <c r="E687" i="3" s="1"/>
  <c r="E688" i="3" a="1"/>
  <c r="E688" i="3" s="1"/>
  <c r="E689" i="3" a="1"/>
  <c r="E689" i="3" s="1"/>
  <c r="E690" i="3" a="1"/>
  <c r="E690" i="3" s="1"/>
  <c r="E691" i="3" a="1"/>
  <c r="E691" i="3" s="1"/>
  <c r="E692" i="3" a="1"/>
  <c r="E692" i="3" s="1"/>
  <c r="E693" i="3" a="1"/>
  <c r="E693" i="3" s="1"/>
  <c r="E694" i="3" a="1"/>
  <c r="E694" i="3"/>
  <c r="E695" i="3" a="1"/>
  <c r="E695" i="3" s="1"/>
  <c r="E696" i="3" a="1"/>
  <c r="E696" i="3" s="1"/>
  <c r="E697" i="3" a="1"/>
  <c r="E697" i="3" s="1"/>
  <c r="E698" i="3" a="1"/>
  <c r="E698" i="3"/>
  <c r="E699" i="3" a="1"/>
  <c r="E699" i="3" s="1"/>
  <c r="E700" i="3" a="1"/>
  <c r="E700" i="3" s="1"/>
  <c r="E701" i="3" a="1"/>
  <c r="E701" i="3" s="1"/>
  <c r="E702" i="3" a="1"/>
  <c r="E702" i="3" s="1"/>
  <c r="E703" i="3" a="1"/>
  <c r="E703" i="3" s="1"/>
  <c r="E704" i="3" a="1"/>
  <c r="E704" i="3" s="1"/>
  <c r="E705" i="3" a="1"/>
  <c r="E705" i="3" s="1"/>
  <c r="E706" i="3" a="1"/>
  <c r="E706" i="3"/>
  <c r="E707" i="3" a="1"/>
  <c r="E707" i="3" s="1"/>
  <c r="E708" i="3" a="1"/>
  <c r="E708" i="3" s="1"/>
  <c r="E709" i="3" a="1"/>
  <c r="E709" i="3" s="1"/>
  <c r="E710" i="3" a="1"/>
  <c r="E710" i="3"/>
  <c r="E711" i="3" a="1"/>
  <c r="E711" i="3" s="1"/>
  <c r="E712" i="3" a="1"/>
  <c r="E712" i="3" s="1"/>
  <c r="E713" i="3" a="1"/>
  <c r="E713" i="3" s="1"/>
  <c r="E714" i="3" a="1"/>
  <c r="E714" i="3" s="1"/>
  <c r="E715" i="3" a="1"/>
  <c r="E715" i="3" s="1"/>
  <c r="E716" i="3" a="1"/>
  <c r="E716" i="3" s="1"/>
  <c r="E717" i="3" a="1"/>
  <c r="E717" i="3" s="1"/>
  <c r="E718" i="3" a="1"/>
  <c r="E718" i="3" s="1"/>
  <c r="E719" i="3" a="1"/>
  <c r="E719" i="3" s="1"/>
  <c r="E720" i="3" a="1"/>
  <c r="E720" i="3" s="1"/>
  <c r="E721" i="3" a="1"/>
  <c r="E721" i="3" s="1"/>
  <c r="E722" i="3" a="1"/>
  <c r="E722" i="3" s="1"/>
  <c r="E723" i="3" a="1"/>
  <c r="E723" i="3" s="1"/>
  <c r="E724" i="3" a="1"/>
  <c r="E724" i="3" s="1"/>
  <c r="E725" i="3" a="1"/>
  <c r="E725" i="3" s="1"/>
  <c r="E726" i="3" a="1"/>
  <c r="E726" i="3"/>
  <c r="E727" i="3" a="1"/>
  <c r="E727" i="3" s="1"/>
  <c r="E728" i="3" a="1"/>
  <c r="E728" i="3" s="1"/>
  <c r="E729" i="3" a="1"/>
  <c r="E729" i="3" s="1"/>
  <c r="E730" i="3" a="1"/>
  <c r="E730" i="3"/>
  <c r="E731" i="3" a="1"/>
  <c r="E731" i="3" s="1"/>
  <c r="E732" i="3" a="1"/>
  <c r="E732" i="3" s="1"/>
  <c r="E733" i="3" a="1"/>
  <c r="E733" i="3" s="1"/>
  <c r="E734" i="3" a="1"/>
  <c r="E734" i="3" s="1"/>
  <c r="E735" i="3" a="1"/>
  <c r="E735" i="3" s="1"/>
  <c r="E736" i="3" a="1"/>
  <c r="E736" i="3" s="1"/>
  <c r="E737" i="3" a="1"/>
  <c r="E737" i="3" s="1"/>
  <c r="E738" i="3" a="1"/>
  <c r="E738" i="3"/>
  <c r="E739" i="3" a="1"/>
  <c r="E739" i="3" s="1"/>
  <c r="E740" i="3" a="1"/>
  <c r="E740" i="3" s="1"/>
  <c r="E741" i="3" a="1"/>
  <c r="E741" i="3" s="1"/>
  <c r="E742" i="3" a="1"/>
  <c r="E742" i="3"/>
  <c r="E743" i="3" a="1"/>
  <c r="E743" i="3" s="1"/>
  <c r="E744" i="3" a="1"/>
  <c r="E744" i="3" s="1"/>
  <c r="E745" i="3" a="1"/>
  <c r="E745" i="3" s="1"/>
  <c r="E746" i="3" a="1"/>
  <c r="E746" i="3" s="1"/>
  <c r="E747" i="3" a="1"/>
  <c r="E747" i="3" s="1"/>
  <c r="E748" i="3" a="1"/>
  <c r="E748" i="3" s="1"/>
  <c r="E749" i="3" a="1"/>
  <c r="E749" i="3" s="1"/>
  <c r="E750" i="3" a="1"/>
  <c r="E750" i="3" s="1"/>
  <c r="E751" i="3" a="1"/>
  <c r="E751" i="3" s="1"/>
  <c r="E752" i="3" a="1"/>
  <c r="E752" i="3" s="1"/>
  <c r="E753" i="3" a="1"/>
  <c r="E753" i="3" s="1"/>
  <c r="E754" i="3" a="1"/>
  <c r="E754" i="3" s="1"/>
  <c r="E755" i="3" a="1"/>
  <c r="E755" i="3" s="1"/>
  <c r="E756" i="3" a="1"/>
  <c r="E756" i="3" s="1"/>
  <c r="E757" i="3" a="1"/>
  <c r="E757" i="3" s="1"/>
  <c r="E758" i="3" a="1"/>
  <c r="E758" i="3"/>
  <c r="E759" i="3" a="1"/>
  <c r="E759" i="3" s="1"/>
  <c r="E760" i="3" a="1"/>
  <c r="E760" i="3" s="1"/>
  <c r="E761" i="3" a="1"/>
  <c r="E761" i="3" s="1"/>
  <c r="E762" i="3" a="1"/>
  <c r="E762" i="3"/>
  <c r="E763" i="3" a="1"/>
  <c r="E763" i="3" s="1"/>
  <c r="E764" i="3" a="1"/>
  <c r="E764" i="3" s="1"/>
  <c r="E765" i="3" a="1"/>
  <c r="E765" i="3" s="1"/>
  <c r="E766" i="3" a="1"/>
  <c r="E766" i="3" s="1"/>
  <c r="E767" i="3" a="1"/>
  <c r="E767" i="3" s="1"/>
  <c r="E768" i="3" a="1"/>
  <c r="E768" i="3" s="1"/>
  <c r="E769" i="3" a="1"/>
  <c r="E769" i="3" s="1"/>
  <c r="E770" i="3" a="1"/>
  <c r="E770" i="3"/>
  <c r="E771" i="3" a="1"/>
  <c r="E771" i="3" s="1"/>
  <c r="E772" i="3" a="1"/>
  <c r="E772" i="3" s="1"/>
  <c r="E773" i="3" a="1"/>
  <c r="E773" i="3" s="1"/>
  <c r="E774" i="3" a="1"/>
  <c r="E774" i="3"/>
  <c r="E775" i="3" a="1"/>
  <c r="E775" i="3" s="1"/>
  <c r="E776" i="3" a="1"/>
  <c r="E776" i="3" s="1"/>
  <c r="E777" i="3" a="1"/>
  <c r="E777" i="3" s="1"/>
  <c r="E778" i="3" a="1"/>
  <c r="E778" i="3" s="1"/>
  <c r="E779" i="3" a="1"/>
  <c r="E779" i="3" s="1"/>
  <c r="E780" i="3" a="1"/>
  <c r="E780" i="3" s="1"/>
  <c r="E781" i="3" a="1"/>
  <c r="E781" i="3" s="1"/>
  <c r="E782" i="3" a="1"/>
  <c r="E782" i="3" s="1"/>
  <c r="E783" i="3" a="1"/>
  <c r="E783" i="3" s="1"/>
  <c r="E784" i="3" a="1"/>
  <c r="E784" i="3" s="1"/>
  <c r="E785" i="3" a="1"/>
  <c r="E785" i="3" s="1"/>
  <c r="E786" i="3" a="1"/>
  <c r="E786" i="3" s="1"/>
  <c r="E787" i="3" a="1"/>
  <c r="E787" i="3" s="1"/>
  <c r="E788" i="3" a="1"/>
  <c r="E788" i="3" s="1"/>
  <c r="E789" i="3" a="1"/>
  <c r="E789" i="3" s="1"/>
  <c r="E790" i="3" a="1"/>
  <c r="E790" i="3"/>
  <c r="E791" i="3" a="1"/>
  <c r="E791" i="3" s="1"/>
  <c r="E792" i="3" a="1"/>
  <c r="E792" i="3" s="1"/>
  <c r="E793" i="3" a="1"/>
  <c r="E793" i="3" s="1"/>
  <c r="E794" i="3" a="1"/>
  <c r="E794" i="3"/>
  <c r="E795" i="3" a="1"/>
  <c r="E795" i="3" s="1"/>
  <c r="E796" i="3" a="1"/>
  <c r="E796" i="3" s="1"/>
  <c r="E797" i="3" a="1"/>
  <c r="E797" i="3" s="1"/>
  <c r="E798" i="3" a="1"/>
  <c r="E798" i="3" s="1"/>
  <c r="E799" i="3" a="1"/>
  <c r="E799" i="3" s="1"/>
  <c r="E800" i="3" a="1"/>
  <c r="E800" i="3" s="1"/>
  <c r="E801" i="3" a="1"/>
  <c r="E801" i="3" s="1"/>
  <c r="E802" i="3" a="1"/>
  <c r="E802" i="3"/>
  <c r="E803" i="3" a="1"/>
  <c r="E803" i="3" s="1"/>
  <c r="E804" i="3" a="1"/>
  <c r="E804" i="3" s="1"/>
  <c r="E805" i="3" a="1"/>
  <c r="E805" i="3" s="1"/>
  <c r="E806" i="3" a="1"/>
  <c r="E806" i="3"/>
  <c r="E807" i="3" a="1"/>
  <c r="E807" i="3" s="1"/>
  <c r="E808" i="3" a="1"/>
  <c r="E808" i="3"/>
  <c r="E809" i="3" a="1"/>
  <c r="E809" i="3" s="1"/>
  <c r="E810" i="3" a="1"/>
  <c r="E810" i="3" s="1"/>
  <c r="E811" i="3" a="1"/>
  <c r="E811" i="3" s="1"/>
  <c r="E812" i="3" a="1"/>
  <c r="E812" i="3" s="1"/>
  <c r="E813" i="3" a="1"/>
  <c r="E813" i="3" s="1"/>
  <c r="E814" i="3" a="1"/>
  <c r="E814" i="3" s="1"/>
  <c r="E815" i="3" a="1"/>
  <c r="E815" i="3" s="1"/>
  <c r="E816" i="3" a="1"/>
  <c r="E816" i="3"/>
  <c r="E817" i="3" a="1"/>
  <c r="E817" i="3" s="1"/>
  <c r="E818" i="3" a="1"/>
  <c r="E818" i="3"/>
  <c r="E819" i="3" a="1"/>
  <c r="E819" i="3" s="1"/>
  <c r="E820" i="3" a="1"/>
  <c r="E820" i="3" s="1"/>
  <c r="E821" i="3" a="1"/>
  <c r="E821" i="3" s="1"/>
  <c r="E822" i="3" a="1"/>
  <c r="E822" i="3"/>
  <c r="E823" i="3" a="1"/>
  <c r="E823" i="3" s="1"/>
  <c r="E824" i="3" a="1"/>
  <c r="E824" i="3"/>
  <c r="E825" i="3" a="1"/>
  <c r="E825" i="3" s="1"/>
  <c r="E826" i="3" a="1"/>
  <c r="E826" i="3" s="1"/>
  <c r="E827" i="3" a="1"/>
  <c r="E827" i="3" s="1"/>
  <c r="E828" i="3" a="1"/>
  <c r="E828" i="3" s="1"/>
  <c r="E829" i="3" a="1"/>
  <c r="E829" i="3" s="1"/>
  <c r="E830" i="3" a="1"/>
  <c r="E830" i="3" s="1"/>
  <c r="E831" i="3" a="1"/>
  <c r="E831" i="3" s="1"/>
  <c r="E832" i="3" a="1"/>
  <c r="E832" i="3"/>
  <c r="E833" i="3" a="1"/>
  <c r="E833" i="3" s="1"/>
  <c r="E834" i="3" a="1"/>
  <c r="E834" i="3"/>
  <c r="E835" i="3" a="1"/>
  <c r="E835" i="3" s="1"/>
  <c r="E836" i="3" a="1"/>
  <c r="E836" i="3" s="1"/>
  <c r="E837" i="3" a="1"/>
  <c r="E837" i="3"/>
  <c r="E838" i="3" a="1"/>
  <c r="E838" i="3" s="1"/>
  <c r="E839" i="3" a="1"/>
  <c r="E839" i="3" s="1"/>
  <c r="E840" i="3" a="1"/>
  <c r="E840" i="3" s="1"/>
  <c r="E841" i="3" a="1"/>
  <c r="E841" i="3" s="1"/>
  <c r="D5" i="3" a="1"/>
  <c r="D5" i="3" s="1"/>
  <c r="D6" i="3" a="1"/>
  <c r="D6" i="3"/>
  <c r="D7" i="3" a="1"/>
  <c r="D7" i="3" s="1"/>
  <c r="D8" i="3" a="1"/>
  <c r="D8" i="3"/>
  <c r="D9" i="3" a="1"/>
  <c r="D9" i="3" s="1"/>
  <c r="D10" i="3" a="1"/>
  <c r="D10" i="3" s="1"/>
  <c r="D11" i="3" a="1"/>
  <c r="D11" i="3"/>
  <c r="D12" i="3" a="1"/>
  <c r="D12" i="3"/>
  <c r="D13" i="3" a="1"/>
  <c r="D13" i="3" s="1"/>
  <c r="D14" i="3" a="1"/>
  <c r="D14" i="3" s="1"/>
  <c r="D15" i="3" a="1"/>
  <c r="D15" i="3"/>
  <c r="D16" i="3" a="1"/>
  <c r="D16" i="3"/>
  <c r="D17" i="3" a="1"/>
  <c r="D17" i="3"/>
  <c r="D18" i="3" a="1"/>
  <c r="D18" i="3" s="1"/>
  <c r="D19" i="3" a="1"/>
  <c r="D19" i="3"/>
  <c r="D20" i="3" a="1"/>
  <c r="D20" i="3"/>
  <c r="D21" i="3" a="1"/>
  <c r="D21" i="3"/>
  <c r="D22" i="3" a="1"/>
  <c r="D22" i="3" s="1"/>
  <c r="D23" i="3" a="1"/>
  <c r="D23" i="3" s="1"/>
  <c r="D24" i="3" a="1"/>
  <c r="D24" i="3"/>
  <c r="D25" i="3" a="1"/>
  <c r="D25" i="3" s="1"/>
  <c r="D26" i="3" a="1"/>
  <c r="D26" i="3" s="1"/>
  <c r="D27" i="3" a="1"/>
  <c r="D27" i="3" s="1"/>
  <c r="D28" i="3" a="1"/>
  <c r="D28" i="3"/>
  <c r="D29" i="3" a="1"/>
  <c r="D29" i="3" s="1"/>
  <c r="D30" i="3" a="1"/>
  <c r="D30" i="3" s="1"/>
  <c r="D31" i="3" a="1"/>
  <c r="D31" i="3"/>
  <c r="D32" i="3" a="1"/>
  <c r="D32" i="3"/>
  <c r="D33" i="3" a="1"/>
  <c r="D33" i="3"/>
  <c r="D34" i="3" a="1"/>
  <c r="D34" i="3" s="1"/>
  <c r="D35" i="3" a="1"/>
  <c r="D35" i="3"/>
  <c r="D36" i="3" a="1"/>
  <c r="D36" i="3"/>
  <c r="D37" i="3" a="1"/>
  <c r="D37" i="3"/>
  <c r="D38" i="3" a="1"/>
  <c r="D38" i="3" s="1"/>
  <c r="D39" i="3" a="1"/>
  <c r="D39" i="3" s="1"/>
  <c r="D40" i="3" a="1"/>
  <c r="D40" i="3"/>
  <c r="D41" i="3" a="1"/>
  <c r="D41" i="3" s="1"/>
  <c r="D42" i="3" a="1"/>
  <c r="D42" i="3" s="1"/>
  <c r="D43" i="3" a="1"/>
  <c r="D43" i="3"/>
  <c r="D44" i="3" a="1"/>
  <c r="D44" i="3"/>
  <c r="D45" i="3" a="1"/>
  <c r="D45" i="3" s="1"/>
  <c r="D46" i="3" a="1"/>
  <c r="D46" i="3" s="1"/>
  <c r="D47" i="3" a="1"/>
  <c r="D47" i="3"/>
  <c r="D48" i="3" a="1"/>
  <c r="D48" i="3" s="1"/>
  <c r="D49" i="3" a="1"/>
  <c r="D49" i="3"/>
  <c r="D50" i="3" a="1"/>
  <c r="D50" i="3" s="1"/>
  <c r="D51" i="3" a="1"/>
  <c r="D51" i="3"/>
  <c r="D52" i="3" a="1"/>
  <c r="D52" i="3"/>
  <c r="D53" i="3" a="1"/>
  <c r="D53" i="3"/>
  <c r="D54" i="3" a="1"/>
  <c r="D54" i="3" s="1"/>
  <c r="D55" i="3" a="1"/>
  <c r="D55" i="3" s="1"/>
  <c r="D56" i="3" a="1"/>
  <c r="D56" i="3"/>
  <c r="D57" i="3" a="1"/>
  <c r="D57" i="3" s="1"/>
  <c r="D58" i="3" a="1"/>
  <c r="D58" i="3" s="1"/>
  <c r="D59" i="3" a="1"/>
  <c r="D59" i="3" s="1"/>
  <c r="D60" i="3" a="1"/>
  <c r="D60" i="3"/>
  <c r="D61" i="3" a="1"/>
  <c r="D61" i="3"/>
  <c r="D62" i="3" a="1"/>
  <c r="D62" i="3" s="1"/>
  <c r="D63" i="3" a="1"/>
  <c r="D63" i="3"/>
  <c r="D64" i="3" a="1"/>
  <c r="D64" i="3" s="1"/>
  <c r="D65" i="3" a="1"/>
  <c r="D65" i="3"/>
  <c r="D66" i="3" a="1"/>
  <c r="D66" i="3" s="1"/>
  <c r="D67" i="3" a="1"/>
  <c r="D67" i="3"/>
  <c r="D68" i="3" a="1"/>
  <c r="D68" i="3" s="1"/>
  <c r="D69" i="3" a="1"/>
  <c r="D69" i="3"/>
  <c r="D70" i="3" a="1"/>
  <c r="D70" i="3" s="1"/>
  <c r="D71" i="3" a="1"/>
  <c r="D71" i="3" s="1"/>
  <c r="D72" i="3" a="1"/>
  <c r="D72" i="3"/>
  <c r="D73" i="3" a="1"/>
  <c r="D73" i="3" s="1"/>
  <c r="D74" i="3" a="1"/>
  <c r="D74" i="3" s="1"/>
  <c r="D75" i="3" a="1"/>
  <c r="D75" i="3"/>
  <c r="D76" i="3" a="1"/>
  <c r="D76" i="3"/>
  <c r="D77" i="3" a="1"/>
  <c r="D77" i="3" s="1"/>
  <c r="D78" i="3" a="1"/>
  <c r="D78" i="3" s="1"/>
  <c r="D79" i="3" a="1"/>
  <c r="D79" i="3"/>
  <c r="D80" i="3" a="1"/>
  <c r="D80" i="3" s="1"/>
  <c r="D81" i="3" a="1"/>
  <c r="D81" i="3"/>
  <c r="D82" i="3" a="1"/>
  <c r="D82" i="3" s="1"/>
  <c r="D83" i="3" a="1"/>
  <c r="D83" i="3"/>
  <c r="D84" i="3" a="1"/>
  <c r="D84" i="3" s="1"/>
  <c r="D85" i="3" a="1"/>
  <c r="D85" i="3"/>
  <c r="D86" i="3" a="1"/>
  <c r="D86" i="3" s="1"/>
  <c r="D87" i="3" a="1"/>
  <c r="D87" i="3" s="1"/>
  <c r="D88" i="3" a="1"/>
  <c r="D88" i="3"/>
  <c r="D89" i="3" a="1"/>
  <c r="D89" i="3" s="1"/>
  <c r="D90" i="3" a="1"/>
  <c r="D90" i="3" s="1"/>
  <c r="D91" i="3" a="1"/>
  <c r="D91" i="3" s="1"/>
  <c r="D92" i="3" a="1"/>
  <c r="D92" i="3"/>
  <c r="D93" i="3" a="1"/>
  <c r="D93" i="3"/>
  <c r="D94" i="3" a="1"/>
  <c r="D94" i="3" s="1"/>
  <c r="D95" i="3" a="1"/>
  <c r="D95" i="3"/>
  <c r="D96" i="3" a="1"/>
  <c r="D96" i="3" s="1"/>
  <c r="D97" i="3" a="1"/>
  <c r="D97" i="3"/>
  <c r="D98" i="3" a="1"/>
  <c r="D98" i="3" s="1"/>
  <c r="D99" i="3" a="1"/>
  <c r="D99" i="3"/>
  <c r="D100" i="3" a="1"/>
  <c r="D100" i="3" s="1"/>
  <c r="D101" i="3" a="1"/>
  <c r="D101" i="3"/>
  <c r="D102" i="3" a="1"/>
  <c r="D102" i="3" s="1"/>
  <c r="D103" i="3" a="1"/>
  <c r="D103" i="3" s="1"/>
  <c r="D104" i="3" a="1"/>
  <c r="D104" i="3"/>
  <c r="D105" i="3" a="1"/>
  <c r="D105" i="3" s="1"/>
  <c r="D106" i="3" a="1"/>
  <c r="D106" i="3" s="1"/>
  <c r="D107" i="3" a="1"/>
  <c r="D107" i="3"/>
  <c r="D108" i="3" a="1"/>
  <c r="D108" i="3"/>
  <c r="D109" i="3" a="1"/>
  <c r="D109" i="3" s="1"/>
  <c r="D110" i="3" a="1"/>
  <c r="D110" i="3" s="1"/>
  <c r="D111" i="3" a="1"/>
  <c r="D111" i="3"/>
  <c r="D112" i="3" a="1"/>
  <c r="D112" i="3" s="1"/>
  <c r="D113" i="3" a="1"/>
  <c r="D113" i="3"/>
  <c r="D114" i="3" a="1"/>
  <c r="D114" i="3" s="1"/>
  <c r="D115" i="3" a="1"/>
  <c r="D115" i="3"/>
  <c r="D116" i="3" a="1"/>
  <c r="D116" i="3"/>
  <c r="D117" i="3" a="1"/>
  <c r="D117" i="3"/>
  <c r="D118" i="3" a="1"/>
  <c r="D118" i="3" s="1"/>
  <c r="D119" i="3" a="1"/>
  <c r="D119" i="3" s="1"/>
  <c r="D120" i="3" a="1"/>
  <c r="D120" i="3"/>
  <c r="D121" i="3" a="1"/>
  <c r="D121" i="3" s="1"/>
  <c r="D122" i="3" a="1"/>
  <c r="D122" i="3" s="1"/>
  <c r="D123" i="3" a="1"/>
  <c r="D123" i="3" s="1"/>
  <c r="D124" i="3" a="1"/>
  <c r="D124" i="3"/>
  <c r="D125" i="3" a="1"/>
  <c r="D125" i="3"/>
  <c r="D126" i="3" a="1"/>
  <c r="D126" i="3" s="1"/>
  <c r="D127" i="3" a="1"/>
  <c r="D127" i="3"/>
  <c r="D128" i="3" a="1"/>
  <c r="D128" i="3" s="1"/>
  <c r="D129" i="3" a="1"/>
  <c r="D129" i="3"/>
  <c r="D130" i="3" a="1"/>
  <c r="D130" i="3" s="1"/>
  <c r="D131" i="3" a="1"/>
  <c r="D131" i="3" s="1"/>
  <c r="D132" i="3" a="1"/>
  <c r="D132" i="3" s="1"/>
  <c r="D133" i="3" a="1"/>
  <c r="D133" i="3"/>
  <c r="D134" i="3" a="1"/>
  <c r="D134" i="3" s="1"/>
  <c r="D135" i="3" a="1"/>
  <c r="D135" i="3" s="1"/>
  <c r="D136" i="3" a="1"/>
  <c r="D136" i="3"/>
  <c r="D137" i="3" a="1"/>
  <c r="D137" i="3" s="1"/>
  <c r="D138" i="3" a="1"/>
  <c r="D138" i="3" s="1"/>
  <c r="D139" i="3" a="1"/>
  <c r="D139" i="3"/>
  <c r="D140" i="3" a="1"/>
  <c r="D140" i="3" s="1"/>
  <c r="D141" i="3" a="1"/>
  <c r="D141" i="3" s="1"/>
  <c r="D142" i="3" a="1"/>
  <c r="D142" i="3" s="1"/>
  <c r="D143" i="3" a="1"/>
  <c r="D143" i="3"/>
  <c r="D144" i="3" a="1"/>
  <c r="D144" i="3" s="1"/>
  <c r="D145" i="3" a="1"/>
  <c r="D145" i="3"/>
  <c r="D146" i="3" a="1"/>
  <c r="D146" i="3" s="1"/>
  <c r="D147" i="3" a="1"/>
  <c r="D147" i="3"/>
  <c r="D148" i="3" a="1"/>
  <c r="D148" i="3" s="1"/>
  <c r="D149" i="3" a="1"/>
  <c r="D149" i="3" s="1"/>
  <c r="D150" i="3" a="1"/>
  <c r="D150" i="3" s="1"/>
  <c r="D151" i="3" a="1"/>
  <c r="D151" i="3" s="1"/>
  <c r="D152" i="3" a="1"/>
  <c r="D152" i="3"/>
  <c r="D153" i="3" a="1"/>
  <c r="D153" i="3" s="1"/>
  <c r="D154" i="3" a="1"/>
  <c r="D154" i="3" s="1"/>
  <c r="D155" i="3" a="1"/>
  <c r="D155" i="3" s="1"/>
  <c r="D156" i="3" a="1"/>
  <c r="D156" i="3"/>
  <c r="D157" i="3" a="1"/>
  <c r="D157" i="3" s="1"/>
  <c r="D158" i="3" a="1"/>
  <c r="D158" i="3" s="1"/>
  <c r="D159" i="3" a="1"/>
  <c r="D159" i="3"/>
  <c r="D160" i="3" a="1"/>
  <c r="D160" i="3" s="1"/>
  <c r="D161" i="3" a="1"/>
  <c r="D161" i="3"/>
  <c r="D162" i="3" a="1"/>
  <c r="D162" i="3" s="1"/>
  <c r="D163" i="3" a="1"/>
  <c r="D163" i="3" s="1"/>
  <c r="D164" i="3" a="1"/>
  <c r="D164" i="3" s="1"/>
  <c r="D165" i="3" a="1"/>
  <c r="D165" i="3"/>
  <c r="D166" i="3" a="1"/>
  <c r="D166" i="3" s="1"/>
  <c r="D167" i="3" a="1"/>
  <c r="D167" i="3" s="1"/>
  <c r="D168" i="3" a="1"/>
  <c r="D168" i="3"/>
  <c r="D169" i="3" a="1"/>
  <c r="D169" i="3" s="1"/>
  <c r="D170" i="3" a="1"/>
  <c r="D170" i="3" s="1"/>
  <c r="D171" i="3" a="1"/>
  <c r="D171" i="3"/>
  <c r="D172" i="3" a="1"/>
  <c r="D172" i="3" s="1"/>
  <c r="D173" i="3" a="1"/>
  <c r="D173" i="3" s="1"/>
  <c r="D174" i="3" a="1"/>
  <c r="D174" i="3" s="1"/>
  <c r="D175" i="3" a="1"/>
  <c r="D175" i="3"/>
  <c r="D176" i="3" a="1"/>
  <c r="D176" i="3" s="1"/>
  <c r="D177" i="3" a="1"/>
  <c r="D177" i="3"/>
  <c r="D178" i="3" a="1"/>
  <c r="D178" i="3" s="1"/>
  <c r="D179" i="3" a="1"/>
  <c r="D179" i="3"/>
  <c r="D180" i="3" a="1"/>
  <c r="D180" i="3" s="1"/>
  <c r="D181" i="3" a="1"/>
  <c r="D181" i="3" s="1"/>
  <c r="D182" i="3" a="1"/>
  <c r="D182" i="3" s="1"/>
  <c r="D183" i="3" a="1"/>
  <c r="D183" i="3" s="1"/>
  <c r="D184" i="3" a="1"/>
  <c r="D184" i="3"/>
  <c r="D185" i="3" a="1"/>
  <c r="D185" i="3"/>
  <c r="D186" i="3" a="1"/>
  <c r="D186" i="3" s="1"/>
  <c r="D187" i="3" a="1"/>
  <c r="D187" i="3" s="1"/>
  <c r="D188" i="3" a="1"/>
  <c r="D188" i="3" s="1"/>
  <c r="D189" i="3" a="1"/>
  <c r="D189" i="3" s="1"/>
  <c r="D190" i="3" a="1"/>
  <c r="D190" i="3" s="1"/>
  <c r="D191" i="3" a="1"/>
  <c r="D191" i="3"/>
  <c r="D192" i="3" a="1"/>
  <c r="D192" i="3" s="1"/>
  <c r="D193" i="3" a="1"/>
  <c r="D193" i="3"/>
  <c r="D194" i="3" a="1"/>
  <c r="D194" i="3" s="1"/>
  <c r="D195" i="3" a="1"/>
  <c r="D195" i="3" s="1"/>
  <c r="D196" i="3" a="1"/>
  <c r="D196" i="3" s="1"/>
  <c r="D197" i="3" a="1"/>
  <c r="D197" i="3" s="1"/>
  <c r="D198" i="3" a="1"/>
  <c r="D198" i="3" s="1"/>
  <c r="D199" i="3" a="1"/>
  <c r="D199" i="3"/>
  <c r="D200" i="3" a="1"/>
  <c r="D200" i="3"/>
  <c r="D201" i="3" a="1"/>
  <c r="D201" i="3" s="1"/>
  <c r="D202" i="3" a="1"/>
  <c r="D202" i="3" s="1"/>
  <c r="D203" i="3" a="1"/>
  <c r="D203" i="3"/>
  <c r="D204" i="3" a="1"/>
  <c r="D204" i="3" s="1"/>
  <c r="D205" i="3" a="1"/>
  <c r="D205" i="3" s="1"/>
  <c r="D206" i="3" a="1"/>
  <c r="D206" i="3" s="1"/>
  <c r="D207" i="3" a="1"/>
  <c r="D207" i="3"/>
  <c r="D208" i="3" a="1"/>
  <c r="D208" i="3" s="1"/>
  <c r="D209" i="3" a="1"/>
  <c r="D209" i="3"/>
  <c r="D210" i="3" a="1"/>
  <c r="D210" i="3" s="1"/>
  <c r="D211" i="3" a="1"/>
  <c r="D211" i="3" s="1"/>
  <c r="D212" i="3" a="1"/>
  <c r="D212" i="3" s="1"/>
  <c r="D213" i="3" a="1"/>
  <c r="D213" i="3" s="1"/>
  <c r="D214" i="3" a="1"/>
  <c r="D214" i="3" s="1"/>
  <c r="D215" i="3" a="1"/>
  <c r="D215" i="3" s="1"/>
  <c r="D216" i="3" a="1"/>
  <c r="D216" i="3"/>
  <c r="D217" i="3" a="1"/>
  <c r="D217" i="3"/>
  <c r="D218" i="3" a="1"/>
  <c r="D218" i="3" s="1"/>
  <c r="D219" i="3" a="1"/>
  <c r="D219" i="3" s="1"/>
  <c r="D220" i="3" a="1"/>
  <c r="D220" i="3" s="1"/>
  <c r="D221" i="3" a="1"/>
  <c r="D221" i="3" s="1"/>
  <c r="D222" i="3" a="1"/>
  <c r="D222" i="3" s="1"/>
  <c r="D223" i="3" a="1"/>
  <c r="D223" i="3"/>
  <c r="D224" i="3" a="1"/>
  <c r="D224" i="3" s="1"/>
  <c r="D225" i="3" a="1"/>
  <c r="D225" i="3"/>
  <c r="D226" i="3" a="1"/>
  <c r="D226" i="3" s="1"/>
  <c r="D227" i="3" a="1"/>
  <c r="D227" i="3" s="1"/>
  <c r="D228" i="3" a="1"/>
  <c r="D228" i="3" s="1"/>
  <c r="D229" i="3" a="1"/>
  <c r="D229" i="3" s="1"/>
  <c r="D230" i="3" a="1"/>
  <c r="D230" i="3" s="1"/>
  <c r="D231" i="3" a="1"/>
  <c r="D231" i="3"/>
  <c r="D232" i="3" a="1"/>
  <c r="D232" i="3"/>
  <c r="D233" i="3" a="1"/>
  <c r="D233" i="3" s="1"/>
  <c r="D234" i="3" a="1"/>
  <c r="D234" i="3" s="1"/>
  <c r="D235" i="3" a="1"/>
  <c r="D235" i="3"/>
  <c r="D236" i="3" a="1"/>
  <c r="D236" i="3" s="1"/>
  <c r="D237" i="3" a="1"/>
  <c r="D237" i="3" s="1"/>
  <c r="D238" i="3" a="1"/>
  <c r="D238" i="3" s="1"/>
  <c r="D239" i="3" a="1"/>
  <c r="D239" i="3"/>
  <c r="D240" i="3" a="1"/>
  <c r="D240" i="3" s="1"/>
  <c r="D241" i="3" a="1"/>
  <c r="D241" i="3"/>
  <c r="D242" i="3" a="1"/>
  <c r="D242" i="3" s="1"/>
  <c r="D243" i="3" a="1"/>
  <c r="D243" i="3" s="1"/>
  <c r="D244" i="3" a="1"/>
  <c r="D244" i="3" s="1"/>
  <c r="D245" i="3" a="1"/>
  <c r="D245" i="3" s="1"/>
  <c r="D246" i="3" a="1"/>
  <c r="D246" i="3" s="1"/>
  <c r="D247" i="3" a="1"/>
  <c r="D247" i="3" s="1"/>
  <c r="D248" i="3" a="1"/>
  <c r="D248" i="3"/>
  <c r="D249" i="3" a="1"/>
  <c r="D249" i="3"/>
  <c r="D250" i="3" a="1"/>
  <c r="D250" i="3" s="1"/>
  <c r="D251" i="3" a="1"/>
  <c r="D251" i="3" s="1"/>
  <c r="D252" i="3" a="1"/>
  <c r="D252" i="3" s="1"/>
  <c r="D253" i="3" a="1"/>
  <c r="D253" i="3" s="1"/>
  <c r="D254" i="3" a="1"/>
  <c r="D254" i="3" s="1"/>
  <c r="D255" i="3" a="1"/>
  <c r="D255" i="3"/>
  <c r="D256" i="3" a="1"/>
  <c r="D256" i="3" s="1"/>
  <c r="D257" i="3" a="1"/>
  <c r="D257" i="3"/>
  <c r="D258" i="3" a="1"/>
  <c r="D258" i="3" s="1"/>
  <c r="D259" i="3" a="1"/>
  <c r="D259" i="3" s="1"/>
  <c r="D260" i="3" a="1"/>
  <c r="D260" i="3" s="1"/>
  <c r="D261" i="3" a="1"/>
  <c r="D261" i="3" s="1"/>
  <c r="D262" i="3" a="1"/>
  <c r="D262" i="3" s="1"/>
  <c r="D263" i="3" a="1"/>
  <c r="D263" i="3"/>
  <c r="D264" i="3" a="1"/>
  <c r="D264" i="3"/>
  <c r="D265" i="3" a="1"/>
  <c r="D265" i="3" s="1"/>
  <c r="D266" i="3" a="1"/>
  <c r="D266" i="3" s="1"/>
  <c r="D267" i="3" a="1"/>
  <c r="D267" i="3"/>
  <c r="D268" i="3" a="1"/>
  <c r="D268" i="3" s="1"/>
  <c r="D269" i="3" a="1"/>
  <c r="D269" i="3" s="1"/>
  <c r="D270" i="3" a="1"/>
  <c r="D270" i="3" s="1"/>
  <c r="D271" i="3" a="1"/>
  <c r="D271" i="3"/>
  <c r="D272" i="3" a="1"/>
  <c r="D272" i="3" s="1"/>
  <c r="D273" i="3" a="1"/>
  <c r="D273" i="3"/>
  <c r="D274" i="3" a="1"/>
  <c r="D274" i="3" s="1"/>
  <c r="D275" i="3" a="1"/>
  <c r="D275" i="3" s="1"/>
  <c r="D276" i="3" a="1"/>
  <c r="D276" i="3" s="1"/>
  <c r="D277" i="3" a="1"/>
  <c r="D277" i="3" s="1"/>
  <c r="D278" i="3" a="1"/>
  <c r="D278" i="3" s="1"/>
  <c r="D279" i="3" a="1"/>
  <c r="D279" i="3"/>
  <c r="D280" i="3" a="1"/>
  <c r="D280" i="3"/>
  <c r="D281" i="3" a="1"/>
  <c r="D281" i="3" s="1"/>
  <c r="D282" i="3" a="1"/>
  <c r="D282" i="3" s="1"/>
  <c r="D283" i="3" a="1"/>
  <c r="D283" i="3" s="1"/>
  <c r="D284" i="3" a="1"/>
  <c r="D284" i="3" s="1"/>
  <c r="D285" i="3" a="1"/>
  <c r="D285" i="3"/>
  <c r="D286" i="3" a="1"/>
  <c r="D286" i="3" s="1"/>
  <c r="D287" i="3" a="1"/>
  <c r="D287" i="3"/>
  <c r="D288" i="3" a="1"/>
  <c r="D288" i="3"/>
  <c r="D289" i="3" a="1"/>
  <c r="D289" i="3"/>
  <c r="D290" i="3" a="1"/>
  <c r="D290" i="3" s="1"/>
  <c r="D291" i="3" a="1"/>
  <c r="D291" i="3" s="1"/>
  <c r="D292" i="3" a="1"/>
  <c r="D292" i="3" s="1"/>
  <c r="D293" i="3" a="1"/>
  <c r="D293" i="3" s="1"/>
  <c r="D294" i="3" a="1"/>
  <c r="D294" i="3" s="1"/>
  <c r="D295" i="3" a="1"/>
  <c r="D295" i="3"/>
  <c r="D296" i="3" a="1"/>
  <c r="D296" i="3"/>
  <c r="D297" i="3" a="1"/>
  <c r="D297" i="3"/>
  <c r="D298" i="3" a="1"/>
  <c r="D298" i="3" s="1"/>
  <c r="D299" i="3" a="1"/>
  <c r="D299" i="3" s="1"/>
  <c r="D300" i="3" a="1"/>
  <c r="D300" i="3" s="1"/>
  <c r="D301" i="3" a="1"/>
  <c r="D301" i="3" s="1"/>
  <c r="D302" i="3" a="1"/>
  <c r="D302" i="3" s="1"/>
  <c r="D303" i="3" a="1"/>
  <c r="D303" i="3"/>
  <c r="D304" i="3" a="1"/>
  <c r="D304" i="3"/>
  <c r="D305" i="3" a="1"/>
  <c r="D305" i="3"/>
  <c r="D306" i="3" a="1"/>
  <c r="D306" i="3" s="1"/>
  <c r="D307" i="3" a="1"/>
  <c r="D307" i="3" s="1"/>
  <c r="D308" i="3" a="1"/>
  <c r="D308" i="3"/>
  <c r="D309" i="3" a="1"/>
  <c r="D309" i="3" s="1"/>
  <c r="D310" i="3" a="1"/>
  <c r="D310" i="3" s="1"/>
  <c r="D311" i="3" a="1"/>
  <c r="D311" i="3"/>
  <c r="D312" i="3" a="1"/>
  <c r="D312" i="3"/>
  <c r="D313" i="3" a="1"/>
  <c r="D313" i="3"/>
  <c r="D314" i="3" a="1"/>
  <c r="D314" i="3" s="1"/>
  <c r="D315" i="3" a="1"/>
  <c r="D315" i="3" s="1"/>
  <c r="D316" i="3" a="1"/>
  <c r="D316" i="3" s="1"/>
  <c r="D317" i="3" a="1"/>
  <c r="D317" i="3" s="1"/>
  <c r="D318" i="3" a="1"/>
  <c r="D318" i="3" s="1"/>
  <c r="D319" i="3" a="1"/>
  <c r="D319" i="3"/>
  <c r="D320" i="3" a="1"/>
  <c r="D320" i="3"/>
  <c r="D321" i="3" a="1"/>
  <c r="D321" i="3"/>
  <c r="D322" i="3" a="1"/>
  <c r="D322" i="3" s="1"/>
  <c r="D323" i="3" a="1"/>
  <c r="D323" i="3" s="1"/>
  <c r="D324" i="3" a="1"/>
  <c r="D324" i="3" s="1"/>
  <c r="D325" i="3" a="1"/>
  <c r="D325" i="3" s="1"/>
  <c r="D326" i="3" a="1"/>
  <c r="D326" i="3" s="1"/>
  <c r="D327" i="3" a="1"/>
  <c r="D327" i="3" s="1"/>
  <c r="D328" i="3" a="1"/>
  <c r="D328" i="3"/>
  <c r="D329" i="3" a="1"/>
  <c r="D329" i="3"/>
  <c r="D330" i="3" a="1"/>
  <c r="D330" i="3" s="1"/>
  <c r="D331" i="3" a="1"/>
  <c r="D331" i="3"/>
  <c r="D332" i="3" a="1"/>
  <c r="D332" i="3" s="1"/>
  <c r="D333" i="3" a="1"/>
  <c r="D333" i="3" s="1"/>
  <c r="D334" i="3" a="1"/>
  <c r="D334" i="3" s="1"/>
  <c r="D335" i="3" a="1"/>
  <c r="D335" i="3"/>
  <c r="D336" i="3" a="1"/>
  <c r="D336" i="3" s="1"/>
  <c r="D337" i="3" a="1"/>
  <c r="D337" i="3"/>
  <c r="D338" i="3" a="1"/>
  <c r="D338" i="3" s="1"/>
  <c r="D339" i="3" a="1"/>
  <c r="D339" i="3" s="1"/>
  <c r="D340" i="3" a="1"/>
  <c r="D340" i="3" s="1"/>
  <c r="D341" i="3" a="1"/>
  <c r="D341" i="3" s="1"/>
  <c r="D342" i="3" a="1"/>
  <c r="D342" i="3" s="1"/>
  <c r="D343" i="3" a="1"/>
  <c r="D343" i="3"/>
  <c r="D344" i="3" a="1"/>
  <c r="D344" i="3"/>
  <c r="D345" i="3" a="1"/>
  <c r="D345" i="3" s="1"/>
  <c r="D346" i="3" a="1"/>
  <c r="D346" i="3" s="1"/>
  <c r="D347" i="3" a="1"/>
  <c r="D347" i="3" s="1"/>
  <c r="D348" i="3" a="1"/>
  <c r="D348" i="3" s="1"/>
  <c r="D349" i="3" a="1"/>
  <c r="D349" i="3"/>
  <c r="D350" i="3" a="1"/>
  <c r="D350" i="3" s="1"/>
  <c r="D351" i="3" a="1"/>
  <c r="D351" i="3" s="1"/>
  <c r="D352" i="3" a="1"/>
  <c r="D352" i="3" s="1"/>
  <c r="D353" i="3" a="1"/>
  <c r="D353" i="3" s="1"/>
  <c r="D354" i="3" a="1"/>
  <c r="D354" i="3" s="1"/>
  <c r="D355" i="3" a="1"/>
  <c r="D355" i="3" s="1"/>
  <c r="D356" i="3" a="1"/>
  <c r="D356" i="3" s="1"/>
  <c r="D357" i="3" a="1"/>
  <c r="D357" i="3"/>
  <c r="D358" i="3" a="1"/>
  <c r="D358" i="3" s="1"/>
  <c r="D359" i="3" a="1"/>
  <c r="D359" i="3" s="1"/>
  <c r="D360" i="3" a="1"/>
  <c r="D360" i="3" s="1"/>
  <c r="D361" i="3" a="1"/>
  <c r="D361" i="3" s="1"/>
  <c r="D362" i="3" a="1"/>
  <c r="D362" i="3" s="1"/>
  <c r="D363" i="3" a="1"/>
  <c r="D363" i="3" s="1"/>
  <c r="D364" i="3" a="1"/>
  <c r="D364" i="3" s="1"/>
  <c r="D365" i="3" a="1"/>
  <c r="D365" i="3"/>
  <c r="D366" i="3" a="1"/>
  <c r="D366" i="3" s="1"/>
  <c r="D367" i="3" a="1"/>
  <c r="D367" i="3" s="1"/>
  <c r="D368" i="3" a="1"/>
  <c r="D368" i="3" s="1"/>
  <c r="D369" i="3" a="1"/>
  <c r="D369" i="3" s="1"/>
  <c r="D370" i="3" a="1"/>
  <c r="D370" i="3" s="1"/>
  <c r="D371" i="3" a="1"/>
  <c r="D371" i="3" s="1"/>
  <c r="D372" i="3" a="1"/>
  <c r="D372" i="3" s="1"/>
  <c r="D373" i="3" a="1"/>
  <c r="D373" i="3"/>
  <c r="D374" i="3" a="1"/>
  <c r="D374" i="3" s="1"/>
  <c r="D375" i="3" a="1"/>
  <c r="D375" i="3" s="1"/>
  <c r="D376" i="3" a="1"/>
  <c r="D376" i="3" s="1"/>
  <c r="D377" i="3" a="1"/>
  <c r="D377" i="3" s="1"/>
  <c r="D378" i="3" a="1"/>
  <c r="D378" i="3" s="1"/>
  <c r="D379" i="3" a="1"/>
  <c r="D379" i="3" s="1"/>
  <c r="D380" i="3" a="1"/>
  <c r="D380" i="3" s="1"/>
  <c r="D381" i="3" a="1"/>
  <c r="D381" i="3"/>
  <c r="D382" i="3" a="1"/>
  <c r="D382" i="3" s="1"/>
  <c r="D383" i="3" a="1"/>
  <c r="D383" i="3" s="1"/>
  <c r="D384" i="3" a="1"/>
  <c r="D384" i="3" s="1"/>
  <c r="D385" i="3" a="1"/>
  <c r="D385" i="3" s="1"/>
  <c r="D386" i="3" a="1"/>
  <c r="D386" i="3" s="1"/>
  <c r="D387" i="3" a="1"/>
  <c r="D387" i="3" s="1"/>
  <c r="D388" i="3" a="1"/>
  <c r="D388" i="3" s="1"/>
  <c r="D389" i="3" a="1"/>
  <c r="D389" i="3"/>
  <c r="D390" i="3" a="1"/>
  <c r="D390" i="3" s="1"/>
  <c r="D391" i="3" a="1"/>
  <c r="D391" i="3" s="1"/>
  <c r="D392" i="3" a="1"/>
  <c r="D392" i="3" s="1"/>
  <c r="D393" i="3" a="1"/>
  <c r="D393" i="3" s="1"/>
  <c r="D394" i="3" a="1"/>
  <c r="D394" i="3" s="1"/>
  <c r="D395" i="3" a="1"/>
  <c r="D395" i="3" s="1"/>
  <c r="D396" i="3" a="1"/>
  <c r="D396" i="3" s="1"/>
  <c r="D397" i="3" a="1"/>
  <c r="D397" i="3"/>
  <c r="D398" i="3" a="1"/>
  <c r="D398" i="3" s="1"/>
  <c r="D399" i="3" a="1"/>
  <c r="D399" i="3" s="1"/>
  <c r="D400" i="3" a="1"/>
  <c r="D400" i="3" s="1"/>
  <c r="D401" i="3" a="1"/>
  <c r="D401" i="3" s="1"/>
  <c r="D402" i="3" a="1"/>
  <c r="D402" i="3" s="1"/>
  <c r="D403" i="3" a="1"/>
  <c r="D403" i="3" s="1"/>
  <c r="D404" i="3" a="1"/>
  <c r="D404" i="3" s="1"/>
  <c r="D405" i="3" a="1"/>
  <c r="D405" i="3"/>
  <c r="D406" i="3" a="1"/>
  <c r="D406" i="3" s="1"/>
  <c r="D407" i="3" a="1"/>
  <c r="D407" i="3" s="1"/>
  <c r="D408" i="3" a="1"/>
  <c r="D408" i="3" s="1"/>
  <c r="D409" i="3" a="1"/>
  <c r="D409" i="3" s="1"/>
  <c r="D410" i="3" a="1"/>
  <c r="D410" i="3" s="1"/>
  <c r="D411" i="3" a="1"/>
  <c r="D411" i="3" s="1"/>
  <c r="D412" i="3" a="1"/>
  <c r="D412" i="3" s="1"/>
  <c r="D413" i="3" a="1"/>
  <c r="D413" i="3"/>
  <c r="D414" i="3" a="1"/>
  <c r="D414" i="3" s="1"/>
  <c r="D415" i="3" a="1"/>
  <c r="D415" i="3" s="1"/>
  <c r="D416" i="3" a="1"/>
  <c r="D416" i="3" s="1"/>
  <c r="D417" i="3" a="1"/>
  <c r="D417" i="3" s="1"/>
  <c r="D418" i="3" a="1"/>
  <c r="D418" i="3" s="1"/>
  <c r="D419" i="3" a="1"/>
  <c r="D419" i="3" s="1"/>
  <c r="D420" i="3" a="1"/>
  <c r="D420" i="3" s="1"/>
  <c r="D421" i="3" a="1"/>
  <c r="D421" i="3"/>
  <c r="D422" i="3" a="1"/>
  <c r="D422" i="3" s="1"/>
  <c r="D423" i="3" a="1"/>
  <c r="D423" i="3" s="1"/>
  <c r="D424" i="3" a="1"/>
  <c r="D424" i="3" s="1"/>
  <c r="D425" i="3" a="1"/>
  <c r="D425" i="3" s="1"/>
  <c r="D426" i="3" a="1"/>
  <c r="D426" i="3" s="1"/>
  <c r="D427" i="3" a="1"/>
  <c r="D427" i="3" s="1"/>
  <c r="D428" i="3" a="1"/>
  <c r="D428" i="3" s="1"/>
  <c r="D429" i="3" a="1"/>
  <c r="D429" i="3"/>
  <c r="D430" i="3" a="1"/>
  <c r="D430" i="3" s="1"/>
  <c r="D431" i="3" a="1"/>
  <c r="D431" i="3" s="1"/>
  <c r="D432" i="3" a="1"/>
  <c r="D432" i="3" s="1"/>
  <c r="D433" i="3" a="1"/>
  <c r="D433" i="3" s="1"/>
  <c r="D434" i="3" a="1"/>
  <c r="D434" i="3" s="1"/>
  <c r="D435" i="3" a="1"/>
  <c r="D435" i="3" s="1"/>
  <c r="D436" i="3" a="1"/>
  <c r="D436" i="3" s="1"/>
  <c r="D437" i="3" a="1"/>
  <c r="D437" i="3"/>
  <c r="D438" i="3" a="1"/>
  <c r="D438" i="3" s="1"/>
  <c r="D439" i="3" a="1"/>
  <c r="D439" i="3" s="1"/>
  <c r="D440" i="3" a="1"/>
  <c r="D440" i="3" s="1"/>
  <c r="D441" i="3" a="1"/>
  <c r="D441" i="3" s="1"/>
  <c r="D442" i="3" a="1"/>
  <c r="D442" i="3" s="1"/>
  <c r="D443" i="3" a="1"/>
  <c r="D443" i="3" s="1"/>
  <c r="D444" i="3" a="1"/>
  <c r="D444" i="3" s="1"/>
  <c r="D445" i="3" a="1"/>
  <c r="D445" i="3"/>
  <c r="D446" i="3" a="1"/>
  <c r="D446" i="3" s="1"/>
  <c r="D447" i="3" a="1"/>
  <c r="D447" i="3" s="1"/>
  <c r="D448" i="3" a="1"/>
  <c r="D448" i="3" s="1"/>
  <c r="D449" i="3" a="1"/>
  <c r="D449" i="3" s="1"/>
  <c r="D450" i="3" a="1"/>
  <c r="D450" i="3" s="1"/>
  <c r="D451" i="3" a="1"/>
  <c r="D451" i="3" s="1"/>
  <c r="D452" i="3" a="1"/>
  <c r="D452" i="3" s="1"/>
  <c r="D453" i="3" a="1"/>
  <c r="D453" i="3"/>
  <c r="D454" i="3" a="1"/>
  <c r="D454" i="3" s="1"/>
  <c r="D455" i="3" a="1"/>
  <c r="D455" i="3" s="1"/>
  <c r="D456" i="3" a="1"/>
  <c r="D456" i="3" s="1"/>
  <c r="D457" i="3" a="1"/>
  <c r="D457" i="3" s="1"/>
  <c r="D458" i="3" a="1"/>
  <c r="D458" i="3" s="1"/>
  <c r="D459" i="3" a="1"/>
  <c r="D459" i="3" s="1"/>
  <c r="D460" i="3" a="1"/>
  <c r="D460" i="3" s="1"/>
  <c r="D461" i="3" a="1"/>
  <c r="D461" i="3"/>
  <c r="D462" i="3" a="1"/>
  <c r="D462" i="3" s="1"/>
  <c r="D463" i="3" a="1"/>
  <c r="D463" i="3" s="1"/>
  <c r="D464" i="3" a="1"/>
  <c r="D464" i="3" s="1"/>
  <c r="D465" i="3" a="1"/>
  <c r="D465" i="3" s="1"/>
  <c r="D466" i="3" a="1"/>
  <c r="D466" i="3" s="1"/>
  <c r="D467" i="3" a="1"/>
  <c r="D467" i="3" s="1"/>
  <c r="D468" i="3" a="1"/>
  <c r="D468" i="3" s="1"/>
  <c r="D469" i="3" a="1"/>
  <c r="D469" i="3"/>
  <c r="D470" i="3" a="1"/>
  <c r="D470" i="3" s="1"/>
  <c r="D471" i="3" a="1"/>
  <c r="D471" i="3" s="1"/>
  <c r="D472" i="3" a="1"/>
  <c r="D472" i="3" s="1"/>
  <c r="D473" i="3" a="1"/>
  <c r="D473" i="3" s="1"/>
  <c r="D474" i="3" a="1"/>
  <c r="D474" i="3" s="1"/>
  <c r="D475" i="3" a="1"/>
  <c r="D475" i="3" s="1"/>
  <c r="D476" i="3" a="1"/>
  <c r="D476" i="3" s="1"/>
  <c r="D477" i="3" a="1"/>
  <c r="D477" i="3"/>
  <c r="D478" i="3" a="1"/>
  <c r="D478" i="3" s="1"/>
  <c r="D479" i="3" a="1"/>
  <c r="D479" i="3" s="1"/>
  <c r="D480" i="3" a="1"/>
  <c r="D480" i="3" s="1"/>
  <c r="D481" i="3" a="1"/>
  <c r="D481" i="3" s="1"/>
  <c r="D482" i="3" a="1"/>
  <c r="D482" i="3" s="1"/>
  <c r="D483" i="3" a="1"/>
  <c r="D483" i="3" s="1"/>
  <c r="D484" i="3" a="1"/>
  <c r="D484" i="3" s="1"/>
  <c r="D485" i="3" a="1"/>
  <c r="D485" i="3"/>
  <c r="D486" i="3" a="1"/>
  <c r="D486" i="3" s="1"/>
  <c r="D487" i="3" a="1"/>
  <c r="D487" i="3" s="1"/>
  <c r="D488" i="3" a="1"/>
  <c r="D488" i="3" s="1"/>
  <c r="D489" i="3" a="1"/>
  <c r="D489" i="3" s="1"/>
  <c r="D490" i="3" a="1"/>
  <c r="D490" i="3" s="1"/>
  <c r="D491" i="3" a="1"/>
  <c r="D491" i="3" s="1"/>
  <c r="D492" i="3" a="1"/>
  <c r="D492" i="3" s="1"/>
  <c r="D493" i="3" a="1"/>
  <c r="D493" i="3"/>
  <c r="D494" i="3" a="1"/>
  <c r="D494" i="3" s="1"/>
  <c r="D495" i="3" a="1"/>
  <c r="D495" i="3" s="1"/>
  <c r="D496" i="3" a="1"/>
  <c r="D496" i="3" s="1"/>
  <c r="D497" i="3" a="1"/>
  <c r="D497" i="3" s="1"/>
  <c r="D498" i="3" a="1"/>
  <c r="D498" i="3" s="1"/>
  <c r="D499" i="3" a="1"/>
  <c r="D499" i="3" s="1"/>
  <c r="D500" i="3" a="1"/>
  <c r="D500" i="3" s="1"/>
  <c r="D501" i="3" a="1"/>
  <c r="D501" i="3"/>
  <c r="D502" i="3" a="1"/>
  <c r="D502" i="3" s="1"/>
  <c r="D503" i="3" a="1"/>
  <c r="D503" i="3" s="1"/>
  <c r="D504" i="3" a="1"/>
  <c r="D504" i="3" s="1"/>
  <c r="D505" i="3" a="1"/>
  <c r="D505" i="3" s="1"/>
  <c r="D506" i="3" a="1"/>
  <c r="D506" i="3" s="1"/>
  <c r="D507" i="3" a="1"/>
  <c r="D507" i="3" s="1"/>
  <c r="D508" i="3" a="1"/>
  <c r="D508" i="3" s="1"/>
  <c r="D509" i="3" a="1"/>
  <c r="D509" i="3"/>
  <c r="D510" i="3" a="1"/>
  <c r="D510" i="3" s="1"/>
  <c r="D511" i="3" a="1"/>
  <c r="D511" i="3" s="1"/>
  <c r="D512" i="3" a="1"/>
  <c r="D512" i="3" s="1"/>
  <c r="D513" i="3" a="1"/>
  <c r="D513" i="3" s="1"/>
  <c r="D514" i="3" a="1"/>
  <c r="D514" i="3" s="1"/>
  <c r="D515" i="3" a="1"/>
  <c r="D515" i="3"/>
  <c r="D516" i="3" a="1"/>
  <c r="D516" i="3" s="1"/>
  <c r="D517" i="3" a="1"/>
  <c r="D517" i="3" s="1"/>
  <c r="D518" i="3" a="1"/>
  <c r="D518" i="3" s="1"/>
  <c r="D519" i="3" a="1"/>
  <c r="D519" i="3"/>
  <c r="D520" i="3" a="1"/>
  <c r="D520" i="3" s="1"/>
  <c r="D521" i="3" a="1"/>
  <c r="D521" i="3" s="1"/>
  <c r="D522" i="3" a="1"/>
  <c r="D522" i="3" s="1"/>
  <c r="D523" i="3" a="1"/>
  <c r="D523" i="3"/>
  <c r="D524" i="3" a="1"/>
  <c r="D524" i="3" s="1"/>
  <c r="D525" i="3" a="1"/>
  <c r="D525" i="3" s="1"/>
  <c r="D526" i="3" a="1"/>
  <c r="D526" i="3" s="1"/>
  <c r="D527" i="3" a="1"/>
  <c r="D527" i="3"/>
  <c r="D528" i="3" a="1"/>
  <c r="D528" i="3" s="1"/>
  <c r="D529" i="3" a="1"/>
  <c r="D529" i="3" s="1"/>
  <c r="D530" i="3" a="1"/>
  <c r="D530" i="3" s="1"/>
  <c r="D531" i="3" a="1"/>
  <c r="D531" i="3"/>
  <c r="D532" i="3" a="1"/>
  <c r="D532" i="3" s="1"/>
  <c r="D533" i="3" a="1"/>
  <c r="D533" i="3" s="1"/>
  <c r="D534" i="3" a="1"/>
  <c r="D534" i="3" s="1"/>
  <c r="D535" i="3" a="1"/>
  <c r="D535" i="3"/>
  <c r="D536" i="3" a="1"/>
  <c r="D536" i="3" s="1"/>
  <c r="D537" i="3" a="1"/>
  <c r="D537" i="3" s="1"/>
  <c r="D538" i="3" a="1"/>
  <c r="D538" i="3" s="1"/>
  <c r="D539" i="3" a="1"/>
  <c r="D539" i="3"/>
  <c r="D540" i="3" a="1"/>
  <c r="D540" i="3" s="1"/>
  <c r="D541" i="3" a="1"/>
  <c r="D541" i="3" s="1"/>
  <c r="D542" i="3" a="1"/>
  <c r="D542" i="3" s="1"/>
  <c r="D543" i="3" a="1"/>
  <c r="D543" i="3"/>
  <c r="D544" i="3" a="1"/>
  <c r="D544" i="3" s="1"/>
  <c r="D545" i="3" a="1"/>
  <c r="D545" i="3" s="1"/>
  <c r="D546" i="3" a="1"/>
  <c r="D546" i="3" s="1"/>
  <c r="D547" i="3" a="1"/>
  <c r="D547" i="3"/>
  <c r="D548" i="3" a="1"/>
  <c r="D548" i="3" s="1"/>
  <c r="D549" i="3" a="1"/>
  <c r="D549" i="3"/>
  <c r="D550" i="3" a="1"/>
  <c r="D550" i="3" s="1"/>
  <c r="D551" i="3" a="1"/>
  <c r="D551" i="3"/>
  <c r="D552" i="3" a="1"/>
  <c r="D552" i="3" s="1"/>
  <c r="D553" i="3" a="1"/>
  <c r="D553" i="3" s="1"/>
  <c r="D554" i="3" a="1"/>
  <c r="D554" i="3" s="1"/>
  <c r="D555" i="3" a="1"/>
  <c r="D555" i="3"/>
  <c r="D556" i="3" a="1"/>
  <c r="D556" i="3" s="1"/>
  <c r="D557" i="3" a="1"/>
  <c r="D557" i="3" s="1"/>
  <c r="D558" i="3" a="1"/>
  <c r="D558" i="3" s="1"/>
  <c r="D559" i="3" a="1"/>
  <c r="D559" i="3"/>
  <c r="D560" i="3" a="1"/>
  <c r="D560" i="3" s="1"/>
  <c r="D561" i="3" a="1"/>
  <c r="D561" i="3" s="1"/>
  <c r="D562" i="3" a="1"/>
  <c r="D562" i="3" s="1"/>
  <c r="D563" i="3" a="1"/>
  <c r="D563" i="3"/>
  <c r="D564" i="3" a="1"/>
  <c r="D564" i="3" s="1"/>
  <c r="D565" i="3" a="1"/>
  <c r="D565" i="3"/>
  <c r="D566" i="3" a="1"/>
  <c r="D566" i="3" s="1"/>
  <c r="D567" i="3" a="1"/>
  <c r="D567" i="3"/>
  <c r="D568" i="3" a="1"/>
  <c r="D568" i="3" s="1"/>
  <c r="D569" i="3" a="1"/>
  <c r="D569" i="3" s="1"/>
  <c r="D570" i="3" a="1"/>
  <c r="D570" i="3" s="1"/>
  <c r="D571" i="3" a="1"/>
  <c r="D571" i="3"/>
  <c r="D572" i="3" a="1"/>
  <c r="D572" i="3" s="1"/>
  <c r="D573" i="3" a="1"/>
  <c r="D573" i="3" s="1"/>
  <c r="D574" i="3" a="1"/>
  <c r="D574" i="3" s="1"/>
  <c r="D575" i="3" a="1"/>
  <c r="D575" i="3"/>
  <c r="D576" i="3" a="1"/>
  <c r="D576" i="3" s="1"/>
  <c r="D577" i="3" a="1"/>
  <c r="D577" i="3" s="1"/>
  <c r="D578" i="3" a="1"/>
  <c r="D578" i="3" s="1"/>
  <c r="D579" i="3" a="1"/>
  <c r="D579" i="3"/>
  <c r="D580" i="3" a="1"/>
  <c r="D580" i="3" s="1"/>
  <c r="D581" i="3" a="1"/>
  <c r="D581" i="3"/>
  <c r="D582" i="3" a="1"/>
  <c r="D582" i="3" s="1"/>
  <c r="D583" i="3" a="1"/>
  <c r="D583" i="3"/>
  <c r="D584" i="3" a="1"/>
  <c r="D584" i="3" s="1"/>
  <c r="D585" i="3" a="1"/>
  <c r="D585" i="3" s="1"/>
  <c r="D586" i="3" a="1"/>
  <c r="D586" i="3" s="1"/>
  <c r="D587" i="3" a="1"/>
  <c r="D587" i="3"/>
  <c r="D588" i="3" a="1"/>
  <c r="D588" i="3" s="1"/>
  <c r="D589" i="3" a="1"/>
  <c r="D589" i="3" s="1"/>
  <c r="D590" i="3" a="1"/>
  <c r="D590" i="3" s="1"/>
  <c r="D591" i="3" a="1"/>
  <c r="D591" i="3"/>
  <c r="D592" i="3" a="1"/>
  <c r="D592" i="3" s="1"/>
  <c r="D593" i="3" a="1"/>
  <c r="D593" i="3" s="1"/>
  <c r="D594" i="3" a="1"/>
  <c r="D594" i="3" s="1"/>
  <c r="D595" i="3" a="1"/>
  <c r="D595" i="3"/>
  <c r="D596" i="3" a="1"/>
  <c r="D596" i="3" s="1"/>
  <c r="D597" i="3" a="1"/>
  <c r="D597" i="3"/>
  <c r="D598" i="3" a="1"/>
  <c r="D598" i="3" s="1"/>
  <c r="D599" i="3" a="1"/>
  <c r="D599" i="3"/>
  <c r="D600" i="3" a="1"/>
  <c r="D600" i="3" s="1"/>
  <c r="D601" i="3" a="1"/>
  <c r="D601" i="3" s="1"/>
  <c r="D602" i="3" a="1"/>
  <c r="D602" i="3" s="1"/>
  <c r="D603" i="3" a="1"/>
  <c r="D603" i="3"/>
  <c r="D604" i="3" a="1"/>
  <c r="D604" i="3" s="1"/>
  <c r="D605" i="3" a="1"/>
  <c r="D605" i="3" s="1"/>
  <c r="D606" i="3" a="1"/>
  <c r="D606" i="3" s="1"/>
  <c r="D607" i="3" a="1"/>
  <c r="D607" i="3" s="1"/>
  <c r="D608" i="3" a="1"/>
  <c r="D608" i="3" s="1"/>
  <c r="D609" i="3" a="1"/>
  <c r="D609" i="3"/>
  <c r="D610" i="3" a="1"/>
  <c r="D610" i="3"/>
  <c r="D611" i="3" a="1"/>
  <c r="D611" i="3"/>
  <c r="D612" i="3" a="1"/>
  <c r="D612" i="3" s="1"/>
  <c r="D613" i="3" a="1"/>
  <c r="D613" i="3" s="1"/>
  <c r="D614" i="3" a="1"/>
  <c r="D614" i="3" s="1"/>
  <c r="D615" i="3" a="1"/>
  <c r="D615" i="3" s="1"/>
  <c r="D616" i="3" a="1"/>
  <c r="D616" i="3" s="1"/>
  <c r="D617" i="3" a="1"/>
  <c r="D617" i="3"/>
  <c r="D618" i="3" a="1"/>
  <c r="D618" i="3"/>
  <c r="D619" i="3" a="1"/>
  <c r="D619" i="3"/>
  <c r="D620" i="3" a="1"/>
  <c r="D620" i="3" s="1"/>
  <c r="D621" i="3" a="1"/>
  <c r="D621" i="3"/>
  <c r="D622" i="3" a="1"/>
  <c r="D622" i="3" s="1"/>
  <c r="D623" i="3" a="1"/>
  <c r="D623" i="3" s="1"/>
  <c r="D624" i="3" a="1"/>
  <c r="D624" i="3" s="1"/>
  <c r="D625" i="3" a="1"/>
  <c r="D625" i="3" s="1"/>
  <c r="D626" i="3" a="1"/>
  <c r="D626" i="3" s="1"/>
  <c r="D627" i="3" a="1"/>
  <c r="D627" i="3" s="1"/>
  <c r="D628" i="3" a="1"/>
  <c r="D628" i="3" s="1"/>
  <c r="D629" i="3" a="1"/>
  <c r="D629" i="3" s="1"/>
  <c r="D630" i="3" a="1"/>
  <c r="D630" i="3" s="1"/>
  <c r="D631" i="3" a="1"/>
  <c r="D631" i="3" s="1"/>
  <c r="D632" i="3" a="1"/>
  <c r="D632" i="3" s="1"/>
  <c r="D633" i="3" a="1"/>
  <c r="D633" i="3" s="1"/>
  <c r="D634" i="3" a="1"/>
  <c r="D634" i="3" s="1"/>
  <c r="D635" i="3" a="1"/>
  <c r="D635" i="3" s="1"/>
  <c r="D636" i="3" a="1"/>
  <c r="D636" i="3" s="1"/>
  <c r="D637" i="3" a="1"/>
  <c r="D637" i="3" s="1"/>
  <c r="D638" i="3" a="1"/>
  <c r="D638" i="3" s="1"/>
  <c r="D639" i="3" a="1"/>
  <c r="D639" i="3" s="1"/>
  <c r="D640" i="3" a="1"/>
  <c r="D640" i="3" s="1"/>
  <c r="D641" i="3" a="1"/>
  <c r="D641" i="3" s="1"/>
  <c r="D642" i="3" a="1"/>
  <c r="D642" i="3" s="1"/>
  <c r="D643" i="3" a="1"/>
  <c r="D643" i="3" s="1"/>
  <c r="D644" i="3" a="1"/>
  <c r="D644" i="3" s="1"/>
  <c r="D645" i="3" a="1"/>
  <c r="D645" i="3" s="1"/>
  <c r="D646" i="3" a="1"/>
  <c r="D646" i="3" s="1"/>
  <c r="D647" i="3" a="1"/>
  <c r="D647" i="3" s="1"/>
  <c r="D648" i="3" a="1"/>
  <c r="D648" i="3" s="1"/>
  <c r="D649" i="3" a="1"/>
  <c r="D649" i="3" s="1"/>
  <c r="D650" i="3" a="1"/>
  <c r="D650" i="3" s="1"/>
  <c r="D651" i="3" a="1"/>
  <c r="D651" i="3" s="1"/>
  <c r="D652" i="3" a="1"/>
  <c r="D652" i="3" s="1"/>
  <c r="D653" i="3" a="1"/>
  <c r="D653" i="3" s="1"/>
  <c r="D654" i="3" a="1"/>
  <c r="D654" i="3" s="1"/>
  <c r="D655" i="3" a="1"/>
  <c r="D655" i="3" s="1"/>
  <c r="D656" i="3" a="1"/>
  <c r="D656" i="3" s="1"/>
  <c r="D657" i="3" a="1"/>
  <c r="D657" i="3" s="1"/>
  <c r="D658" i="3" a="1"/>
  <c r="D658" i="3" s="1"/>
  <c r="D659" i="3" a="1"/>
  <c r="D659" i="3" s="1"/>
  <c r="D660" i="3" a="1"/>
  <c r="D660" i="3" s="1"/>
  <c r="D661" i="3" a="1"/>
  <c r="D661" i="3" s="1"/>
  <c r="D662" i="3" a="1"/>
  <c r="D662" i="3" s="1"/>
  <c r="D663" i="3" a="1"/>
  <c r="D663" i="3" s="1"/>
  <c r="D664" i="3" a="1"/>
  <c r="D664" i="3" s="1"/>
  <c r="D665" i="3" a="1"/>
  <c r="D665" i="3" s="1"/>
  <c r="D666" i="3" a="1"/>
  <c r="D666" i="3" s="1"/>
  <c r="D667" i="3" a="1"/>
  <c r="D667" i="3" s="1"/>
  <c r="D668" i="3" a="1"/>
  <c r="D668" i="3" s="1"/>
  <c r="D669" i="3" a="1"/>
  <c r="D669" i="3" s="1"/>
  <c r="D670" i="3" a="1"/>
  <c r="D670" i="3" s="1"/>
  <c r="D671" i="3" a="1"/>
  <c r="D671" i="3" s="1"/>
  <c r="D672" i="3" a="1"/>
  <c r="D672" i="3" s="1"/>
  <c r="D673" i="3" a="1"/>
  <c r="D673" i="3" s="1"/>
  <c r="D674" i="3" a="1"/>
  <c r="D674" i="3" s="1"/>
  <c r="D675" i="3" a="1"/>
  <c r="D675" i="3" s="1"/>
  <c r="D676" i="3" a="1"/>
  <c r="D676" i="3" s="1"/>
  <c r="D677" i="3" a="1"/>
  <c r="D677" i="3" s="1"/>
  <c r="D678" i="3" a="1"/>
  <c r="D678" i="3" s="1"/>
  <c r="D679" i="3" a="1"/>
  <c r="D679" i="3" s="1"/>
  <c r="D680" i="3" a="1"/>
  <c r="D680" i="3" s="1"/>
  <c r="D681" i="3" a="1"/>
  <c r="D681" i="3" s="1"/>
  <c r="D682" i="3" a="1"/>
  <c r="D682" i="3" s="1"/>
  <c r="D683" i="3" a="1"/>
  <c r="D683" i="3" s="1"/>
  <c r="D684" i="3" a="1"/>
  <c r="D684" i="3" s="1"/>
  <c r="D685" i="3" a="1"/>
  <c r="D685" i="3" s="1"/>
  <c r="D686" i="3" a="1"/>
  <c r="D686" i="3" s="1"/>
  <c r="D687" i="3" a="1"/>
  <c r="D687" i="3" s="1"/>
  <c r="D688" i="3" a="1"/>
  <c r="D688" i="3" s="1"/>
  <c r="D689" i="3" a="1"/>
  <c r="D689" i="3" s="1"/>
  <c r="D690" i="3" a="1"/>
  <c r="D690" i="3" s="1"/>
  <c r="D691" i="3" a="1"/>
  <c r="D691" i="3" s="1"/>
  <c r="D692" i="3" a="1"/>
  <c r="D692" i="3" s="1"/>
  <c r="D693" i="3" a="1"/>
  <c r="D693" i="3" s="1"/>
  <c r="D694" i="3" a="1"/>
  <c r="D694" i="3" s="1"/>
  <c r="D695" i="3" a="1"/>
  <c r="D695" i="3" s="1"/>
  <c r="D696" i="3" a="1"/>
  <c r="D696" i="3" s="1"/>
  <c r="D697" i="3" a="1"/>
  <c r="D697" i="3" s="1"/>
  <c r="D698" i="3" a="1"/>
  <c r="D698" i="3" s="1"/>
  <c r="D699" i="3" a="1"/>
  <c r="D699" i="3" s="1"/>
  <c r="D700" i="3" a="1"/>
  <c r="D700" i="3" s="1"/>
  <c r="D701" i="3" a="1"/>
  <c r="D701" i="3" s="1"/>
  <c r="D702" i="3" a="1"/>
  <c r="D702" i="3" s="1"/>
  <c r="D703" i="3" a="1"/>
  <c r="D703" i="3" s="1"/>
  <c r="D704" i="3" a="1"/>
  <c r="D704" i="3" s="1"/>
  <c r="D705" i="3" a="1"/>
  <c r="D705" i="3" s="1"/>
  <c r="D706" i="3" a="1"/>
  <c r="D706" i="3" s="1"/>
  <c r="D707" i="3" a="1"/>
  <c r="D707" i="3" s="1"/>
  <c r="D708" i="3" a="1"/>
  <c r="D708" i="3" s="1"/>
  <c r="D709" i="3" a="1"/>
  <c r="D709" i="3" s="1"/>
  <c r="D710" i="3" a="1"/>
  <c r="D710" i="3" s="1"/>
  <c r="D711" i="3" a="1"/>
  <c r="D711" i="3" s="1"/>
  <c r="D712" i="3" a="1"/>
  <c r="D712" i="3" s="1"/>
  <c r="D713" i="3" a="1"/>
  <c r="D713" i="3" s="1"/>
  <c r="D714" i="3" a="1"/>
  <c r="D714" i="3" s="1"/>
  <c r="D715" i="3" a="1"/>
  <c r="D715" i="3" s="1"/>
  <c r="D716" i="3" a="1"/>
  <c r="D716" i="3" s="1"/>
  <c r="D717" i="3" a="1"/>
  <c r="D717" i="3" s="1"/>
  <c r="D718" i="3" a="1"/>
  <c r="D718" i="3" s="1"/>
  <c r="D719" i="3" a="1"/>
  <c r="D719" i="3" s="1"/>
  <c r="D720" i="3" a="1"/>
  <c r="D720" i="3" s="1"/>
  <c r="D721" i="3" a="1"/>
  <c r="D721" i="3" s="1"/>
  <c r="D722" i="3" a="1"/>
  <c r="D722" i="3" s="1"/>
  <c r="D723" i="3" a="1"/>
  <c r="D723" i="3" s="1"/>
  <c r="D724" i="3" a="1"/>
  <c r="D724" i="3" s="1"/>
  <c r="D725" i="3" a="1"/>
  <c r="D725" i="3" s="1"/>
  <c r="D726" i="3" a="1"/>
  <c r="D726" i="3" s="1"/>
  <c r="D727" i="3" a="1"/>
  <c r="D727" i="3" s="1"/>
  <c r="D728" i="3" a="1"/>
  <c r="D728" i="3" s="1"/>
  <c r="D729" i="3" a="1"/>
  <c r="D729" i="3" s="1"/>
  <c r="D730" i="3" a="1"/>
  <c r="D730" i="3" s="1"/>
  <c r="D731" i="3" a="1"/>
  <c r="D731" i="3" s="1"/>
  <c r="D732" i="3" a="1"/>
  <c r="D732" i="3" s="1"/>
  <c r="D733" i="3" a="1"/>
  <c r="D733" i="3" s="1"/>
  <c r="D734" i="3" a="1"/>
  <c r="D734" i="3" s="1"/>
  <c r="D735" i="3" a="1"/>
  <c r="D735" i="3" s="1"/>
  <c r="D736" i="3" a="1"/>
  <c r="D736" i="3" s="1"/>
  <c r="D737" i="3" a="1"/>
  <c r="D737" i="3" s="1"/>
  <c r="D738" i="3" a="1"/>
  <c r="D738" i="3" s="1"/>
  <c r="D739" i="3" a="1"/>
  <c r="D739" i="3" s="1"/>
  <c r="D740" i="3" a="1"/>
  <c r="D740" i="3" s="1"/>
  <c r="D741" i="3" a="1"/>
  <c r="D741" i="3" s="1"/>
  <c r="D742" i="3" a="1"/>
  <c r="D742" i="3" s="1"/>
  <c r="D743" i="3" a="1"/>
  <c r="D743" i="3" s="1"/>
  <c r="D744" i="3" a="1"/>
  <c r="D744" i="3" s="1"/>
  <c r="D745" i="3" a="1"/>
  <c r="D745" i="3" s="1"/>
  <c r="D746" i="3" a="1"/>
  <c r="D746" i="3" s="1"/>
  <c r="D747" i="3" a="1"/>
  <c r="D747" i="3" s="1"/>
  <c r="D748" i="3" a="1"/>
  <c r="D748" i="3" s="1"/>
  <c r="D749" i="3" a="1"/>
  <c r="D749" i="3" s="1"/>
  <c r="D750" i="3" a="1"/>
  <c r="D750" i="3" s="1"/>
  <c r="D751" i="3" a="1"/>
  <c r="D751" i="3" s="1"/>
  <c r="D752" i="3" a="1"/>
  <c r="D752" i="3" s="1"/>
  <c r="D753" i="3" a="1"/>
  <c r="D753" i="3" s="1"/>
  <c r="D754" i="3" a="1"/>
  <c r="D754" i="3" s="1"/>
  <c r="D755" i="3" a="1"/>
  <c r="D755" i="3" s="1"/>
  <c r="D756" i="3" a="1"/>
  <c r="D756" i="3" s="1"/>
  <c r="D757" i="3" a="1"/>
  <c r="D757" i="3" s="1"/>
  <c r="D758" i="3" a="1"/>
  <c r="D758" i="3" s="1"/>
  <c r="D759" i="3" a="1"/>
  <c r="D759" i="3" s="1"/>
  <c r="D760" i="3" a="1"/>
  <c r="D760" i="3" s="1"/>
  <c r="D761" i="3" a="1"/>
  <c r="D761" i="3" s="1"/>
  <c r="D762" i="3" a="1"/>
  <c r="D762" i="3" s="1"/>
  <c r="D763" i="3" a="1"/>
  <c r="D763" i="3" s="1"/>
  <c r="D764" i="3" a="1"/>
  <c r="D764" i="3" s="1"/>
  <c r="D765" i="3" a="1"/>
  <c r="D765" i="3" s="1"/>
  <c r="D766" i="3" a="1"/>
  <c r="D766" i="3" s="1"/>
  <c r="D767" i="3" a="1"/>
  <c r="D767" i="3" s="1"/>
  <c r="D768" i="3" a="1"/>
  <c r="D768" i="3" s="1"/>
  <c r="D769" i="3" a="1"/>
  <c r="D769" i="3" s="1"/>
  <c r="D770" i="3" a="1"/>
  <c r="D770" i="3" s="1"/>
  <c r="D771" i="3" a="1"/>
  <c r="D771" i="3" s="1"/>
  <c r="D772" i="3" a="1"/>
  <c r="D772" i="3" s="1"/>
  <c r="D773" i="3" a="1"/>
  <c r="D773" i="3" s="1"/>
  <c r="D774" i="3" a="1"/>
  <c r="D774" i="3" s="1"/>
  <c r="D775" i="3" a="1"/>
  <c r="D775" i="3" s="1"/>
  <c r="D776" i="3" a="1"/>
  <c r="D776" i="3" s="1"/>
  <c r="D777" i="3" a="1"/>
  <c r="D777" i="3" s="1"/>
  <c r="D778" i="3" a="1"/>
  <c r="D778" i="3" s="1"/>
  <c r="D779" i="3" a="1"/>
  <c r="D779" i="3" s="1"/>
  <c r="D780" i="3" a="1"/>
  <c r="D780" i="3" s="1"/>
  <c r="D781" i="3" a="1"/>
  <c r="D781" i="3" s="1"/>
  <c r="D782" i="3" a="1"/>
  <c r="D782" i="3" s="1"/>
  <c r="D783" i="3" a="1"/>
  <c r="D783" i="3" s="1"/>
  <c r="D784" i="3" a="1"/>
  <c r="D784" i="3" s="1"/>
  <c r="D785" i="3" a="1"/>
  <c r="D785" i="3" s="1"/>
  <c r="D786" i="3" a="1"/>
  <c r="D786" i="3" s="1"/>
  <c r="D787" i="3" a="1"/>
  <c r="D787" i="3" s="1"/>
  <c r="D788" i="3" a="1"/>
  <c r="D788" i="3" s="1"/>
  <c r="D789" i="3" a="1"/>
  <c r="D789" i="3" s="1"/>
  <c r="D790" i="3" a="1"/>
  <c r="D790" i="3" s="1"/>
  <c r="D791" i="3" a="1"/>
  <c r="D791" i="3" s="1"/>
  <c r="D792" i="3" a="1"/>
  <c r="D792" i="3" s="1"/>
  <c r="D793" i="3" a="1"/>
  <c r="D793" i="3" s="1"/>
  <c r="D794" i="3" a="1"/>
  <c r="D794" i="3" s="1"/>
  <c r="D795" i="3" a="1"/>
  <c r="D795" i="3" s="1"/>
  <c r="D796" i="3" a="1"/>
  <c r="D796" i="3" s="1"/>
  <c r="D797" i="3" a="1"/>
  <c r="D797" i="3" s="1"/>
  <c r="D798" i="3" a="1"/>
  <c r="D798" i="3" s="1"/>
  <c r="D799" i="3" a="1"/>
  <c r="D799" i="3" s="1"/>
  <c r="D800" i="3" a="1"/>
  <c r="D800" i="3" s="1"/>
  <c r="D801" i="3" a="1"/>
  <c r="D801" i="3" s="1"/>
  <c r="D802" i="3" a="1"/>
  <c r="D802" i="3" s="1"/>
  <c r="D803" i="3" a="1"/>
  <c r="D803" i="3" s="1"/>
  <c r="D804" i="3" a="1"/>
  <c r="D804" i="3" s="1"/>
  <c r="D805" i="3" a="1"/>
  <c r="D805" i="3" s="1"/>
  <c r="D806" i="3" a="1"/>
  <c r="D806" i="3" s="1"/>
  <c r="D807" i="3" a="1"/>
  <c r="D807" i="3" s="1"/>
  <c r="D808" i="3" a="1"/>
  <c r="D808" i="3" s="1"/>
  <c r="D809" i="3" a="1"/>
  <c r="D809" i="3" s="1"/>
  <c r="D810" i="3" a="1"/>
  <c r="D810" i="3" s="1"/>
  <c r="D811" i="3" a="1"/>
  <c r="D811" i="3" s="1"/>
  <c r="D812" i="3" a="1"/>
  <c r="D812" i="3" s="1"/>
  <c r="D813" i="3" a="1"/>
  <c r="D813" i="3" s="1"/>
  <c r="D814" i="3" a="1"/>
  <c r="D814" i="3" s="1"/>
  <c r="D815" i="3" a="1"/>
  <c r="D815" i="3" s="1"/>
  <c r="D816" i="3" a="1"/>
  <c r="D816" i="3" s="1"/>
  <c r="D817" i="3" a="1"/>
  <c r="D817" i="3" s="1"/>
  <c r="D818" i="3" a="1"/>
  <c r="D818" i="3" s="1"/>
  <c r="D819" i="3" a="1"/>
  <c r="D819" i="3" s="1"/>
  <c r="D820" i="3" a="1"/>
  <c r="D820" i="3" s="1"/>
  <c r="D821" i="3" a="1"/>
  <c r="D821" i="3" s="1"/>
  <c r="D822" i="3" a="1"/>
  <c r="D822" i="3" s="1"/>
  <c r="D823" i="3" a="1"/>
  <c r="D823" i="3" s="1"/>
  <c r="D824" i="3" a="1"/>
  <c r="D824" i="3" s="1"/>
  <c r="D825" i="3" a="1"/>
  <c r="D825" i="3" s="1"/>
  <c r="D826" i="3" a="1"/>
  <c r="D826" i="3" s="1"/>
  <c r="D827" i="3" a="1"/>
  <c r="D827" i="3" s="1"/>
  <c r="D828" i="3" a="1"/>
  <c r="D828" i="3" s="1"/>
  <c r="D829" i="3" a="1"/>
  <c r="D829" i="3" s="1"/>
  <c r="D830" i="3" a="1"/>
  <c r="D830" i="3" s="1"/>
  <c r="D831" i="3" a="1"/>
  <c r="D831" i="3" s="1"/>
  <c r="D832" i="3" a="1"/>
  <c r="D832" i="3" s="1"/>
  <c r="D833" i="3" a="1"/>
  <c r="D833" i="3" s="1"/>
  <c r="D834" i="3" a="1"/>
  <c r="D834" i="3" s="1"/>
  <c r="D835" i="3" a="1"/>
  <c r="D835" i="3" s="1"/>
  <c r="D836" i="3" a="1"/>
  <c r="D836" i="3" s="1"/>
  <c r="D837" i="3" a="1"/>
  <c r="D837" i="3" s="1"/>
  <c r="D838" i="3" a="1"/>
  <c r="D838" i="3" s="1"/>
  <c r="D839" i="3" a="1"/>
  <c r="D839" i="3" s="1"/>
  <c r="D840" i="3" a="1"/>
  <c r="D840" i="3" s="1"/>
  <c r="D841" i="3" a="1"/>
  <c r="D841" i="3" s="1"/>
  <c r="C6" i="3" a="1"/>
  <c r="C6" i="3" s="1"/>
  <c r="B5" i="3" a="1"/>
  <c r="B5" i="3" s="1"/>
  <c r="B7" i="3" a="1"/>
  <c r="B7" i="3" s="1"/>
  <c r="B8" i="3" a="1"/>
  <c r="B8" i="3" s="1"/>
  <c r="B9" i="3" a="1"/>
  <c r="B9" i="3" s="1"/>
  <c r="B10" i="3" a="1"/>
  <c r="B10" i="3" s="1"/>
  <c r="B11" i="3" a="1"/>
  <c r="B11" i="3" s="1"/>
  <c r="B12" i="3" a="1"/>
  <c r="B12" i="3" s="1"/>
  <c r="B13" i="3" a="1"/>
  <c r="B13" i="3" s="1"/>
  <c r="B14" i="3" a="1"/>
  <c r="B14" i="3" s="1"/>
  <c r="B15" i="3" a="1"/>
  <c r="B15" i="3" s="1"/>
  <c r="B16" i="3" a="1"/>
  <c r="B16" i="3" s="1"/>
  <c r="B17" i="3" a="1"/>
  <c r="B17" i="3" s="1"/>
  <c r="B18" i="3" a="1"/>
  <c r="B18" i="3" s="1"/>
  <c r="B19" i="3" a="1"/>
  <c r="B19" i="3" s="1"/>
  <c r="B20" i="3" a="1"/>
  <c r="B20" i="3" s="1"/>
  <c r="B21" i="3" a="1"/>
  <c r="B21" i="3" s="1"/>
  <c r="B22" i="3" a="1"/>
  <c r="B22" i="3" s="1"/>
  <c r="B23" i="3" a="1"/>
  <c r="B23" i="3" s="1"/>
  <c r="B24" i="3" a="1"/>
  <c r="B24" i="3" s="1"/>
  <c r="B25" i="3" a="1"/>
  <c r="B25" i="3" s="1"/>
  <c r="B26" i="3" a="1"/>
  <c r="B26" i="3" s="1"/>
  <c r="B27" i="3" a="1"/>
  <c r="B27" i="3" s="1"/>
  <c r="B28" i="3" a="1"/>
  <c r="B28" i="3" s="1"/>
  <c r="B29" i="3" a="1"/>
  <c r="B29" i="3" s="1"/>
  <c r="B30" i="3" a="1"/>
  <c r="B30" i="3" s="1"/>
  <c r="B31" i="3" a="1"/>
  <c r="B31" i="3" s="1"/>
  <c r="B32" i="3" a="1"/>
  <c r="B32" i="3"/>
  <c r="B33" i="3" a="1"/>
  <c r="B33" i="3" s="1"/>
  <c r="B34" i="3" a="1"/>
  <c r="B34" i="3" s="1"/>
  <c r="B35" i="3" a="1"/>
  <c r="B35" i="3" s="1"/>
  <c r="B36" i="3" a="1"/>
  <c r="B36" i="3" s="1"/>
  <c r="B37" i="3" a="1"/>
  <c r="B37" i="3" s="1"/>
  <c r="B38" i="3" a="1"/>
  <c r="B38" i="3" s="1"/>
  <c r="B39" i="3" a="1"/>
  <c r="B39" i="3" s="1"/>
  <c r="B40" i="3" a="1"/>
  <c r="B40" i="3" s="1"/>
  <c r="B41" i="3" a="1"/>
  <c r="B41" i="3" s="1"/>
  <c r="B42" i="3" a="1"/>
  <c r="B42" i="3" s="1"/>
  <c r="B43" i="3" a="1"/>
  <c r="B43" i="3" s="1"/>
  <c r="B44" i="3" a="1"/>
  <c r="B44" i="3" s="1"/>
  <c r="B45" i="3" a="1"/>
  <c r="B45" i="3" s="1"/>
  <c r="B46" i="3" a="1"/>
  <c r="B46" i="3" s="1"/>
  <c r="B47" i="3" a="1"/>
  <c r="B47" i="3" s="1"/>
  <c r="B48" i="3" a="1"/>
  <c r="B48" i="3"/>
  <c r="B49" i="3" a="1"/>
  <c r="B49" i="3" s="1"/>
  <c r="B50" i="3" a="1"/>
  <c r="B50" i="3" s="1"/>
  <c r="B51" i="3" a="1"/>
  <c r="B51" i="3" s="1"/>
  <c r="B52" i="3" a="1"/>
  <c r="B52" i="3" s="1"/>
  <c r="B53" i="3" a="1"/>
  <c r="B53" i="3" s="1"/>
  <c r="B54" i="3" a="1"/>
  <c r="B54" i="3" s="1"/>
  <c r="B55" i="3" a="1"/>
  <c r="B55" i="3" s="1"/>
  <c r="B56" i="3" a="1"/>
  <c r="B56" i="3" s="1"/>
  <c r="B57" i="3" a="1"/>
  <c r="B57" i="3" s="1"/>
  <c r="B58" i="3" a="1"/>
  <c r="B58" i="3" s="1"/>
  <c r="B59" i="3" a="1"/>
  <c r="B59" i="3" s="1"/>
  <c r="B60" i="3" a="1"/>
  <c r="B60" i="3" s="1"/>
  <c r="B61" i="3" a="1"/>
  <c r="B61" i="3" s="1"/>
  <c r="B62" i="3" a="1"/>
  <c r="B62" i="3" s="1"/>
  <c r="B63" i="3" a="1"/>
  <c r="B63" i="3" s="1"/>
  <c r="B64" i="3" a="1"/>
  <c r="B64" i="3" s="1"/>
  <c r="B65" i="3" a="1"/>
  <c r="B65" i="3" s="1"/>
  <c r="B66" i="3" a="1"/>
  <c r="B66" i="3" s="1"/>
  <c r="B67" i="3" a="1"/>
  <c r="B67" i="3" s="1"/>
  <c r="B68" i="3" a="1"/>
  <c r="B68" i="3" s="1"/>
  <c r="B69" i="3" a="1"/>
  <c r="B69" i="3" s="1"/>
  <c r="B70" i="3" a="1"/>
  <c r="B70" i="3" s="1"/>
  <c r="B71" i="3" a="1"/>
  <c r="B71" i="3" s="1"/>
  <c r="B72" i="3" a="1"/>
  <c r="B72" i="3" s="1"/>
  <c r="B73" i="3" a="1"/>
  <c r="B73" i="3" s="1"/>
  <c r="B74" i="3" a="1"/>
  <c r="B74" i="3" s="1"/>
  <c r="B75" i="3" a="1"/>
  <c r="B75" i="3" s="1"/>
  <c r="B76" i="3" a="1"/>
  <c r="B76" i="3" s="1"/>
  <c r="B77" i="3" a="1"/>
  <c r="B77" i="3" s="1"/>
  <c r="B78" i="3" a="1"/>
  <c r="B78" i="3" s="1"/>
  <c r="B79" i="3" a="1"/>
  <c r="B79" i="3" s="1"/>
  <c r="B80" i="3" a="1"/>
  <c r="B80" i="3" s="1"/>
  <c r="B81" i="3" a="1"/>
  <c r="B81" i="3" s="1"/>
  <c r="B82" i="3" a="1"/>
  <c r="B82" i="3" s="1"/>
  <c r="B83" i="3" a="1"/>
  <c r="B83" i="3" s="1"/>
  <c r="B84" i="3" a="1"/>
  <c r="B84" i="3" s="1"/>
  <c r="B85" i="3" a="1"/>
  <c r="B85" i="3" s="1"/>
  <c r="B86" i="3" a="1"/>
  <c r="B86" i="3"/>
  <c r="B87" i="3" a="1"/>
  <c r="B87" i="3" s="1"/>
  <c r="B88" i="3" a="1"/>
  <c r="B88" i="3" s="1"/>
  <c r="B89" i="3" a="1"/>
  <c r="B89" i="3" s="1"/>
  <c r="B90" i="3" a="1"/>
  <c r="B90" i="3" s="1"/>
  <c r="B91" i="3" a="1"/>
  <c r="B91" i="3" s="1"/>
  <c r="B92" i="3" a="1"/>
  <c r="B92" i="3" s="1"/>
  <c r="B93" i="3" a="1"/>
  <c r="B93" i="3" s="1"/>
  <c r="B94" i="3" a="1"/>
  <c r="B94" i="3" s="1"/>
  <c r="B95" i="3" a="1"/>
  <c r="B95" i="3" s="1"/>
  <c r="B96" i="3" a="1"/>
  <c r="B96" i="3" s="1"/>
  <c r="B97" i="3" a="1"/>
  <c r="B97" i="3" s="1"/>
  <c r="B98" i="3" a="1"/>
  <c r="B98" i="3" s="1"/>
  <c r="B99" i="3" a="1"/>
  <c r="B99" i="3" s="1"/>
  <c r="B100" i="3" a="1"/>
  <c r="B100" i="3" s="1"/>
  <c r="B101" i="3" a="1"/>
  <c r="B101" i="3" s="1"/>
  <c r="B102" i="3" a="1"/>
  <c r="B102" i="3" s="1"/>
  <c r="B103" i="3" a="1"/>
  <c r="B103" i="3" s="1"/>
  <c r="B104" i="3" a="1"/>
  <c r="B104" i="3" s="1"/>
  <c r="B105" i="3" a="1"/>
  <c r="B105" i="3" s="1"/>
  <c r="B106" i="3" a="1"/>
  <c r="B106" i="3" s="1"/>
  <c r="B107" i="3" a="1"/>
  <c r="B107" i="3" s="1"/>
  <c r="B108" i="3" a="1"/>
  <c r="B108" i="3" s="1"/>
  <c r="B109" i="3" a="1"/>
  <c r="B109" i="3" s="1"/>
  <c r="B110" i="3" a="1"/>
  <c r="B110" i="3" s="1"/>
  <c r="B111" i="3" a="1"/>
  <c r="B111" i="3" s="1"/>
  <c r="B112" i="3" a="1"/>
  <c r="B112" i="3" s="1"/>
  <c r="B113" i="3" a="1"/>
  <c r="B113" i="3" s="1"/>
  <c r="B114" i="3" a="1"/>
  <c r="B114" i="3" s="1"/>
  <c r="B115" i="3" a="1"/>
  <c r="B115" i="3" s="1"/>
  <c r="B116" i="3" a="1"/>
  <c r="B116" i="3" s="1"/>
  <c r="B117" i="3" a="1"/>
  <c r="B117" i="3" s="1"/>
  <c r="B118" i="3" a="1"/>
  <c r="B118" i="3" s="1"/>
  <c r="B119" i="3" a="1"/>
  <c r="B119" i="3" s="1"/>
  <c r="B120" i="3" a="1"/>
  <c r="B120" i="3" s="1"/>
  <c r="B121" i="3" a="1"/>
  <c r="B121" i="3" s="1"/>
  <c r="B122" i="3" a="1"/>
  <c r="B122" i="3" s="1"/>
  <c r="B123" i="3" a="1"/>
  <c r="B123" i="3" s="1"/>
  <c r="B124" i="3" a="1"/>
  <c r="B124" i="3" s="1"/>
  <c r="B125" i="3" a="1"/>
  <c r="B125" i="3" s="1"/>
  <c r="B126" i="3" a="1"/>
  <c r="B126" i="3" s="1"/>
  <c r="B127" i="3" a="1"/>
  <c r="B127" i="3" s="1"/>
  <c r="B128" i="3" a="1"/>
  <c r="B128" i="3" s="1"/>
  <c r="B129" i="3" a="1"/>
  <c r="B129" i="3" s="1"/>
  <c r="B130" i="3" a="1"/>
  <c r="B130" i="3" s="1"/>
  <c r="B131" i="3" a="1"/>
  <c r="B131" i="3" s="1"/>
  <c r="B132" i="3" a="1"/>
  <c r="B132" i="3" s="1"/>
  <c r="B133" i="3" a="1"/>
  <c r="B133" i="3" s="1"/>
  <c r="B134" i="3" a="1"/>
  <c r="B134" i="3" s="1"/>
  <c r="B135" i="3" a="1"/>
  <c r="B135" i="3" s="1"/>
  <c r="B136" i="3" a="1"/>
  <c r="B136" i="3" s="1"/>
  <c r="B137" i="3" a="1"/>
  <c r="B137" i="3" s="1"/>
  <c r="B138" i="3" a="1"/>
  <c r="B138" i="3" s="1"/>
  <c r="B139" i="3" a="1"/>
  <c r="B139" i="3" s="1"/>
  <c r="B140" i="3" a="1"/>
  <c r="B140" i="3" s="1"/>
  <c r="B141" i="3" a="1"/>
  <c r="B141" i="3" s="1"/>
  <c r="B142" i="3" a="1"/>
  <c r="B142" i="3" s="1"/>
  <c r="B143" i="3" a="1"/>
  <c r="B143" i="3" s="1"/>
  <c r="B144" i="3" a="1"/>
  <c r="B144" i="3" s="1"/>
  <c r="B145" i="3" a="1"/>
  <c r="B145" i="3" s="1"/>
  <c r="B146" i="3" a="1"/>
  <c r="B146" i="3" s="1"/>
  <c r="B147" i="3" a="1"/>
  <c r="B147" i="3" s="1"/>
  <c r="B148" i="3" a="1"/>
  <c r="B148" i="3" s="1"/>
  <c r="B149" i="3" a="1"/>
  <c r="B149" i="3" s="1"/>
  <c r="B150" i="3" a="1"/>
  <c r="B150" i="3"/>
  <c r="B151" i="3" a="1"/>
  <c r="B151" i="3" s="1"/>
  <c r="B152" i="3" a="1"/>
  <c r="B152" i="3" s="1"/>
  <c r="B153" i="3" a="1"/>
  <c r="B153" i="3" s="1"/>
  <c r="B154" i="3" a="1"/>
  <c r="B154" i="3" s="1"/>
  <c r="B155" i="3" a="1"/>
  <c r="B155" i="3" s="1"/>
  <c r="B156" i="3" a="1"/>
  <c r="B156" i="3" s="1"/>
  <c r="B157" i="3" a="1"/>
  <c r="B157" i="3" s="1"/>
  <c r="B158" i="3" a="1"/>
  <c r="B158" i="3" s="1"/>
  <c r="B159" i="3" a="1"/>
  <c r="B159" i="3" s="1"/>
  <c r="B160" i="3" a="1"/>
  <c r="B160" i="3" s="1"/>
  <c r="B161" i="3" a="1"/>
  <c r="B161" i="3" s="1"/>
  <c r="B162" i="3" a="1"/>
  <c r="B162" i="3" s="1"/>
  <c r="B163" i="3" a="1"/>
  <c r="B163" i="3" s="1"/>
  <c r="B164" i="3" a="1"/>
  <c r="B164" i="3" s="1"/>
  <c r="B165" i="3" a="1"/>
  <c r="B165" i="3" s="1"/>
  <c r="B166" i="3" a="1"/>
  <c r="B166" i="3" s="1"/>
  <c r="B167" i="3" a="1"/>
  <c r="B167" i="3" s="1"/>
  <c r="B168" i="3" a="1"/>
  <c r="B168" i="3" s="1"/>
  <c r="B169" i="3" a="1"/>
  <c r="B169" i="3" s="1"/>
  <c r="B170" i="3" a="1"/>
  <c r="B170" i="3" s="1"/>
  <c r="B171" i="3" a="1"/>
  <c r="B171" i="3" s="1"/>
  <c r="B172" i="3" a="1"/>
  <c r="B172" i="3" s="1"/>
  <c r="B173" i="3" a="1"/>
  <c r="B173" i="3" s="1"/>
  <c r="B174" i="3" a="1"/>
  <c r="B174" i="3" s="1"/>
  <c r="B175" i="3" a="1"/>
  <c r="B175" i="3" s="1"/>
  <c r="B176" i="3" a="1"/>
  <c r="B176" i="3" s="1"/>
  <c r="B177" i="3" a="1"/>
  <c r="B177" i="3" s="1"/>
  <c r="B178" i="3" a="1"/>
  <c r="B178" i="3" s="1"/>
  <c r="B179" i="3" a="1"/>
  <c r="B179" i="3" s="1"/>
  <c r="B180" i="3" a="1"/>
  <c r="B180" i="3" s="1"/>
  <c r="B181" i="3" a="1"/>
  <c r="B181" i="3" s="1"/>
  <c r="B182" i="3" a="1"/>
  <c r="B182" i="3"/>
  <c r="B183" i="3" a="1"/>
  <c r="B183" i="3" s="1"/>
  <c r="B184" i="3" a="1"/>
  <c r="B184" i="3" s="1"/>
  <c r="B185" i="3" a="1"/>
  <c r="B185" i="3" s="1"/>
  <c r="B186" i="3" a="1"/>
  <c r="B186" i="3" s="1"/>
  <c r="B187" i="3" a="1"/>
  <c r="B187" i="3" s="1"/>
  <c r="B188" i="3" a="1"/>
  <c r="B188" i="3" s="1"/>
  <c r="B189" i="3" a="1"/>
  <c r="B189" i="3" s="1"/>
  <c r="B190" i="3" a="1"/>
  <c r="B190" i="3" s="1"/>
  <c r="B191" i="3" a="1"/>
  <c r="B191" i="3" s="1"/>
  <c r="B192" i="3" a="1"/>
  <c r="B192" i="3" s="1"/>
  <c r="B193" i="3" a="1"/>
  <c r="B193" i="3" s="1"/>
  <c r="B194" i="3" a="1"/>
  <c r="B194" i="3" s="1"/>
  <c r="B195" i="3" a="1"/>
  <c r="B195" i="3" s="1"/>
  <c r="B196" i="3" a="1"/>
  <c r="B196" i="3" s="1"/>
  <c r="B197" i="3" a="1"/>
  <c r="B197" i="3" s="1"/>
  <c r="B198" i="3" a="1"/>
  <c r="B198" i="3" s="1"/>
  <c r="B199" i="3" a="1"/>
  <c r="B199" i="3" s="1"/>
  <c r="B200" i="3" a="1"/>
  <c r="B200" i="3" s="1"/>
  <c r="B201" i="3" a="1"/>
  <c r="B201" i="3" s="1"/>
  <c r="B202" i="3" a="1"/>
  <c r="B202" i="3"/>
  <c r="B203" i="3" a="1"/>
  <c r="B203" i="3" s="1"/>
  <c r="B204" i="3" a="1"/>
  <c r="B204" i="3" s="1"/>
  <c r="B205" i="3" a="1"/>
  <c r="B205" i="3" s="1"/>
  <c r="B206" i="3" a="1"/>
  <c r="B206" i="3" s="1"/>
  <c r="B207" i="3" a="1"/>
  <c r="B207" i="3" s="1"/>
  <c r="B208" i="3" a="1"/>
  <c r="B208" i="3" s="1"/>
  <c r="B209" i="3" a="1"/>
  <c r="B209" i="3" s="1"/>
  <c r="B210" i="3" a="1"/>
  <c r="B210" i="3" s="1"/>
  <c r="B211" i="3" a="1"/>
  <c r="B211" i="3" s="1"/>
  <c r="B212" i="3" a="1"/>
  <c r="B212" i="3" s="1"/>
  <c r="B213" i="3" a="1"/>
  <c r="B213" i="3" s="1"/>
  <c r="B214" i="3" a="1"/>
  <c r="B214" i="3" s="1"/>
  <c r="B215" i="3" a="1"/>
  <c r="B215" i="3" s="1"/>
  <c r="B216" i="3" a="1"/>
  <c r="B216" i="3" s="1"/>
  <c r="B217" i="3" a="1"/>
  <c r="B217" i="3" s="1"/>
  <c r="B218" i="3" a="1"/>
  <c r="B218" i="3" s="1"/>
  <c r="B219" i="3" a="1"/>
  <c r="B219" i="3" s="1"/>
  <c r="B220" i="3" a="1"/>
  <c r="B220" i="3" s="1"/>
  <c r="B221" i="3" a="1"/>
  <c r="B221" i="3" s="1"/>
  <c r="B222" i="3" a="1"/>
  <c r="B222" i="3" s="1"/>
  <c r="B223" i="3" a="1"/>
  <c r="B223" i="3" s="1"/>
  <c r="B224" i="3" a="1"/>
  <c r="B224" i="3" s="1"/>
  <c r="B225" i="3" a="1"/>
  <c r="B225" i="3" s="1"/>
  <c r="B226" i="3" a="1"/>
  <c r="B226" i="3" s="1"/>
  <c r="B227" i="3" a="1"/>
  <c r="B227" i="3" s="1"/>
  <c r="B228" i="3" a="1"/>
  <c r="B228" i="3" s="1"/>
  <c r="B229" i="3" a="1"/>
  <c r="B229" i="3" s="1"/>
  <c r="B230" i="3" a="1"/>
  <c r="B230" i="3"/>
  <c r="B231" i="3" a="1"/>
  <c r="B231" i="3" s="1"/>
  <c r="B232" i="3" a="1"/>
  <c r="B232" i="3" s="1"/>
  <c r="B233" i="3" a="1"/>
  <c r="B233" i="3" s="1"/>
  <c r="B234" i="3" a="1"/>
  <c r="B234" i="3" s="1"/>
  <c r="B235" i="3" a="1"/>
  <c r="B235" i="3" s="1"/>
  <c r="B236" i="3" a="1"/>
  <c r="B236" i="3" s="1"/>
  <c r="B237" i="3" a="1"/>
  <c r="B237" i="3" s="1"/>
  <c r="B238" i="3" a="1"/>
  <c r="B238" i="3" s="1"/>
  <c r="B239" i="3" a="1"/>
  <c r="B239" i="3" s="1"/>
  <c r="B240" i="3" a="1"/>
  <c r="B240" i="3" s="1"/>
  <c r="B241" i="3" a="1"/>
  <c r="B241" i="3" s="1"/>
  <c r="B242" i="3" a="1"/>
  <c r="B242" i="3" s="1"/>
  <c r="B243" i="3" a="1"/>
  <c r="B243" i="3" s="1"/>
  <c r="B244" i="3" a="1"/>
  <c r="B244" i="3" s="1"/>
  <c r="B245" i="3" a="1"/>
  <c r="B245" i="3" s="1"/>
  <c r="B246" i="3" a="1"/>
  <c r="B246" i="3"/>
  <c r="B247" i="3" a="1"/>
  <c r="B247" i="3" s="1"/>
  <c r="B248" i="3" a="1"/>
  <c r="B248" i="3" s="1"/>
  <c r="B249" i="3" a="1"/>
  <c r="B249" i="3" s="1"/>
  <c r="B250" i="3" a="1"/>
  <c r="B250" i="3" s="1"/>
  <c r="B251" i="3" a="1"/>
  <c r="B251" i="3" s="1"/>
  <c r="B252" i="3" a="1"/>
  <c r="B252" i="3" s="1"/>
  <c r="B253" i="3" a="1"/>
  <c r="B253" i="3" s="1"/>
  <c r="B254" i="3" a="1"/>
  <c r="B254" i="3" s="1"/>
  <c r="B255" i="3" a="1"/>
  <c r="B255" i="3" s="1"/>
  <c r="B256" i="3" a="1"/>
  <c r="B256" i="3" s="1"/>
  <c r="B257" i="3" a="1"/>
  <c r="B257" i="3" s="1"/>
  <c r="B258" i="3" a="1"/>
  <c r="B258" i="3" s="1"/>
  <c r="B259" i="3" a="1"/>
  <c r="B259" i="3" s="1"/>
  <c r="B260" i="3" a="1"/>
  <c r="B260" i="3" s="1"/>
  <c r="B261" i="3" a="1"/>
  <c r="B261" i="3" s="1"/>
  <c r="B262" i="3" a="1"/>
  <c r="B262" i="3" s="1"/>
  <c r="B263" i="3" a="1"/>
  <c r="B263" i="3" s="1"/>
  <c r="B264" i="3" a="1"/>
  <c r="B264" i="3" s="1"/>
  <c r="B265" i="3" a="1"/>
  <c r="B265" i="3" s="1"/>
  <c r="B266" i="3" a="1"/>
  <c r="B266" i="3" s="1"/>
  <c r="B267" i="3" a="1"/>
  <c r="B267" i="3" s="1"/>
  <c r="B268" i="3" a="1"/>
  <c r="B268" i="3" s="1"/>
  <c r="B269" i="3" a="1"/>
  <c r="B269" i="3" s="1"/>
  <c r="B270" i="3" a="1"/>
  <c r="B270" i="3" s="1"/>
  <c r="B271" i="3" a="1"/>
  <c r="B271" i="3" s="1"/>
  <c r="B272" i="3" a="1"/>
  <c r="B272" i="3" s="1"/>
  <c r="B273" i="3" a="1"/>
  <c r="B273" i="3" s="1"/>
  <c r="B274" i="3" a="1"/>
  <c r="B274" i="3" s="1"/>
  <c r="B275" i="3" a="1"/>
  <c r="B275" i="3" s="1"/>
  <c r="B276" i="3" a="1"/>
  <c r="B276" i="3" s="1"/>
  <c r="B277" i="3" a="1"/>
  <c r="B277" i="3" s="1"/>
  <c r="B278" i="3" a="1"/>
  <c r="B278" i="3"/>
  <c r="B279" i="3" a="1"/>
  <c r="B279" i="3" s="1"/>
  <c r="B280" i="3" a="1"/>
  <c r="B280" i="3" s="1"/>
  <c r="B281" i="3" a="1"/>
  <c r="B281" i="3" s="1"/>
  <c r="B282" i="3" a="1"/>
  <c r="B282" i="3" s="1"/>
  <c r="B283" i="3" a="1"/>
  <c r="B283" i="3" s="1"/>
  <c r="B284" i="3" a="1"/>
  <c r="B284" i="3" s="1"/>
  <c r="B285" i="3" a="1"/>
  <c r="B285" i="3" s="1"/>
  <c r="B286" i="3" a="1"/>
  <c r="B286" i="3" s="1"/>
  <c r="B287" i="3" a="1"/>
  <c r="B287" i="3" s="1"/>
  <c r="B288" i="3" a="1"/>
  <c r="B288" i="3" s="1"/>
  <c r="B289" i="3" a="1"/>
  <c r="B289" i="3" s="1"/>
  <c r="B290" i="3" a="1"/>
  <c r="B290" i="3" s="1"/>
  <c r="B291" i="3" a="1"/>
  <c r="B291" i="3" s="1"/>
  <c r="B292" i="3" a="1"/>
  <c r="B292" i="3" s="1"/>
  <c r="B293" i="3" a="1"/>
  <c r="B293" i="3" s="1"/>
  <c r="B294" i="3" a="1"/>
  <c r="B294" i="3" s="1"/>
  <c r="B295" i="3" a="1"/>
  <c r="B295" i="3" s="1"/>
  <c r="B296" i="3" a="1"/>
  <c r="B296" i="3" s="1"/>
  <c r="B297" i="3" a="1"/>
  <c r="B297" i="3" s="1"/>
  <c r="B298" i="3" a="1"/>
  <c r="B298" i="3" s="1"/>
  <c r="B299" i="3" a="1"/>
  <c r="B299" i="3" s="1"/>
  <c r="B300" i="3" a="1"/>
  <c r="B300" i="3" s="1"/>
  <c r="B301" i="3" a="1"/>
  <c r="B301" i="3" s="1"/>
  <c r="B302" i="3" a="1"/>
  <c r="B302" i="3" s="1"/>
  <c r="B303" i="3" a="1"/>
  <c r="B303" i="3" s="1"/>
  <c r="B304" i="3" a="1"/>
  <c r="B304" i="3" s="1"/>
  <c r="B305" i="3" a="1"/>
  <c r="B305" i="3" s="1"/>
  <c r="B306" i="3" a="1"/>
  <c r="B306" i="3" s="1"/>
  <c r="B307" i="3" a="1"/>
  <c r="B307" i="3" s="1"/>
  <c r="B308" i="3" a="1"/>
  <c r="B308" i="3" s="1"/>
  <c r="B309" i="3" a="1"/>
  <c r="B309" i="3" s="1"/>
  <c r="B310" i="3" a="1"/>
  <c r="B310" i="3" s="1"/>
  <c r="B311" i="3" a="1"/>
  <c r="B311" i="3" s="1"/>
  <c r="B312" i="3" a="1"/>
  <c r="B312" i="3" s="1"/>
  <c r="B313" i="3" a="1"/>
  <c r="B313" i="3" s="1"/>
  <c r="B314" i="3" a="1"/>
  <c r="B314" i="3"/>
  <c r="B315" i="3" a="1"/>
  <c r="B315" i="3" s="1"/>
  <c r="B316" i="3" a="1"/>
  <c r="B316" i="3" s="1"/>
  <c r="B317" i="3" a="1"/>
  <c r="B317" i="3" s="1"/>
  <c r="B318" i="3" a="1"/>
  <c r="B318" i="3" s="1"/>
  <c r="B319" i="3" a="1"/>
  <c r="B319" i="3" s="1"/>
  <c r="B320" i="3" a="1"/>
  <c r="B320" i="3" s="1"/>
  <c r="B321" i="3" a="1"/>
  <c r="B321" i="3" s="1"/>
  <c r="B322" i="3" a="1"/>
  <c r="B322" i="3" s="1"/>
  <c r="B323" i="3" a="1"/>
  <c r="B323" i="3" s="1"/>
  <c r="B324" i="3" a="1"/>
  <c r="B324" i="3" s="1"/>
  <c r="B325" i="3" a="1"/>
  <c r="B325" i="3" s="1"/>
  <c r="B326" i="3" a="1"/>
  <c r="B326" i="3" s="1"/>
  <c r="B327" i="3" a="1"/>
  <c r="B327" i="3" s="1"/>
  <c r="B328" i="3" a="1"/>
  <c r="B328" i="3" s="1"/>
  <c r="B329" i="3" a="1"/>
  <c r="B329" i="3" s="1"/>
  <c r="B330" i="3" a="1"/>
  <c r="B330" i="3" s="1"/>
  <c r="B331" i="3" a="1"/>
  <c r="B331" i="3" s="1"/>
  <c r="B332" i="3" a="1"/>
  <c r="B332" i="3" s="1"/>
  <c r="B333" i="3" a="1"/>
  <c r="B333" i="3" s="1"/>
  <c r="B334" i="3" a="1"/>
  <c r="B334" i="3" s="1"/>
  <c r="B335" i="3" a="1"/>
  <c r="B335" i="3" s="1"/>
  <c r="B336" i="3" a="1"/>
  <c r="B336" i="3" s="1"/>
  <c r="B337" i="3" a="1"/>
  <c r="B337" i="3" s="1"/>
  <c r="B338" i="3" a="1"/>
  <c r="B338" i="3" s="1"/>
  <c r="B339" i="3" a="1"/>
  <c r="B339" i="3" s="1"/>
  <c r="B340" i="3" a="1"/>
  <c r="B340" i="3" s="1"/>
  <c r="B341" i="3" a="1"/>
  <c r="B341" i="3" s="1"/>
  <c r="B342" i="3" a="1"/>
  <c r="B342" i="3" s="1"/>
  <c r="B343" i="3" a="1"/>
  <c r="B343" i="3" s="1"/>
  <c r="B344" i="3" a="1"/>
  <c r="B344" i="3" s="1"/>
  <c r="B345" i="3" a="1"/>
  <c r="B345" i="3" s="1"/>
  <c r="B346" i="3" a="1"/>
  <c r="B346" i="3" s="1"/>
  <c r="B347" i="3" a="1"/>
  <c r="B347" i="3" s="1"/>
  <c r="B348" i="3" a="1"/>
  <c r="B348" i="3" s="1"/>
  <c r="B349" i="3" a="1"/>
  <c r="B349" i="3" s="1"/>
  <c r="B350" i="3" a="1"/>
  <c r="B350" i="3" s="1"/>
  <c r="B351" i="3" a="1"/>
  <c r="B351" i="3"/>
  <c r="B352" i="3" a="1"/>
  <c r="B352" i="3" s="1"/>
  <c r="B353" i="3" a="1"/>
  <c r="B353" i="3" s="1"/>
  <c r="B354" i="3" a="1"/>
  <c r="B354" i="3" s="1"/>
  <c r="B355" i="3" a="1"/>
  <c r="B355" i="3" s="1"/>
  <c r="B356" i="3" a="1"/>
  <c r="B356" i="3" s="1"/>
  <c r="B357" i="3" a="1"/>
  <c r="B357" i="3" s="1"/>
  <c r="B358" i="3" a="1"/>
  <c r="B358" i="3" s="1"/>
  <c r="B359" i="3" a="1"/>
  <c r="B359" i="3" s="1"/>
  <c r="B360" i="3" a="1"/>
  <c r="B360" i="3" s="1"/>
  <c r="B361" i="3" a="1"/>
  <c r="B361" i="3" s="1"/>
  <c r="B362" i="3" a="1"/>
  <c r="B362" i="3" s="1"/>
  <c r="B363" i="3" a="1"/>
  <c r="B363" i="3" s="1"/>
  <c r="B364" i="3" a="1"/>
  <c r="B364" i="3" s="1"/>
  <c r="B365" i="3" a="1"/>
  <c r="B365" i="3" s="1"/>
  <c r="B366" i="3" a="1"/>
  <c r="B366" i="3" s="1"/>
  <c r="B367" i="3" a="1"/>
  <c r="B367" i="3" s="1"/>
  <c r="B368" i="3" a="1"/>
  <c r="B368" i="3" s="1"/>
  <c r="B369" i="3" a="1"/>
  <c r="B369" i="3" s="1"/>
  <c r="B370" i="3" a="1"/>
  <c r="B370" i="3" s="1"/>
  <c r="B371" i="3" a="1"/>
  <c r="B371" i="3" s="1"/>
  <c r="B372" i="3" a="1"/>
  <c r="B372" i="3" s="1"/>
  <c r="B373" i="3" a="1"/>
  <c r="B373" i="3" s="1"/>
  <c r="B374" i="3" a="1"/>
  <c r="B374" i="3" s="1"/>
  <c r="B375" i="3" a="1"/>
  <c r="B375" i="3"/>
  <c r="B376" i="3" a="1"/>
  <c r="B376" i="3" s="1"/>
  <c r="B377" i="3" a="1"/>
  <c r="B377" i="3" s="1"/>
  <c r="B378" i="3" a="1"/>
  <c r="B378" i="3" s="1"/>
  <c r="B379" i="3" a="1"/>
  <c r="B379" i="3" s="1"/>
  <c r="B380" i="3" a="1"/>
  <c r="B380" i="3" s="1"/>
  <c r="B381" i="3" a="1"/>
  <c r="B381" i="3" s="1"/>
  <c r="B382" i="3" a="1"/>
  <c r="B382" i="3" s="1"/>
  <c r="B383" i="3" a="1"/>
  <c r="B383" i="3" s="1"/>
  <c r="B384" i="3" a="1"/>
  <c r="B384" i="3" s="1"/>
  <c r="B385" i="3" a="1"/>
  <c r="B385" i="3" s="1"/>
  <c r="B386" i="3" a="1"/>
  <c r="B386" i="3" s="1"/>
  <c r="B387" i="3" a="1"/>
  <c r="B387" i="3" s="1"/>
  <c r="B388" i="3" a="1"/>
  <c r="B388" i="3" s="1"/>
  <c r="B389" i="3" a="1"/>
  <c r="B389" i="3" s="1"/>
  <c r="B390" i="3" a="1"/>
  <c r="B390" i="3" s="1"/>
  <c r="B391" i="3" a="1"/>
  <c r="B391" i="3" s="1"/>
  <c r="B392" i="3" a="1"/>
  <c r="B392" i="3" s="1"/>
  <c r="B393" i="3" a="1"/>
  <c r="B393" i="3" s="1"/>
  <c r="B394" i="3" a="1"/>
  <c r="B394" i="3" s="1"/>
  <c r="B395" i="3" a="1"/>
  <c r="B395" i="3" s="1"/>
  <c r="B396" i="3" a="1"/>
  <c r="B396" i="3" s="1"/>
  <c r="B397" i="3" a="1"/>
  <c r="B397" i="3" s="1"/>
  <c r="B398" i="3" a="1"/>
  <c r="B398" i="3" s="1"/>
  <c r="B399" i="3" a="1"/>
  <c r="B399" i="3" s="1"/>
  <c r="B400" i="3" a="1"/>
  <c r="B400" i="3" s="1"/>
  <c r="B401" i="3" a="1"/>
  <c r="B401" i="3" s="1"/>
  <c r="B402" i="3" a="1"/>
  <c r="B402" i="3" s="1"/>
  <c r="B403" i="3" a="1"/>
  <c r="B403" i="3" s="1"/>
  <c r="B404" i="3" a="1"/>
  <c r="B404" i="3" s="1"/>
  <c r="B405" i="3" a="1"/>
  <c r="B405" i="3" s="1"/>
  <c r="B406" i="3" a="1"/>
  <c r="B406" i="3" s="1"/>
  <c r="B407" i="3" a="1"/>
  <c r="B407" i="3" s="1"/>
  <c r="B408" i="3" a="1"/>
  <c r="B408" i="3" s="1"/>
  <c r="B409" i="3" a="1"/>
  <c r="B409" i="3" s="1"/>
  <c r="B410" i="3" a="1"/>
  <c r="B410" i="3" s="1"/>
  <c r="B411" i="3" a="1"/>
  <c r="B411" i="3" s="1"/>
  <c r="B412" i="3" a="1"/>
  <c r="B412" i="3" s="1"/>
  <c r="B413" i="3" a="1"/>
  <c r="B413" i="3" s="1"/>
  <c r="B414" i="3" a="1"/>
  <c r="B414" i="3" s="1"/>
  <c r="B415" i="3" a="1"/>
  <c r="B415" i="3"/>
  <c r="B416" i="3" a="1"/>
  <c r="B416" i="3" s="1"/>
  <c r="B417" i="3" a="1"/>
  <c r="B417" i="3" s="1"/>
  <c r="B418" i="3" a="1"/>
  <c r="B418" i="3" s="1"/>
  <c r="B419" i="3" a="1"/>
  <c r="B419" i="3" s="1"/>
  <c r="B420" i="3" a="1"/>
  <c r="B420" i="3" s="1"/>
  <c r="B421" i="3" a="1"/>
  <c r="B421" i="3" s="1"/>
  <c r="B422" i="3" a="1"/>
  <c r="B422" i="3" s="1"/>
  <c r="B423" i="3" a="1"/>
  <c r="B423" i="3" s="1"/>
  <c r="B424" i="3" a="1"/>
  <c r="B424" i="3" s="1"/>
  <c r="B425" i="3" a="1"/>
  <c r="B425" i="3" s="1"/>
  <c r="B426" i="3" a="1"/>
  <c r="B426" i="3" s="1"/>
  <c r="B427" i="3" a="1"/>
  <c r="B427" i="3" s="1"/>
  <c r="B428" i="3" a="1"/>
  <c r="B428" i="3" s="1"/>
  <c r="B429" i="3" a="1"/>
  <c r="B429" i="3" s="1"/>
  <c r="B430" i="3" a="1"/>
  <c r="B430" i="3" s="1"/>
  <c r="B431" i="3" a="1"/>
  <c r="B431" i="3" s="1"/>
  <c r="B432" i="3" a="1"/>
  <c r="B432" i="3" s="1"/>
  <c r="B433" i="3" a="1"/>
  <c r="B433" i="3" s="1"/>
  <c r="B434" i="3" a="1"/>
  <c r="B434" i="3" s="1"/>
  <c r="B435" i="3" a="1"/>
  <c r="B435" i="3" s="1"/>
  <c r="B436" i="3" a="1"/>
  <c r="B436" i="3" s="1"/>
  <c r="B437" i="3" a="1"/>
  <c r="B437" i="3" s="1"/>
  <c r="B438" i="3" a="1"/>
  <c r="B438" i="3" s="1"/>
  <c r="B439" i="3" a="1"/>
  <c r="B439" i="3" s="1"/>
  <c r="B440" i="3" a="1"/>
  <c r="B440" i="3" s="1"/>
  <c r="B441" i="3" a="1"/>
  <c r="B441" i="3" s="1"/>
  <c r="B442" i="3" a="1"/>
  <c r="B442" i="3" s="1"/>
  <c r="B443" i="3" a="1"/>
  <c r="B443" i="3" s="1"/>
  <c r="B444" i="3" a="1"/>
  <c r="B444" i="3" s="1"/>
  <c r="B445" i="3" a="1"/>
  <c r="B445" i="3" s="1"/>
  <c r="B446" i="3" a="1"/>
  <c r="B446" i="3" s="1"/>
  <c r="B447" i="3" a="1"/>
  <c r="B447" i="3" s="1"/>
  <c r="B448" i="3" a="1"/>
  <c r="B448" i="3" s="1"/>
  <c r="B449" i="3" a="1"/>
  <c r="B449" i="3" s="1"/>
  <c r="B450" i="3" a="1"/>
  <c r="B450" i="3" s="1"/>
  <c r="B451" i="3" a="1"/>
  <c r="B451" i="3" s="1"/>
  <c r="B452" i="3" a="1"/>
  <c r="B452" i="3" s="1"/>
  <c r="B453" i="3" a="1"/>
  <c r="B453" i="3" s="1"/>
  <c r="B454" i="3" a="1"/>
  <c r="B454" i="3" s="1"/>
  <c r="B455" i="3" a="1"/>
  <c r="B455" i="3" s="1"/>
  <c r="B456" i="3" a="1"/>
  <c r="B456" i="3" s="1"/>
  <c r="B457" i="3" a="1"/>
  <c r="B457" i="3" s="1"/>
  <c r="B458" i="3" a="1"/>
  <c r="B458" i="3" s="1"/>
  <c r="B459" i="3" a="1"/>
  <c r="B459" i="3" s="1"/>
  <c r="B460" i="3" a="1"/>
  <c r="B460" i="3" s="1"/>
  <c r="B461" i="3" a="1"/>
  <c r="B461" i="3" s="1"/>
  <c r="B462" i="3" a="1"/>
  <c r="B462" i="3" s="1"/>
  <c r="B463" i="3" a="1"/>
  <c r="B463" i="3" s="1"/>
  <c r="B464" i="3" a="1"/>
  <c r="B464" i="3" s="1"/>
  <c r="B465" i="3" a="1"/>
  <c r="B465" i="3" s="1"/>
  <c r="B466" i="3" a="1"/>
  <c r="B466" i="3" s="1"/>
  <c r="B467" i="3" a="1"/>
  <c r="B467" i="3" s="1"/>
  <c r="B468" i="3" a="1"/>
  <c r="B468" i="3" s="1"/>
  <c r="B469" i="3" a="1"/>
  <c r="B469" i="3" s="1"/>
  <c r="B470" i="3" a="1"/>
  <c r="B470" i="3" s="1"/>
  <c r="B471" i="3" a="1"/>
  <c r="B471" i="3" s="1"/>
  <c r="B472" i="3" a="1"/>
  <c r="B472" i="3" s="1"/>
  <c r="B473" i="3" a="1"/>
  <c r="B473" i="3" s="1"/>
  <c r="B474" i="3" a="1"/>
  <c r="B474" i="3" s="1"/>
  <c r="B475" i="3" a="1"/>
  <c r="B475" i="3" s="1"/>
  <c r="B476" i="3" a="1"/>
  <c r="B476" i="3" s="1"/>
  <c r="B477" i="3" a="1"/>
  <c r="B477" i="3" s="1"/>
  <c r="B478" i="3" a="1"/>
  <c r="B478" i="3" s="1"/>
  <c r="B479" i="3" a="1"/>
  <c r="B479" i="3"/>
  <c r="B480" i="3" a="1"/>
  <c r="B480" i="3" s="1"/>
  <c r="B481" i="3" a="1"/>
  <c r="B481" i="3" s="1"/>
  <c r="B482" i="3" a="1"/>
  <c r="B482" i="3" s="1"/>
  <c r="B483" i="3" a="1"/>
  <c r="B483" i="3" s="1"/>
  <c r="B484" i="3" a="1"/>
  <c r="B484" i="3" s="1"/>
  <c r="B485" i="3" a="1"/>
  <c r="B485" i="3" s="1"/>
  <c r="B486" i="3" a="1"/>
  <c r="B486" i="3" s="1"/>
  <c r="B487" i="3" a="1"/>
  <c r="B487" i="3" s="1"/>
  <c r="B488" i="3" a="1"/>
  <c r="B488" i="3" s="1"/>
  <c r="B489" i="3" a="1"/>
  <c r="B489" i="3" s="1"/>
  <c r="B490" i="3" a="1"/>
  <c r="B490" i="3" s="1"/>
  <c r="B491" i="3" a="1"/>
  <c r="B491" i="3" s="1"/>
  <c r="B492" i="3" a="1"/>
  <c r="B492" i="3" s="1"/>
  <c r="B493" i="3" a="1"/>
  <c r="B493" i="3" s="1"/>
  <c r="B494" i="3" a="1"/>
  <c r="B494" i="3" s="1"/>
  <c r="B495" i="3" a="1"/>
  <c r="B495" i="3" s="1"/>
  <c r="B496" i="3" a="1"/>
  <c r="B496" i="3" s="1"/>
  <c r="B497" i="3" a="1"/>
  <c r="B497" i="3" s="1"/>
  <c r="B498" i="3" a="1"/>
  <c r="B498" i="3" s="1"/>
  <c r="B499" i="3" a="1"/>
  <c r="B499" i="3" s="1"/>
  <c r="B500" i="3" a="1"/>
  <c r="B500" i="3" s="1"/>
  <c r="B501" i="3" a="1"/>
  <c r="B501" i="3" s="1"/>
  <c r="B502" i="3" a="1"/>
  <c r="B502" i="3" s="1"/>
  <c r="B503" i="3" a="1"/>
  <c r="B503" i="3"/>
  <c r="B504" i="3" a="1"/>
  <c r="B504" i="3" s="1"/>
  <c r="B505" i="3" a="1"/>
  <c r="B505" i="3" s="1"/>
  <c r="B506" i="3" a="1"/>
  <c r="B506" i="3" s="1"/>
  <c r="B507" i="3" a="1"/>
  <c r="B507" i="3" s="1"/>
  <c r="B508" i="3" a="1"/>
  <c r="B508" i="3" s="1"/>
  <c r="B509" i="3" a="1"/>
  <c r="B509" i="3" s="1"/>
  <c r="B510" i="3" a="1"/>
  <c r="B510" i="3" s="1"/>
  <c r="B511" i="3" a="1"/>
  <c r="B511" i="3" s="1"/>
  <c r="B512" i="3" a="1"/>
  <c r="B512" i="3" s="1"/>
  <c r="B513" i="3" a="1"/>
  <c r="B513" i="3" s="1"/>
  <c r="B514" i="3" a="1"/>
  <c r="B514" i="3" s="1"/>
  <c r="B515" i="3" a="1"/>
  <c r="B515" i="3" s="1"/>
  <c r="B516" i="3" a="1"/>
  <c r="B516" i="3" s="1"/>
  <c r="B517" i="3" a="1"/>
  <c r="B517" i="3" s="1"/>
  <c r="B518" i="3" a="1"/>
  <c r="B518" i="3" s="1"/>
  <c r="B519" i="3" a="1"/>
  <c r="B519" i="3" s="1"/>
  <c r="B520" i="3" a="1"/>
  <c r="B520" i="3" s="1"/>
  <c r="B521" i="3" a="1"/>
  <c r="B521" i="3" s="1"/>
  <c r="B522" i="3" a="1"/>
  <c r="B522" i="3" s="1"/>
  <c r="B523" i="3" a="1"/>
  <c r="B523" i="3" s="1"/>
  <c r="B524" i="3" a="1"/>
  <c r="B524" i="3" s="1"/>
  <c r="B525" i="3" a="1"/>
  <c r="B525" i="3" s="1"/>
  <c r="B526" i="3" a="1"/>
  <c r="B526" i="3" s="1"/>
  <c r="B527" i="3" a="1"/>
  <c r="B527" i="3" s="1"/>
  <c r="B528" i="3" a="1"/>
  <c r="B528" i="3" s="1"/>
  <c r="B529" i="3" a="1"/>
  <c r="B529" i="3" s="1"/>
  <c r="B530" i="3" a="1"/>
  <c r="B530" i="3" s="1"/>
  <c r="B531" i="3" a="1"/>
  <c r="B531" i="3"/>
  <c r="B532" i="3" a="1"/>
  <c r="B532" i="3" s="1"/>
  <c r="B533" i="3" a="1"/>
  <c r="B533" i="3" s="1"/>
  <c r="B534" i="3" a="1"/>
  <c r="B534" i="3" s="1"/>
  <c r="B535" i="3" a="1"/>
  <c r="B535" i="3" s="1"/>
  <c r="B536" i="3" a="1"/>
  <c r="B536" i="3" s="1"/>
  <c r="B537" i="3" a="1"/>
  <c r="B537" i="3" s="1"/>
  <c r="B538" i="3" a="1"/>
  <c r="B538" i="3" s="1"/>
  <c r="B539" i="3" a="1"/>
  <c r="B539" i="3" s="1"/>
  <c r="B540" i="3" a="1"/>
  <c r="B540" i="3" s="1"/>
  <c r="B541" i="3" a="1"/>
  <c r="B541" i="3" s="1"/>
  <c r="B542" i="3" a="1"/>
  <c r="B542" i="3" s="1"/>
  <c r="B543" i="3" a="1"/>
  <c r="B543" i="3"/>
  <c r="B544" i="3" a="1"/>
  <c r="B544" i="3" s="1"/>
  <c r="B545" i="3" a="1"/>
  <c r="B545" i="3" s="1"/>
  <c r="B546" i="3" a="1"/>
  <c r="B546" i="3" s="1"/>
  <c r="B547" i="3" a="1"/>
  <c r="B547" i="3" s="1"/>
  <c r="B548" i="3" a="1"/>
  <c r="B548" i="3" s="1"/>
  <c r="B549" i="3" a="1"/>
  <c r="B549" i="3" s="1"/>
  <c r="B550" i="3" a="1"/>
  <c r="B550" i="3" s="1"/>
  <c r="B551" i="3" a="1"/>
  <c r="B551" i="3" s="1"/>
  <c r="B552" i="3" a="1"/>
  <c r="B552" i="3" s="1"/>
  <c r="B553" i="3" a="1"/>
  <c r="B553" i="3" s="1"/>
  <c r="B554" i="3" a="1"/>
  <c r="B554" i="3" s="1"/>
  <c r="B555" i="3" a="1"/>
  <c r="B555" i="3" s="1"/>
  <c r="B556" i="3" a="1"/>
  <c r="B556" i="3" s="1"/>
  <c r="B557" i="3" a="1"/>
  <c r="B557" i="3" s="1"/>
  <c r="B558" i="3" a="1"/>
  <c r="B558" i="3" s="1"/>
  <c r="B559" i="3" a="1"/>
  <c r="B559" i="3" s="1"/>
  <c r="B560" i="3" a="1"/>
  <c r="B560" i="3" s="1"/>
  <c r="B561" i="3" a="1"/>
  <c r="B561" i="3" s="1"/>
  <c r="B562" i="3" a="1"/>
  <c r="B562" i="3" s="1"/>
  <c r="B563" i="3" a="1"/>
  <c r="B563" i="3" s="1"/>
  <c r="B564" i="3" a="1"/>
  <c r="B564" i="3" s="1"/>
  <c r="B565" i="3" a="1"/>
  <c r="B565" i="3" s="1"/>
  <c r="B566" i="3" a="1"/>
  <c r="B566" i="3" s="1"/>
  <c r="B567" i="3" a="1"/>
  <c r="B567" i="3" s="1"/>
  <c r="B568" i="3" a="1"/>
  <c r="B568" i="3" s="1"/>
  <c r="B569" i="3" a="1"/>
  <c r="B569" i="3" s="1"/>
  <c r="B570" i="3" a="1"/>
  <c r="B570" i="3" s="1"/>
  <c r="B571" i="3" a="1"/>
  <c r="B571" i="3" s="1"/>
  <c r="B572" i="3" a="1"/>
  <c r="B572" i="3" s="1"/>
  <c r="B573" i="3" a="1"/>
  <c r="B573" i="3" s="1"/>
  <c r="B574" i="3" a="1"/>
  <c r="B574" i="3" s="1"/>
  <c r="B575" i="3" a="1"/>
  <c r="B575" i="3" s="1"/>
  <c r="B576" i="3" a="1"/>
  <c r="B576" i="3" s="1"/>
  <c r="B577" i="3" a="1"/>
  <c r="B577" i="3" s="1"/>
  <c r="B578" i="3" a="1"/>
  <c r="B578" i="3" s="1"/>
  <c r="B579" i="3" a="1"/>
  <c r="B579" i="3" s="1"/>
  <c r="B580" i="3" a="1"/>
  <c r="B580" i="3" s="1"/>
  <c r="B581" i="3" a="1"/>
  <c r="B581" i="3" s="1"/>
  <c r="B582" i="3" a="1"/>
  <c r="B582" i="3" s="1"/>
  <c r="B583" i="3" a="1"/>
  <c r="B583" i="3" s="1"/>
  <c r="B584" i="3" a="1"/>
  <c r="B584" i="3" s="1"/>
  <c r="B585" i="3" a="1"/>
  <c r="B585" i="3" s="1"/>
  <c r="B586" i="3" a="1"/>
  <c r="B586" i="3" s="1"/>
  <c r="B587" i="3" a="1"/>
  <c r="B587" i="3" s="1"/>
  <c r="B588" i="3" a="1"/>
  <c r="B588" i="3" s="1"/>
  <c r="B589" i="3" a="1"/>
  <c r="B589" i="3" s="1"/>
  <c r="B590" i="3" a="1"/>
  <c r="B590" i="3" s="1"/>
  <c r="B591" i="3" a="1"/>
  <c r="B591" i="3" s="1"/>
  <c r="B592" i="3" a="1"/>
  <c r="B592" i="3" s="1"/>
  <c r="B593" i="3" a="1"/>
  <c r="B593" i="3" s="1"/>
  <c r="B594" i="3" a="1"/>
  <c r="B594" i="3" s="1"/>
  <c r="B595" i="3" a="1"/>
  <c r="B595" i="3" s="1"/>
  <c r="B596" i="3" a="1"/>
  <c r="B596" i="3" s="1"/>
  <c r="B597" i="3" a="1"/>
  <c r="B597" i="3" s="1"/>
  <c r="B598" i="3" a="1"/>
  <c r="B598" i="3" s="1"/>
  <c r="B599" i="3" a="1"/>
  <c r="B599" i="3" s="1"/>
  <c r="B600" i="3" a="1"/>
  <c r="B600" i="3" s="1"/>
  <c r="B601" i="3" a="1"/>
  <c r="B601" i="3" s="1"/>
  <c r="B602" i="3" a="1"/>
  <c r="B602" i="3" s="1"/>
  <c r="B603" i="3" a="1"/>
  <c r="B603" i="3" s="1"/>
  <c r="B604" i="3" a="1"/>
  <c r="B604" i="3" s="1"/>
  <c r="B605" i="3" a="1"/>
  <c r="B605" i="3" s="1"/>
  <c r="B606" i="3" a="1"/>
  <c r="B606" i="3" s="1"/>
  <c r="B607" i="3" a="1"/>
  <c r="B607" i="3" s="1"/>
  <c r="B608" i="3" a="1"/>
  <c r="B608" i="3" s="1"/>
  <c r="B609" i="3" a="1"/>
  <c r="B609" i="3" s="1"/>
  <c r="B610" i="3" a="1"/>
  <c r="B610" i="3" s="1"/>
  <c r="B611" i="3" a="1"/>
  <c r="B611" i="3" s="1"/>
  <c r="B612" i="3" a="1"/>
  <c r="B612" i="3" s="1"/>
  <c r="B613" i="3" a="1"/>
  <c r="B613" i="3" s="1"/>
  <c r="B614" i="3" a="1"/>
  <c r="B614" i="3" s="1"/>
  <c r="B615" i="3" a="1"/>
  <c r="B615" i="3"/>
  <c r="B616" i="3" a="1"/>
  <c r="B616" i="3"/>
  <c r="B617" i="3" a="1"/>
  <c r="B617" i="3" s="1"/>
  <c r="B618" i="3" a="1"/>
  <c r="B618" i="3" s="1"/>
  <c r="B619" i="3" a="1"/>
  <c r="B619" i="3" s="1"/>
  <c r="B620" i="3" a="1"/>
  <c r="B620" i="3" s="1"/>
  <c r="B621" i="3" a="1"/>
  <c r="B621" i="3"/>
  <c r="B622" i="3" a="1"/>
  <c r="B622" i="3" s="1"/>
  <c r="B623" i="3" a="1"/>
  <c r="B623" i="3" s="1"/>
  <c r="B624" i="3" a="1"/>
  <c r="B624" i="3" s="1"/>
  <c r="B625" i="3" a="1"/>
  <c r="B625" i="3"/>
  <c r="B626" i="3" a="1"/>
  <c r="B626" i="3" s="1"/>
  <c r="B627" i="3" a="1"/>
  <c r="B627" i="3" s="1"/>
  <c r="B628" i="3" a="1"/>
  <c r="B628" i="3" s="1"/>
  <c r="B629" i="3" a="1"/>
  <c r="B629" i="3" s="1"/>
  <c r="B630" i="3" a="1"/>
  <c r="B630" i="3" s="1"/>
  <c r="B631" i="3" a="1"/>
  <c r="B631" i="3" s="1"/>
  <c r="B632" i="3" a="1"/>
  <c r="B632" i="3"/>
  <c r="B633" i="3" a="1"/>
  <c r="B633" i="3" s="1"/>
  <c r="B634" i="3" a="1"/>
  <c r="B634" i="3" s="1"/>
  <c r="B635" i="3" a="1"/>
  <c r="B635" i="3"/>
  <c r="B636" i="3" a="1"/>
  <c r="B636" i="3" s="1"/>
  <c r="B637" i="3" a="1"/>
  <c r="B637" i="3" s="1"/>
  <c r="B638" i="3" a="1"/>
  <c r="B638" i="3" s="1"/>
  <c r="B639" i="3" a="1"/>
  <c r="B639" i="3" s="1"/>
  <c r="B640" i="3" a="1"/>
  <c r="B640" i="3" s="1"/>
  <c r="B641" i="3" a="1"/>
  <c r="B641" i="3" s="1"/>
  <c r="B642" i="3" a="1"/>
  <c r="B642" i="3" s="1"/>
  <c r="B643" i="3" a="1"/>
  <c r="B643" i="3" s="1"/>
  <c r="B644" i="3" a="1"/>
  <c r="B644" i="3"/>
  <c r="B645" i="3" a="1"/>
  <c r="B645" i="3" s="1"/>
  <c r="B646" i="3" a="1"/>
  <c r="B646" i="3" s="1"/>
  <c r="B647" i="3" a="1"/>
  <c r="B647" i="3" s="1"/>
  <c r="B648" i="3" a="1"/>
  <c r="B648" i="3" s="1"/>
  <c r="B649" i="3" a="1"/>
  <c r="B649" i="3" s="1"/>
  <c r="B650" i="3" a="1"/>
  <c r="B650" i="3" s="1"/>
  <c r="B651" i="3" a="1"/>
  <c r="B651" i="3" s="1"/>
  <c r="B652" i="3" a="1"/>
  <c r="B652" i="3" s="1"/>
  <c r="B653" i="3" a="1"/>
  <c r="B653" i="3"/>
  <c r="B654" i="3" a="1"/>
  <c r="B654" i="3" s="1"/>
  <c r="B655" i="3" a="1"/>
  <c r="B655" i="3" s="1"/>
  <c r="B656" i="3" a="1"/>
  <c r="B656" i="3"/>
  <c r="B657" i="3" a="1"/>
  <c r="B657" i="3" s="1"/>
  <c r="B658" i="3" a="1"/>
  <c r="B658" i="3" s="1"/>
  <c r="B659" i="3" a="1"/>
  <c r="B659" i="3" s="1"/>
  <c r="B660" i="3" a="1"/>
  <c r="B660" i="3" s="1"/>
  <c r="B661" i="3" a="1"/>
  <c r="B661" i="3" s="1"/>
  <c r="B662" i="3" a="1"/>
  <c r="B662" i="3" s="1"/>
  <c r="B663" i="3" a="1"/>
  <c r="B663" i="3" s="1"/>
  <c r="B664" i="3" a="1"/>
  <c r="B664" i="3"/>
  <c r="B665" i="3" a="1"/>
  <c r="B665" i="3"/>
  <c r="B666" i="3" a="1"/>
  <c r="B666" i="3" s="1"/>
  <c r="B667" i="3" a="1"/>
  <c r="B667" i="3" s="1"/>
  <c r="B668" i="3" a="1"/>
  <c r="B668" i="3" s="1"/>
  <c r="B669" i="3" a="1"/>
  <c r="B669" i="3" s="1"/>
  <c r="B670" i="3" a="1"/>
  <c r="B670" i="3" s="1"/>
  <c r="B671" i="3" a="1"/>
  <c r="B671" i="3" s="1"/>
  <c r="B672" i="3" a="1"/>
  <c r="B672" i="3" s="1"/>
  <c r="B673" i="3" a="1"/>
  <c r="B673" i="3"/>
  <c r="B674" i="3" a="1"/>
  <c r="B674" i="3" s="1"/>
  <c r="B675" i="3" a="1"/>
  <c r="B675" i="3" s="1"/>
  <c r="B676" i="3" a="1"/>
  <c r="B676" i="3"/>
  <c r="B677" i="3" a="1"/>
  <c r="B677" i="3" s="1"/>
  <c r="B678" i="3" a="1"/>
  <c r="B678" i="3" s="1"/>
  <c r="B679" i="3" a="1"/>
  <c r="B679" i="3"/>
  <c r="B680" i="3" a="1"/>
  <c r="B680" i="3" s="1"/>
  <c r="B681" i="3" a="1"/>
  <c r="B681" i="3" s="1"/>
  <c r="B682" i="3" a="1"/>
  <c r="B682" i="3" s="1"/>
  <c r="B683" i="3" a="1"/>
  <c r="B683" i="3" s="1"/>
  <c r="B684" i="3" a="1"/>
  <c r="B684" i="3" s="1"/>
  <c r="B685" i="3" a="1"/>
  <c r="B685" i="3" s="1"/>
  <c r="B686" i="3" a="1"/>
  <c r="B686" i="3" s="1"/>
  <c r="B687" i="3" a="1"/>
  <c r="B687" i="3" s="1"/>
  <c r="B688" i="3" a="1"/>
  <c r="B688" i="3"/>
  <c r="B689" i="3" a="1"/>
  <c r="B689" i="3" s="1"/>
  <c r="B690" i="3" a="1"/>
  <c r="B690" i="3" s="1"/>
  <c r="B691" i="3" a="1"/>
  <c r="B691" i="3" s="1"/>
  <c r="B692" i="3" a="1"/>
  <c r="B692" i="3" s="1"/>
  <c r="B693" i="3" a="1"/>
  <c r="B693" i="3" s="1"/>
  <c r="B694" i="3" a="1"/>
  <c r="B694" i="3" s="1"/>
  <c r="B695" i="3" a="1"/>
  <c r="B695" i="3" s="1"/>
  <c r="B696" i="3" a="1"/>
  <c r="B696" i="3" s="1"/>
  <c r="B697" i="3" a="1"/>
  <c r="B697" i="3" s="1"/>
  <c r="B698" i="3" a="1"/>
  <c r="B698" i="3" s="1"/>
  <c r="B699" i="3" a="1"/>
  <c r="B699" i="3" s="1"/>
  <c r="B700" i="3" a="1"/>
  <c r="B700" i="3" s="1"/>
  <c r="B701" i="3" a="1"/>
  <c r="B701" i="3" s="1"/>
  <c r="B702" i="3" a="1"/>
  <c r="B702" i="3" s="1"/>
  <c r="B703" i="3" a="1"/>
  <c r="B703" i="3" s="1"/>
  <c r="B704" i="3" a="1"/>
  <c r="B704" i="3" s="1"/>
  <c r="B705" i="3" a="1"/>
  <c r="B705" i="3" s="1"/>
  <c r="B706" i="3" a="1"/>
  <c r="B706" i="3" s="1"/>
  <c r="B707" i="3" a="1"/>
  <c r="B707" i="3"/>
  <c r="B708" i="3" a="1"/>
  <c r="B708" i="3" s="1"/>
  <c r="B709" i="3" a="1"/>
  <c r="B709" i="3" s="1"/>
  <c r="B710" i="3" a="1"/>
  <c r="B710" i="3" s="1"/>
  <c r="B711" i="3" a="1"/>
  <c r="B711" i="3" s="1"/>
  <c r="B712" i="3" a="1"/>
  <c r="B712" i="3" s="1"/>
  <c r="B713" i="3" a="1"/>
  <c r="B713" i="3" s="1"/>
  <c r="B714" i="3" a="1"/>
  <c r="B714" i="3" s="1"/>
  <c r="B715" i="3" a="1"/>
  <c r="B715" i="3" s="1"/>
  <c r="B716" i="3" a="1"/>
  <c r="B716" i="3" s="1"/>
  <c r="B717" i="3" a="1"/>
  <c r="B717" i="3" s="1"/>
  <c r="B718" i="3" a="1"/>
  <c r="B718" i="3" s="1"/>
  <c r="B719" i="3" a="1"/>
  <c r="B719" i="3" s="1"/>
  <c r="B720" i="3" a="1"/>
  <c r="B720" i="3" s="1"/>
  <c r="B721" i="3" a="1"/>
  <c r="B721" i="3" s="1"/>
  <c r="B722" i="3" a="1"/>
  <c r="B722" i="3" s="1"/>
  <c r="B723" i="3" a="1"/>
  <c r="B723" i="3" s="1"/>
  <c r="B724" i="3" a="1"/>
  <c r="B724" i="3" s="1"/>
  <c r="B725" i="3" a="1"/>
  <c r="B725" i="3" s="1"/>
  <c r="B726" i="3" a="1"/>
  <c r="B726" i="3" s="1"/>
  <c r="B727" i="3" a="1"/>
  <c r="B727" i="3" s="1"/>
  <c r="B728" i="3" a="1"/>
  <c r="B728" i="3"/>
  <c r="B729" i="3" a="1"/>
  <c r="B729" i="3" s="1"/>
  <c r="B730" i="3" a="1"/>
  <c r="B730" i="3" s="1"/>
  <c r="B731" i="3" a="1"/>
  <c r="B731" i="3" s="1"/>
  <c r="B732" i="3" a="1"/>
  <c r="B732" i="3" s="1"/>
  <c r="B733" i="3" a="1"/>
  <c r="B733" i="3" s="1"/>
  <c r="B734" i="3" a="1"/>
  <c r="B734" i="3" s="1"/>
  <c r="B735" i="3" a="1"/>
  <c r="B735" i="3" s="1"/>
  <c r="B736" i="3" a="1"/>
  <c r="B736" i="3" s="1"/>
  <c r="B737" i="3" a="1"/>
  <c r="B737" i="3" s="1"/>
  <c r="B738" i="3" a="1"/>
  <c r="B738" i="3" s="1"/>
  <c r="B739" i="3" a="1"/>
  <c r="B739" i="3" s="1"/>
  <c r="B740" i="3" a="1"/>
  <c r="B740" i="3" s="1"/>
  <c r="B741" i="3" a="1"/>
  <c r="B741" i="3" s="1"/>
  <c r="B742" i="3" a="1"/>
  <c r="B742" i="3" s="1"/>
  <c r="B743" i="3" a="1"/>
  <c r="B743" i="3" s="1"/>
  <c r="B744" i="3" a="1"/>
  <c r="B744" i="3" s="1"/>
  <c r="B745" i="3" a="1"/>
  <c r="B745" i="3" s="1"/>
  <c r="B746" i="3" a="1"/>
  <c r="B746" i="3" s="1"/>
  <c r="B747" i="3" a="1"/>
  <c r="B747" i="3" s="1"/>
  <c r="B748" i="3" a="1"/>
  <c r="B748" i="3" s="1"/>
  <c r="B749" i="3" a="1"/>
  <c r="B749" i="3" s="1"/>
  <c r="B750" i="3" a="1"/>
  <c r="B750" i="3" s="1"/>
  <c r="B751" i="3" a="1"/>
  <c r="B751" i="3" s="1"/>
  <c r="B752" i="3" a="1"/>
  <c r="B752" i="3" s="1"/>
  <c r="B753" i="3" a="1"/>
  <c r="B753" i="3" s="1"/>
  <c r="B754" i="3" a="1"/>
  <c r="B754" i="3" s="1"/>
  <c r="B755" i="3" a="1"/>
  <c r="B755" i="3" s="1"/>
  <c r="B756" i="3" a="1"/>
  <c r="B756" i="3" s="1"/>
  <c r="B757" i="3" a="1"/>
  <c r="B757" i="3" s="1"/>
  <c r="B758" i="3" a="1"/>
  <c r="B758" i="3" s="1"/>
  <c r="B759" i="3" a="1"/>
  <c r="B759" i="3" s="1"/>
  <c r="B760" i="3" a="1"/>
  <c r="B760" i="3" s="1"/>
  <c r="B761" i="3" a="1"/>
  <c r="B761" i="3" s="1"/>
  <c r="B762" i="3" a="1"/>
  <c r="B762" i="3" s="1"/>
  <c r="B763" i="3" a="1"/>
  <c r="B763" i="3" s="1"/>
  <c r="B764" i="3" a="1"/>
  <c r="B764" i="3" s="1"/>
  <c r="B765" i="3" a="1"/>
  <c r="B765" i="3" s="1"/>
  <c r="B766" i="3" a="1"/>
  <c r="B766" i="3" s="1"/>
  <c r="B767" i="3" a="1"/>
  <c r="B767" i="3" s="1"/>
  <c r="B768" i="3" a="1"/>
  <c r="B768" i="3" s="1"/>
  <c r="B769" i="3" a="1"/>
  <c r="B769" i="3" s="1"/>
  <c r="B770" i="3" a="1"/>
  <c r="B770" i="3" s="1"/>
  <c r="B771" i="3" a="1"/>
  <c r="B771" i="3" s="1"/>
  <c r="B772" i="3" a="1"/>
  <c r="B772" i="3" s="1"/>
  <c r="B773" i="3" a="1"/>
  <c r="B773" i="3" s="1"/>
  <c r="B774" i="3" a="1"/>
  <c r="B774" i="3" s="1"/>
  <c r="B775" i="3" a="1"/>
  <c r="B775" i="3"/>
  <c r="B776" i="3" a="1"/>
  <c r="B776" i="3" s="1"/>
  <c r="B777" i="3" a="1"/>
  <c r="B777" i="3" s="1"/>
  <c r="B778" i="3" a="1"/>
  <c r="B778" i="3" s="1"/>
  <c r="B779" i="3" a="1"/>
  <c r="B779" i="3" s="1"/>
  <c r="B780" i="3" a="1"/>
  <c r="B780" i="3" s="1"/>
  <c r="B781" i="3" a="1"/>
  <c r="B781" i="3" s="1"/>
  <c r="B782" i="3" a="1"/>
  <c r="B782" i="3" s="1"/>
  <c r="B783" i="3" a="1"/>
  <c r="B783" i="3" s="1"/>
  <c r="B784" i="3" a="1"/>
  <c r="B784" i="3" s="1"/>
  <c r="B785" i="3" a="1"/>
  <c r="B785" i="3" s="1"/>
  <c r="B786" i="3" a="1"/>
  <c r="B786" i="3" s="1"/>
  <c r="B787" i="3" a="1"/>
  <c r="B787" i="3" s="1"/>
  <c r="B788" i="3" a="1"/>
  <c r="B788" i="3" s="1"/>
  <c r="B789" i="3" a="1"/>
  <c r="B789" i="3" s="1"/>
  <c r="B790" i="3" a="1"/>
  <c r="B790" i="3" s="1"/>
  <c r="B791" i="3" a="1"/>
  <c r="B791" i="3" s="1"/>
  <c r="B792" i="3" a="1"/>
  <c r="B792" i="3" s="1"/>
  <c r="B793" i="3" a="1"/>
  <c r="B793" i="3" s="1"/>
  <c r="B794" i="3" a="1"/>
  <c r="B794" i="3" s="1"/>
  <c r="B795" i="3" a="1"/>
  <c r="B795" i="3"/>
  <c r="B796" i="3" a="1"/>
  <c r="B796" i="3" s="1"/>
  <c r="B797" i="3" a="1"/>
  <c r="B797" i="3" s="1"/>
  <c r="B798" i="3" a="1"/>
  <c r="B798" i="3" s="1"/>
  <c r="B799" i="3" a="1"/>
  <c r="B799" i="3"/>
  <c r="B800" i="3" a="1"/>
  <c r="B800" i="3" s="1"/>
  <c r="B801" i="3" a="1"/>
  <c r="B801" i="3" s="1"/>
  <c r="B802" i="3" a="1"/>
  <c r="B802" i="3" s="1"/>
  <c r="B803" i="3" a="1"/>
  <c r="B803" i="3" s="1"/>
  <c r="B804" i="3" a="1"/>
  <c r="B804" i="3" s="1"/>
  <c r="B805" i="3" a="1"/>
  <c r="B805" i="3" s="1"/>
  <c r="B806" i="3" a="1"/>
  <c r="B806" i="3" s="1"/>
  <c r="B807" i="3" a="1"/>
  <c r="B807" i="3" s="1"/>
  <c r="B808" i="3" a="1"/>
  <c r="B808" i="3" s="1"/>
  <c r="B809" i="3" a="1"/>
  <c r="B809" i="3" s="1"/>
  <c r="B810" i="3" a="1"/>
  <c r="B810" i="3" s="1"/>
  <c r="B811" i="3" a="1"/>
  <c r="B811" i="3" s="1"/>
  <c r="B812" i="3" a="1"/>
  <c r="B812" i="3" s="1"/>
  <c r="B813" i="3" a="1"/>
  <c r="B813" i="3" s="1"/>
  <c r="B814" i="3" a="1"/>
  <c r="B814" i="3" s="1"/>
  <c r="B815" i="3" a="1"/>
  <c r="B815" i="3" s="1"/>
  <c r="B816" i="3" a="1"/>
  <c r="B816" i="3" s="1"/>
  <c r="B817" i="3" a="1"/>
  <c r="B817" i="3" s="1"/>
  <c r="B818" i="3" a="1"/>
  <c r="B818" i="3" s="1"/>
  <c r="B819" i="3" a="1"/>
  <c r="B819" i="3" s="1"/>
  <c r="B820" i="3" a="1"/>
  <c r="B820" i="3" s="1"/>
  <c r="B821" i="3" a="1"/>
  <c r="B821" i="3" s="1"/>
  <c r="B822" i="3" a="1"/>
  <c r="B822" i="3" s="1"/>
  <c r="B823" i="3" a="1"/>
  <c r="B823" i="3"/>
  <c r="B824" i="3" a="1"/>
  <c r="B824" i="3" s="1"/>
  <c r="B825" i="3" a="1"/>
  <c r="B825" i="3" s="1"/>
  <c r="B826" i="3" a="1"/>
  <c r="B826" i="3" s="1"/>
  <c r="B827" i="3" a="1"/>
  <c r="B827" i="3" s="1"/>
  <c r="B828" i="3" a="1"/>
  <c r="B828" i="3" s="1"/>
  <c r="B829" i="3" a="1"/>
  <c r="B829" i="3" s="1"/>
  <c r="B830" i="3" a="1"/>
  <c r="B830" i="3" s="1"/>
  <c r="B831" i="3" a="1"/>
  <c r="B831" i="3"/>
  <c r="B832" i="3" a="1"/>
  <c r="B832" i="3" s="1"/>
  <c r="B833" i="3" a="1"/>
  <c r="B833" i="3" s="1"/>
  <c r="B834" i="3" a="1"/>
  <c r="B834" i="3" s="1"/>
  <c r="B835" i="3" a="1"/>
  <c r="B835" i="3" s="1"/>
  <c r="B836" i="3" a="1"/>
  <c r="B836" i="3" s="1"/>
  <c r="B837" i="3" a="1"/>
  <c r="B837" i="3" s="1"/>
  <c r="B838" i="3" a="1"/>
  <c r="B838" i="3" s="1"/>
  <c r="B839" i="3" a="1"/>
  <c r="B839" i="3" s="1"/>
  <c r="B840" i="3" a="1"/>
  <c r="B840" i="3" s="1"/>
  <c r="B841" i="3" a="1"/>
  <c r="B841" i="3" s="1"/>
  <c r="C7" i="3"/>
  <c r="H7" i="3"/>
  <c r="I7" i="3"/>
  <c r="C8" i="3"/>
  <c r="H8" i="3"/>
  <c r="I8" i="3"/>
  <c r="C9" i="3"/>
  <c r="H9" i="3"/>
  <c r="I9" i="3"/>
  <c r="C10" i="3"/>
  <c r="H10" i="3"/>
  <c r="I10" i="3"/>
  <c r="C11" i="3"/>
  <c r="H11" i="3"/>
  <c r="I11" i="3"/>
  <c r="C12" i="3"/>
  <c r="H12" i="3"/>
  <c r="I12" i="3"/>
  <c r="C13" i="3"/>
  <c r="H13" i="3"/>
  <c r="I13" i="3"/>
  <c r="C14" i="3"/>
  <c r="H14" i="3"/>
  <c r="I14" i="3"/>
  <c r="C15" i="3"/>
  <c r="H15" i="3"/>
  <c r="I15" i="3"/>
  <c r="C16" i="3"/>
  <c r="H16" i="3"/>
  <c r="I16" i="3"/>
  <c r="C17" i="3"/>
  <c r="H17" i="3"/>
  <c r="I17" i="3"/>
  <c r="C18" i="3"/>
  <c r="H18" i="3"/>
  <c r="I18" i="3"/>
  <c r="C19" i="3"/>
  <c r="H19" i="3"/>
  <c r="I19" i="3"/>
  <c r="C20" i="3"/>
  <c r="H20" i="3"/>
  <c r="I20" i="3"/>
  <c r="C21" i="3"/>
  <c r="H21" i="3"/>
  <c r="I21" i="3"/>
  <c r="C22" i="3"/>
  <c r="H22" i="3"/>
  <c r="I22" i="3"/>
  <c r="C23" i="3"/>
  <c r="H23" i="3"/>
  <c r="I23" i="3"/>
  <c r="C24" i="3"/>
  <c r="H24" i="3"/>
  <c r="I24" i="3"/>
  <c r="C25" i="3"/>
  <c r="H25" i="3"/>
  <c r="I25" i="3"/>
  <c r="C26" i="3"/>
  <c r="H26" i="3"/>
  <c r="I26" i="3"/>
  <c r="C27" i="3"/>
  <c r="H27" i="3"/>
  <c r="I27" i="3"/>
  <c r="C28" i="3"/>
  <c r="H28" i="3"/>
  <c r="I28" i="3"/>
  <c r="C29" i="3"/>
  <c r="H29" i="3"/>
  <c r="I29" i="3"/>
  <c r="C30" i="3"/>
  <c r="H30" i="3"/>
  <c r="I30" i="3"/>
  <c r="C31" i="3"/>
  <c r="H31" i="3"/>
  <c r="I31" i="3"/>
  <c r="C32" i="3"/>
  <c r="H32" i="3"/>
  <c r="I32" i="3"/>
  <c r="C33" i="3"/>
  <c r="H33" i="3"/>
  <c r="I33" i="3"/>
  <c r="C34" i="3"/>
  <c r="H34" i="3"/>
  <c r="I34" i="3"/>
  <c r="C35" i="3"/>
  <c r="H35" i="3"/>
  <c r="I35" i="3"/>
  <c r="C36" i="3"/>
  <c r="H36" i="3"/>
  <c r="I36" i="3"/>
  <c r="C37" i="3"/>
  <c r="H37" i="3"/>
  <c r="I37" i="3"/>
  <c r="C38" i="3"/>
  <c r="H38" i="3"/>
  <c r="I38" i="3"/>
  <c r="C39" i="3"/>
  <c r="H39" i="3"/>
  <c r="I39" i="3"/>
  <c r="C40" i="3"/>
  <c r="H40" i="3"/>
  <c r="I40" i="3"/>
  <c r="C41" i="3"/>
  <c r="H41" i="3"/>
  <c r="I41" i="3"/>
  <c r="C42" i="3"/>
  <c r="H42" i="3"/>
  <c r="I42" i="3"/>
  <c r="C43" i="3"/>
  <c r="H43" i="3"/>
  <c r="I43" i="3"/>
  <c r="C44" i="3"/>
  <c r="H44" i="3"/>
  <c r="I44" i="3"/>
  <c r="C45" i="3"/>
  <c r="H45" i="3"/>
  <c r="I45" i="3"/>
  <c r="C46" i="3"/>
  <c r="H46" i="3"/>
  <c r="I46" i="3"/>
  <c r="C47" i="3"/>
  <c r="H47" i="3"/>
  <c r="I47" i="3"/>
  <c r="C48" i="3"/>
  <c r="H48" i="3"/>
  <c r="I48" i="3"/>
  <c r="C49" i="3"/>
  <c r="H49" i="3"/>
  <c r="I49" i="3"/>
  <c r="C50" i="3"/>
  <c r="H50" i="3"/>
  <c r="I50" i="3"/>
  <c r="C51" i="3"/>
  <c r="H51" i="3"/>
  <c r="I51" i="3"/>
  <c r="C52" i="3"/>
  <c r="H52" i="3"/>
  <c r="I52" i="3"/>
  <c r="C53" i="3"/>
  <c r="H53" i="3"/>
  <c r="I53" i="3"/>
  <c r="C54" i="3"/>
  <c r="H54" i="3"/>
  <c r="I54" i="3"/>
  <c r="C55" i="3"/>
  <c r="H55" i="3"/>
  <c r="I55" i="3"/>
  <c r="C56" i="3"/>
  <c r="H56" i="3"/>
  <c r="I56" i="3"/>
  <c r="C57" i="3"/>
  <c r="H57" i="3"/>
  <c r="I57" i="3"/>
  <c r="C58" i="3"/>
  <c r="H58" i="3"/>
  <c r="I58" i="3"/>
  <c r="C59" i="3"/>
  <c r="H59" i="3"/>
  <c r="I59" i="3"/>
  <c r="C60" i="3"/>
  <c r="H60" i="3"/>
  <c r="I60" i="3"/>
  <c r="C61" i="3"/>
  <c r="H61" i="3"/>
  <c r="I61" i="3"/>
  <c r="C62" i="3"/>
  <c r="H62" i="3"/>
  <c r="I62" i="3"/>
  <c r="C63" i="3"/>
  <c r="H63" i="3"/>
  <c r="I63" i="3"/>
  <c r="C64" i="3"/>
  <c r="H64" i="3"/>
  <c r="I64" i="3"/>
  <c r="C65" i="3"/>
  <c r="H65" i="3"/>
  <c r="I65" i="3"/>
  <c r="C66" i="3"/>
  <c r="H66" i="3"/>
  <c r="I66" i="3"/>
  <c r="C67" i="3"/>
  <c r="H67" i="3"/>
  <c r="I67" i="3"/>
  <c r="C68" i="3"/>
  <c r="H68" i="3"/>
  <c r="I68" i="3"/>
  <c r="C69" i="3"/>
  <c r="H69" i="3"/>
  <c r="I69" i="3"/>
  <c r="C70" i="3"/>
  <c r="H70" i="3"/>
  <c r="I70" i="3"/>
  <c r="C71" i="3"/>
  <c r="H71" i="3"/>
  <c r="I71" i="3"/>
  <c r="C72" i="3"/>
  <c r="H72" i="3"/>
  <c r="I72" i="3"/>
  <c r="C73" i="3"/>
  <c r="H73" i="3"/>
  <c r="I73" i="3"/>
  <c r="C74" i="3"/>
  <c r="H74" i="3"/>
  <c r="I74" i="3"/>
  <c r="C75" i="3"/>
  <c r="H75" i="3"/>
  <c r="I75" i="3"/>
  <c r="C76" i="3"/>
  <c r="H76" i="3"/>
  <c r="I76" i="3"/>
  <c r="C77" i="3"/>
  <c r="H77" i="3"/>
  <c r="I77" i="3"/>
  <c r="C78" i="3"/>
  <c r="H78" i="3"/>
  <c r="I78" i="3"/>
  <c r="C79" i="3"/>
  <c r="H79" i="3"/>
  <c r="I79" i="3"/>
  <c r="C80" i="3"/>
  <c r="H80" i="3"/>
  <c r="I80" i="3"/>
  <c r="C81" i="3"/>
  <c r="H81" i="3"/>
  <c r="I81" i="3"/>
  <c r="C82" i="3"/>
  <c r="H82" i="3"/>
  <c r="I82" i="3"/>
  <c r="C83" i="3"/>
  <c r="H83" i="3"/>
  <c r="I83" i="3"/>
  <c r="C84" i="3"/>
  <c r="H84" i="3"/>
  <c r="I84" i="3"/>
  <c r="C85" i="3"/>
  <c r="H85" i="3"/>
  <c r="I85" i="3"/>
  <c r="C86" i="3"/>
  <c r="H86" i="3"/>
  <c r="I86" i="3"/>
  <c r="C87" i="3"/>
  <c r="H87" i="3"/>
  <c r="I87" i="3"/>
  <c r="C88" i="3"/>
  <c r="H88" i="3"/>
  <c r="I88" i="3"/>
  <c r="C89" i="3"/>
  <c r="H89" i="3"/>
  <c r="I89" i="3"/>
  <c r="C90" i="3"/>
  <c r="H90" i="3"/>
  <c r="I90" i="3"/>
  <c r="C91" i="3"/>
  <c r="H91" i="3"/>
  <c r="I91" i="3"/>
  <c r="C92" i="3"/>
  <c r="H92" i="3"/>
  <c r="I92" i="3"/>
  <c r="C93" i="3"/>
  <c r="H93" i="3"/>
  <c r="I93" i="3"/>
  <c r="C94" i="3"/>
  <c r="H94" i="3"/>
  <c r="I94" i="3"/>
  <c r="C95" i="3"/>
  <c r="H95" i="3"/>
  <c r="I95" i="3"/>
  <c r="C96" i="3"/>
  <c r="H96" i="3"/>
  <c r="I96" i="3"/>
  <c r="C97" i="3"/>
  <c r="H97" i="3"/>
  <c r="I97" i="3"/>
  <c r="C98" i="3"/>
  <c r="H98" i="3"/>
  <c r="I98" i="3"/>
  <c r="C99" i="3"/>
  <c r="H99" i="3"/>
  <c r="I99" i="3"/>
  <c r="C100" i="3"/>
  <c r="H100" i="3"/>
  <c r="I100" i="3"/>
  <c r="C101" i="3"/>
  <c r="H101" i="3"/>
  <c r="I101" i="3"/>
  <c r="C102" i="3"/>
  <c r="H102" i="3"/>
  <c r="I102" i="3"/>
  <c r="C103" i="3"/>
  <c r="H103" i="3"/>
  <c r="I103" i="3"/>
  <c r="C104" i="3"/>
  <c r="H104" i="3"/>
  <c r="I104" i="3"/>
  <c r="C105" i="3"/>
  <c r="H105" i="3"/>
  <c r="I105" i="3"/>
  <c r="C106" i="3"/>
  <c r="H106" i="3"/>
  <c r="I106" i="3"/>
  <c r="C107" i="3"/>
  <c r="H107" i="3"/>
  <c r="I107" i="3"/>
  <c r="C108" i="3"/>
  <c r="H108" i="3"/>
  <c r="I108" i="3"/>
  <c r="C109" i="3"/>
  <c r="H109" i="3"/>
  <c r="I109" i="3"/>
  <c r="C110" i="3"/>
  <c r="H110" i="3"/>
  <c r="I110" i="3"/>
  <c r="C111" i="3"/>
  <c r="H111" i="3"/>
  <c r="I111" i="3"/>
  <c r="C112" i="3"/>
  <c r="H112" i="3"/>
  <c r="I112" i="3"/>
  <c r="C113" i="3"/>
  <c r="H113" i="3"/>
  <c r="I113" i="3"/>
  <c r="C114" i="3"/>
  <c r="H114" i="3"/>
  <c r="I114" i="3"/>
  <c r="C115" i="3"/>
  <c r="H115" i="3"/>
  <c r="I115" i="3"/>
  <c r="C116" i="3"/>
  <c r="H116" i="3"/>
  <c r="I116" i="3"/>
  <c r="C117" i="3"/>
  <c r="H117" i="3"/>
  <c r="I117" i="3"/>
  <c r="C118" i="3"/>
  <c r="H118" i="3"/>
  <c r="I118" i="3"/>
  <c r="C119" i="3"/>
  <c r="H119" i="3"/>
  <c r="I119" i="3"/>
  <c r="C120" i="3"/>
  <c r="H120" i="3"/>
  <c r="I120" i="3"/>
  <c r="C121" i="3"/>
  <c r="H121" i="3"/>
  <c r="I121" i="3"/>
  <c r="C122" i="3"/>
  <c r="H122" i="3"/>
  <c r="I122" i="3"/>
  <c r="C123" i="3"/>
  <c r="H123" i="3"/>
  <c r="I123" i="3"/>
  <c r="C124" i="3"/>
  <c r="H124" i="3"/>
  <c r="I124" i="3"/>
  <c r="C125" i="3"/>
  <c r="H125" i="3"/>
  <c r="I125" i="3"/>
  <c r="C126" i="3"/>
  <c r="H126" i="3"/>
  <c r="I126" i="3"/>
  <c r="C127" i="3"/>
  <c r="H127" i="3"/>
  <c r="I127" i="3"/>
  <c r="C128" i="3"/>
  <c r="H128" i="3"/>
  <c r="I128" i="3"/>
  <c r="C129" i="3"/>
  <c r="H129" i="3"/>
  <c r="I129" i="3"/>
  <c r="C130" i="3"/>
  <c r="H130" i="3"/>
  <c r="I130" i="3"/>
  <c r="C131" i="3"/>
  <c r="H131" i="3"/>
  <c r="I131" i="3"/>
  <c r="C132" i="3"/>
  <c r="H132" i="3"/>
  <c r="I132" i="3"/>
  <c r="C133" i="3"/>
  <c r="H133" i="3"/>
  <c r="I133" i="3"/>
  <c r="C134" i="3"/>
  <c r="H134" i="3"/>
  <c r="I134" i="3"/>
  <c r="C135" i="3"/>
  <c r="H135" i="3"/>
  <c r="I135" i="3"/>
  <c r="C136" i="3"/>
  <c r="H136" i="3"/>
  <c r="I136" i="3"/>
  <c r="C137" i="3"/>
  <c r="H137" i="3"/>
  <c r="I137" i="3"/>
  <c r="C138" i="3"/>
  <c r="H138" i="3"/>
  <c r="I138" i="3"/>
  <c r="C139" i="3"/>
  <c r="H139" i="3"/>
  <c r="I139" i="3"/>
  <c r="C140" i="3"/>
  <c r="H140" i="3"/>
  <c r="I140" i="3"/>
  <c r="C141" i="3"/>
  <c r="H141" i="3"/>
  <c r="I141" i="3"/>
  <c r="C142" i="3"/>
  <c r="H142" i="3"/>
  <c r="I142" i="3"/>
  <c r="C143" i="3"/>
  <c r="H143" i="3"/>
  <c r="I143" i="3"/>
  <c r="C144" i="3"/>
  <c r="H144" i="3"/>
  <c r="I144" i="3"/>
  <c r="C145" i="3"/>
  <c r="H145" i="3"/>
  <c r="I145" i="3"/>
  <c r="C146" i="3"/>
  <c r="H146" i="3"/>
  <c r="I146" i="3"/>
  <c r="C147" i="3"/>
  <c r="H147" i="3"/>
  <c r="I147" i="3"/>
  <c r="C148" i="3"/>
  <c r="H148" i="3"/>
  <c r="I148" i="3"/>
  <c r="C149" i="3"/>
  <c r="H149" i="3"/>
  <c r="I149" i="3"/>
  <c r="C150" i="3"/>
  <c r="H150" i="3"/>
  <c r="I150" i="3"/>
  <c r="C151" i="3"/>
  <c r="H151" i="3"/>
  <c r="I151" i="3"/>
  <c r="C152" i="3"/>
  <c r="H152" i="3"/>
  <c r="I152" i="3"/>
  <c r="C153" i="3"/>
  <c r="H153" i="3"/>
  <c r="I153" i="3"/>
  <c r="C154" i="3"/>
  <c r="H154" i="3"/>
  <c r="I154" i="3"/>
  <c r="C155" i="3"/>
  <c r="H155" i="3"/>
  <c r="I155" i="3"/>
  <c r="C156" i="3"/>
  <c r="H156" i="3"/>
  <c r="I156" i="3"/>
  <c r="C157" i="3"/>
  <c r="H157" i="3"/>
  <c r="I157" i="3"/>
  <c r="C158" i="3"/>
  <c r="H158" i="3"/>
  <c r="I158" i="3"/>
  <c r="C159" i="3"/>
  <c r="H159" i="3"/>
  <c r="I159" i="3"/>
  <c r="C160" i="3"/>
  <c r="H160" i="3"/>
  <c r="I160" i="3"/>
  <c r="C161" i="3"/>
  <c r="H161" i="3"/>
  <c r="I161" i="3"/>
  <c r="C162" i="3"/>
  <c r="H162" i="3"/>
  <c r="I162" i="3"/>
  <c r="C163" i="3"/>
  <c r="H163" i="3"/>
  <c r="I163" i="3"/>
  <c r="C164" i="3"/>
  <c r="H164" i="3"/>
  <c r="I164" i="3"/>
  <c r="C165" i="3"/>
  <c r="H165" i="3"/>
  <c r="I165" i="3"/>
  <c r="C166" i="3"/>
  <c r="H166" i="3"/>
  <c r="I166" i="3"/>
  <c r="C167" i="3"/>
  <c r="H167" i="3"/>
  <c r="I167" i="3"/>
  <c r="C168" i="3"/>
  <c r="H168" i="3"/>
  <c r="I168" i="3"/>
  <c r="C169" i="3"/>
  <c r="H169" i="3"/>
  <c r="I169" i="3"/>
  <c r="C170" i="3"/>
  <c r="H170" i="3"/>
  <c r="I170" i="3"/>
  <c r="C171" i="3"/>
  <c r="H171" i="3"/>
  <c r="I171" i="3"/>
  <c r="C172" i="3"/>
  <c r="H172" i="3"/>
  <c r="I172" i="3"/>
  <c r="C173" i="3"/>
  <c r="H173" i="3"/>
  <c r="I173" i="3"/>
  <c r="C174" i="3"/>
  <c r="H174" i="3"/>
  <c r="I174" i="3"/>
  <c r="C175" i="3"/>
  <c r="H175" i="3"/>
  <c r="I175" i="3"/>
  <c r="C176" i="3"/>
  <c r="H176" i="3"/>
  <c r="I176" i="3"/>
  <c r="C177" i="3"/>
  <c r="H177" i="3"/>
  <c r="I177" i="3"/>
  <c r="C178" i="3"/>
  <c r="H178" i="3"/>
  <c r="I178" i="3"/>
  <c r="C179" i="3"/>
  <c r="H179" i="3"/>
  <c r="I179" i="3"/>
  <c r="C180" i="3"/>
  <c r="H180" i="3"/>
  <c r="I180" i="3"/>
  <c r="C181" i="3"/>
  <c r="H181" i="3"/>
  <c r="I181" i="3"/>
  <c r="C182" i="3"/>
  <c r="H182" i="3"/>
  <c r="I182" i="3"/>
  <c r="C183" i="3"/>
  <c r="H183" i="3"/>
  <c r="I183" i="3"/>
  <c r="C184" i="3"/>
  <c r="H184" i="3"/>
  <c r="I184" i="3"/>
  <c r="C185" i="3"/>
  <c r="H185" i="3"/>
  <c r="I185" i="3"/>
  <c r="C186" i="3"/>
  <c r="H186" i="3"/>
  <c r="I186" i="3"/>
  <c r="C187" i="3"/>
  <c r="H187" i="3"/>
  <c r="I187" i="3"/>
  <c r="C188" i="3"/>
  <c r="H188" i="3"/>
  <c r="I188" i="3"/>
  <c r="C189" i="3"/>
  <c r="H189" i="3"/>
  <c r="I189" i="3"/>
  <c r="C190" i="3"/>
  <c r="H190" i="3"/>
  <c r="I190" i="3"/>
  <c r="C191" i="3"/>
  <c r="H191" i="3"/>
  <c r="I191" i="3"/>
  <c r="C192" i="3"/>
  <c r="H192" i="3"/>
  <c r="I192" i="3"/>
  <c r="C193" i="3"/>
  <c r="H193" i="3"/>
  <c r="I193" i="3"/>
  <c r="C194" i="3"/>
  <c r="H194" i="3"/>
  <c r="I194" i="3"/>
  <c r="C195" i="3"/>
  <c r="H195" i="3"/>
  <c r="I195" i="3"/>
  <c r="C196" i="3"/>
  <c r="H196" i="3"/>
  <c r="I196" i="3"/>
  <c r="C197" i="3"/>
  <c r="H197" i="3"/>
  <c r="I197" i="3"/>
  <c r="C198" i="3"/>
  <c r="H198" i="3"/>
  <c r="I198" i="3"/>
  <c r="C199" i="3"/>
  <c r="H199" i="3"/>
  <c r="I199" i="3"/>
  <c r="C200" i="3"/>
  <c r="H200" i="3"/>
  <c r="I200" i="3"/>
  <c r="C201" i="3"/>
  <c r="H201" i="3"/>
  <c r="I201" i="3"/>
  <c r="C202" i="3"/>
  <c r="H202" i="3"/>
  <c r="I202" i="3"/>
  <c r="C203" i="3"/>
  <c r="H203" i="3"/>
  <c r="I203" i="3"/>
  <c r="C204" i="3"/>
  <c r="H204" i="3"/>
  <c r="I204" i="3"/>
  <c r="C205" i="3"/>
  <c r="H205" i="3"/>
  <c r="I205" i="3"/>
  <c r="C206" i="3"/>
  <c r="H206" i="3"/>
  <c r="I206" i="3"/>
  <c r="C207" i="3"/>
  <c r="H207" i="3"/>
  <c r="I207" i="3"/>
  <c r="C208" i="3"/>
  <c r="H208" i="3"/>
  <c r="I208" i="3"/>
  <c r="C209" i="3"/>
  <c r="H209" i="3"/>
  <c r="I209" i="3"/>
  <c r="C210" i="3"/>
  <c r="H210" i="3"/>
  <c r="I210" i="3"/>
  <c r="C211" i="3"/>
  <c r="H211" i="3"/>
  <c r="I211" i="3"/>
  <c r="C212" i="3"/>
  <c r="H212" i="3"/>
  <c r="I212" i="3"/>
  <c r="C213" i="3"/>
  <c r="H213" i="3"/>
  <c r="I213" i="3"/>
  <c r="C214" i="3"/>
  <c r="H214" i="3"/>
  <c r="I214" i="3"/>
  <c r="C215" i="3"/>
  <c r="H215" i="3"/>
  <c r="I215" i="3"/>
  <c r="C216" i="3"/>
  <c r="H216" i="3"/>
  <c r="I216" i="3"/>
  <c r="C217" i="3"/>
  <c r="H217" i="3"/>
  <c r="I217" i="3"/>
  <c r="C218" i="3"/>
  <c r="H218" i="3"/>
  <c r="I218" i="3"/>
  <c r="C219" i="3"/>
  <c r="H219" i="3"/>
  <c r="I219" i="3"/>
  <c r="C220" i="3"/>
  <c r="H220" i="3"/>
  <c r="I220" i="3"/>
  <c r="C221" i="3"/>
  <c r="H221" i="3"/>
  <c r="I221" i="3"/>
  <c r="C222" i="3"/>
  <c r="H222" i="3"/>
  <c r="I222" i="3"/>
  <c r="C223" i="3"/>
  <c r="H223" i="3"/>
  <c r="I223" i="3"/>
  <c r="C224" i="3"/>
  <c r="H224" i="3"/>
  <c r="I224" i="3"/>
  <c r="C225" i="3"/>
  <c r="H225" i="3"/>
  <c r="I225" i="3"/>
  <c r="C226" i="3"/>
  <c r="H226" i="3"/>
  <c r="I226" i="3"/>
  <c r="C227" i="3"/>
  <c r="H227" i="3"/>
  <c r="I227" i="3"/>
  <c r="C228" i="3"/>
  <c r="H228" i="3"/>
  <c r="I228" i="3"/>
  <c r="C229" i="3"/>
  <c r="H229" i="3"/>
  <c r="I229" i="3"/>
  <c r="C230" i="3"/>
  <c r="H230" i="3"/>
  <c r="I230" i="3"/>
  <c r="C231" i="3"/>
  <c r="H231" i="3"/>
  <c r="I231" i="3"/>
  <c r="C232" i="3"/>
  <c r="H232" i="3"/>
  <c r="I232" i="3"/>
  <c r="C233" i="3"/>
  <c r="H233" i="3"/>
  <c r="I233" i="3"/>
  <c r="C234" i="3"/>
  <c r="H234" i="3"/>
  <c r="I234" i="3"/>
  <c r="C235" i="3"/>
  <c r="H235" i="3"/>
  <c r="I235" i="3"/>
  <c r="C236" i="3"/>
  <c r="H236" i="3"/>
  <c r="I236" i="3"/>
  <c r="C237" i="3"/>
  <c r="H237" i="3"/>
  <c r="I237" i="3"/>
  <c r="C238" i="3"/>
  <c r="H238" i="3"/>
  <c r="I238" i="3"/>
  <c r="C239" i="3"/>
  <c r="H239" i="3"/>
  <c r="I239" i="3"/>
  <c r="C240" i="3"/>
  <c r="H240" i="3"/>
  <c r="I240" i="3"/>
  <c r="C241" i="3"/>
  <c r="H241" i="3"/>
  <c r="I241" i="3"/>
  <c r="C242" i="3"/>
  <c r="H242" i="3"/>
  <c r="I242" i="3"/>
  <c r="C243" i="3"/>
  <c r="H243" i="3"/>
  <c r="I243" i="3"/>
  <c r="C244" i="3"/>
  <c r="H244" i="3"/>
  <c r="I244" i="3"/>
  <c r="C245" i="3"/>
  <c r="H245" i="3"/>
  <c r="I245" i="3"/>
  <c r="C246" i="3"/>
  <c r="H246" i="3"/>
  <c r="I246" i="3"/>
  <c r="C247" i="3"/>
  <c r="H247" i="3"/>
  <c r="I247" i="3"/>
  <c r="C248" i="3"/>
  <c r="H248" i="3"/>
  <c r="I248" i="3"/>
  <c r="C249" i="3"/>
  <c r="H249" i="3"/>
  <c r="I249" i="3"/>
  <c r="C250" i="3"/>
  <c r="H250" i="3"/>
  <c r="I250" i="3"/>
  <c r="C251" i="3"/>
  <c r="H251" i="3"/>
  <c r="I251" i="3"/>
  <c r="C252" i="3"/>
  <c r="H252" i="3"/>
  <c r="I252" i="3"/>
  <c r="C253" i="3"/>
  <c r="H253" i="3"/>
  <c r="I253" i="3"/>
  <c r="C254" i="3"/>
  <c r="H254" i="3"/>
  <c r="I254" i="3"/>
  <c r="C255" i="3"/>
  <c r="H255" i="3"/>
  <c r="I255" i="3"/>
  <c r="C256" i="3"/>
  <c r="H256" i="3"/>
  <c r="I256" i="3"/>
  <c r="C257" i="3"/>
  <c r="H257" i="3"/>
  <c r="I257" i="3"/>
  <c r="C258" i="3"/>
  <c r="H258" i="3"/>
  <c r="I258" i="3"/>
  <c r="C259" i="3"/>
  <c r="H259" i="3"/>
  <c r="I259" i="3"/>
  <c r="C260" i="3"/>
  <c r="H260" i="3"/>
  <c r="I260" i="3"/>
  <c r="C261" i="3"/>
  <c r="H261" i="3"/>
  <c r="I261" i="3"/>
  <c r="C262" i="3"/>
  <c r="H262" i="3"/>
  <c r="I262" i="3"/>
  <c r="C263" i="3"/>
  <c r="H263" i="3"/>
  <c r="I263" i="3"/>
  <c r="C264" i="3"/>
  <c r="H264" i="3"/>
  <c r="I264" i="3"/>
  <c r="C265" i="3"/>
  <c r="H265" i="3"/>
  <c r="I265" i="3"/>
  <c r="C266" i="3"/>
  <c r="H266" i="3"/>
  <c r="I266" i="3"/>
  <c r="C267" i="3"/>
  <c r="H267" i="3"/>
  <c r="I267" i="3"/>
  <c r="C268" i="3"/>
  <c r="H268" i="3"/>
  <c r="I268" i="3"/>
  <c r="C269" i="3"/>
  <c r="H269" i="3"/>
  <c r="I269" i="3"/>
  <c r="C270" i="3"/>
  <c r="H270" i="3"/>
  <c r="I270" i="3"/>
  <c r="C271" i="3"/>
  <c r="H271" i="3"/>
  <c r="I271" i="3"/>
  <c r="C272" i="3"/>
  <c r="H272" i="3"/>
  <c r="I272" i="3"/>
  <c r="C273" i="3"/>
  <c r="H273" i="3"/>
  <c r="I273" i="3"/>
  <c r="C274" i="3"/>
  <c r="H274" i="3"/>
  <c r="I274" i="3"/>
  <c r="C275" i="3"/>
  <c r="H275" i="3"/>
  <c r="I275" i="3"/>
  <c r="C276" i="3"/>
  <c r="H276" i="3"/>
  <c r="I276" i="3"/>
  <c r="C277" i="3"/>
  <c r="H277" i="3"/>
  <c r="I277" i="3"/>
  <c r="C278" i="3"/>
  <c r="H278" i="3"/>
  <c r="I278" i="3"/>
  <c r="C279" i="3"/>
  <c r="H279" i="3"/>
  <c r="I279" i="3"/>
  <c r="C280" i="3"/>
  <c r="H280" i="3"/>
  <c r="I280" i="3"/>
  <c r="C281" i="3"/>
  <c r="H281" i="3"/>
  <c r="I281" i="3"/>
  <c r="C282" i="3"/>
  <c r="H282" i="3"/>
  <c r="I282" i="3"/>
  <c r="C283" i="3"/>
  <c r="H283" i="3"/>
  <c r="I283" i="3"/>
  <c r="C284" i="3"/>
  <c r="H284" i="3"/>
  <c r="I284" i="3"/>
  <c r="C285" i="3"/>
  <c r="H285" i="3"/>
  <c r="I285" i="3"/>
  <c r="C286" i="3"/>
  <c r="H286" i="3"/>
  <c r="I286" i="3"/>
  <c r="C287" i="3"/>
  <c r="H287" i="3"/>
  <c r="I287" i="3"/>
  <c r="C288" i="3"/>
  <c r="H288" i="3"/>
  <c r="I288" i="3"/>
  <c r="C289" i="3"/>
  <c r="H289" i="3"/>
  <c r="I289" i="3"/>
  <c r="C290" i="3"/>
  <c r="H290" i="3"/>
  <c r="I290" i="3"/>
  <c r="C291" i="3"/>
  <c r="H291" i="3"/>
  <c r="I291" i="3"/>
  <c r="C292" i="3"/>
  <c r="H292" i="3"/>
  <c r="I292" i="3"/>
  <c r="C293" i="3"/>
  <c r="H293" i="3"/>
  <c r="I293" i="3"/>
  <c r="C294" i="3"/>
  <c r="H294" i="3"/>
  <c r="I294" i="3"/>
  <c r="C295" i="3"/>
  <c r="H295" i="3"/>
  <c r="I295" i="3"/>
  <c r="C296" i="3"/>
  <c r="H296" i="3"/>
  <c r="I296" i="3"/>
  <c r="C297" i="3"/>
  <c r="H297" i="3"/>
  <c r="I297" i="3"/>
  <c r="C298" i="3"/>
  <c r="H298" i="3"/>
  <c r="I298" i="3"/>
  <c r="C299" i="3"/>
  <c r="H299" i="3"/>
  <c r="I299" i="3"/>
  <c r="C300" i="3"/>
  <c r="H300" i="3"/>
  <c r="I300" i="3"/>
  <c r="C301" i="3"/>
  <c r="H301" i="3"/>
  <c r="I301" i="3"/>
  <c r="C302" i="3"/>
  <c r="H302" i="3"/>
  <c r="I302" i="3"/>
  <c r="C303" i="3"/>
  <c r="H303" i="3"/>
  <c r="I303" i="3"/>
  <c r="C304" i="3"/>
  <c r="H304" i="3"/>
  <c r="I304" i="3"/>
  <c r="C305" i="3"/>
  <c r="H305" i="3"/>
  <c r="I305" i="3"/>
  <c r="C306" i="3"/>
  <c r="H306" i="3"/>
  <c r="I306" i="3"/>
  <c r="C307" i="3"/>
  <c r="H307" i="3"/>
  <c r="I307" i="3"/>
  <c r="C308" i="3"/>
  <c r="H308" i="3"/>
  <c r="I308" i="3"/>
  <c r="C309" i="3"/>
  <c r="H309" i="3"/>
  <c r="I309" i="3"/>
  <c r="C310" i="3"/>
  <c r="H310" i="3"/>
  <c r="I310" i="3"/>
  <c r="C311" i="3"/>
  <c r="H311" i="3"/>
  <c r="I311" i="3"/>
  <c r="C312" i="3"/>
  <c r="H312" i="3"/>
  <c r="I312" i="3"/>
  <c r="C313" i="3"/>
  <c r="H313" i="3"/>
  <c r="I313" i="3"/>
  <c r="C314" i="3"/>
  <c r="H314" i="3"/>
  <c r="I314" i="3"/>
  <c r="C315" i="3"/>
  <c r="H315" i="3"/>
  <c r="I315" i="3"/>
  <c r="C316" i="3"/>
  <c r="H316" i="3"/>
  <c r="I316" i="3"/>
  <c r="C317" i="3"/>
  <c r="H317" i="3"/>
  <c r="I317" i="3"/>
  <c r="C318" i="3"/>
  <c r="H318" i="3"/>
  <c r="I318" i="3"/>
  <c r="C319" i="3"/>
  <c r="H319" i="3"/>
  <c r="I319" i="3"/>
  <c r="C320" i="3"/>
  <c r="H320" i="3"/>
  <c r="I320" i="3"/>
  <c r="C321" i="3"/>
  <c r="H321" i="3"/>
  <c r="I321" i="3"/>
  <c r="C322" i="3"/>
  <c r="H322" i="3"/>
  <c r="I322" i="3"/>
  <c r="C323" i="3"/>
  <c r="H323" i="3"/>
  <c r="I323" i="3"/>
  <c r="C324" i="3"/>
  <c r="H324" i="3"/>
  <c r="I324" i="3"/>
  <c r="C325" i="3"/>
  <c r="H325" i="3"/>
  <c r="I325" i="3"/>
  <c r="C326" i="3"/>
  <c r="H326" i="3"/>
  <c r="I326" i="3"/>
  <c r="C327" i="3"/>
  <c r="H327" i="3"/>
  <c r="I327" i="3"/>
  <c r="C328" i="3"/>
  <c r="H328" i="3"/>
  <c r="I328" i="3"/>
  <c r="C329" i="3"/>
  <c r="H329" i="3"/>
  <c r="I329" i="3"/>
  <c r="C330" i="3"/>
  <c r="H330" i="3"/>
  <c r="I330" i="3"/>
  <c r="C331" i="3"/>
  <c r="H331" i="3"/>
  <c r="I331" i="3"/>
  <c r="C332" i="3"/>
  <c r="H332" i="3"/>
  <c r="I332" i="3"/>
  <c r="C333" i="3"/>
  <c r="H333" i="3"/>
  <c r="I333" i="3"/>
  <c r="C334" i="3"/>
  <c r="H334" i="3"/>
  <c r="I334" i="3"/>
  <c r="C335" i="3"/>
  <c r="H335" i="3"/>
  <c r="I335" i="3"/>
  <c r="C336" i="3"/>
  <c r="H336" i="3"/>
  <c r="I336" i="3"/>
  <c r="C337" i="3"/>
  <c r="H337" i="3"/>
  <c r="I337" i="3"/>
  <c r="C338" i="3"/>
  <c r="H338" i="3"/>
  <c r="I338" i="3"/>
  <c r="C339" i="3"/>
  <c r="H339" i="3"/>
  <c r="I339" i="3"/>
  <c r="C340" i="3"/>
  <c r="H340" i="3"/>
  <c r="I340" i="3"/>
  <c r="C341" i="3"/>
  <c r="H341" i="3"/>
  <c r="I341" i="3"/>
  <c r="C342" i="3"/>
  <c r="H342" i="3"/>
  <c r="I342" i="3"/>
  <c r="C343" i="3"/>
  <c r="H343" i="3"/>
  <c r="I343" i="3"/>
  <c r="C344" i="3"/>
  <c r="H344" i="3"/>
  <c r="I344" i="3"/>
  <c r="C345" i="3"/>
  <c r="H345" i="3"/>
  <c r="I345" i="3"/>
  <c r="C346" i="3"/>
  <c r="H346" i="3"/>
  <c r="I346" i="3"/>
  <c r="C347" i="3"/>
  <c r="H347" i="3"/>
  <c r="I347" i="3"/>
  <c r="C348" i="3"/>
  <c r="H348" i="3"/>
  <c r="I348" i="3"/>
  <c r="C349" i="3"/>
  <c r="H349" i="3"/>
  <c r="I349" i="3"/>
  <c r="C350" i="3"/>
  <c r="H350" i="3"/>
  <c r="I350" i="3"/>
  <c r="C351" i="3"/>
  <c r="H351" i="3"/>
  <c r="I351" i="3"/>
  <c r="C352" i="3"/>
  <c r="H352" i="3"/>
  <c r="I352" i="3"/>
  <c r="C353" i="3"/>
  <c r="H353" i="3"/>
  <c r="I353" i="3"/>
  <c r="C354" i="3"/>
  <c r="H354" i="3"/>
  <c r="I354" i="3"/>
  <c r="C355" i="3"/>
  <c r="H355" i="3"/>
  <c r="I355" i="3"/>
  <c r="C356" i="3"/>
  <c r="H356" i="3"/>
  <c r="I356" i="3"/>
  <c r="C357" i="3"/>
  <c r="H357" i="3"/>
  <c r="I357" i="3"/>
  <c r="C358" i="3"/>
  <c r="H358" i="3"/>
  <c r="I358" i="3"/>
  <c r="C359" i="3"/>
  <c r="H359" i="3"/>
  <c r="I359" i="3"/>
  <c r="C360" i="3"/>
  <c r="H360" i="3"/>
  <c r="I360" i="3"/>
  <c r="C361" i="3"/>
  <c r="H361" i="3"/>
  <c r="I361" i="3"/>
  <c r="C362" i="3"/>
  <c r="H362" i="3"/>
  <c r="I362" i="3"/>
  <c r="C363" i="3"/>
  <c r="H363" i="3"/>
  <c r="I363" i="3"/>
  <c r="C364" i="3"/>
  <c r="H364" i="3"/>
  <c r="I364" i="3"/>
  <c r="C365" i="3"/>
  <c r="H365" i="3"/>
  <c r="I365" i="3"/>
  <c r="C366" i="3"/>
  <c r="H366" i="3"/>
  <c r="I366" i="3"/>
  <c r="C367" i="3"/>
  <c r="H367" i="3"/>
  <c r="I367" i="3"/>
  <c r="C368" i="3"/>
  <c r="H368" i="3"/>
  <c r="I368" i="3"/>
  <c r="C369" i="3"/>
  <c r="H369" i="3"/>
  <c r="I369" i="3"/>
  <c r="C370" i="3"/>
  <c r="H370" i="3"/>
  <c r="I370" i="3"/>
  <c r="C371" i="3"/>
  <c r="H371" i="3"/>
  <c r="I371" i="3"/>
  <c r="C372" i="3"/>
  <c r="H372" i="3"/>
  <c r="I372" i="3"/>
  <c r="C373" i="3"/>
  <c r="H373" i="3"/>
  <c r="I373" i="3"/>
  <c r="C374" i="3"/>
  <c r="H374" i="3"/>
  <c r="I374" i="3"/>
  <c r="C375" i="3"/>
  <c r="H375" i="3"/>
  <c r="I375" i="3"/>
  <c r="C376" i="3"/>
  <c r="H376" i="3"/>
  <c r="I376" i="3"/>
  <c r="C377" i="3"/>
  <c r="H377" i="3"/>
  <c r="I377" i="3"/>
  <c r="C378" i="3"/>
  <c r="H378" i="3"/>
  <c r="I378" i="3"/>
  <c r="C379" i="3"/>
  <c r="H379" i="3"/>
  <c r="I379" i="3"/>
  <c r="C380" i="3"/>
  <c r="H380" i="3"/>
  <c r="I380" i="3"/>
  <c r="C381" i="3"/>
  <c r="H381" i="3"/>
  <c r="I381" i="3"/>
  <c r="C382" i="3"/>
  <c r="H382" i="3"/>
  <c r="I382" i="3"/>
  <c r="C383" i="3"/>
  <c r="H383" i="3"/>
  <c r="I383" i="3"/>
  <c r="C384" i="3"/>
  <c r="H384" i="3"/>
  <c r="I384" i="3"/>
  <c r="C385" i="3"/>
  <c r="H385" i="3"/>
  <c r="I385" i="3"/>
  <c r="C386" i="3"/>
  <c r="H386" i="3"/>
  <c r="I386" i="3"/>
  <c r="C387" i="3"/>
  <c r="H387" i="3"/>
  <c r="I387" i="3"/>
  <c r="C388" i="3"/>
  <c r="H388" i="3"/>
  <c r="I388" i="3"/>
  <c r="C389" i="3"/>
  <c r="H389" i="3"/>
  <c r="I389" i="3"/>
  <c r="C390" i="3"/>
  <c r="H390" i="3"/>
  <c r="I390" i="3"/>
  <c r="C391" i="3"/>
  <c r="H391" i="3"/>
  <c r="I391" i="3"/>
  <c r="C392" i="3"/>
  <c r="H392" i="3"/>
  <c r="I392" i="3"/>
  <c r="C393" i="3"/>
  <c r="H393" i="3"/>
  <c r="I393" i="3"/>
  <c r="C394" i="3"/>
  <c r="H394" i="3"/>
  <c r="I394" i="3"/>
  <c r="C395" i="3"/>
  <c r="H395" i="3"/>
  <c r="I395" i="3"/>
  <c r="C396" i="3"/>
  <c r="H396" i="3"/>
  <c r="I396" i="3"/>
  <c r="C397" i="3"/>
  <c r="H397" i="3"/>
  <c r="I397" i="3"/>
  <c r="C398" i="3"/>
  <c r="H398" i="3"/>
  <c r="I398" i="3"/>
  <c r="C399" i="3"/>
  <c r="H399" i="3"/>
  <c r="I399" i="3"/>
  <c r="C400" i="3"/>
  <c r="H400" i="3"/>
  <c r="I400" i="3"/>
  <c r="C401" i="3"/>
  <c r="H401" i="3"/>
  <c r="I401" i="3"/>
  <c r="C402" i="3"/>
  <c r="H402" i="3"/>
  <c r="I402" i="3"/>
  <c r="C403" i="3"/>
  <c r="H403" i="3"/>
  <c r="I403" i="3"/>
  <c r="C404" i="3"/>
  <c r="H404" i="3"/>
  <c r="I404" i="3"/>
  <c r="C405" i="3"/>
  <c r="H405" i="3"/>
  <c r="I405" i="3"/>
  <c r="C406" i="3"/>
  <c r="H406" i="3"/>
  <c r="I406" i="3"/>
  <c r="C407" i="3"/>
  <c r="H407" i="3"/>
  <c r="I407" i="3"/>
  <c r="C408" i="3"/>
  <c r="H408" i="3"/>
  <c r="I408" i="3"/>
  <c r="C409" i="3"/>
  <c r="H409" i="3"/>
  <c r="I409" i="3"/>
  <c r="C410" i="3"/>
  <c r="H410" i="3"/>
  <c r="I410" i="3"/>
  <c r="C411" i="3"/>
  <c r="H411" i="3"/>
  <c r="I411" i="3"/>
  <c r="C412" i="3"/>
  <c r="H412" i="3"/>
  <c r="I412" i="3"/>
  <c r="C413" i="3"/>
  <c r="H413" i="3"/>
  <c r="I413" i="3"/>
  <c r="C414" i="3"/>
  <c r="H414" i="3"/>
  <c r="I414" i="3"/>
  <c r="C415" i="3"/>
  <c r="H415" i="3"/>
  <c r="I415" i="3"/>
  <c r="C416" i="3"/>
  <c r="H416" i="3"/>
  <c r="I416" i="3"/>
  <c r="C417" i="3"/>
  <c r="H417" i="3"/>
  <c r="I417" i="3"/>
  <c r="C418" i="3"/>
  <c r="H418" i="3"/>
  <c r="I418" i="3"/>
  <c r="C419" i="3"/>
  <c r="H419" i="3"/>
  <c r="I419" i="3"/>
  <c r="C420" i="3"/>
  <c r="H420" i="3"/>
  <c r="I420" i="3"/>
  <c r="C421" i="3"/>
  <c r="H421" i="3"/>
  <c r="I421" i="3"/>
  <c r="C422" i="3"/>
  <c r="H422" i="3"/>
  <c r="I422" i="3"/>
  <c r="C423" i="3"/>
  <c r="H423" i="3"/>
  <c r="I423" i="3"/>
  <c r="C424" i="3"/>
  <c r="H424" i="3"/>
  <c r="I424" i="3"/>
  <c r="C425" i="3"/>
  <c r="H425" i="3"/>
  <c r="I425" i="3"/>
  <c r="C426" i="3"/>
  <c r="H426" i="3"/>
  <c r="I426" i="3"/>
  <c r="C427" i="3"/>
  <c r="H427" i="3"/>
  <c r="I427" i="3"/>
  <c r="C428" i="3"/>
  <c r="H428" i="3"/>
  <c r="I428" i="3"/>
  <c r="C429" i="3"/>
  <c r="H429" i="3"/>
  <c r="I429" i="3"/>
  <c r="C430" i="3"/>
  <c r="H430" i="3"/>
  <c r="I430" i="3"/>
  <c r="C431" i="3"/>
  <c r="H431" i="3"/>
  <c r="I431" i="3"/>
  <c r="C432" i="3"/>
  <c r="H432" i="3"/>
  <c r="I432" i="3"/>
  <c r="C433" i="3"/>
  <c r="H433" i="3"/>
  <c r="I433" i="3"/>
  <c r="C434" i="3"/>
  <c r="H434" i="3"/>
  <c r="I434" i="3"/>
  <c r="C435" i="3"/>
  <c r="H435" i="3"/>
  <c r="I435" i="3"/>
  <c r="C436" i="3"/>
  <c r="H436" i="3"/>
  <c r="I436" i="3"/>
  <c r="C437" i="3"/>
  <c r="H437" i="3"/>
  <c r="I437" i="3"/>
  <c r="C438" i="3"/>
  <c r="H438" i="3"/>
  <c r="I438" i="3"/>
  <c r="C439" i="3"/>
  <c r="H439" i="3"/>
  <c r="I439" i="3"/>
  <c r="C440" i="3"/>
  <c r="H440" i="3"/>
  <c r="I440" i="3"/>
  <c r="C441" i="3"/>
  <c r="H441" i="3"/>
  <c r="I441" i="3"/>
  <c r="C442" i="3"/>
  <c r="H442" i="3"/>
  <c r="I442" i="3"/>
  <c r="C443" i="3"/>
  <c r="H443" i="3"/>
  <c r="I443" i="3"/>
  <c r="C444" i="3"/>
  <c r="H444" i="3"/>
  <c r="I444" i="3"/>
  <c r="C445" i="3"/>
  <c r="H445" i="3"/>
  <c r="I445" i="3"/>
  <c r="C446" i="3"/>
  <c r="H446" i="3"/>
  <c r="I446" i="3"/>
  <c r="C447" i="3"/>
  <c r="H447" i="3"/>
  <c r="I447" i="3"/>
  <c r="C448" i="3"/>
  <c r="H448" i="3"/>
  <c r="I448" i="3"/>
  <c r="C449" i="3"/>
  <c r="H449" i="3"/>
  <c r="I449" i="3"/>
  <c r="C450" i="3"/>
  <c r="H450" i="3"/>
  <c r="I450" i="3"/>
  <c r="C451" i="3"/>
  <c r="H451" i="3"/>
  <c r="I451" i="3"/>
  <c r="C452" i="3"/>
  <c r="H452" i="3"/>
  <c r="I452" i="3"/>
  <c r="C453" i="3"/>
  <c r="H453" i="3"/>
  <c r="I453" i="3"/>
  <c r="C454" i="3"/>
  <c r="H454" i="3"/>
  <c r="I454" i="3"/>
  <c r="C455" i="3"/>
  <c r="H455" i="3"/>
  <c r="I455" i="3"/>
  <c r="C456" i="3"/>
  <c r="H456" i="3"/>
  <c r="I456" i="3"/>
  <c r="C457" i="3"/>
  <c r="H457" i="3"/>
  <c r="I457" i="3"/>
  <c r="C458" i="3"/>
  <c r="H458" i="3"/>
  <c r="I458" i="3"/>
  <c r="C459" i="3"/>
  <c r="H459" i="3"/>
  <c r="I459" i="3"/>
  <c r="C460" i="3"/>
  <c r="H460" i="3"/>
  <c r="I460" i="3"/>
  <c r="C461" i="3"/>
  <c r="H461" i="3"/>
  <c r="I461" i="3"/>
  <c r="C462" i="3"/>
  <c r="H462" i="3"/>
  <c r="I462" i="3"/>
  <c r="C463" i="3"/>
  <c r="H463" i="3"/>
  <c r="I463" i="3"/>
  <c r="C464" i="3"/>
  <c r="H464" i="3"/>
  <c r="I464" i="3"/>
  <c r="C465" i="3"/>
  <c r="H465" i="3"/>
  <c r="I465" i="3"/>
  <c r="C466" i="3"/>
  <c r="H466" i="3"/>
  <c r="I466" i="3"/>
  <c r="C467" i="3"/>
  <c r="H467" i="3"/>
  <c r="I467" i="3"/>
  <c r="C468" i="3"/>
  <c r="H468" i="3"/>
  <c r="I468" i="3"/>
  <c r="C469" i="3"/>
  <c r="H469" i="3"/>
  <c r="I469" i="3"/>
  <c r="C470" i="3"/>
  <c r="H470" i="3"/>
  <c r="I470" i="3"/>
  <c r="C471" i="3"/>
  <c r="H471" i="3"/>
  <c r="I471" i="3"/>
  <c r="C472" i="3"/>
  <c r="H472" i="3"/>
  <c r="I472" i="3"/>
  <c r="C473" i="3"/>
  <c r="H473" i="3"/>
  <c r="I473" i="3"/>
  <c r="C474" i="3"/>
  <c r="H474" i="3"/>
  <c r="I474" i="3"/>
  <c r="C475" i="3"/>
  <c r="H475" i="3"/>
  <c r="I475" i="3"/>
  <c r="C476" i="3"/>
  <c r="H476" i="3"/>
  <c r="I476" i="3"/>
  <c r="C477" i="3"/>
  <c r="H477" i="3"/>
  <c r="I477" i="3"/>
  <c r="C478" i="3"/>
  <c r="H478" i="3"/>
  <c r="I478" i="3"/>
  <c r="C479" i="3"/>
  <c r="H479" i="3"/>
  <c r="I479" i="3"/>
  <c r="C480" i="3"/>
  <c r="H480" i="3"/>
  <c r="I480" i="3"/>
  <c r="C481" i="3"/>
  <c r="H481" i="3"/>
  <c r="I481" i="3"/>
  <c r="C482" i="3"/>
  <c r="H482" i="3"/>
  <c r="I482" i="3"/>
  <c r="C483" i="3"/>
  <c r="H483" i="3"/>
  <c r="I483" i="3"/>
  <c r="C484" i="3"/>
  <c r="H484" i="3"/>
  <c r="I484" i="3"/>
  <c r="C485" i="3"/>
  <c r="H485" i="3"/>
  <c r="I485" i="3"/>
  <c r="C486" i="3"/>
  <c r="H486" i="3"/>
  <c r="I486" i="3"/>
  <c r="C487" i="3"/>
  <c r="H487" i="3"/>
  <c r="I487" i="3"/>
  <c r="C488" i="3"/>
  <c r="H488" i="3"/>
  <c r="I488" i="3"/>
  <c r="C489" i="3"/>
  <c r="H489" i="3"/>
  <c r="I489" i="3"/>
  <c r="C490" i="3"/>
  <c r="H490" i="3"/>
  <c r="I490" i="3"/>
  <c r="C491" i="3"/>
  <c r="H491" i="3"/>
  <c r="I491" i="3"/>
  <c r="C492" i="3"/>
  <c r="H492" i="3"/>
  <c r="I492" i="3"/>
  <c r="C493" i="3"/>
  <c r="H493" i="3"/>
  <c r="I493" i="3"/>
  <c r="C494" i="3"/>
  <c r="H494" i="3"/>
  <c r="I494" i="3"/>
  <c r="C495" i="3"/>
  <c r="H495" i="3"/>
  <c r="I495" i="3"/>
  <c r="C496" i="3"/>
  <c r="H496" i="3"/>
  <c r="I496" i="3"/>
  <c r="C497" i="3"/>
  <c r="H497" i="3"/>
  <c r="I497" i="3"/>
  <c r="C498" i="3"/>
  <c r="H498" i="3"/>
  <c r="I498" i="3"/>
  <c r="C499" i="3"/>
  <c r="H499" i="3"/>
  <c r="I499" i="3"/>
  <c r="C500" i="3"/>
  <c r="H500" i="3"/>
  <c r="I500" i="3"/>
  <c r="C501" i="3"/>
  <c r="H501" i="3"/>
  <c r="I501" i="3"/>
  <c r="C502" i="3"/>
  <c r="H502" i="3"/>
  <c r="I502" i="3"/>
  <c r="C503" i="3"/>
  <c r="H503" i="3"/>
  <c r="I503" i="3"/>
  <c r="C504" i="3"/>
  <c r="H504" i="3"/>
  <c r="I504" i="3"/>
  <c r="C505" i="3"/>
  <c r="H505" i="3"/>
  <c r="I505" i="3"/>
  <c r="C506" i="3"/>
  <c r="H506" i="3"/>
  <c r="I506" i="3"/>
  <c r="C507" i="3"/>
  <c r="H507" i="3"/>
  <c r="I507" i="3"/>
  <c r="C508" i="3"/>
  <c r="H508" i="3"/>
  <c r="I508" i="3"/>
  <c r="C509" i="3"/>
  <c r="H509" i="3"/>
  <c r="I509" i="3"/>
  <c r="C510" i="3"/>
  <c r="H510" i="3"/>
  <c r="I510" i="3"/>
  <c r="C511" i="3"/>
  <c r="H511" i="3"/>
  <c r="I511" i="3"/>
  <c r="C512" i="3"/>
  <c r="H512" i="3"/>
  <c r="I512" i="3"/>
  <c r="C513" i="3"/>
  <c r="H513" i="3"/>
  <c r="I513" i="3"/>
  <c r="C514" i="3"/>
  <c r="H514" i="3"/>
  <c r="I514" i="3"/>
  <c r="C515" i="3"/>
  <c r="H515" i="3"/>
  <c r="I515" i="3"/>
  <c r="C516" i="3"/>
  <c r="H516" i="3"/>
  <c r="I516" i="3"/>
  <c r="C517" i="3"/>
  <c r="H517" i="3"/>
  <c r="I517" i="3"/>
  <c r="C518" i="3"/>
  <c r="H518" i="3"/>
  <c r="I518" i="3"/>
  <c r="C519" i="3"/>
  <c r="H519" i="3"/>
  <c r="I519" i="3"/>
  <c r="C520" i="3"/>
  <c r="H520" i="3"/>
  <c r="I520" i="3"/>
  <c r="C521" i="3"/>
  <c r="H521" i="3"/>
  <c r="I521" i="3"/>
  <c r="C522" i="3"/>
  <c r="H522" i="3"/>
  <c r="I522" i="3"/>
  <c r="C523" i="3"/>
  <c r="H523" i="3"/>
  <c r="I523" i="3"/>
  <c r="C524" i="3"/>
  <c r="H524" i="3"/>
  <c r="I524" i="3"/>
  <c r="C525" i="3"/>
  <c r="H525" i="3"/>
  <c r="I525" i="3"/>
  <c r="C526" i="3"/>
  <c r="H526" i="3"/>
  <c r="I526" i="3"/>
  <c r="C527" i="3"/>
  <c r="H527" i="3"/>
  <c r="I527" i="3"/>
  <c r="C528" i="3"/>
  <c r="H528" i="3"/>
  <c r="I528" i="3"/>
  <c r="C529" i="3"/>
  <c r="H529" i="3"/>
  <c r="I529" i="3"/>
  <c r="C530" i="3"/>
  <c r="H530" i="3"/>
  <c r="I530" i="3"/>
  <c r="C531" i="3"/>
  <c r="H531" i="3"/>
  <c r="I531" i="3"/>
  <c r="C532" i="3"/>
  <c r="H532" i="3"/>
  <c r="I532" i="3"/>
  <c r="C533" i="3"/>
  <c r="H533" i="3"/>
  <c r="I533" i="3"/>
  <c r="C534" i="3"/>
  <c r="H534" i="3"/>
  <c r="I534" i="3"/>
  <c r="C535" i="3"/>
  <c r="H535" i="3"/>
  <c r="I535" i="3"/>
  <c r="C536" i="3"/>
  <c r="H536" i="3"/>
  <c r="I536" i="3"/>
  <c r="C537" i="3"/>
  <c r="H537" i="3"/>
  <c r="I537" i="3"/>
  <c r="C538" i="3"/>
  <c r="H538" i="3"/>
  <c r="I538" i="3"/>
  <c r="C539" i="3"/>
  <c r="H539" i="3"/>
  <c r="I539" i="3"/>
  <c r="C540" i="3"/>
  <c r="H540" i="3"/>
  <c r="I540" i="3"/>
  <c r="C541" i="3"/>
  <c r="H541" i="3"/>
  <c r="I541" i="3"/>
  <c r="C542" i="3"/>
  <c r="H542" i="3"/>
  <c r="I542" i="3"/>
  <c r="C543" i="3"/>
  <c r="H543" i="3"/>
  <c r="I543" i="3"/>
  <c r="C544" i="3"/>
  <c r="H544" i="3"/>
  <c r="I544" i="3"/>
  <c r="C545" i="3"/>
  <c r="H545" i="3"/>
  <c r="I545" i="3"/>
  <c r="C546" i="3"/>
  <c r="H546" i="3"/>
  <c r="I546" i="3"/>
  <c r="C547" i="3"/>
  <c r="H547" i="3"/>
  <c r="I547" i="3"/>
  <c r="C548" i="3"/>
  <c r="H548" i="3"/>
  <c r="I548" i="3"/>
  <c r="C549" i="3"/>
  <c r="H549" i="3"/>
  <c r="I549" i="3"/>
  <c r="C550" i="3"/>
  <c r="H550" i="3"/>
  <c r="I550" i="3"/>
  <c r="C551" i="3"/>
  <c r="H551" i="3"/>
  <c r="I551" i="3"/>
  <c r="C552" i="3"/>
  <c r="H552" i="3"/>
  <c r="I552" i="3"/>
  <c r="C553" i="3"/>
  <c r="H553" i="3"/>
  <c r="I553" i="3"/>
  <c r="C554" i="3"/>
  <c r="H554" i="3"/>
  <c r="I554" i="3"/>
  <c r="C555" i="3"/>
  <c r="H555" i="3"/>
  <c r="I555" i="3"/>
  <c r="C556" i="3"/>
  <c r="H556" i="3"/>
  <c r="I556" i="3"/>
  <c r="C557" i="3"/>
  <c r="H557" i="3"/>
  <c r="I557" i="3"/>
  <c r="C558" i="3"/>
  <c r="H558" i="3"/>
  <c r="I558" i="3"/>
  <c r="C559" i="3"/>
  <c r="H559" i="3"/>
  <c r="I559" i="3"/>
  <c r="C560" i="3"/>
  <c r="H560" i="3"/>
  <c r="I560" i="3"/>
  <c r="C561" i="3"/>
  <c r="H561" i="3"/>
  <c r="I561" i="3"/>
  <c r="C562" i="3"/>
  <c r="H562" i="3"/>
  <c r="I562" i="3"/>
  <c r="C563" i="3"/>
  <c r="H563" i="3"/>
  <c r="I563" i="3"/>
  <c r="C564" i="3"/>
  <c r="H564" i="3"/>
  <c r="I564" i="3"/>
  <c r="C565" i="3"/>
  <c r="H565" i="3"/>
  <c r="I565" i="3"/>
  <c r="C566" i="3"/>
  <c r="H566" i="3"/>
  <c r="I566" i="3"/>
  <c r="C567" i="3"/>
  <c r="H567" i="3"/>
  <c r="I567" i="3"/>
  <c r="C568" i="3"/>
  <c r="H568" i="3"/>
  <c r="I568" i="3"/>
  <c r="C569" i="3"/>
  <c r="H569" i="3"/>
  <c r="I569" i="3"/>
  <c r="C570" i="3"/>
  <c r="H570" i="3"/>
  <c r="I570" i="3"/>
  <c r="C571" i="3"/>
  <c r="H571" i="3"/>
  <c r="I571" i="3"/>
  <c r="C572" i="3"/>
  <c r="H572" i="3"/>
  <c r="I572" i="3"/>
  <c r="C573" i="3"/>
  <c r="H573" i="3"/>
  <c r="I573" i="3"/>
  <c r="C574" i="3"/>
  <c r="H574" i="3"/>
  <c r="I574" i="3"/>
  <c r="C575" i="3"/>
  <c r="H575" i="3"/>
  <c r="I575" i="3"/>
  <c r="C576" i="3"/>
  <c r="H576" i="3"/>
  <c r="I576" i="3"/>
  <c r="C577" i="3"/>
  <c r="H577" i="3"/>
  <c r="I577" i="3"/>
  <c r="C578" i="3"/>
  <c r="H578" i="3"/>
  <c r="I578" i="3"/>
  <c r="C579" i="3"/>
  <c r="H579" i="3"/>
  <c r="I579" i="3"/>
  <c r="C580" i="3"/>
  <c r="H580" i="3"/>
  <c r="I580" i="3"/>
  <c r="C581" i="3"/>
  <c r="H581" i="3"/>
  <c r="I581" i="3"/>
  <c r="C582" i="3"/>
  <c r="H582" i="3"/>
  <c r="I582" i="3"/>
  <c r="C583" i="3"/>
  <c r="H583" i="3"/>
  <c r="I583" i="3"/>
  <c r="C584" i="3"/>
  <c r="H584" i="3"/>
  <c r="I584" i="3"/>
  <c r="C585" i="3"/>
  <c r="H585" i="3"/>
  <c r="I585" i="3"/>
  <c r="C586" i="3"/>
  <c r="H586" i="3"/>
  <c r="I586" i="3"/>
  <c r="C587" i="3"/>
  <c r="H587" i="3"/>
  <c r="I587" i="3"/>
  <c r="C588" i="3"/>
  <c r="H588" i="3"/>
  <c r="I588" i="3"/>
  <c r="C589" i="3"/>
  <c r="H589" i="3"/>
  <c r="I589" i="3"/>
  <c r="C590" i="3"/>
  <c r="H590" i="3"/>
  <c r="I590" i="3"/>
  <c r="C591" i="3"/>
  <c r="H591" i="3"/>
  <c r="I591" i="3"/>
  <c r="C592" i="3"/>
  <c r="H592" i="3"/>
  <c r="I592" i="3"/>
  <c r="C593" i="3"/>
  <c r="H593" i="3"/>
  <c r="I593" i="3"/>
  <c r="C594" i="3"/>
  <c r="H594" i="3"/>
  <c r="I594" i="3"/>
  <c r="C595" i="3"/>
  <c r="H595" i="3"/>
  <c r="I595" i="3"/>
  <c r="C596" i="3"/>
  <c r="H596" i="3"/>
  <c r="I596" i="3"/>
  <c r="C597" i="3"/>
  <c r="H597" i="3"/>
  <c r="I597" i="3"/>
  <c r="C598" i="3"/>
  <c r="H598" i="3"/>
  <c r="I598" i="3"/>
  <c r="C599" i="3"/>
  <c r="H599" i="3"/>
  <c r="I599" i="3"/>
  <c r="C600" i="3"/>
  <c r="H600" i="3"/>
  <c r="I600" i="3"/>
  <c r="C601" i="3"/>
  <c r="H601" i="3"/>
  <c r="I601" i="3"/>
  <c r="C602" i="3"/>
  <c r="H602" i="3"/>
  <c r="I602" i="3"/>
  <c r="C603" i="3"/>
  <c r="H603" i="3"/>
  <c r="I603" i="3"/>
  <c r="C604" i="3"/>
  <c r="H604" i="3"/>
  <c r="I604" i="3"/>
  <c r="C605" i="3"/>
  <c r="H605" i="3"/>
  <c r="I605" i="3"/>
  <c r="C606" i="3"/>
  <c r="H606" i="3"/>
  <c r="I606" i="3"/>
  <c r="C607" i="3"/>
  <c r="H607" i="3"/>
  <c r="I607" i="3"/>
  <c r="C608" i="3"/>
  <c r="H608" i="3"/>
  <c r="I608" i="3"/>
  <c r="C609" i="3"/>
  <c r="H609" i="3"/>
  <c r="I609" i="3"/>
  <c r="C610" i="3"/>
  <c r="H610" i="3"/>
  <c r="I610" i="3"/>
  <c r="C611" i="3"/>
  <c r="H611" i="3"/>
  <c r="I611" i="3"/>
  <c r="C612" i="3"/>
  <c r="H612" i="3"/>
  <c r="I612" i="3"/>
  <c r="C613" i="3"/>
  <c r="H613" i="3"/>
  <c r="I613" i="3"/>
  <c r="C614" i="3"/>
  <c r="H614" i="3"/>
  <c r="I614" i="3"/>
  <c r="C615" i="3"/>
  <c r="H615" i="3"/>
  <c r="I615" i="3"/>
  <c r="C616" i="3"/>
  <c r="H616" i="3"/>
  <c r="I616" i="3"/>
  <c r="C617" i="3"/>
  <c r="H617" i="3"/>
  <c r="I617" i="3"/>
  <c r="C618" i="3"/>
  <c r="H618" i="3"/>
  <c r="I618" i="3"/>
  <c r="C619" i="3"/>
  <c r="H619" i="3"/>
  <c r="I619" i="3"/>
  <c r="C620" i="3"/>
  <c r="H620" i="3"/>
  <c r="I620" i="3"/>
  <c r="C621" i="3"/>
  <c r="H621" i="3"/>
  <c r="I621" i="3"/>
  <c r="C622" i="3"/>
  <c r="H622" i="3"/>
  <c r="I622" i="3"/>
  <c r="C623" i="3"/>
  <c r="H623" i="3"/>
  <c r="I623" i="3"/>
  <c r="C624" i="3"/>
  <c r="H624" i="3"/>
  <c r="I624" i="3"/>
  <c r="C625" i="3"/>
  <c r="H625" i="3"/>
  <c r="I625" i="3"/>
  <c r="C626" i="3"/>
  <c r="H626" i="3"/>
  <c r="I626" i="3"/>
  <c r="C627" i="3"/>
  <c r="H627" i="3"/>
  <c r="I627" i="3"/>
  <c r="C628" i="3"/>
  <c r="H628" i="3"/>
  <c r="I628" i="3"/>
  <c r="C629" i="3"/>
  <c r="H629" i="3"/>
  <c r="I629" i="3"/>
  <c r="C630" i="3"/>
  <c r="H630" i="3"/>
  <c r="I630" i="3"/>
  <c r="C631" i="3"/>
  <c r="H631" i="3"/>
  <c r="I631" i="3"/>
  <c r="C632" i="3"/>
  <c r="H632" i="3"/>
  <c r="I632" i="3"/>
  <c r="C633" i="3"/>
  <c r="H633" i="3"/>
  <c r="I633" i="3"/>
  <c r="C634" i="3"/>
  <c r="H634" i="3"/>
  <c r="I634" i="3"/>
  <c r="C635" i="3"/>
  <c r="H635" i="3"/>
  <c r="I635" i="3"/>
  <c r="C636" i="3"/>
  <c r="H636" i="3"/>
  <c r="I636" i="3"/>
  <c r="C637" i="3"/>
  <c r="H637" i="3"/>
  <c r="I637" i="3"/>
  <c r="C638" i="3"/>
  <c r="H638" i="3"/>
  <c r="I638" i="3"/>
  <c r="C639" i="3"/>
  <c r="H639" i="3"/>
  <c r="I639" i="3"/>
  <c r="C640" i="3"/>
  <c r="H640" i="3"/>
  <c r="I640" i="3"/>
  <c r="C641" i="3"/>
  <c r="H641" i="3"/>
  <c r="I641" i="3"/>
  <c r="C642" i="3"/>
  <c r="H642" i="3"/>
  <c r="I642" i="3"/>
  <c r="C643" i="3"/>
  <c r="H643" i="3"/>
  <c r="I643" i="3"/>
  <c r="C644" i="3"/>
  <c r="H644" i="3"/>
  <c r="I644" i="3"/>
  <c r="C645" i="3"/>
  <c r="H645" i="3"/>
  <c r="I645" i="3"/>
  <c r="C646" i="3"/>
  <c r="H646" i="3"/>
  <c r="I646" i="3"/>
  <c r="C647" i="3"/>
  <c r="H647" i="3"/>
  <c r="I647" i="3"/>
  <c r="C648" i="3"/>
  <c r="H648" i="3"/>
  <c r="I648" i="3"/>
  <c r="C649" i="3"/>
  <c r="H649" i="3"/>
  <c r="I649" i="3"/>
  <c r="C650" i="3"/>
  <c r="H650" i="3"/>
  <c r="I650" i="3"/>
  <c r="C651" i="3"/>
  <c r="H651" i="3"/>
  <c r="I651" i="3"/>
  <c r="C652" i="3"/>
  <c r="H652" i="3"/>
  <c r="I652" i="3"/>
  <c r="C653" i="3"/>
  <c r="H653" i="3"/>
  <c r="I653" i="3"/>
  <c r="C654" i="3"/>
  <c r="H654" i="3"/>
  <c r="I654" i="3"/>
  <c r="C655" i="3"/>
  <c r="H655" i="3"/>
  <c r="I655" i="3"/>
  <c r="C656" i="3"/>
  <c r="H656" i="3"/>
  <c r="I656" i="3"/>
  <c r="C657" i="3"/>
  <c r="H657" i="3"/>
  <c r="I657" i="3"/>
  <c r="C658" i="3"/>
  <c r="H658" i="3"/>
  <c r="I658" i="3"/>
  <c r="C659" i="3"/>
  <c r="H659" i="3"/>
  <c r="I659" i="3"/>
  <c r="C660" i="3"/>
  <c r="H660" i="3"/>
  <c r="I660" i="3"/>
  <c r="C661" i="3"/>
  <c r="H661" i="3"/>
  <c r="I661" i="3"/>
  <c r="C662" i="3"/>
  <c r="H662" i="3"/>
  <c r="I662" i="3"/>
  <c r="C663" i="3"/>
  <c r="H663" i="3"/>
  <c r="I663" i="3"/>
  <c r="C664" i="3"/>
  <c r="H664" i="3"/>
  <c r="I664" i="3"/>
  <c r="C665" i="3"/>
  <c r="H665" i="3"/>
  <c r="I665" i="3"/>
  <c r="C666" i="3"/>
  <c r="H666" i="3"/>
  <c r="I666" i="3"/>
  <c r="C667" i="3"/>
  <c r="H667" i="3"/>
  <c r="I667" i="3"/>
  <c r="C668" i="3"/>
  <c r="H668" i="3"/>
  <c r="I668" i="3"/>
  <c r="C669" i="3"/>
  <c r="H669" i="3"/>
  <c r="I669" i="3"/>
  <c r="C670" i="3"/>
  <c r="H670" i="3"/>
  <c r="I670" i="3"/>
  <c r="C671" i="3"/>
  <c r="H671" i="3"/>
  <c r="I671" i="3"/>
  <c r="C672" i="3"/>
  <c r="H672" i="3"/>
  <c r="I672" i="3"/>
  <c r="C673" i="3"/>
  <c r="H673" i="3"/>
  <c r="I673" i="3"/>
  <c r="C674" i="3"/>
  <c r="H674" i="3"/>
  <c r="I674" i="3"/>
  <c r="C675" i="3"/>
  <c r="H675" i="3"/>
  <c r="I675" i="3"/>
  <c r="C676" i="3"/>
  <c r="H676" i="3"/>
  <c r="I676" i="3"/>
  <c r="C677" i="3"/>
  <c r="H677" i="3"/>
  <c r="I677" i="3"/>
  <c r="C678" i="3"/>
  <c r="H678" i="3"/>
  <c r="I678" i="3"/>
  <c r="C679" i="3"/>
  <c r="H679" i="3"/>
  <c r="I679" i="3"/>
  <c r="C680" i="3"/>
  <c r="H680" i="3"/>
  <c r="I680" i="3"/>
  <c r="C681" i="3"/>
  <c r="H681" i="3"/>
  <c r="I681" i="3"/>
  <c r="C682" i="3"/>
  <c r="H682" i="3"/>
  <c r="I682" i="3"/>
  <c r="C683" i="3"/>
  <c r="H683" i="3"/>
  <c r="I683" i="3"/>
  <c r="C684" i="3"/>
  <c r="H684" i="3"/>
  <c r="I684" i="3"/>
  <c r="C685" i="3"/>
  <c r="H685" i="3"/>
  <c r="I685" i="3"/>
  <c r="C686" i="3"/>
  <c r="H686" i="3"/>
  <c r="I686" i="3"/>
  <c r="C687" i="3"/>
  <c r="H687" i="3"/>
  <c r="I687" i="3"/>
  <c r="C688" i="3"/>
  <c r="H688" i="3"/>
  <c r="I688" i="3"/>
  <c r="C689" i="3"/>
  <c r="H689" i="3"/>
  <c r="I689" i="3"/>
  <c r="C690" i="3"/>
  <c r="H690" i="3"/>
  <c r="I690" i="3"/>
  <c r="C691" i="3"/>
  <c r="H691" i="3"/>
  <c r="I691" i="3"/>
  <c r="C692" i="3"/>
  <c r="H692" i="3"/>
  <c r="I692" i="3"/>
  <c r="C693" i="3"/>
  <c r="H693" i="3"/>
  <c r="I693" i="3"/>
  <c r="C694" i="3"/>
  <c r="H694" i="3"/>
  <c r="I694" i="3"/>
  <c r="C695" i="3"/>
  <c r="H695" i="3"/>
  <c r="I695" i="3"/>
  <c r="C696" i="3"/>
  <c r="H696" i="3"/>
  <c r="I696" i="3"/>
  <c r="C697" i="3"/>
  <c r="H697" i="3"/>
  <c r="I697" i="3"/>
  <c r="C698" i="3"/>
  <c r="H698" i="3"/>
  <c r="I698" i="3"/>
  <c r="C699" i="3"/>
  <c r="H699" i="3"/>
  <c r="I699" i="3"/>
  <c r="C700" i="3"/>
  <c r="H700" i="3"/>
  <c r="I700" i="3"/>
  <c r="C701" i="3"/>
  <c r="H701" i="3"/>
  <c r="I701" i="3"/>
  <c r="C702" i="3"/>
  <c r="H702" i="3"/>
  <c r="I702" i="3"/>
  <c r="C703" i="3"/>
  <c r="H703" i="3"/>
  <c r="I703" i="3"/>
  <c r="C704" i="3"/>
  <c r="H704" i="3"/>
  <c r="I704" i="3"/>
  <c r="C705" i="3"/>
  <c r="H705" i="3"/>
  <c r="I705" i="3"/>
  <c r="C706" i="3"/>
  <c r="H706" i="3"/>
  <c r="I706" i="3"/>
  <c r="C707" i="3"/>
  <c r="H707" i="3"/>
  <c r="I707" i="3"/>
  <c r="C708" i="3"/>
  <c r="H708" i="3"/>
  <c r="I708" i="3"/>
  <c r="C709" i="3"/>
  <c r="H709" i="3"/>
  <c r="I709" i="3"/>
  <c r="C710" i="3"/>
  <c r="H710" i="3"/>
  <c r="I710" i="3"/>
  <c r="C711" i="3"/>
  <c r="H711" i="3"/>
  <c r="I711" i="3"/>
  <c r="C712" i="3"/>
  <c r="H712" i="3"/>
  <c r="I712" i="3"/>
  <c r="C713" i="3"/>
  <c r="H713" i="3"/>
  <c r="I713" i="3"/>
  <c r="C714" i="3"/>
  <c r="H714" i="3"/>
  <c r="I714" i="3"/>
  <c r="C715" i="3"/>
  <c r="H715" i="3"/>
  <c r="I715" i="3"/>
  <c r="C716" i="3"/>
  <c r="H716" i="3"/>
  <c r="I716" i="3"/>
  <c r="C717" i="3"/>
  <c r="H717" i="3"/>
  <c r="I717" i="3"/>
  <c r="C718" i="3"/>
  <c r="H718" i="3"/>
  <c r="I718" i="3"/>
  <c r="C719" i="3"/>
  <c r="H719" i="3"/>
  <c r="I719" i="3"/>
  <c r="C720" i="3"/>
  <c r="H720" i="3"/>
  <c r="I720" i="3"/>
  <c r="C721" i="3"/>
  <c r="H721" i="3"/>
  <c r="I721" i="3"/>
  <c r="C722" i="3"/>
  <c r="H722" i="3"/>
  <c r="I722" i="3"/>
  <c r="C723" i="3"/>
  <c r="H723" i="3"/>
  <c r="I723" i="3"/>
  <c r="C724" i="3"/>
  <c r="H724" i="3"/>
  <c r="I724" i="3"/>
  <c r="C725" i="3"/>
  <c r="H725" i="3"/>
  <c r="I725" i="3"/>
  <c r="C726" i="3"/>
  <c r="H726" i="3"/>
  <c r="I726" i="3"/>
  <c r="C727" i="3"/>
  <c r="H727" i="3"/>
  <c r="I727" i="3"/>
  <c r="C728" i="3"/>
  <c r="H728" i="3"/>
  <c r="I728" i="3"/>
  <c r="C729" i="3"/>
  <c r="H729" i="3"/>
  <c r="I729" i="3"/>
  <c r="C730" i="3"/>
  <c r="H730" i="3"/>
  <c r="I730" i="3"/>
  <c r="C731" i="3"/>
  <c r="H731" i="3"/>
  <c r="I731" i="3"/>
  <c r="C732" i="3"/>
  <c r="H732" i="3"/>
  <c r="I732" i="3"/>
  <c r="C733" i="3"/>
  <c r="H733" i="3"/>
  <c r="I733" i="3"/>
  <c r="C734" i="3"/>
  <c r="H734" i="3"/>
  <c r="I734" i="3"/>
  <c r="C735" i="3"/>
  <c r="H735" i="3"/>
  <c r="I735" i="3"/>
  <c r="C736" i="3"/>
  <c r="H736" i="3"/>
  <c r="I736" i="3"/>
  <c r="C737" i="3"/>
  <c r="H737" i="3"/>
  <c r="I737" i="3"/>
  <c r="C738" i="3"/>
  <c r="H738" i="3"/>
  <c r="I738" i="3"/>
  <c r="C739" i="3"/>
  <c r="H739" i="3"/>
  <c r="I739" i="3"/>
  <c r="C740" i="3"/>
  <c r="H740" i="3"/>
  <c r="I740" i="3"/>
  <c r="C741" i="3"/>
  <c r="H741" i="3"/>
  <c r="I741" i="3"/>
  <c r="C742" i="3"/>
  <c r="H742" i="3"/>
  <c r="I742" i="3"/>
  <c r="C743" i="3"/>
  <c r="H743" i="3"/>
  <c r="I743" i="3"/>
  <c r="C744" i="3"/>
  <c r="H744" i="3"/>
  <c r="I744" i="3"/>
  <c r="C745" i="3"/>
  <c r="H745" i="3"/>
  <c r="I745" i="3"/>
  <c r="C746" i="3"/>
  <c r="H746" i="3"/>
  <c r="I746" i="3"/>
  <c r="C747" i="3"/>
  <c r="H747" i="3"/>
  <c r="I747" i="3"/>
  <c r="C748" i="3"/>
  <c r="H748" i="3"/>
  <c r="I748" i="3"/>
  <c r="C749" i="3"/>
  <c r="H749" i="3"/>
  <c r="I749" i="3"/>
  <c r="C750" i="3"/>
  <c r="H750" i="3"/>
  <c r="I750" i="3"/>
  <c r="C751" i="3"/>
  <c r="H751" i="3"/>
  <c r="I751" i="3"/>
  <c r="C752" i="3"/>
  <c r="H752" i="3"/>
  <c r="I752" i="3"/>
  <c r="C753" i="3"/>
  <c r="H753" i="3"/>
  <c r="I753" i="3"/>
  <c r="C754" i="3"/>
  <c r="H754" i="3"/>
  <c r="I754" i="3"/>
  <c r="C755" i="3"/>
  <c r="H755" i="3"/>
  <c r="I755" i="3"/>
  <c r="C756" i="3"/>
  <c r="H756" i="3"/>
  <c r="I756" i="3"/>
  <c r="C757" i="3"/>
  <c r="H757" i="3"/>
  <c r="I757" i="3"/>
  <c r="C758" i="3"/>
  <c r="H758" i="3"/>
  <c r="I758" i="3"/>
  <c r="C759" i="3"/>
  <c r="H759" i="3"/>
  <c r="I759" i="3"/>
  <c r="C760" i="3"/>
  <c r="H760" i="3"/>
  <c r="I760" i="3"/>
  <c r="C761" i="3"/>
  <c r="H761" i="3"/>
  <c r="I761" i="3"/>
  <c r="C762" i="3"/>
  <c r="H762" i="3"/>
  <c r="I762" i="3"/>
  <c r="C763" i="3"/>
  <c r="H763" i="3"/>
  <c r="I763" i="3"/>
  <c r="C764" i="3"/>
  <c r="H764" i="3"/>
  <c r="I764" i="3"/>
  <c r="C765" i="3"/>
  <c r="H765" i="3"/>
  <c r="I765" i="3"/>
  <c r="C766" i="3"/>
  <c r="H766" i="3"/>
  <c r="I766" i="3"/>
  <c r="C767" i="3"/>
  <c r="H767" i="3"/>
  <c r="I767" i="3"/>
  <c r="C768" i="3"/>
  <c r="H768" i="3"/>
  <c r="I768" i="3"/>
  <c r="C769" i="3"/>
  <c r="H769" i="3"/>
  <c r="I769" i="3"/>
  <c r="C770" i="3"/>
  <c r="H770" i="3"/>
  <c r="I770" i="3"/>
  <c r="C771" i="3"/>
  <c r="H771" i="3"/>
  <c r="I771" i="3"/>
  <c r="C772" i="3"/>
  <c r="H772" i="3"/>
  <c r="I772" i="3"/>
  <c r="C773" i="3"/>
  <c r="H773" i="3"/>
  <c r="I773" i="3"/>
  <c r="C774" i="3"/>
  <c r="H774" i="3"/>
  <c r="I774" i="3"/>
  <c r="C775" i="3"/>
  <c r="H775" i="3"/>
  <c r="I775" i="3"/>
  <c r="C776" i="3"/>
  <c r="H776" i="3"/>
  <c r="I776" i="3"/>
  <c r="C777" i="3"/>
  <c r="H777" i="3"/>
  <c r="I777" i="3"/>
  <c r="C778" i="3"/>
  <c r="H778" i="3"/>
  <c r="I778" i="3"/>
  <c r="C779" i="3"/>
  <c r="H779" i="3"/>
  <c r="I779" i="3"/>
  <c r="C780" i="3"/>
  <c r="H780" i="3"/>
  <c r="I780" i="3"/>
  <c r="C781" i="3"/>
  <c r="H781" i="3"/>
  <c r="I781" i="3"/>
  <c r="C782" i="3"/>
  <c r="H782" i="3"/>
  <c r="I782" i="3"/>
  <c r="C783" i="3"/>
  <c r="H783" i="3"/>
  <c r="I783" i="3"/>
  <c r="C784" i="3"/>
  <c r="H784" i="3"/>
  <c r="I784" i="3"/>
  <c r="C785" i="3"/>
  <c r="H785" i="3"/>
  <c r="I785" i="3"/>
  <c r="C786" i="3"/>
  <c r="H786" i="3"/>
  <c r="I786" i="3"/>
  <c r="C787" i="3"/>
  <c r="H787" i="3"/>
  <c r="I787" i="3"/>
  <c r="C788" i="3"/>
  <c r="H788" i="3"/>
  <c r="I788" i="3"/>
  <c r="C789" i="3"/>
  <c r="H789" i="3"/>
  <c r="I789" i="3"/>
  <c r="C790" i="3"/>
  <c r="H790" i="3"/>
  <c r="I790" i="3"/>
  <c r="C791" i="3"/>
  <c r="H791" i="3"/>
  <c r="I791" i="3"/>
  <c r="C792" i="3"/>
  <c r="H792" i="3"/>
  <c r="I792" i="3"/>
  <c r="C793" i="3"/>
  <c r="H793" i="3"/>
  <c r="I793" i="3"/>
  <c r="C794" i="3"/>
  <c r="H794" i="3"/>
  <c r="I794" i="3"/>
  <c r="C795" i="3"/>
  <c r="H795" i="3"/>
  <c r="I795" i="3"/>
  <c r="C796" i="3"/>
  <c r="H796" i="3"/>
  <c r="I796" i="3"/>
  <c r="C797" i="3"/>
  <c r="H797" i="3"/>
  <c r="I797" i="3"/>
  <c r="C798" i="3"/>
  <c r="H798" i="3"/>
  <c r="I798" i="3"/>
  <c r="C799" i="3"/>
  <c r="H799" i="3"/>
  <c r="I799" i="3"/>
  <c r="C800" i="3"/>
  <c r="H800" i="3"/>
  <c r="I800" i="3"/>
  <c r="C801" i="3"/>
  <c r="H801" i="3"/>
  <c r="I801" i="3"/>
  <c r="C802" i="3"/>
  <c r="H802" i="3"/>
  <c r="I802" i="3"/>
  <c r="C803" i="3"/>
  <c r="H803" i="3"/>
  <c r="I803" i="3"/>
  <c r="C804" i="3"/>
  <c r="H804" i="3"/>
  <c r="I804" i="3"/>
  <c r="C805" i="3"/>
  <c r="H805" i="3"/>
  <c r="I805" i="3"/>
  <c r="C806" i="3"/>
  <c r="H806" i="3"/>
  <c r="I806" i="3"/>
  <c r="C807" i="3"/>
  <c r="H807" i="3"/>
  <c r="I807" i="3"/>
  <c r="C808" i="3"/>
  <c r="H808" i="3"/>
  <c r="I808" i="3"/>
  <c r="C809" i="3"/>
  <c r="H809" i="3"/>
  <c r="I809" i="3"/>
  <c r="C810" i="3"/>
  <c r="H810" i="3"/>
  <c r="I810" i="3"/>
  <c r="C811" i="3"/>
  <c r="H811" i="3"/>
  <c r="I811" i="3"/>
  <c r="C812" i="3"/>
  <c r="H812" i="3"/>
  <c r="I812" i="3"/>
  <c r="C813" i="3"/>
  <c r="H813" i="3"/>
  <c r="I813" i="3"/>
  <c r="C814" i="3"/>
  <c r="H814" i="3"/>
  <c r="I814" i="3"/>
  <c r="C815" i="3"/>
  <c r="H815" i="3"/>
  <c r="I815" i="3"/>
  <c r="C816" i="3"/>
  <c r="H816" i="3"/>
  <c r="I816" i="3"/>
  <c r="C817" i="3"/>
  <c r="H817" i="3"/>
  <c r="I817" i="3"/>
  <c r="C818" i="3"/>
  <c r="H818" i="3"/>
  <c r="I818" i="3"/>
  <c r="C819" i="3"/>
  <c r="H819" i="3"/>
  <c r="I819" i="3"/>
  <c r="C820" i="3"/>
  <c r="H820" i="3"/>
  <c r="I820" i="3"/>
  <c r="C821" i="3"/>
  <c r="H821" i="3"/>
  <c r="I821" i="3"/>
  <c r="C822" i="3"/>
  <c r="H822" i="3"/>
  <c r="I822" i="3"/>
  <c r="C823" i="3"/>
  <c r="H823" i="3"/>
  <c r="I823" i="3"/>
  <c r="C824" i="3"/>
  <c r="H824" i="3"/>
  <c r="I824" i="3"/>
  <c r="C825" i="3"/>
  <c r="H825" i="3"/>
  <c r="I825" i="3"/>
  <c r="C826" i="3"/>
  <c r="H826" i="3"/>
  <c r="I826" i="3"/>
  <c r="C827" i="3"/>
  <c r="H827" i="3"/>
  <c r="I827" i="3"/>
  <c r="C828" i="3"/>
  <c r="H828" i="3"/>
  <c r="I828" i="3"/>
  <c r="C829" i="3"/>
  <c r="H829" i="3"/>
  <c r="I829" i="3"/>
  <c r="C830" i="3"/>
  <c r="H830" i="3"/>
  <c r="I830" i="3"/>
  <c r="C831" i="3"/>
  <c r="H831" i="3"/>
  <c r="I831" i="3"/>
  <c r="C832" i="3"/>
  <c r="H832" i="3"/>
  <c r="I832" i="3"/>
  <c r="C833" i="3"/>
  <c r="H833" i="3"/>
  <c r="I833" i="3"/>
  <c r="C834" i="3"/>
  <c r="H834" i="3"/>
  <c r="I834" i="3"/>
  <c r="C835" i="3"/>
  <c r="H835" i="3"/>
  <c r="I835" i="3"/>
  <c r="C836" i="3"/>
  <c r="H836" i="3"/>
  <c r="I836" i="3"/>
  <c r="C837" i="3"/>
  <c r="H837" i="3"/>
  <c r="I837" i="3"/>
  <c r="C838" i="3"/>
  <c r="H838" i="3"/>
  <c r="I838" i="3"/>
  <c r="C839" i="3"/>
  <c r="H839" i="3"/>
  <c r="I839" i="3"/>
  <c r="C840" i="3"/>
  <c r="H840" i="3"/>
  <c r="I840" i="3"/>
  <c r="C841" i="3"/>
  <c r="H841" i="3"/>
  <c r="I841" i="3"/>
  <c r="H5" i="3"/>
  <c r="I5" i="3"/>
  <c r="C5" i="3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60" i="4"/>
  <c r="H261" i="4"/>
  <c r="H262" i="4"/>
  <c r="H263" i="4"/>
  <c r="H264" i="4"/>
  <c r="H265" i="4"/>
  <c r="H266" i="4"/>
  <c r="H267" i="4"/>
  <c r="H268" i="4"/>
  <c r="H269" i="4"/>
  <c r="H270" i="4"/>
  <c r="H271" i="4"/>
  <c r="H272" i="4"/>
  <c r="H273" i="4"/>
  <c r="H274" i="4"/>
  <c r="H275" i="4"/>
  <c r="H276" i="4"/>
  <c r="H277" i="4"/>
  <c r="H278" i="4"/>
  <c r="H279" i="4"/>
  <c r="H280" i="4"/>
  <c r="H281" i="4"/>
  <c r="H282" i="4"/>
  <c r="H283" i="4"/>
  <c r="H284" i="4"/>
  <c r="H285" i="4"/>
  <c r="H286" i="4"/>
  <c r="H287" i="4"/>
  <c r="H288" i="4"/>
  <c r="H289" i="4"/>
  <c r="H290" i="4"/>
  <c r="H291" i="4"/>
  <c r="H292" i="4"/>
  <c r="H293" i="4"/>
  <c r="H294" i="4"/>
  <c r="H295" i="4"/>
  <c r="H296" i="4"/>
  <c r="H297" i="4"/>
  <c r="H298" i="4"/>
  <c r="H299" i="4"/>
  <c r="H300" i="4"/>
  <c r="H301" i="4"/>
  <c r="H302" i="4"/>
  <c r="H303" i="4"/>
  <c r="H304" i="4"/>
  <c r="H305" i="4"/>
  <c r="H306" i="4"/>
  <c r="H307" i="4"/>
  <c r="H308" i="4"/>
  <c r="H309" i="4"/>
  <c r="H310" i="4"/>
  <c r="H311" i="4"/>
  <c r="H312" i="4"/>
  <c r="H313" i="4"/>
  <c r="H314" i="4"/>
  <c r="H315" i="4"/>
  <c r="H316" i="4"/>
  <c r="H317" i="4"/>
  <c r="H318" i="4"/>
  <c r="H319" i="4"/>
  <c r="H320" i="4"/>
  <c r="H321" i="4"/>
  <c r="H322" i="4"/>
  <c r="H323" i="4"/>
  <c r="H324" i="4"/>
  <c r="H325" i="4"/>
  <c r="H326" i="4"/>
  <c r="H327" i="4"/>
  <c r="H328" i="4"/>
  <c r="H329" i="4"/>
  <c r="H330" i="4"/>
  <c r="H331" i="4"/>
  <c r="H332" i="4"/>
  <c r="H333" i="4"/>
  <c r="H334" i="4"/>
  <c r="H335" i="4"/>
  <c r="H336" i="4"/>
  <c r="H337" i="4"/>
  <c r="H338" i="4"/>
  <c r="H339" i="4"/>
  <c r="H340" i="4"/>
  <c r="H341" i="4"/>
  <c r="H342" i="4"/>
  <c r="H343" i="4"/>
  <c r="H344" i="4"/>
  <c r="H345" i="4"/>
  <c r="H346" i="4"/>
  <c r="H347" i="4"/>
  <c r="H348" i="4"/>
  <c r="H349" i="4"/>
  <c r="H350" i="4"/>
  <c r="H351" i="4"/>
  <c r="H352" i="4"/>
  <c r="H353" i="4"/>
  <c r="H354" i="4"/>
  <c r="H355" i="4"/>
  <c r="H356" i="4"/>
  <c r="H357" i="4"/>
  <c r="H358" i="4"/>
  <c r="H359" i="4"/>
  <c r="H360" i="4"/>
  <c r="H361" i="4"/>
  <c r="H362" i="4"/>
  <c r="H363" i="4"/>
  <c r="H364" i="4"/>
  <c r="H365" i="4"/>
  <c r="H366" i="4"/>
  <c r="H367" i="4"/>
  <c r="H368" i="4"/>
  <c r="H369" i="4"/>
  <c r="H370" i="4"/>
  <c r="H371" i="4"/>
  <c r="H372" i="4"/>
  <c r="H373" i="4"/>
  <c r="H374" i="4"/>
  <c r="H375" i="4"/>
  <c r="H376" i="4"/>
  <c r="H377" i="4"/>
  <c r="H378" i="4"/>
  <c r="H379" i="4"/>
  <c r="H380" i="4"/>
  <c r="H381" i="4"/>
  <c r="H382" i="4"/>
  <c r="H383" i="4"/>
  <c r="H384" i="4"/>
  <c r="H385" i="4"/>
  <c r="H386" i="4"/>
  <c r="H387" i="4"/>
  <c r="H388" i="4"/>
  <c r="H389" i="4"/>
  <c r="H390" i="4"/>
  <c r="H391" i="4"/>
  <c r="H392" i="4"/>
  <c r="H393" i="4"/>
  <c r="H394" i="4"/>
  <c r="H395" i="4"/>
  <c r="H396" i="4"/>
  <c r="H397" i="4"/>
  <c r="H398" i="4"/>
  <c r="H399" i="4"/>
  <c r="H400" i="4"/>
  <c r="H401" i="4"/>
  <c r="H402" i="4"/>
  <c r="H403" i="4"/>
  <c r="H404" i="4"/>
  <c r="H405" i="4"/>
  <c r="H406" i="4"/>
  <c r="H407" i="4"/>
  <c r="H408" i="4"/>
  <c r="H409" i="4"/>
  <c r="H410" i="4"/>
  <c r="H411" i="4"/>
  <c r="H412" i="4"/>
  <c r="H413" i="4"/>
  <c r="H414" i="4"/>
  <c r="H415" i="4"/>
  <c r="H416" i="4"/>
  <c r="H417" i="4"/>
  <c r="H418" i="4"/>
  <c r="H419" i="4"/>
  <c r="H420" i="4"/>
  <c r="H421" i="4"/>
  <c r="H422" i="4"/>
  <c r="H423" i="4"/>
  <c r="H424" i="4"/>
  <c r="H425" i="4"/>
  <c r="H426" i="4"/>
  <c r="H427" i="4"/>
  <c r="H428" i="4"/>
  <c r="H429" i="4"/>
  <c r="H430" i="4"/>
  <c r="H431" i="4"/>
  <c r="H432" i="4"/>
  <c r="H433" i="4"/>
  <c r="H434" i="4"/>
  <c r="H435" i="4"/>
  <c r="H436" i="4"/>
  <c r="H437" i="4"/>
  <c r="H438" i="4"/>
  <c r="H439" i="4"/>
  <c r="H440" i="4"/>
  <c r="H441" i="4"/>
  <c r="H442" i="4"/>
  <c r="H443" i="4"/>
  <c r="H444" i="4"/>
  <c r="H445" i="4"/>
  <c r="H446" i="4"/>
  <c r="H447" i="4"/>
  <c r="H448" i="4"/>
  <c r="H449" i="4"/>
  <c r="H450" i="4"/>
  <c r="H451" i="4"/>
  <c r="H452" i="4"/>
  <c r="H453" i="4"/>
  <c r="H454" i="4"/>
  <c r="H455" i="4"/>
  <c r="H456" i="4"/>
  <c r="H457" i="4"/>
  <c r="H458" i="4"/>
  <c r="H459" i="4"/>
  <c r="H460" i="4"/>
  <c r="H461" i="4"/>
  <c r="H462" i="4"/>
  <c r="H463" i="4"/>
  <c r="H464" i="4"/>
  <c r="H465" i="4"/>
  <c r="H466" i="4"/>
  <c r="H467" i="4"/>
  <c r="H468" i="4"/>
  <c r="H469" i="4"/>
  <c r="H470" i="4"/>
  <c r="H471" i="4"/>
  <c r="H472" i="4"/>
  <c r="H473" i="4"/>
  <c r="H474" i="4"/>
  <c r="H475" i="4"/>
  <c r="H476" i="4"/>
  <c r="H477" i="4"/>
  <c r="H478" i="4"/>
  <c r="H479" i="4"/>
  <c r="H480" i="4"/>
  <c r="H481" i="4"/>
  <c r="H482" i="4"/>
  <c r="H483" i="4"/>
  <c r="H484" i="4"/>
  <c r="H485" i="4"/>
  <c r="H486" i="4"/>
  <c r="H487" i="4"/>
  <c r="H488" i="4"/>
  <c r="H489" i="4"/>
  <c r="H490" i="4"/>
  <c r="H491" i="4"/>
  <c r="H492" i="4"/>
  <c r="H493" i="4"/>
  <c r="H494" i="4"/>
  <c r="H495" i="4"/>
  <c r="H496" i="4"/>
  <c r="H497" i="4"/>
  <c r="H498" i="4"/>
  <c r="H499" i="4"/>
  <c r="H500" i="4"/>
  <c r="H501" i="4"/>
  <c r="H502" i="4"/>
  <c r="H503" i="4"/>
  <c r="H504" i="4"/>
  <c r="H505" i="4"/>
  <c r="H506" i="4"/>
  <c r="H507" i="4"/>
  <c r="H508" i="4"/>
  <c r="H509" i="4"/>
  <c r="H510" i="4"/>
  <c r="H511" i="4"/>
  <c r="H512" i="4"/>
  <c r="H513" i="4"/>
  <c r="H514" i="4"/>
  <c r="H515" i="4"/>
  <c r="H516" i="4"/>
  <c r="H517" i="4"/>
  <c r="H518" i="4"/>
  <c r="H519" i="4"/>
  <c r="H520" i="4"/>
  <c r="H521" i="4"/>
  <c r="H522" i="4"/>
  <c r="H523" i="4"/>
  <c r="H524" i="4"/>
  <c r="H525" i="4"/>
  <c r="H526" i="4"/>
  <c r="H527" i="4"/>
  <c r="H528" i="4"/>
  <c r="H529" i="4"/>
  <c r="H530" i="4"/>
  <c r="H531" i="4"/>
  <c r="H532" i="4"/>
  <c r="H533" i="4"/>
  <c r="H534" i="4"/>
  <c r="H535" i="4"/>
  <c r="H536" i="4"/>
  <c r="H537" i="4"/>
  <c r="H538" i="4"/>
  <c r="H539" i="4"/>
  <c r="H540" i="4"/>
  <c r="H541" i="4"/>
  <c r="H542" i="4"/>
  <c r="H543" i="4"/>
  <c r="H544" i="4"/>
  <c r="H545" i="4"/>
  <c r="H546" i="4"/>
  <c r="H547" i="4"/>
  <c r="H548" i="4"/>
  <c r="H549" i="4"/>
  <c r="H550" i="4"/>
  <c r="H551" i="4"/>
  <c r="H552" i="4"/>
  <c r="H553" i="4"/>
  <c r="H554" i="4"/>
  <c r="H555" i="4"/>
  <c r="H556" i="4"/>
  <c r="H557" i="4"/>
  <c r="H558" i="4"/>
  <c r="H559" i="4"/>
  <c r="H560" i="4"/>
  <c r="H561" i="4"/>
  <c r="H562" i="4"/>
  <c r="H563" i="4"/>
  <c r="H564" i="4"/>
  <c r="H565" i="4"/>
  <c r="H566" i="4"/>
  <c r="H567" i="4"/>
  <c r="H568" i="4"/>
  <c r="H569" i="4"/>
  <c r="H570" i="4"/>
  <c r="H571" i="4"/>
  <c r="H572" i="4"/>
  <c r="H573" i="4"/>
  <c r="H574" i="4"/>
  <c r="H575" i="4"/>
  <c r="H576" i="4"/>
  <c r="H577" i="4"/>
  <c r="H578" i="4"/>
  <c r="H579" i="4"/>
  <c r="H580" i="4"/>
  <c r="H581" i="4"/>
  <c r="H582" i="4"/>
  <c r="H583" i="4"/>
  <c r="H584" i="4"/>
  <c r="H585" i="4"/>
  <c r="H586" i="4"/>
  <c r="H587" i="4"/>
  <c r="H588" i="4"/>
  <c r="H589" i="4"/>
  <c r="H590" i="4"/>
  <c r="H591" i="4"/>
  <c r="H592" i="4"/>
  <c r="H593" i="4"/>
  <c r="H594" i="4"/>
  <c r="H595" i="4"/>
  <c r="H596" i="4"/>
  <c r="H597" i="4"/>
  <c r="H598" i="4"/>
  <c r="H599" i="4"/>
  <c r="H600" i="4"/>
  <c r="H601" i="4"/>
  <c r="H602" i="4"/>
  <c r="H603" i="4"/>
  <c r="H604" i="4"/>
  <c r="H605" i="4"/>
  <c r="H606" i="4"/>
  <c r="H607" i="4"/>
  <c r="H608" i="4"/>
  <c r="H609" i="4"/>
  <c r="H610" i="4"/>
  <c r="H611" i="4"/>
  <c r="H612" i="4"/>
  <c r="H613" i="4"/>
  <c r="H614" i="4"/>
  <c r="H615" i="4"/>
  <c r="H616" i="4"/>
  <c r="H617" i="4"/>
  <c r="H618" i="4"/>
  <c r="H619" i="4"/>
  <c r="H620" i="4"/>
  <c r="H621" i="4"/>
  <c r="H622" i="4"/>
  <c r="H623" i="4"/>
  <c r="H624" i="4"/>
  <c r="H625" i="4"/>
  <c r="H626" i="4"/>
  <c r="H627" i="4"/>
  <c r="H628" i="4"/>
  <c r="H629" i="4"/>
  <c r="H630" i="4"/>
  <c r="H631" i="4"/>
  <c r="H632" i="4"/>
  <c r="H633" i="4"/>
  <c r="H634" i="4"/>
  <c r="H635" i="4"/>
  <c r="H636" i="4"/>
  <c r="H637" i="4"/>
  <c r="H638" i="4"/>
  <c r="H639" i="4"/>
  <c r="H640" i="4"/>
  <c r="H641" i="4"/>
  <c r="H642" i="4"/>
  <c r="H643" i="4"/>
  <c r="H644" i="4"/>
  <c r="H645" i="4"/>
  <c r="H646" i="4"/>
  <c r="H647" i="4"/>
  <c r="H648" i="4"/>
  <c r="H649" i="4"/>
  <c r="H650" i="4"/>
  <c r="H651" i="4"/>
  <c r="H652" i="4"/>
  <c r="H653" i="4"/>
  <c r="H654" i="4"/>
  <c r="H655" i="4"/>
  <c r="H656" i="4"/>
  <c r="H657" i="4"/>
  <c r="H658" i="4"/>
  <c r="H659" i="4"/>
  <c r="H660" i="4"/>
  <c r="H661" i="4"/>
  <c r="H662" i="4"/>
  <c r="H663" i="4"/>
  <c r="H664" i="4"/>
  <c r="H665" i="4"/>
  <c r="H666" i="4"/>
  <c r="H667" i="4"/>
  <c r="H668" i="4"/>
  <c r="H669" i="4"/>
  <c r="H670" i="4"/>
  <c r="H671" i="4"/>
  <c r="H672" i="4"/>
  <c r="H673" i="4"/>
  <c r="H674" i="4"/>
  <c r="H675" i="4"/>
  <c r="H676" i="4"/>
  <c r="H677" i="4"/>
  <c r="H678" i="4"/>
  <c r="H679" i="4"/>
  <c r="H680" i="4"/>
  <c r="H681" i="4"/>
  <c r="H682" i="4"/>
  <c r="H683" i="4"/>
  <c r="H684" i="4"/>
  <c r="H685" i="4"/>
  <c r="H686" i="4"/>
  <c r="H687" i="4"/>
  <c r="H688" i="4"/>
  <c r="H689" i="4"/>
  <c r="H690" i="4"/>
  <c r="H691" i="4"/>
  <c r="H692" i="4"/>
  <c r="H693" i="4"/>
  <c r="H694" i="4"/>
  <c r="H695" i="4"/>
  <c r="H696" i="4"/>
  <c r="H697" i="4"/>
  <c r="H698" i="4"/>
  <c r="H699" i="4"/>
  <c r="H700" i="4"/>
  <c r="H701" i="4"/>
  <c r="H702" i="4"/>
  <c r="H703" i="4"/>
  <c r="H704" i="4"/>
  <c r="H705" i="4"/>
  <c r="H706" i="4"/>
  <c r="H707" i="4"/>
  <c r="H708" i="4"/>
  <c r="H709" i="4"/>
  <c r="H710" i="4"/>
  <c r="H711" i="4"/>
  <c r="H712" i="4"/>
  <c r="H713" i="4"/>
  <c r="H714" i="4"/>
  <c r="H715" i="4"/>
  <c r="H716" i="4"/>
  <c r="H717" i="4"/>
  <c r="H718" i="4"/>
  <c r="H719" i="4"/>
  <c r="H720" i="4"/>
  <c r="H721" i="4"/>
  <c r="H722" i="4"/>
  <c r="H723" i="4"/>
  <c r="H724" i="4"/>
  <c r="H725" i="4"/>
  <c r="H726" i="4"/>
  <c r="H727" i="4"/>
  <c r="H728" i="4"/>
  <c r="H729" i="4"/>
  <c r="H730" i="4"/>
  <c r="H731" i="4"/>
  <c r="H732" i="4"/>
  <c r="H733" i="4"/>
  <c r="H734" i="4"/>
  <c r="H735" i="4"/>
  <c r="H736" i="4"/>
  <c r="H737" i="4"/>
  <c r="H738" i="4"/>
  <c r="H739" i="4"/>
  <c r="H740" i="4"/>
  <c r="H741" i="4"/>
  <c r="H742" i="4"/>
  <c r="H743" i="4"/>
  <c r="H744" i="4"/>
  <c r="H745" i="4"/>
  <c r="H746" i="4"/>
  <c r="H747" i="4"/>
  <c r="H748" i="4"/>
  <c r="H749" i="4"/>
  <c r="H750" i="4"/>
  <c r="H751" i="4"/>
  <c r="H752" i="4"/>
  <c r="H753" i="4"/>
  <c r="H754" i="4"/>
  <c r="H755" i="4"/>
  <c r="H756" i="4"/>
  <c r="H757" i="4"/>
  <c r="H758" i="4"/>
  <c r="H759" i="4"/>
  <c r="H760" i="4"/>
  <c r="H761" i="4"/>
  <c r="H762" i="4"/>
  <c r="H763" i="4"/>
  <c r="H764" i="4"/>
  <c r="H765" i="4"/>
  <c r="H766" i="4"/>
  <c r="H767" i="4"/>
  <c r="H768" i="4"/>
  <c r="H769" i="4"/>
  <c r="H770" i="4"/>
  <c r="H771" i="4"/>
  <c r="H772" i="4"/>
  <c r="H773" i="4"/>
  <c r="H774" i="4"/>
  <c r="H775" i="4"/>
  <c r="H776" i="4"/>
  <c r="H777" i="4"/>
  <c r="H778" i="4"/>
  <c r="H779" i="4"/>
  <c r="H780" i="4"/>
  <c r="H781" i="4"/>
  <c r="H782" i="4"/>
  <c r="H783" i="4"/>
  <c r="H784" i="4"/>
  <c r="H785" i="4"/>
  <c r="H786" i="4"/>
  <c r="H787" i="4"/>
  <c r="H788" i="4"/>
  <c r="H789" i="4"/>
  <c r="H790" i="4"/>
  <c r="H791" i="4"/>
  <c r="H792" i="4"/>
  <c r="H793" i="4"/>
  <c r="H794" i="4"/>
  <c r="H795" i="4"/>
  <c r="H796" i="4"/>
  <c r="H797" i="4"/>
  <c r="H798" i="4"/>
  <c r="H799" i="4"/>
  <c r="H800" i="4"/>
  <c r="H801" i="4"/>
  <c r="H802" i="4"/>
  <c r="H803" i="4"/>
  <c r="H804" i="4"/>
  <c r="H805" i="4"/>
  <c r="H806" i="4"/>
  <c r="H807" i="4"/>
  <c r="H808" i="4"/>
  <c r="H809" i="4"/>
  <c r="H810" i="4"/>
  <c r="H811" i="4"/>
  <c r="H812" i="4"/>
  <c r="H813" i="4"/>
  <c r="H814" i="4"/>
  <c r="H815" i="4"/>
  <c r="H816" i="4"/>
  <c r="H817" i="4"/>
  <c r="H818" i="4"/>
  <c r="H819" i="4"/>
  <c r="H820" i="4"/>
  <c r="H821" i="4"/>
  <c r="H822" i="4"/>
  <c r="H823" i="4"/>
  <c r="H824" i="4"/>
  <c r="H825" i="4"/>
  <c r="H826" i="4"/>
  <c r="H827" i="4"/>
  <c r="H828" i="4"/>
  <c r="H829" i="4"/>
  <c r="H830" i="4"/>
  <c r="H831" i="4"/>
  <c r="H832" i="4"/>
  <c r="H833" i="4"/>
  <c r="H834" i="4"/>
  <c r="H835" i="4"/>
  <c r="H836" i="4"/>
  <c r="H837" i="4"/>
  <c r="H838" i="4"/>
  <c r="H839" i="4"/>
  <c r="H840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<sst xmlns="http://schemas.openxmlformats.org/spreadsheetml/2006/main" count="1706" uniqueCount="856">
  <si>
    <t>Mission n°</t>
  </si>
  <si>
    <t>00001</t>
  </si>
  <si>
    <t>00002</t>
  </si>
  <si>
    <t>00003</t>
  </si>
  <si>
    <t>00004</t>
  </si>
  <si>
    <t>00005</t>
  </si>
  <si>
    <t>00006</t>
  </si>
  <si>
    <t>00007</t>
  </si>
  <si>
    <t>00008</t>
  </si>
  <si>
    <t>00009</t>
  </si>
  <si>
    <t>00010</t>
  </si>
  <si>
    <t>00011</t>
  </si>
  <si>
    <t>00012</t>
  </si>
  <si>
    <t>00013</t>
  </si>
  <si>
    <t>00014</t>
  </si>
  <si>
    <t>00015</t>
  </si>
  <si>
    <t>00016</t>
  </si>
  <si>
    <t>00017</t>
  </si>
  <si>
    <t>00018</t>
  </si>
  <si>
    <t>00019</t>
  </si>
  <si>
    <t>00020</t>
  </si>
  <si>
    <t>00021</t>
  </si>
  <si>
    <t>00022</t>
  </si>
  <si>
    <t>00023</t>
  </si>
  <si>
    <t>00024</t>
  </si>
  <si>
    <t>00025</t>
  </si>
  <si>
    <t>00026</t>
  </si>
  <si>
    <t>00027</t>
  </si>
  <si>
    <t>00028</t>
  </si>
  <si>
    <t>00029</t>
  </si>
  <si>
    <t>00030</t>
  </si>
  <si>
    <t>00031</t>
  </si>
  <si>
    <t>00032</t>
  </si>
  <si>
    <t>00033</t>
  </si>
  <si>
    <t>00034</t>
  </si>
  <si>
    <t>00035</t>
  </si>
  <si>
    <t>00036</t>
  </si>
  <si>
    <t>00037</t>
  </si>
  <si>
    <t>00038</t>
  </si>
  <si>
    <t>00039</t>
  </si>
  <si>
    <t>00040</t>
  </si>
  <si>
    <t>00041</t>
  </si>
  <si>
    <t>00042</t>
  </si>
  <si>
    <t>00043</t>
  </si>
  <si>
    <t>00044</t>
  </si>
  <si>
    <t>00045</t>
  </si>
  <si>
    <t>00046</t>
  </si>
  <si>
    <t>00047</t>
  </si>
  <si>
    <t>00048</t>
  </si>
  <si>
    <t>00049</t>
  </si>
  <si>
    <t>00050</t>
  </si>
  <si>
    <t>00051</t>
  </si>
  <si>
    <t>00052</t>
  </si>
  <si>
    <t>00053</t>
  </si>
  <si>
    <t>00054</t>
  </si>
  <si>
    <t>00055</t>
  </si>
  <si>
    <t>00056</t>
  </si>
  <si>
    <t>00057</t>
  </si>
  <si>
    <t>00058</t>
  </si>
  <si>
    <t>00059</t>
  </si>
  <si>
    <t>00060</t>
  </si>
  <si>
    <t>00061</t>
  </si>
  <si>
    <t>00062</t>
  </si>
  <si>
    <t>00063</t>
  </si>
  <si>
    <t>00064</t>
  </si>
  <si>
    <t>00065</t>
  </si>
  <si>
    <t>00066</t>
  </si>
  <si>
    <t>00067</t>
  </si>
  <si>
    <t>00068</t>
  </si>
  <si>
    <t>00069</t>
  </si>
  <si>
    <t>00070</t>
  </si>
  <si>
    <t>00071</t>
  </si>
  <si>
    <t>00072</t>
  </si>
  <si>
    <t>00073</t>
  </si>
  <si>
    <t>00074</t>
  </si>
  <si>
    <t>00075</t>
  </si>
  <si>
    <t>00076</t>
  </si>
  <si>
    <t>00077</t>
  </si>
  <si>
    <t>00078</t>
  </si>
  <si>
    <t>00079</t>
  </si>
  <si>
    <t>00080</t>
  </si>
  <si>
    <t>00081</t>
  </si>
  <si>
    <t>00082</t>
  </si>
  <si>
    <t>00083</t>
  </si>
  <si>
    <t>00084</t>
  </si>
  <si>
    <t>00085</t>
  </si>
  <si>
    <t>00086</t>
  </si>
  <si>
    <t>00087</t>
  </si>
  <si>
    <t>00088</t>
  </si>
  <si>
    <t>00089</t>
  </si>
  <si>
    <t>00090</t>
  </si>
  <si>
    <t>00091</t>
  </si>
  <si>
    <t>00092</t>
  </si>
  <si>
    <t>00093</t>
  </si>
  <si>
    <t>00094</t>
  </si>
  <si>
    <t>00095</t>
  </si>
  <si>
    <t>00096</t>
  </si>
  <si>
    <t>00097</t>
  </si>
  <si>
    <t>00098</t>
  </si>
  <si>
    <t>00099</t>
  </si>
  <si>
    <t>00100</t>
  </si>
  <si>
    <t>00101</t>
  </si>
  <si>
    <t>00102</t>
  </si>
  <si>
    <t>00103</t>
  </si>
  <si>
    <t>00104</t>
  </si>
  <si>
    <t>00105</t>
  </si>
  <si>
    <t>00106</t>
  </si>
  <si>
    <t>00107</t>
  </si>
  <si>
    <t>00108</t>
  </si>
  <si>
    <t>00109</t>
  </si>
  <si>
    <t>00110</t>
  </si>
  <si>
    <t>00111</t>
  </si>
  <si>
    <t>00112</t>
  </si>
  <si>
    <t>00113</t>
  </si>
  <si>
    <t>00114</t>
  </si>
  <si>
    <t>00115</t>
  </si>
  <si>
    <t>00116</t>
  </si>
  <si>
    <t>00117</t>
  </si>
  <si>
    <t>00118</t>
  </si>
  <si>
    <t>00119</t>
  </si>
  <si>
    <t>00120</t>
  </si>
  <si>
    <t>00121</t>
  </si>
  <si>
    <t>00122</t>
  </si>
  <si>
    <t>00123</t>
  </si>
  <si>
    <t>00124</t>
  </si>
  <si>
    <t>00125</t>
  </si>
  <si>
    <t>00126</t>
  </si>
  <si>
    <t>00127</t>
  </si>
  <si>
    <t>00128</t>
  </si>
  <si>
    <t>00129</t>
  </si>
  <si>
    <t>00130</t>
  </si>
  <si>
    <t>00131</t>
  </si>
  <si>
    <t>00132</t>
  </si>
  <si>
    <t>00133</t>
  </si>
  <si>
    <t>00134</t>
  </si>
  <si>
    <t>00135</t>
  </si>
  <si>
    <t>00136</t>
  </si>
  <si>
    <t>00137</t>
  </si>
  <si>
    <t>00138</t>
  </si>
  <si>
    <t>00139</t>
  </si>
  <si>
    <t>00140</t>
  </si>
  <si>
    <t>00141</t>
  </si>
  <si>
    <t>00142</t>
  </si>
  <si>
    <t>00143</t>
  </si>
  <si>
    <t>00144</t>
  </si>
  <si>
    <t>00145</t>
  </si>
  <si>
    <t>00146</t>
  </si>
  <si>
    <t>00147</t>
  </si>
  <si>
    <t>00148</t>
  </si>
  <si>
    <t>00149</t>
  </si>
  <si>
    <t>00150</t>
  </si>
  <si>
    <t>00151</t>
  </si>
  <si>
    <t>00152</t>
  </si>
  <si>
    <t>00153</t>
  </si>
  <si>
    <t>00154</t>
  </si>
  <si>
    <t>00155</t>
  </si>
  <si>
    <t>00156</t>
  </si>
  <si>
    <t>00157</t>
  </si>
  <si>
    <t>00158</t>
  </si>
  <si>
    <t>00159</t>
  </si>
  <si>
    <t>00160</t>
  </si>
  <si>
    <t>00161</t>
  </si>
  <si>
    <t>00162</t>
  </si>
  <si>
    <t>00163</t>
  </si>
  <si>
    <t>00164</t>
  </si>
  <si>
    <t>00165</t>
  </si>
  <si>
    <t>00166</t>
  </si>
  <si>
    <t>00167</t>
  </si>
  <si>
    <t>00168</t>
  </si>
  <si>
    <t>00169</t>
  </si>
  <si>
    <t>00170</t>
  </si>
  <si>
    <t>00171</t>
  </si>
  <si>
    <t>00172</t>
  </si>
  <si>
    <t>00173</t>
  </si>
  <si>
    <t>00174</t>
  </si>
  <si>
    <t>00175</t>
  </si>
  <si>
    <t>00176</t>
  </si>
  <si>
    <t>00177</t>
  </si>
  <si>
    <t>00178</t>
  </si>
  <si>
    <t>00179</t>
  </si>
  <si>
    <t>00180</t>
  </si>
  <si>
    <t>00181</t>
  </si>
  <si>
    <t>00182</t>
  </si>
  <si>
    <t>00183</t>
  </si>
  <si>
    <t>00184</t>
  </si>
  <si>
    <t>00185</t>
  </si>
  <si>
    <t>00186</t>
  </si>
  <si>
    <t>00187</t>
  </si>
  <si>
    <t>00188</t>
  </si>
  <si>
    <t>00189</t>
  </si>
  <si>
    <t>00190</t>
  </si>
  <si>
    <t>00191</t>
  </si>
  <si>
    <t>00192</t>
  </si>
  <si>
    <t>00193</t>
  </si>
  <si>
    <t>00194</t>
  </si>
  <si>
    <t>00195</t>
  </si>
  <si>
    <t>00196</t>
  </si>
  <si>
    <t>00197</t>
  </si>
  <si>
    <t>00198</t>
  </si>
  <si>
    <t>00199</t>
  </si>
  <si>
    <t>00200</t>
  </si>
  <si>
    <t>00201</t>
  </si>
  <si>
    <t>00202</t>
  </si>
  <si>
    <t>00203</t>
  </si>
  <si>
    <t>00204</t>
  </si>
  <si>
    <t>00205</t>
  </si>
  <si>
    <t>00206</t>
  </si>
  <si>
    <t>00207</t>
  </si>
  <si>
    <t>00208</t>
  </si>
  <si>
    <t>00209</t>
  </si>
  <si>
    <t>00210</t>
  </si>
  <si>
    <t>00211</t>
  </si>
  <si>
    <t>00212</t>
  </si>
  <si>
    <t>00213</t>
  </si>
  <si>
    <t>00214</t>
  </si>
  <si>
    <t>00215</t>
  </si>
  <si>
    <t>00216</t>
  </si>
  <si>
    <t>00217</t>
  </si>
  <si>
    <t>00218</t>
  </si>
  <si>
    <t>00219</t>
  </si>
  <si>
    <t>00220</t>
  </si>
  <si>
    <t>00221</t>
  </si>
  <si>
    <t>00222</t>
  </si>
  <si>
    <t>00223</t>
  </si>
  <si>
    <t>00224</t>
  </si>
  <si>
    <t>00225</t>
  </si>
  <si>
    <t>00226</t>
  </si>
  <si>
    <t>00227</t>
  </si>
  <si>
    <t>00228</t>
  </si>
  <si>
    <t>00229</t>
  </si>
  <si>
    <t>00230</t>
  </si>
  <si>
    <t>00231</t>
  </si>
  <si>
    <t>00232</t>
  </si>
  <si>
    <t>00233</t>
  </si>
  <si>
    <t>00234</t>
  </si>
  <si>
    <t>00235</t>
  </si>
  <si>
    <t>00236</t>
  </si>
  <si>
    <t>00237</t>
  </si>
  <si>
    <t>00238</t>
  </si>
  <si>
    <t>00239</t>
  </si>
  <si>
    <t>00240</t>
  </si>
  <si>
    <t>00241</t>
  </si>
  <si>
    <t>00242</t>
  </si>
  <si>
    <t>00243</t>
  </si>
  <si>
    <t>00244</t>
  </si>
  <si>
    <t>00245</t>
  </si>
  <si>
    <t>00246</t>
  </si>
  <si>
    <t>00247</t>
  </si>
  <si>
    <t>00248</t>
  </si>
  <si>
    <t>00249</t>
  </si>
  <si>
    <t>00250</t>
  </si>
  <si>
    <t>00251</t>
  </si>
  <si>
    <t>00252</t>
  </si>
  <si>
    <t>00253</t>
  </si>
  <si>
    <t>00254</t>
  </si>
  <si>
    <t>00255</t>
  </si>
  <si>
    <t>00256</t>
  </si>
  <si>
    <t>00257</t>
  </si>
  <si>
    <t>00258</t>
  </si>
  <si>
    <t>00259</t>
  </si>
  <si>
    <t>00260</t>
  </si>
  <si>
    <t>00261</t>
  </si>
  <si>
    <t>00262</t>
  </si>
  <si>
    <t>00263</t>
  </si>
  <si>
    <t>00264</t>
  </si>
  <si>
    <t>00265</t>
  </si>
  <si>
    <t>00266</t>
  </si>
  <si>
    <t>00267</t>
  </si>
  <si>
    <t>00268</t>
  </si>
  <si>
    <t>00269</t>
  </si>
  <si>
    <t>00270</t>
  </si>
  <si>
    <t>00271</t>
  </si>
  <si>
    <t>00272</t>
  </si>
  <si>
    <t>00273</t>
  </si>
  <si>
    <t>00274</t>
  </si>
  <si>
    <t>00275</t>
  </si>
  <si>
    <t>00276</t>
  </si>
  <si>
    <t>00277</t>
  </si>
  <si>
    <t>00278</t>
  </si>
  <si>
    <t>00279</t>
  </si>
  <si>
    <t>00280</t>
  </si>
  <si>
    <t>00281</t>
  </si>
  <si>
    <t>00282</t>
  </si>
  <si>
    <t>00283</t>
  </si>
  <si>
    <t>00284</t>
  </si>
  <si>
    <t>00285</t>
  </si>
  <si>
    <t>00286</t>
  </si>
  <si>
    <t>00287</t>
  </si>
  <si>
    <t>00288</t>
  </si>
  <si>
    <t>00289</t>
  </si>
  <si>
    <t>00290</t>
  </si>
  <si>
    <t>00291</t>
  </si>
  <si>
    <t>00292</t>
  </si>
  <si>
    <t>00293</t>
  </si>
  <si>
    <t>00294</t>
  </si>
  <si>
    <t>00295</t>
  </si>
  <si>
    <t>00296</t>
  </si>
  <si>
    <t>00297</t>
  </si>
  <si>
    <t>00298</t>
  </si>
  <si>
    <t>00299</t>
  </si>
  <si>
    <t>00300</t>
  </si>
  <si>
    <t>00301</t>
  </si>
  <si>
    <t>00302</t>
  </si>
  <si>
    <t>00303</t>
  </si>
  <si>
    <t>00304</t>
  </si>
  <si>
    <t>00305</t>
  </si>
  <si>
    <t>00306</t>
  </si>
  <si>
    <t>00307</t>
  </si>
  <si>
    <t>00308</t>
  </si>
  <si>
    <t>00309</t>
  </si>
  <si>
    <t>00310</t>
  </si>
  <si>
    <t>00311</t>
  </si>
  <si>
    <t>00312</t>
  </si>
  <si>
    <t>00313</t>
  </si>
  <si>
    <t>00314</t>
  </si>
  <si>
    <t>00315</t>
  </si>
  <si>
    <t>00316</t>
  </si>
  <si>
    <t>00317</t>
  </si>
  <si>
    <t>00318</t>
  </si>
  <si>
    <t>00319</t>
  </si>
  <si>
    <t>00320</t>
  </si>
  <si>
    <t>00321</t>
  </si>
  <si>
    <t>00322</t>
  </si>
  <si>
    <t>00323</t>
  </si>
  <si>
    <t>00324</t>
  </si>
  <si>
    <t>00325</t>
  </si>
  <si>
    <t>00326</t>
  </si>
  <si>
    <t>00327</t>
  </si>
  <si>
    <t>00328</t>
  </si>
  <si>
    <t>00329</t>
  </si>
  <si>
    <t>00330</t>
  </si>
  <si>
    <t>00331</t>
  </si>
  <si>
    <t>00332</t>
  </si>
  <si>
    <t>00333</t>
  </si>
  <si>
    <t>00334</t>
  </si>
  <si>
    <t>00335</t>
  </si>
  <si>
    <t>00336</t>
  </si>
  <si>
    <t>00337</t>
  </si>
  <si>
    <t>00338</t>
  </si>
  <si>
    <t>00339</t>
  </si>
  <si>
    <t>00340</t>
  </si>
  <si>
    <t>00341</t>
  </si>
  <si>
    <t>00342</t>
  </si>
  <si>
    <t>00343</t>
  </si>
  <si>
    <t>00344</t>
  </si>
  <si>
    <t>00345</t>
  </si>
  <si>
    <t>00346</t>
  </si>
  <si>
    <t>00347</t>
  </si>
  <si>
    <t>00348</t>
  </si>
  <si>
    <t>00349</t>
  </si>
  <si>
    <t>00350</t>
  </si>
  <si>
    <t>00351</t>
  </si>
  <si>
    <t>00352</t>
  </si>
  <si>
    <t>00353</t>
  </si>
  <si>
    <t>00354</t>
  </si>
  <si>
    <t>00355</t>
  </si>
  <si>
    <t>00356</t>
  </si>
  <si>
    <t>00357</t>
  </si>
  <si>
    <t>00358</t>
  </si>
  <si>
    <t>00359</t>
  </si>
  <si>
    <t>00360</t>
  </si>
  <si>
    <t>00361</t>
  </si>
  <si>
    <t>00362</t>
  </si>
  <si>
    <t>00363</t>
  </si>
  <si>
    <t>00364</t>
  </si>
  <si>
    <t>00365</t>
  </si>
  <si>
    <t>00366</t>
  </si>
  <si>
    <t>00367</t>
  </si>
  <si>
    <t>00368</t>
  </si>
  <si>
    <t>00369</t>
  </si>
  <si>
    <t>00370</t>
  </si>
  <si>
    <t>00371</t>
  </si>
  <si>
    <t>00372</t>
  </si>
  <si>
    <t>00373</t>
  </si>
  <si>
    <t>00374</t>
  </si>
  <si>
    <t>00375</t>
  </si>
  <si>
    <t>00376</t>
  </si>
  <si>
    <t>00377</t>
  </si>
  <si>
    <t>00378</t>
  </si>
  <si>
    <t>00379</t>
  </si>
  <si>
    <t>00380</t>
  </si>
  <si>
    <t>00381</t>
  </si>
  <si>
    <t>00382</t>
  </si>
  <si>
    <t>00383</t>
  </si>
  <si>
    <t>00384</t>
  </si>
  <si>
    <t>00385</t>
  </si>
  <si>
    <t>00386</t>
  </si>
  <si>
    <t>00387</t>
  </si>
  <si>
    <t>00388</t>
  </si>
  <si>
    <t>00389</t>
  </si>
  <si>
    <t>00390</t>
  </si>
  <si>
    <t>00391</t>
  </si>
  <si>
    <t>00392</t>
  </si>
  <si>
    <t>00393</t>
  </si>
  <si>
    <t>00394</t>
  </si>
  <si>
    <t>00395</t>
  </si>
  <si>
    <t>00396</t>
  </si>
  <si>
    <t>00397</t>
  </si>
  <si>
    <t>00398</t>
  </si>
  <si>
    <t>00399</t>
  </si>
  <si>
    <t>00400</t>
  </si>
  <si>
    <t>00401</t>
  </si>
  <si>
    <t>00402</t>
  </si>
  <si>
    <t>00403</t>
  </si>
  <si>
    <t>00404</t>
  </si>
  <si>
    <t>00405</t>
  </si>
  <si>
    <t>00406</t>
  </si>
  <si>
    <t>00407</t>
  </si>
  <si>
    <t>00408</t>
  </si>
  <si>
    <t>00409</t>
  </si>
  <si>
    <t>00410</t>
  </si>
  <si>
    <t>00411</t>
  </si>
  <si>
    <t>00412</t>
  </si>
  <si>
    <t>00413</t>
  </si>
  <si>
    <t>00414</t>
  </si>
  <si>
    <t>00415</t>
  </si>
  <si>
    <t>00416</t>
  </si>
  <si>
    <t>00417</t>
  </si>
  <si>
    <t>00418</t>
  </si>
  <si>
    <t>00419</t>
  </si>
  <si>
    <t>00420</t>
  </si>
  <si>
    <t>00421</t>
  </si>
  <si>
    <t>00422</t>
  </si>
  <si>
    <t>00423</t>
  </si>
  <si>
    <t>00424</t>
  </si>
  <si>
    <t>00425</t>
  </si>
  <si>
    <t>00426</t>
  </si>
  <si>
    <t>00427</t>
  </si>
  <si>
    <t>00428</t>
  </si>
  <si>
    <t>00429</t>
  </si>
  <si>
    <t>00430</t>
  </si>
  <si>
    <t>00431</t>
  </si>
  <si>
    <t>00432</t>
  </si>
  <si>
    <t>00433</t>
  </si>
  <si>
    <t>00434</t>
  </si>
  <si>
    <t>00435</t>
  </si>
  <si>
    <t>00436</t>
  </si>
  <si>
    <t>00437</t>
  </si>
  <si>
    <t>00438</t>
  </si>
  <si>
    <t>00439</t>
  </si>
  <si>
    <t>00440</t>
  </si>
  <si>
    <t>00441</t>
  </si>
  <si>
    <t>00442</t>
  </si>
  <si>
    <t>00443</t>
  </si>
  <si>
    <t>00444</t>
  </si>
  <si>
    <t>00445</t>
  </si>
  <si>
    <t>00446</t>
  </si>
  <si>
    <t>00447</t>
  </si>
  <si>
    <t>00448</t>
  </si>
  <si>
    <t>00449</t>
  </si>
  <si>
    <t>00450</t>
  </si>
  <si>
    <t>00451</t>
  </si>
  <si>
    <t>00452</t>
  </si>
  <si>
    <t>00453</t>
  </si>
  <si>
    <t>00454</t>
  </si>
  <si>
    <t>00455</t>
  </si>
  <si>
    <t>00456</t>
  </si>
  <si>
    <t>00457</t>
  </si>
  <si>
    <t>00458</t>
  </si>
  <si>
    <t>00459</t>
  </si>
  <si>
    <t>00460</t>
  </si>
  <si>
    <t>00461</t>
  </si>
  <si>
    <t>00462</t>
  </si>
  <si>
    <t>00463</t>
  </si>
  <si>
    <t>00464</t>
  </si>
  <si>
    <t>00465</t>
  </si>
  <si>
    <t>00466</t>
  </si>
  <si>
    <t>00467</t>
  </si>
  <si>
    <t>00468</t>
  </si>
  <si>
    <t>00469</t>
  </si>
  <si>
    <t>00470</t>
  </si>
  <si>
    <t>00471</t>
  </si>
  <si>
    <t>00472</t>
  </si>
  <si>
    <t>00473</t>
  </si>
  <si>
    <t>00474</t>
  </si>
  <si>
    <t>00475</t>
  </si>
  <si>
    <t>00476</t>
  </si>
  <si>
    <t>00477</t>
  </si>
  <si>
    <t>00478</t>
  </si>
  <si>
    <t>00479</t>
  </si>
  <si>
    <t>00480</t>
  </si>
  <si>
    <t>00481</t>
  </si>
  <si>
    <t>00482</t>
  </si>
  <si>
    <t>00483</t>
  </si>
  <si>
    <t>00484</t>
  </si>
  <si>
    <t>00485</t>
  </si>
  <si>
    <t>00486</t>
  </si>
  <si>
    <t>00487</t>
  </si>
  <si>
    <t>00488</t>
  </si>
  <si>
    <t>00489</t>
  </si>
  <si>
    <t>00490</t>
  </si>
  <si>
    <t>00491</t>
  </si>
  <si>
    <t>00492</t>
  </si>
  <si>
    <t>00493</t>
  </si>
  <si>
    <t>00494</t>
  </si>
  <si>
    <t>00495</t>
  </si>
  <si>
    <t>00496</t>
  </si>
  <si>
    <t>00497</t>
  </si>
  <si>
    <t>00498</t>
  </si>
  <si>
    <t>00499</t>
  </si>
  <si>
    <t>00500</t>
  </si>
  <si>
    <t>00501</t>
  </si>
  <si>
    <t>00502</t>
  </si>
  <si>
    <t>00503</t>
  </si>
  <si>
    <t>00504</t>
  </si>
  <si>
    <t>00505</t>
  </si>
  <si>
    <t>00506</t>
  </si>
  <si>
    <t>00507</t>
  </si>
  <si>
    <t>00508</t>
  </si>
  <si>
    <t>00509</t>
  </si>
  <si>
    <t>00510</t>
  </si>
  <si>
    <t>00511</t>
  </si>
  <si>
    <t>00512</t>
  </si>
  <si>
    <t>00513</t>
  </si>
  <si>
    <t>00514</t>
  </si>
  <si>
    <t>00515</t>
  </si>
  <si>
    <t>00516</t>
  </si>
  <si>
    <t>00517</t>
  </si>
  <si>
    <t>00518</t>
  </si>
  <si>
    <t>00519</t>
  </si>
  <si>
    <t>00520</t>
  </si>
  <si>
    <t>00521</t>
  </si>
  <si>
    <t>00522</t>
  </si>
  <si>
    <t>00523</t>
  </si>
  <si>
    <t>00524</t>
  </si>
  <si>
    <t>00525</t>
  </si>
  <si>
    <t>00526</t>
  </si>
  <si>
    <t>00527</t>
  </si>
  <si>
    <t>00528</t>
  </si>
  <si>
    <t>00529</t>
  </si>
  <si>
    <t>00530</t>
  </si>
  <si>
    <t>00531</t>
  </si>
  <si>
    <t>00532</t>
  </si>
  <si>
    <t>00533</t>
  </si>
  <si>
    <t>00534</t>
  </si>
  <si>
    <t>00535</t>
  </si>
  <si>
    <t>00536</t>
  </si>
  <si>
    <t>00537</t>
  </si>
  <si>
    <t>00538</t>
  </si>
  <si>
    <t>00539</t>
  </si>
  <si>
    <t>00540</t>
  </si>
  <si>
    <t>00541</t>
  </si>
  <si>
    <t>00542</t>
  </si>
  <si>
    <t>00543</t>
  </si>
  <si>
    <t>00544</t>
  </si>
  <si>
    <t>00545</t>
  </si>
  <si>
    <t>00546</t>
  </si>
  <si>
    <t>00547</t>
  </si>
  <si>
    <t>00548</t>
  </si>
  <si>
    <t>00549</t>
  </si>
  <si>
    <t>00550</t>
  </si>
  <si>
    <t>00551</t>
  </si>
  <si>
    <t>00552</t>
  </si>
  <si>
    <t>00553</t>
  </si>
  <si>
    <t>00554</t>
  </si>
  <si>
    <t>00555</t>
  </si>
  <si>
    <t>00556</t>
  </si>
  <si>
    <t>00557</t>
  </si>
  <si>
    <t>00558</t>
  </si>
  <si>
    <t>00559</t>
  </si>
  <si>
    <t>00560</t>
  </si>
  <si>
    <t>00561</t>
  </si>
  <si>
    <t>00562</t>
  </si>
  <si>
    <t>00563</t>
  </si>
  <si>
    <t>00564</t>
  </si>
  <si>
    <t>00565</t>
  </si>
  <si>
    <t>00566</t>
  </si>
  <si>
    <t>00567</t>
  </si>
  <si>
    <t>00568</t>
  </si>
  <si>
    <t>00569</t>
  </si>
  <si>
    <t>00570</t>
  </si>
  <si>
    <t>00571</t>
  </si>
  <si>
    <t>00572</t>
  </si>
  <si>
    <t>00573</t>
  </si>
  <si>
    <t>00574</t>
  </si>
  <si>
    <t>00575</t>
  </si>
  <si>
    <t>00576</t>
  </si>
  <si>
    <t>00577</t>
  </si>
  <si>
    <t>00578</t>
  </si>
  <si>
    <t>00579</t>
  </si>
  <si>
    <t>00580</t>
  </si>
  <si>
    <t>00581</t>
  </si>
  <si>
    <t>00582</t>
  </si>
  <si>
    <t>00583</t>
  </si>
  <si>
    <t>00584</t>
  </si>
  <si>
    <t>00585</t>
  </si>
  <si>
    <t>00586</t>
  </si>
  <si>
    <t>00587</t>
  </si>
  <si>
    <t>00588</t>
  </si>
  <si>
    <t>00589</t>
  </si>
  <si>
    <t>00590</t>
  </si>
  <si>
    <t>00591</t>
  </si>
  <si>
    <t>00592</t>
  </si>
  <si>
    <t>00593</t>
  </si>
  <si>
    <t>00594</t>
  </si>
  <si>
    <t>00595</t>
  </si>
  <si>
    <t>00596</t>
  </si>
  <si>
    <t>00597</t>
  </si>
  <si>
    <t>00598</t>
  </si>
  <si>
    <t>00599</t>
  </si>
  <si>
    <t>00600</t>
  </si>
  <si>
    <t>00601</t>
  </si>
  <si>
    <t>00602</t>
  </si>
  <si>
    <t>00603</t>
  </si>
  <si>
    <t>00604</t>
  </si>
  <si>
    <t>00605</t>
  </si>
  <si>
    <t>00606</t>
  </si>
  <si>
    <t>00607</t>
  </si>
  <si>
    <t>00608</t>
  </si>
  <si>
    <t>00609</t>
  </si>
  <si>
    <t>00610</t>
  </si>
  <si>
    <t>00611</t>
  </si>
  <si>
    <t>00612</t>
  </si>
  <si>
    <t>00613</t>
  </si>
  <si>
    <t>00614</t>
  </si>
  <si>
    <t>00615</t>
  </si>
  <si>
    <t>00616</t>
  </si>
  <si>
    <t>00617</t>
  </si>
  <si>
    <t>00618</t>
  </si>
  <si>
    <t>00619</t>
  </si>
  <si>
    <t>00620</t>
  </si>
  <si>
    <t>00621</t>
  </si>
  <si>
    <t>00622</t>
  </si>
  <si>
    <t>00623</t>
  </si>
  <si>
    <t>00624</t>
  </si>
  <si>
    <t>00625</t>
  </si>
  <si>
    <t>00626</t>
  </si>
  <si>
    <t>00627</t>
  </si>
  <si>
    <t>00628</t>
  </si>
  <si>
    <t>00629</t>
  </si>
  <si>
    <t>00630</t>
  </si>
  <si>
    <t>00631</t>
  </si>
  <si>
    <t>00632</t>
  </si>
  <si>
    <t>00633</t>
  </si>
  <si>
    <t>00634</t>
  </si>
  <si>
    <t>00635</t>
  </si>
  <si>
    <t>00636</t>
  </si>
  <si>
    <t>00637</t>
  </si>
  <si>
    <t>00638</t>
  </si>
  <si>
    <t>00639</t>
  </si>
  <si>
    <t>00640</t>
  </si>
  <si>
    <t>00641</t>
  </si>
  <si>
    <t>00642</t>
  </si>
  <si>
    <t>00643</t>
  </si>
  <si>
    <t>00644</t>
  </si>
  <si>
    <t>00645</t>
  </si>
  <si>
    <t>00646</t>
  </si>
  <si>
    <t>00647</t>
  </si>
  <si>
    <t>00648</t>
  </si>
  <si>
    <t>00649</t>
  </si>
  <si>
    <t>00650</t>
  </si>
  <si>
    <t>00651</t>
  </si>
  <si>
    <t>00652</t>
  </si>
  <si>
    <t>00653</t>
  </si>
  <si>
    <t>00654</t>
  </si>
  <si>
    <t>00655</t>
  </si>
  <si>
    <t>00656</t>
  </si>
  <si>
    <t>00657</t>
  </si>
  <si>
    <t>00658</t>
  </si>
  <si>
    <t>00659</t>
  </si>
  <si>
    <t>00660</t>
  </si>
  <si>
    <t>00661</t>
  </si>
  <si>
    <t>00662</t>
  </si>
  <si>
    <t>00663</t>
  </si>
  <si>
    <t>00664</t>
  </si>
  <si>
    <t>00665</t>
  </si>
  <si>
    <t>00666</t>
  </si>
  <si>
    <t>00667</t>
  </si>
  <si>
    <t>00668</t>
  </si>
  <si>
    <t>00669</t>
  </si>
  <si>
    <t>00670</t>
  </si>
  <si>
    <t>00671</t>
  </si>
  <si>
    <t>00672</t>
  </si>
  <si>
    <t>00673</t>
  </si>
  <si>
    <t>00674</t>
  </si>
  <si>
    <t>00675</t>
  </si>
  <si>
    <t>00676</t>
  </si>
  <si>
    <t>00677</t>
  </si>
  <si>
    <t>00678</t>
  </si>
  <si>
    <t>00679</t>
  </si>
  <si>
    <t>00680</t>
  </si>
  <si>
    <t>00681</t>
  </si>
  <si>
    <t>00682</t>
  </si>
  <si>
    <t>00683</t>
  </si>
  <si>
    <t>00684</t>
  </si>
  <si>
    <t>00685</t>
  </si>
  <si>
    <t>00686</t>
  </si>
  <si>
    <t>00687</t>
  </si>
  <si>
    <t>00688</t>
  </si>
  <si>
    <t>00689</t>
  </si>
  <si>
    <t>00690</t>
  </si>
  <si>
    <t>00691</t>
  </si>
  <si>
    <t>00692</t>
  </si>
  <si>
    <t>00693</t>
  </si>
  <si>
    <t>00694</t>
  </si>
  <si>
    <t>00695</t>
  </si>
  <si>
    <t>00696</t>
  </si>
  <si>
    <t>00697</t>
  </si>
  <si>
    <t>00698</t>
  </si>
  <si>
    <t>00699</t>
  </si>
  <si>
    <t>00700</t>
  </si>
  <si>
    <t>00701</t>
  </si>
  <si>
    <t>00702</t>
  </si>
  <si>
    <t>00703</t>
  </si>
  <si>
    <t>00704</t>
  </si>
  <si>
    <t>00705</t>
  </si>
  <si>
    <t>00706</t>
  </si>
  <si>
    <t>00707</t>
  </si>
  <si>
    <t>00708</t>
  </si>
  <si>
    <t>00709</t>
  </si>
  <si>
    <t>00710</t>
  </si>
  <si>
    <t>00711</t>
  </si>
  <si>
    <t>00712</t>
  </si>
  <si>
    <t>00713</t>
  </si>
  <si>
    <t>00714</t>
  </si>
  <si>
    <t>00715</t>
  </si>
  <si>
    <t>00716</t>
  </si>
  <si>
    <t>00717</t>
  </si>
  <si>
    <t>00718</t>
  </si>
  <si>
    <t>00719</t>
  </si>
  <si>
    <t>00720</t>
  </si>
  <si>
    <t>00721</t>
  </si>
  <si>
    <t>00722</t>
  </si>
  <si>
    <t>00723</t>
  </si>
  <si>
    <t>00724</t>
  </si>
  <si>
    <t>00725</t>
  </si>
  <si>
    <t>00726</t>
  </si>
  <si>
    <t>00727</t>
  </si>
  <si>
    <t>00728</t>
  </si>
  <si>
    <t>00729</t>
  </si>
  <si>
    <t>00730</t>
  </si>
  <si>
    <t>00731</t>
  </si>
  <si>
    <t>00732</t>
  </si>
  <si>
    <t>00733</t>
  </si>
  <si>
    <t>00734</t>
  </si>
  <si>
    <t>00735</t>
  </si>
  <si>
    <t>00736</t>
  </si>
  <si>
    <t>00737</t>
  </si>
  <si>
    <t>00738</t>
  </si>
  <si>
    <t>00739</t>
  </si>
  <si>
    <t>00740</t>
  </si>
  <si>
    <t>00741</t>
  </si>
  <si>
    <t>00742</t>
  </si>
  <si>
    <t>00743</t>
  </si>
  <si>
    <t>00744</t>
  </si>
  <si>
    <t>00745</t>
  </si>
  <si>
    <t>00746</t>
  </si>
  <si>
    <t>00747</t>
  </si>
  <si>
    <t>00748</t>
  </si>
  <si>
    <t>00749</t>
  </si>
  <si>
    <t>00750</t>
  </si>
  <si>
    <t>00751</t>
  </si>
  <si>
    <t>00752</t>
  </si>
  <si>
    <t>00753</t>
  </si>
  <si>
    <t>00754</t>
  </si>
  <si>
    <t>00755</t>
  </si>
  <si>
    <t>00756</t>
  </si>
  <si>
    <t>00757</t>
  </si>
  <si>
    <t>00758</t>
  </si>
  <si>
    <t>00759</t>
  </si>
  <si>
    <t>00760</t>
  </si>
  <si>
    <t>00761</t>
  </si>
  <si>
    <t>00762</t>
  </si>
  <si>
    <t>00763</t>
  </si>
  <si>
    <t>00764</t>
  </si>
  <si>
    <t>00765</t>
  </si>
  <si>
    <t>00766</t>
  </si>
  <si>
    <t>00767</t>
  </si>
  <si>
    <t>00768</t>
  </si>
  <si>
    <t>00769</t>
  </si>
  <si>
    <t>00770</t>
  </si>
  <si>
    <t>00771</t>
  </si>
  <si>
    <t>00772</t>
  </si>
  <si>
    <t>00773</t>
  </si>
  <si>
    <t>00774</t>
  </si>
  <si>
    <t>00775</t>
  </si>
  <si>
    <t>00776</t>
  </si>
  <si>
    <t>00777</t>
  </si>
  <si>
    <t>00778</t>
  </si>
  <si>
    <t>00779</t>
  </si>
  <si>
    <t>00780</t>
  </si>
  <si>
    <t>00781</t>
  </si>
  <si>
    <t>00782</t>
  </si>
  <si>
    <t>00783</t>
  </si>
  <si>
    <t>00784</t>
  </si>
  <si>
    <t>00785</t>
  </si>
  <si>
    <t>00786</t>
  </si>
  <si>
    <t>00787</t>
  </si>
  <si>
    <t>00788</t>
  </si>
  <si>
    <t>00789</t>
  </si>
  <si>
    <t>00790</t>
  </si>
  <si>
    <t>00791</t>
  </si>
  <si>
    <t>00792</t>
  </si>
  <si>
    <t>00793</t>
  </si>
  <si>
    <t>00794</t>
  </si>
  <si>
    <t>00795</t>
  </si>
  <si>
    <t>00796</t>
  </si>
  <si>
    <t>00797</t>
  </si>
  <si>
    <t>00798</t>
  </si>
  <si>
    <t>00799</t>
  </si>
  <si>
    <t>00800</t>
  </si>
  <si>
    <t>00801</t>
  </si>
  <si>
    <t>00802</t>
  </si>
  <si>
    <t>00803</t>
  </si>
  <si>
    <t>00804</t>
  </si>
  <si>
    <t>00805</t>
  </si>
  <si>
    <t>00806</t>
  </si>
  <si>
    <t>00807</t>
  </si>
  <si>
    <t>00808</t>
  </si>
  <si>
    <t>00809</t>
  </si>
  <si>
    <t>00810</t>
  </si>
  <si>
    <t>00811</t>
  </si>
  <si>
    <t>00812</t>
  </si>
  <si>
    <t>00813</t>
  </si>
  <si>
    <t>00814</t>
  </si>
  <si>
    <t>00815</t>
  </si>
  <si>
    <t>00816</t>
  </si>
  <si>
    <t>00817</t>
  </si>
  <si>
    <t>00818</t>
  </si>
  <si>
    <t>00819</t>
  </si>
  <si>
    <t>00820</t>
  </si>
  <si>
    <t>00821</t>
  </si>
  <si>
    <t>00822</t>
  </si>
  <si>
    <t>00823</t>
  </si>
  <si>
    <t>00824</t>
  </si>
  <si>
    <t>00825</t>
  </si>
  <si>
    <t>00826</t>
  </si>
  <si>
    <t>00827</t>
  </si>
  <si>
    <t>00828</t>
  </si>
  <si>
    <t>00829</t>
  </si>
  <si>
    <t>00830</t>
  </si>
  <si>
    <t>00831</t>
  </si>
  <si>
    <t>00832</t>
  </si>
  <si>
    <t>00833</t>
  </si>
  <si>
    <t>00834</t>
  </si>
  <si>
    <t>00835</t>
  </si>
  <si>
    <t>00836</t>
  </si>
  <si>
    <t>Intitulé de la tâche</t>
  </si>
  <si>
    <t>Description</t>
  </si>
  <si>
    <t>Nombre d'heures de travail</t>
  </si>
  <si>
    <t>Statut</t>
  </si>
  <si>
    <t>Retard ?</t>
  </si>
  <si>
    <t>Remarques</t>
  </si>
  <si>
    <t>De LGR</t>
  </si>
  <si>
    <t>Date d'entrée</t>
  </si>
  <si>
    <t>Délai accordé (jour)</t>
  </si>
  <si>
    <t>Non fait</t>
  </si>
  <si>
    <t>Terminé</t>
  </si>
  <si>
    <t>Tableau de suivi des tâches finies</t>
  </si>
  <si>
    <t>Nombre d'heures sur le sujet</t>
  </si>
  <si>
    <t>Stock</t>
  </si>
  <si>
    <t>Atelier</t>
  </si>
  <si>
    <t>Rangement du stock</t>
  </si>
  <si>
    <t>Assister les opérateurs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</si>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</sst>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i/>
      <sz val="30"/>
      <color theme="3"/>
      <name val="Calibri"/>
      <family val="2"/>
      <scheme val="minor"/>
    </font>
    <font>
      <sz val="15"/>
      <color theme="1"/>
      <name val="Calibri"/>
      <family val="2"/>
      <scheme val="minor"/>
    </font>
    <font>
      <i/>
      <sz val="12"/>
      <color theme="3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2" xfId="0" quotePrefix="1" applyFont="1" applyBorder="1" applyAlignment="1">
      <alignment horizontal="left" vertical="center"/>
    </xf>
    <xf numFmtId="14" fontId="2" fillId="0" borderId="2" xfId="0" quotePrefix="1" applyNumberFormat="1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 wrapText="1"/>
    </xf>
    <xf numFmtId="0" fontId="2" fillId="0" borderId="4" xfId="0" quotePrefix="1" applyFont="1" applyBorder="1" applyAlignment="1">
      <alignment horizontal="left" vertical="center"/>
    </xf>
    <xf numFmtId="0" fontId="1" fillId="0" borderId="0" xfId="0" applyFont="1" applyAlignment="1">
      <alignment horizontal="left" vertical="center" wrapText="1"/>
    </xf>
    <xf numFmtId="0" fontId="2" fillId="0" borderId="5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0" fontId="2" fillId="0" borderId="6" xfId="0" applyFont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2" fillId="0" borderId="2" xfId="0" quotePrefix="1" applyFont="1" applyBorder="1" applyAlignment="1">
      <alignment horizontal="left" vertical="center" wrapText="1"/>
    </xf>
    <xf numFmtId="14" fontId="2" fillId="0" borderId="2" xfId="0" quotePrefix="1" applyNumberFormat="1" applyFont="1" applyBorder="1" applyAlignment="1">
      <alignment horizontal="left" vertical="center" wrapText="1"/>
    </xf>
    <xf numFmtId="14" fontId="2" fillId="0" borderId="1" xfId="0" applyNumberFormat="1" applyFont="1" applyBorder="1" applyAlignment="1">
      <alignment horizontal="left" vertical="center" wrapText="1"/>
    </xf>
    <xf numFmtId="14" fontId="2" fillId="0" borderId="2" xfId="0" applyNumberFormat="1" applyFont="1" applyBorder="1" applyAlignment="1">
      <alignment horizontal="left" vertical="center" wrapText="1"/>
    </xf>
    <xf numFmtId="0" fontId="2" fillId="0" borderId="4" xfId="0" quotePrefix="1" applyFont="1" applyBorder="1" applyAlignment="1">
      <alignment horizontal="left" vertical="center" wrapText="1"/>
    </xf>
    <xf numFmtId="14" fontId="2" fillId="0" borderId="4" xfId="0" quotePrefix="1" applyNumberFormat="1" applyFont="1" applyBorder="1" applyAlignment="1">
      <alignment horizontal="left" vertical="center" wrapText="1"/>
    </xf>
    <xf numFmtId="14" fontId="2" fillId="0" borderId="0" xfId="0" applyNumberFormat="1" applyFont="1" applyAlignment="1">
      <alignment horizontal="left" vertical="center" wrapText="1"/>
    </xf>
    <xf numFmtId="0" fontId="2" fillId="0" borderId="2" xfId="0" quotePrefix="1" applyNumberFormat="1" applyFont="1" applyBorder="1" applyAlignment="1">
      <alignment horizontal="left" vertical="center"/>
    </xf>
    <xf numFmtId="14" fontId="1" fillId="0" borderId="0" xfId="0" applyNumberFormat="1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1" fillId="0" borderId="0" xfId="0" applyNumberFormat="1" applyFont="1" applyAlignment="1">
      <alignment horizontal="left" vertical="center"/>
    </xf>
    <xf numFmtId="0" fontId="2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2" fillId="0" borderId="1" xfId="0" applyNumberFormat="1" applyFont="1" applyBorder="1" applyAlignment="1">
      <alignment horizontal="left" vertical="center"/>
    </xf>
    <xf numFmtId="14" fontId="2" fillId="0" borderId="1" xfId="0" applyNumberFormat="1" applyFont="1" applyBorder="1" applyAlignment="1">
      <alignment horizontal="left" vertical="center"/>
    </xf>
  </cellXfs>
  <cellStyles count="1">
    <cellStyle name="Normal" xfId="0" builtinId="0"/>
  </cellStyles>
  <dxfs count="36">
    <dxf>
      <font>
        <strike val="0"/>
        <outline val="0"/>
        <shadow val="0"/>
        <u val="none"/>
        <vertAlign val="baseline"/>
        <sz val="15"/>
        <name val="Calibri"/>
        <scheme val="minor"/>
      </font>
      <numFmt numFmtId="19" formatCode="dd/mm/yyyy"/>
      <alignment horizontal="lef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numFmt numFmtId="19" formatCode="dd/mm/yyyy"/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numFmt numFmtId="19" formatCode="dd/mm/yyyy"/>
      <alignment horizontal="lef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scheme val="minor"/>
      </font>
      <numFmt numFmtId="19" formatCode="dd/mm/yyyy"/>
      <alignment horizontal="left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numFmt numFmtId="19" formatCode="dd/mm/yyyy"/>
      <alignment horizontal="left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scheme val="minor"/>
      </font>
      <numFmt numFmtId="19" formatCode="dd/mm/yyyy"/>
      <alignment horizontal="left" vertical="center" textRotation="0" wrapText="1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5"/>
        <name val="Calibri"/>
        <scheme val="minor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1" indent="0" justifyLastLine="0" shrinkToFit="0" readingOrder="0"/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lor theme="3"/>
      </font>
      <fill>
        <patternFill>
          <bgColor theme="4" tint="0.79998168889431442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dotted">
          <color auto="1"/>
        </vertical>
        <horizontal style="dotted">
          <color auto="1"/>
        </horizontal>
      </border>
    </dxf>
  </dxfs>
  <tableStyles count="1" defaultTableStyle="TableStyleMedium2" defaultPivotStyle="PivotStyleLight16">
    <tableStyle name="Try sogeclair" pivot="0" count="3" xr9:uid="{00000000-0011-0000-FFFF-FFFF00000000}">
      <tableStyleElement type="wholeTable" dxfId="35"/>
      <tableStyleElement type="headerRow" dxfId="34"/>
      <tableStyleElement type="firstColumn" dxfId="3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Suivi" displayName="Tab_Suivi" ref="A4:I841" totalsRowShown="0" headerRowDxfId="29" dataDxfId="28" tableBorderDxfId="27">
  <autoFilter ref="A4:I841" xr:uid="{00000000-0009-0000-0100-000001000000}"/>
  <tableColumns count="9">
    <tableColumn id="1" xr3:uid="{00000000-0010-0000-0000-000001000000}" name="Mission n°" dataDxfId="26"/>
    <tableColumn id="10" xr3:uid="{00000000-0010-0000-0000-00000A000000}" name="Date d'entrée" dataDxfId="25"/>
    <tableColumn id="2" xr3:uid="{00000000-0010-0000-0000-000002000000}" name="Intitulé de la tâche" dataDxfId="24"/>
    <tableColumn id="3" xr3:uid="{00000000-0010-0000-0000-000003000000}" name="Description" dataDxfId="23"/>
    <tableColumn id="4" xr3:uid="{00000000-0010-0000-0000-000004000000}" name="Nombre d'heures sur le sujet" dataDxfId="22"/>
    <tableColumn id="5" xr3:uid="{00000000-0010-0000-0000-000005000000}" name="Délai accordé (jour)" dataDxfId="21">
      <calculatedColumnFormula>(Tab_Suivi[[#This Row],[Nombre d''heures sur le sujet]]/24)/0.3125</calculatedColumnFormula>
    </tableColumn>
    <tableColumn id="6" xr3:uid="{00000000-0010-0000-0000-000006000000}" name="Statut" dataDxfId="20"/>
    <tableColumn id="7" xr3:uid="{00000000-0010-0000-0000-000007000000}" name="Retard ?" dataDxfId="19">
      <calculatedColumnFormula>IF((Tab_Suivi[[#This Row],[Date d''entrée]]+Tab_Suivi[[#This Row],[Délai accordé (jour)]]&lt;TODAY()),OUI,NON)</calculatedColumnFormula>
    </tableColumn>
    <tableColumn id="8" xr3:uid="{00000000-0010-0000-0000-000008000000}" name="Remarques" dataDxfId="18"/>
  </tableColumns>
  <tableStyleInfo name="Try sogeclair" showFirstColumn="1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_Termine" displayName="Tab_Termine" ref="A4:I841" totalsRowShown="0" headerRowDxfId="14" dataDxfId="13" tableBorderDxfId="12">
  <autoFilter ref="A4:I841" xr:uid="{00000000-0009-0000-0100-000003000000}"/>
  <tableColumns count="9">
    <tableColumn id="1" xr3:uid="{00000000-0010-0000-0100-000001000000}" name="Mission n°" dataDxfId="5"/>
    <tableColumn id="10" xr3:uid="{00000000-0010-0000-0100-00000A000000}" name="Date d'entrée" dataDxfId="4">
      <calculatedColumnFormula array="1">IF(Tab_Suivi[[#This Row],[Statut]:[Statut]]="Terminé",Tab_Suivi[[#This Row],[Date d''entrée]],"")</calculatedColumnFormula>
    </tableColumn>
    <tableColumn id="2" xr3:uid="{00000000-0010-0000-0100-000002000000}" name="Intitulé de la tâche" dataDxfId="6">
      <calculatedColumnFormula>IF(Tab_Suivi[[#This Row],[Statut]]="Terminé",Tab_Suivi[[#This Row],[Intitulé de la tâche]],"")</calculatedColumnFormula>
    </tableColumn>
    <tableColumn id="3" xr3:uid="{00000000-0010-0000-0100-000003000000}" name="Description" dataDxfId="3">
      <calculatedColumnFormula array="1">IF(Tab_Suivi[[#This Row],[Statut]:[Statut]]="Terminé",Tab_Suivi[[#This Row],[Description]],"")</calculatedColumnFormula>
    </tableColumn>
    <tableColumn id="4" xr3:uid="{00000000-0010-0000-0100-000004000000}" name="Nombre d'heures de travail" dataDxfId="2">
      <calculatedColumnFormula array="1">IF(Tab_Suivi[[#This Row],[Statut]:[Statut]]="Terminé",Tab_Suivi[[#This Row],[Nombre d''heures sur le sujet]],"")</calculatedColumnFormula>
    </tableColumn>
    <tableColumn id="5" xr3:uid="{00000000-0010-0000-0100-000005000000}" name="Délai accordé (jour)" dataDxfId="1">
      <calculatedColumnFormula array="1">IF(Tab_Suivi[[#This Row],[Statut]:[Statut]]="Terminé",Tab_Suivi[[#This Row],[Délai accordé (jour)]],"")</calculatedColumnFormula>
    </tableColumn>
    <tableColumn id="6" xr3:uid="{00000000-0010-0000-0100-000006000000}" name="Statut" dataDxfId="0">
      <calculatedColumnFormula array="1">IF(Tab_Suivi[[#This Row],[Statut]:[Statut]]="Terminé",Tab_Suivi[[#This Row],[Statut]],"")</calculatedColumnFormula>
    </tableColumn>
    <tableColumn id="7" xr3:uid="{00000000-0010-0000-0100-000007000000}" name="Retard ?" dataDxfId="11">
      <calculatedColumnFormula>IF(Tab_Suivi[[#This Row],[Intitulé de la tâche]]="Terminé",Tab_Suivi[[#This Row],[Retard ?]],"")</calculatedColumnFormula>
    </tableColumn>
    <tableColumn id="8" xr3:uid="{00000000-0010-0000-0100-000008000000}" name="Remarques" dataDxfId="10">
      <calculatedColumnFormula>IF(Tab_Suivi[[#This Row],[Description]]="Terminé",Tab_Suivi[[#This Row],[Remarques]],"")</calculatedColumnFormula>
    </tableColumn>
  </tableColumns>
  <tableStyleInfo name="Try sogeclair" showFirstColumn="1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841"/>
  <sheetViews>
    <sheetView showGridLines="0" showZeros="0" workbookViewId="0">
      <selection activeCell="D4" sqref="D4"/>
    </sheetView>
  </sheetViews>
  <sheetFormatPr baseColWidth="10" defaultRowHeight="19.5" x14ac:dyDescent="0.25"/>
  <cols>
    <col min="1" max="1" width="23" style="4" customWidth="1"/>
    <col min="2" max="2" width="23" style="25" customWidth="1"/>
    <col min="3" max="3" width="35.5703125" style="4" bestFit="1" customWidth="1"/>
    <col min="4" max="4" width="34" style="4" customWidth="1"/>
    <col min="5" max="5" width="22.42578125" style="4" customWidth="1"/>
    <col min="6" max="6" width="26" style="25" bestFit="1" customWidth="1"/>
    <col min="7" max="7" width="10.85546875" style="4" bestFit="1" customWidth="1"/>
    <col min="8" max="8" width="13.5703125" style="4" bestFit="1" customWidth="1"/>
    <col min="9" max="9" width="41.42578125" style="4" customWidth="1"/>
    <col min="10" max="16384" width="11.42578125" style="17"/>
  </cols>
  <sheetData>
    <row r="1" spans="1:9" ht="51.75" customHeight="1" x14ac:dyDescent="0.25">
      <c r="A1" s="6" t="s">
        <v>848</v>
      </c>
      <c r="B1" s="13"/>
      <c r="C1" s="13"/>
      <c r="D1" s="13"/>
      <c r="E1" s="13"/>
      <c r="F1" s="13"/>
    </row>
    <row r="2" spans="1:9" x14ac:dyDescent="0.25">
      <c r="A2" s="18" t="s">
        <v>843</v>
      </c>
      <c r="B2" s="18"/>
      <c r="F2" s="4"/>
    </row>
    <row r="3" spans="1:9" x14ac:dyDescent="0.25">
      <c r="B3" s="4"/>
      <c r="F3" s="4"/>
    </row>
    <row r="4" spans="1:9" ht="37.5" x14ac:dyDescent="0.25">
      <c r="A4" s="3" t="s">
        <v>0</v>
      </c>
      <c r="B4" s="3" t="s">
        <v>844</v>
      </c>
      <c r="C4" s="3" t="s">
        <v>837</v>
      </c>
      <c r="D4" s="3" t="s">
        <v>838</v>
      </c>
      <c r="E4" s="3" t="s">
        <v>849</v>
      </c>
      <c r="F4" s="3" t="s">
        <v>845</v>
      </c>
      <c r="G4" s="3" t="s">
        <v>840</v>
      </c>
      <c r="H4" s="3" t="s">
        <v>841</v>
      </c>
      <c r="I4" s="3" t="s">
        <v>842</v>
      </c>
    </row>
    <row r="5" spans="1:9" ht="39" x14ac:dyDescent="0.25">
      <c r="A5" s="19" t="s">
        <v>1</v>
      </c>
      <c r="B5" s="20">
        <v>45272</v>
      </c>
      <c r="C5" s="11" t="s">
        <v>850</v>
      </c>
      <c r="D5" s="11" t="s">
        <v>852</v>
      </c>
      <c r="E5" s="11">
        <v>5</v>
      </c>
      <c r="F5" s="21">
        <v>45273</v>
      </c>
      <c r="G5" s="11" t="s">
        <v>846</v>
      </c>
      <c r="H5" s="11" t="s">
        <v>854</v>
      </c>
      <c r="I5" s="15"/>
    </row>
    <row r="6" spans="1:9" ht="39" x14ac:dyDescent="0.25">
      <c r="A6" s="19" t="s">
        <v>2</v>
      </c>
      <c r="B6" s="22">
        <v>45280</v>
      </c>
      <c r="C6" s="11" t="s">
        <v>851</v>
      </c>
      <c r="D6" s="11" t="s">
        <v>853</v>
      </c>
      <c r="E6" s="11">
        <v>20</v>
      </c>
      <c r="F6" s="21">
        <v>45283</v>
      </c>
      <c r="G6" s="11" t="s">
        <v>847</v>
      </c>
      <c r="H6" s="11" t="s">
        <v>855</v>
      </c>
      <c r="I6" s="15"/>
    </row>
    <row r="7" spans="1:9" x14ac:dyDescent="0.25">
      <c r="A7" s="19" t="s">
        <v>4</v>
      </c>
      <c r="B7" s="20"/>
      <c r="C7" s="11"/>
      <c r="D7" s="11"/>
      <c r="E7" s="11"/>
      <c r="F7" s="21"/>
      <c r="G7" s="11"/>
      <c r="H7" s="11"/>
      <c r="I7" s="15"/>
    </row>
    <row r="8" spans="1:9" x14ac:dyDescent="0.25">
      <c r="A8" s="19" t="s">
        <v>3</v>
      </c>
      <c r="B8" s="20"/>
      <c r="C8" s="11"/>
      <c r="D8" s="11"/>
      <c r="E8" s="11"/>
      <c r="F8" s="21"/>
      <c r="G8" s="11"/>
      <c r="H8" s="11"/>
      <c r="I8" s="15"/>
    </row>
    <row r="9" spans="1:9" x14ac:dyDescent="0.25">
      <c r="A9" s="19" t="s">
        <v>5</v>
      </c>
      <c r="B9" s="20"/>
      <c r="C9" s="11"/>
      <c r="D9" s="11"/>
      <c r="E9" s="11"/>
      <c r="F9" s="21"/>
      <c r="G9" s="11"/>
      <c r="H9" s="11"/>
      <c r="I9" s="15"/>
    </row>
    <row r="10" spans="1:9" x14ac:dyDescent="0.25">
      <c r="A10" s="19" t="s">
        <v>6</v>
      </c>
      <c r="B10" s="20"/>
      <c r="C10" s="11"/>
      <c r="D10" s="11"/>
      <c r="E10" s="11"/>
      <c r="F10" s="21"/>
      <c r="G10" s="11"/>
      <c r="H10" s="11"/>
      <c r="I10" s="15"/>
    </row>
    <row r="11" spans="1:9" x14ac:dyDescent="0.25">
      <c r="A11" s="19" t="s">
        <v>7</v>
      </c>
      <c r="B11" s="20"/>
      <c r="C11" s="11"/>
      <c r="D11" s="11"/>
      <c r="E11" s="11"/>
      <c r="F11" s="21"/>
      <c r="G11" s="11"/>
      <c r="H11" s="11"/>
      <c r="I11" s="15"/>
    </row>
    <row r="12" spans="1:9" x14ac:dyDescent="0.25">
      <c r="A12" s="19" t="s">
        <v>8</v>
      </c>
      <c r="B12" s="20"/>
      <c r="C12" s="11"/>
      <c r="D12" s="11"/>
      <c r="E12" s="11"/>
      <c r="F12" s="21"/>
      <c r="G12" s="11"/>
      <c r="H12" s="11"/>
      <c r="I12" s="15"/>
    </row>
    <row r="13" spans="1:9" x14ac:dyDescent="0.25">
      <c r="A13" s="19" t="s">
        <v>9</v>
      </c>
      <c r="B13" s="20"/>
      <c r="C13" s="11"/>
      <c r="D13" s="11"/>
      <c r="E13" s="11"/>
      <c r="F13" s="21"/>
      <c r="G13" s="11"/>
      <c r="H13" s="11"/>
      <c r="I13" s="15"/>
    </row>
    <row r="14" spans="1:9" x14ac:dyDescent="0.25">
      <c r="A14" s="19" t="s">
        <v>10</v>
      </c>
      <c r="B14" s="20"/>
      <c r="C14" s="11"/>
      <c r="D14" s="11"/>
      <c r="E14" s="11"/>
      <c r="F14" s="21"/>
      <c r="G14" s="11"/>
      <c r="H14" s="11"/>
      <c r="I14" s="15"/>
    </row>
    <row r="15" spans="1:9" x14ac:dyDescent="0.25">
      <c r="A15" s="19" t="s">
        <v>11</v>
      </c>
      <c r="B15" s="20"/>
      <c r="C15" s="11"/>
      <c r="D15" s="11"/>
      <c r="E15" s="11"/>
      <c r="F15" s="21"/>
      <c r="G15" s="11"/>
      <c r="H15" s="11"/>
      <c r="I15" s="15"/>
    </row>
    <row r="16" spans="1:9" x14ac:dyDescent="0.25">
      <c r="A16" s="19" t="s">
        <v>12</v>
      </c>
      <c r="B16" s="20"/>
      <c r="C16" s="11"/>
      <c r="D16" s="11"/>
      <c r="E16" s="11"/>
      <c r="F16" s="21"/>
      <c r="G16" s="11"/>
      <c r="H16" s="11"/>
      <c r="I16" s="15"/>
    </row>
    <row r="17" spans="1:9" x14ac:dyDescent="0.25">
      <c r="A17" s="19" t="s">
        <v>13</v>
      </c>
      <c r="B17" s="20"/>
      <c r="C17" s="11"/>
      <c r="D17" s="11"/>
      <c r="E17" s="11"/>
      <c r="F17" s="21"/>
      <c r="G17" s="11"/>
      <c r="H17" s="11"/>
      <c r="I17" s="15"/>
    </row>
    <row r="18" spans="1:9" x14ac:dyDescent="0.25">
      <c r="A18" s="19" t="s">
        <v>14</v>
      </c>
      <c r="B18" s="20"/>
      <c r="C18" s="11"/>
      <c r="D18" s="11"/>
      <c r="E18" s="11"/>
      <c r="F18" s="21"/>
      <c r="G18" s="11"/>
      <c r="H18" s="11"/>
      <c r="I18" s="15"/>
    </row>
    <row r="19" spans="1:9" x14ac:dyDescent="0.25">
      <c r="A19" s="19" t="s">
        <v>15</v>
      </c>
      <c r="B19" s="20"/>
      <c r="C19" s="11"/>
      <c r="D19" s="11"/>
      <c r="E19" s="11"/>
      <c r="F19" s="21"/>
      <c r="G19" s="11"/>
      <c r="H19" s="11"/>
      <c r="I19" s="15"/>
    </row>
    <row r="20" spans="1:9" x14ac:dyDescent="0.25">
      <c r="A20" s="19" t="s">
        <v>16</v>
      </c>
      <c r="B20" s="20"/>
      <c r="C20" s="11"/>
      <c r="D20" s="11"/>
      <c r="E20" s="11"/>
      <c r="F20" s="21"/>
      <c r="G20" s="11"/>
      <c r="H20" s="11"/>
      <c r="I20" s="15"/>
    </row>
    <row r="21" spans="1:9" x14ac:dyDescent="0.25">
      <c r="A21" s="19" t="s">
        <v>17</v>
      </c>
      <c r="B21" s="20"/>
      <c r="C21" s="11"/>
      <c r="D21" s="11"/>
      <c r="E21" s="11"/>
      <c r="F21" s="21"/>
      <c r="G21" s="11"/>
      <c r="H21" s="11"/>
      <c r="I21" s="15"/>
    </row>
    <row r="22" spans="1:9" x14ac:dyDescent="0.25">
      <c r="A22" s="19" t="s">
        <v>18</v>
      </c>
      <c r="B22" s="20"/>
      <c r="C22" s="11"/>
      <c r="D22" s="11"/>
      <c r="E22" s="11"/>
      <c r="F22" s="21"/>
      <c r="G22" s="11"/>
      <c r="H22" s="11"/>
      <c r="I22" s="15"/>
    </row>
    <row r="23" spans="1:9" x14ac:dyDescent="0.25">
      <c r="A23" s="19" t="s">
        <v>19</v>
      </c>
      <c r="B23" s="20"/>
      <c r="C23" s="11"/>
      <c r="D23" s="11"/>
      <c r="E23" s="11"/>
      <c r="F23" s="21"/>
      <c r="G23" s="11"/>
      <c r="H23" s="11"/>
      <c r="I23" s="15"/>
    </row>
    <row r="24" spans="1:9" x14ac:dyDescent="0.25">
      <c r="A24" s="19" t="s">
        <v>19</v>
      </c>
      <c r="B24" s="20"/>
      <c r="C24" s="11"/>
      <c r="D24" s="11"/>
      <c r="E24" s="11"/>
      <c r="F24" s="21"/>
      <c r="G24" s="11"/>
      <c r="H24" s="11"/>
      <c r="I24" s="15"/>
    </row>
    <row r="25" spans="1:9" x14ac:dyDescent="0.25">
      <c r="A25" s="19" t="s">
        <v>20</v>
      </c>
      <c r="B25" s="20"/>
      <c r="C25" s="11"/>
      <c r="D25" s="11"/>
      <c r="E25" s="11"/>
      <c r="F25" s="21"/>
      <c r="G25" s="11"/>
      <c r="H25" s="11"/>
      <c r="I25" s="15"/>
    </row>
    <row r="26" spans="1:9" x14ac:dyDescent="0.25">
      <c r="A26" s="19" t="s">
        <v>21</v>
      </c>
      <c r="B26" s="20"/>
      <c r="C26" s="11"/>
      <c r="D26" s="11"/>
      <c r="E26" s="11"/>
      <c r="F26" s="21"/>
      <c r="G26" s="11"/>
      <c r="H26" s="11"/>
      <c r="I26" s="15"/>
    </row>
    <row r="27" spans="1:9" x14ac:dyDescent="0.25">
      <c r="A27" s="19" t="s">
        <v>22</v>
      </c>
      <c r="B27" s="20"/>
      <c r="C27" s="11"/>
      <c r="D27" s="11"/>
      <c r="E27" s="11"/>
      <c r="F27" s="21"/>
      <c r="G27" s="11"/>
      <c r="H27" s="11"/>
      <c r="I27" s="15"/>
    </row>
    <row r="28" spans="1:9" x14ac:dyDescent="0.25">
      <c r="A28" s="19" t="s">
        <v>23</v>
      </c>
      <c r="B28" s="20"/>
      <c r="C28" s="11"/>
      <c r="D28" s="11"/>
      <c r="E28" s="11"/>
      <c r="F28" s="21"/>
      <c r="G28" s="11"/>
      <c r="H28" s="11"/>
      <c r="I28" s="15"/>
    </row>
    <row r="29" spans="1:9" x14ac:dyDescent="0.25">
      <c r="A29" s="19" t="s">
        <v>24</v>
      </c>
      <c r="B29" s="20"/>
      <c r="C29" s="11"/>
      <c r="D29" s="11"/>
      <c r="E29" s="11"/>
      <c r="F29" s="21"/>
      <c r="G29" s="11"/>
      <c r="H29" s="11"/>
      <c r="I29" s="15"/>
    </row>
    <row r="30" spans="1:9" x14ac:dyDescent="0.25">
      <c r="A30" s="19" t="s">
        <v>25</v>
      </c>
      <c r="B30" s="20"/>
      <c r="C30" s="11"/>
      <c r="D30" s="11"/>
      <c r="E30" s="11"/>
      <c r="F30" s="21"/>
      <c r="G30" s="11"/>
      <c r="H30" s="11"/>
      <c r="I30" s="15"/>
    </row>
    <row r="31" spans="1:9" x14ac:dyDescent="0.25">
      <c r="A31" s="19" t="s">
        <v>26</v>
      </c>
      <c r="B31" s="20"/>
      <c r="C31" s="11"/>
      <c r="D31" s="11"/>
      <c r="E31" s="11"/>
      <c r="F31" s="21"/>
      <c r="G31" s="11"/>
      <c r="H31" s="11"/>
      <c r="I31" s="15"/>
    </row>
    <row r="32" spans="1:9" x14ac:dyDescent="0.25">
      <c r="A32" s="19" t="s">
        <v>27</v>
      </c>
      <c r="B32" s="20"/>
      <c r="C32" s="11"/>
      <c r="D32" s="11"/>
      <c r="E32" s="11"/>
      <c r="F32" s="21"/>
      <c r="G32" s="11"/>
      <c r="H32" s="11"/>
      <c r="I32" s="15"/>
    </row>
    <row r="33" spans="1:9" x14ac:dyDescent="0.25">
      <c r="A33" s="19" t="s">
        <v>28</v>
      </c>
      <c r="B33" s="20"/>
      <c r="C33" s="11"/>
      <c r="D33" s="11"/>
      <c r="E33" s="11"/>
      <c r="F33" s="21"/>
      <c r="G33" s="11"/>
      <c r="H33" s="11"/>
      <c r="I33" s="15"/>
    </row>
    <row r="34" spans="1:9" x14ac:dyDescent="0.25">
      <c r="A34" s="19" t="s">
        <v>29</v>
      </c>
      <c r="B34" s="20"/>
      <c r="C34" s="11"/>
      <c r="D34" s="11"/>
      <c r="E34" s="11"/>
      <c r="F34" s="21"/>
      <c r="G34" s="11"/>
      <c r="H34" s="11"/>
      <c r="I34" s="15"/>
    </row>
    <row r="35" spans="1:9" x14ac:dyDescent="0.25">
      <c r="A35" s="19" t="s">
        <v>30</v>
      </c>
      <c r="B35" s="20"/>
      <c r="C35" s="11"/>
      <c r="D35" s="11"/>
      <c r="E35" s="11"/>
      <c r="F35" s="21"/>
      <c r="G35" s="11"/>
      <c r="H35" s="11"/>
      <c r="I35" s="15"/>
    </row>
    <row r="36" spans="1:9" x14ac:dyDescent="0.25">
      <c r="A36" s="19" t="s">
        <v>31</v>
      </c>
      <c r="B36" s="20"/>
      <c r="C36" s="11"/>
      <c r="D36" s="11"/>
      <c r="E36" s="11"/>
      <c r="F36" s="21"/>
      <c r="G36" s="11"/>
      <c r="H36" s="11"/>
      <c r="I36" s="15"/>
    </row>
    <row r="37" spans="1:9" x14ac:dyDescent="0.25">
      <c r="A37" s="19" t="s">
        <v>32</v>
      </c>
      <c r="B37" s="20"/>
      <c r="C37" s="11"/>
      <c r="D37" s="11"/>
      <c r="E37" s="11"/>
      <c r="F37" s="21"/>
      <c r="G37" s="11"/>
      <c r="H37" s="11"/>
      <c r="I37" s="15"/>
    </row>
    <row r="38" spans="1:9" x14ac:dyDescent="0.25">
      <c r="A38" s="19" t="s">
        <v>33</v>
      </c>
      <c r="B38" s="20"/>
      <c r="C38" s="11"/>
      <c r="D38" s="11"/>
      <c r="E38" s="11"/>
      <c r="F38" s="21"/>
      <c r="G38" s="11"/>
      <c r="H38" s="11"/>
      <c r="I38" s="15"/>
    </row>
    <row r="39" spans="1:9" x14ac:dyDescent="0.25">
      <c r="A39" s="19" t="s">
        <v>34</v>
      </c>
      <c r="B39" s="20"/>
      <c r="C39" s="11"/>
      <c r="D39" s="11"/>
      <c r="E39" s="11"/>
      <c r="F39" s="21"/>
      <c r="G39" s="11"/>
      <c r="H39" s="11"/>
      <c r="I39" s="15"/>
    </row>
    <row r="40" spans="1:9" x14ac:dyDescent="0.25">
      <c r="A40" s="19" t="s">
        <v>35</v>
      </c>
      <c r="B40" s="20"/>
      <c r="C40" s="11"/>
      <c r="D40" s="11"/>
      <c r="E40" s="11"/>
      <c r="F40" s="21"/>
      <c r="G40" s="11"/>
      <c r="H40" s="11"/>
      <c r="I40" s="15"/>
    </row>
    <row r="41" spans="1:9" x14ac:dyDescent="0.25">
      <c r="A41" s="19" t="s">
        <v>36</v>
      </c>
      <c r="B41" s="20"/>
      <c r="C41" s="11"/>
      <c r="D41" s="11"/>
      <c r="E41" s="11"/>
      <c r="F41" s="21"/>
      <c r="G41" s="11"/>
      <c r="H41" s="11"/>
      <c r="I41" s="15"/>
    </row>
    <row r="42" spans="1:9" x14ac:dyDescent="0.25">
      <c r="A42" s="19" t="s">
        <v>37</v>
      </c>
      <c r="B42" s="20"/>
      <c r="C42" s="11"/>
      <c r="D42" s="11"/>
      <c r="E42" s="11"/>
      <c r="F42" s="21"/>
      <c r="G42" s="11"/>
      <c r="H42" s="11"/>
      <c r="I42" s="15"/>
    </row>
    <row r="43" spans="1:9" x14ac:dyDescent="0.25">
      <c r="A43" s="19" t="s">
        <v>38</v>
      </c>
      <c r="B43" s="20"/>
      <c r="C43" s="11"/>
      <c r="D43" s="11"/>
      <c r="E43" s="11"/>
      <c r="F43" s="21"/>
      <c r="G43" s="11"/>
      <c r="H43" s="11"/>
      <c r="I43" s="15"/>
    </row>
    <row r="44" spans="1:9" x14ac:dyDescent="0.25">
      <c r="A44" s="19" t="s">
        <v>39</v>
      </c>
      <c r="B44" s="20"/>
      <c r="C44" s="11"/>
      <c r="D44" s="11"/>
      <c r="E44" s="11"/>
      <c r="F44" s="21"/>
      <c r="G44" s="11"/>
      <c r="H44" s="11"/>
      <c r="I44" s="15"/>
    </row>
    <row r="45" spans="1:9" x14ac:dyDescent="0.25">
      <c r="A45" s="19" t="s">
        <v>40</v>
      </c>
      <c r="B45" s="20"/>
      <c r="C45" s="11"/>
      <c r="D45" s="11"/>
      <c r="E45" s="11"/>
      <c r="F45" s="21"/>
      <c r="G45" s="11"/>
      <c r="H45" s="11"/>
      <c r="I45" s="15"/>
    </row>
    <row r="46" spans="1:9" x14ac:dyDescent="0.25">
      <c r="A46" s="19" t="s">
        <v>41</v>
      </c>
      <c r="B46" s="20"/>
      <c r="C46" s="11"/>
      <c r="D46" s="11"/>
      <c r="E46" s="11"/>
      <c r="F46" s="21"/>
      <c r="G46" s="11"/>
      <c r="H46" s="11"/>
      <c r="I46" s="15"/>
    </row>
    <row r="47" spans="1:9" x14ac:dyDescent="0.25">
      <c r="A47" s="19" t="s">
        <v>42</v>
      </c>
      <c r="B47" s="20"/>
      <c r="C47" s="11"/>
      <c r="D47" s="11"/>
      <c r="E47" s="11"/>
      <c r="F47" s="21"/>
      <c r="G47" s="11"/>
      <c r="H47" s="11"/>
      <c r="I47" s="15"/>
    </row>
    <row r="48" spans="1:9" x14ac:dyDescent="0.25">
      <c r="A48" s="19" t="s">
        <v>43</v>
      </c>
      <c r="B48" s="20"/>
      <c r="C48" s="11"/>
      <c r="D48" s="11"/>
      <c r="E48" s="11"/>
      <c r="F48" s="21"/>
      <c r="G48" s="11"/>
      <c r="H4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8" s="15"/>
    </row>
    <row r="49" spans="1:9" x14ac:dyDescent="0.25">
      <c r="A49" s="19" t="s">
        <v>44</v>
      </c>
      <c r="B49" s="20"/>
      <c r="C49" s="11"/>
      <c r="D49" s="11"/>
      <c r="E49" s="11"/>
      <c r="F49" s="21"/>
      <c r="G49" s="11"/>
      <c r="H4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9" s="15"/>
    </row>
    <row r="50" spans="1:9" x14ac:dyDescent="0.25">
      <c r="A50" s="19" t="s">
        <v>45</v>
      </c>
      <c r="B50" s="20"/>
      <c r="C50" s="11"/>
      <c r="D50" s="11"/>
      <c r="E50" s="11"/>
      <c r="F50" s="21"/>
      <c r="G50" s="11"/>
      <c r="H5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0" s="15"/>
    </row>
    <row r="51" spans="1:9" x14ac:dyDescent="0.25">
      <c r="A51" s="19" t="s">
        <v>46</v>
      </c>
      <c r="B51" s="20"/>
      <c r="C51" s="11"/>
      <c r="D51" s="11"/>
      <c r="E51" s="11"/>
      <c r="F51" s="21"/>
      <c r="G51" s="11"/>
      <c r="H5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1" s="15"/>
    </row>
    <row r="52" spans="1:9" x14ac:dyDescent="0.25">
      <c r="A52" s="19" t="s">
        <v>47</v>
      </c>
      <c r="B52" s="20"/>
      <c r="C52" s="11"/>
      <c r="D52" s="11"/>
      <c r="E52" s="11"/>
      <c r="F52" s="21"/>
      <c r="G52" s="11"/>
      <c r="H5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2" s="15"/>
    </row>
    <row r="53" spans="1:9" x14ac:dyDescent="0.25">
      <c r="A53" s="19" t="s">
        <v>48</v>
      </c>
      <c r="B53" s="20"/>
      <c r="C53" s="11"/>
      <c r="D53" s="11"/>
      <c r="E53" s="11"/>
      <c r="F53" s="21"/>
      <c r="G53" s="11"/>
      <c r="H5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3" s="15"/>
    </row>
    <row r="54" spans="1:9" x14ac:dyDescent="0.25">
      <c r="A54" s="19" t="s">
        <v>49</v>
      </c>
      <c r="B54" s="20"/>
      <c r="C54" s="11"/>
      <c r="D54" s="11"/>
      <c r="E54" s="11"/>
      <c r="F54" s="21"/>
      <c r="G54" s="11"/>
      <c r="H5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4" s="15"/>
    </row>
    <row r="55" spans="1:9" x14ac:dyDescent="0.25">
      <c r="A55" s="19" t="s">
        <v>50</v>
      </c>
      <c r="B55" s="20"/>
      <c r="C55" s="11"/>
      <c r="D55" s="11"/>
      <c r="E55" s="11"/>
      <c r="F55" s="21"/>
      <c r="G55" s="11"/>
      <c r="H5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5" s="15"/>
    </row>
    <row r="56" spans="1:9" x14ac:dyDescent="0.25">
      <c r="A56" s="19" t="s">
        <v>51</v>
      </c>
      <c r="B56" s="20"/>
      <c r="C56" s="11"/>
      <c r="D56" s="11"/>
      <c r="E56" s="11"/>
      <c r="F56" s="21"/>
      <c r="G56" s="11"/>
      <c r="H5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6" s="15"/>
    </row>
    <row r="57" spans="1:9" x14ac:dyDescent="0.25">
      <c r="A57" s="19" t="s">
        <v>52</v>
      </c>
      <c r="B57" s="20"/>
      <c r="C57" s="11"/>
      <c r="D57" s="11"/>
      <c r="E57" s="11"/>
      <c r="F57" s="21"/>
      <c r="G57" s="11"/>
      <c r="H5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7" s="15"/>
    </row>
    <row r="58" spans="1:9" x14ac:dyDescent="0.25">
      <c r="A58" s="19" t="s">
        <v>53</v>
      </c>
      <c r="B58" s="20"/>
      <c r="C58" s="11"/>
      <c r="D58" s="11"/>
      <c r="E58" s="11"/>
      <c r="F58" s="21"/>
      <c r="G58" s="11"/>
      <c r="H5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8" s="15"/>
    </row>
    <row r="59" spans="1:9" x14ac:dyDescent="0.25">
      <c r="A59" s="19" t="s">
        <v>54</v>
      </c>
      <c r="B59" s="20"/>
      <c r="C59" s="11"/>
      <c r="D59" s="11"/>
      <c r="E59" s="11"/>
      <c r="F59" s="21"/>
      <c r="G59" s="11"/>
      <c r="H5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9" s="15"/>
    </row>
    <row r="60" spans="1:9" x14ac:dyDescent="0.25">
      <c r="A60" s="19" t="s">
        <v>55</v>
      </c>
      <c r="B60" s="20"/>
      <c r="C60" s="11"/>
      <c r="D60" s="11"/>
      <c r="E60" s="11"/>
      <c r="F60" s="21"/>
      <c r="G60" s="11"/>
      <c r="H6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0" s="15"/>
    </row>
    <row r="61" spans="1:9" x14ac:dyDescent="0.25">
      <c r="A61" s="19" t="s">
        <v>56</v>
      </c>
      <c r="B61" s="20"/>
      <c r="C61" s="11"/>
      <c r="D61" s="11"/>
      <c r="E61" s="11"/>
      <c r="F61" s="21"/>
      <c r="G61" s="11"/>
      <c r="H6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1" s="15"/>
    </row>
    <row r="62" spans="1:9" x14ac:dyDescent="0.25">
      <c r="A62" s="19" t="s">
        <v>57</v>
      </c>
      <c r="B62" s="20"/>
      <c r="C62" s="11"/>
      <c r="D62" s="11"/>
      <c r="E62" s="11"/>
      <c r="F62" s="21"/>
      <c r="G62" s="11"/>
      <c r="H6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2" s="15"/>
    </row>
    <row r="63" spans="1:9" x14ac:dyDescent="0.25">
      <c r="A63" s="19" t="s">
        <v>58</v>
      </c>
      <c r="B63" s="20"/>
      <c r="C63" s="11"/>
      <c r="D63" s="11"/>
      <c r="E63" s="11"/>
      <c r="F63" s="21"/>
      <c r="G63" s="11"/>
      <c r="H6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3" s="15"/>
    </row>
    <row r="64" spans="1:9" x14ac:dyDescent="0.25">
      <c r="A64" s="19" t="s">
        <v>59</v>
      </c>
      <c r="B64" s="20"/>
      <c r="C64" s="11"/>
      <c r="D64" s="11"/>
      <c r="E64" s="11"/>
      <c r="F64" s="21"/>
      <c r="G64" s="11"/>
      <c r="H6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4" s="15"/>
    </row>
    <row r="65" spans="1:9" x14ac:dyDescent="0.25">
      <c r="A65" s="19" t="s">
        <v>60</v>
      </c>
      <c r="B65" s="20"/>
      <c r="C65" s="11"/>
      <c r="D65" s="11"/>
      <c r="E65" s="11"/>
      <c r="F65" s="21"/>
      <c r="G65" s="11"/>
      <c r="H6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5" s="15"/>
    </row>
    <row r="66" spans="1:9" x14ac:dyDescent="0.25">
      <c r="A66" s="19" t="s">
        <v>61</v>
      </c>
      <c r="B66" s="20"/>
      <c r="C66" s="11"/>
      <c r="D66" s="11"/>
      <c r="E66" s="11"/>
      <c r="F66" s="21"/>
      <c r="G66" s="11"/>
      <c r="H6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6" s="15"/>
    </row>
    <row r="67" spans="1:9" x14ac:dyDescent="0.25">
      <c r="A67" s="19" t="s">
        <v>62</v>
      </c>
      <c r="B67" s="20"/>
      <c r="C67" s="11"/>
      <c r="D67" s="11"/>
      <c r="E67" s="11"/>
      <c r="F67" s="21"/>
      <c r="G67" s="11"/>
      <c r="H6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7" s="15"/>
    </row>
    <row r="68" spans="1:9" x14ac:dyDescent="0.25">
      <c r="A68" s="19" t="s">
        <v>63</v>
      </c>
      <c r="B68" s="20"/>
      <c r="C68" s="11"/>
      <c r="D68" s="11"/>
      <c r="E68" s="11"/>
      <c r="F68" s="21"/>
      <c r="G68" s="11"/>
      <c r="H6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8" s="15"/>
    </row>
    <row r="69" spans="1:9" x14ac:dyDescent="0.25">
      <c r="A69" s="19" t="s">
        <v>64</v>
      </c>
      <c r="B69" s="20"/>
      <c r="C69" s="11"/>
      <c r="D69" s="11"/>
      <c r="E69" s="11"/>
      <c r="F69" s="21"/>
      <c r="G69" s="11"/>
      <c r="H6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9" s="15"/>
    </row>
    <row r="70" spans="1:9" x14ac:dyDescent="0.25">
      <c r="A70" s="19" t="s">
        <v>65</v>
      </c>
      <c r="B70" s="20"/>
      <c r="C70" s="11"/>
      <c r="D70" s="11"/>
      <c r="E70" s="11"/>
      <c r="F70" s="21"/>
      <c r="G70" s="11"/>
      <c r="H7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0" s="15"/>
    </row>
    <row r="71" spans="1:9" x14ac:dyDescent="0.25">
      <c r="A71" s="19" t="s">
        <v>66</v>
      </c>
      <c r="B71" s="20"/>
      <c r="C71" s="11"/>
      <c r="D71" s="11"/>
      <c r="E71" s="11"/>
      <c r="F71" s="21"/>
      <c r="G71" s="11"/>
      <c r="H7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1" s="15"/>
    </row>
    <row r="72" spans="1:9" x14ac:dyDescent="0.25">
      <c r="A72" s="19" t="s">
        <v>67</v>
      </c>
      <c r="B72" s="20"/>
      <c r="C72" s="11"/>
      <c r="D72" s="11"/>
      <c r="E72" s="11"/>
      <c r="F72" s="21"/>
      <c r="G72" s="11"/>
      <c r="H7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2" s="15"/>
    </row>
    <row r="73" spans="1:9" x14ac:dyDescent="0.25">
      <c r="A73" s="19" t="s">
        <v>68</v>
      </c>
      <c r="B73" s="20"/>
      <c r="C73" s="11"/>
      <c r="D73" s="11"/>
      <c r="E73" s="11"/>
      <c r="F73" s="21"/>
      <c r="G73" s="11"/>
      <c r="H7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3" s="15"/>
    </row>
    <row r="74" spans="1:9" x14ac:dyDescent="0.25">
      <c r="A74" s="19" t="s">
        <v>69</v>
      </c>
      <c r="B74" s="20"/>
      <c r="C74" s="11"/>
      <c r="D74" s="11"/>
      <c r="E74" s="11"/>
      <c r="F74" s="21"/>
      <c r="G74" s="11"/>
      <c r="H7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4" s="15"/>
    </row>
    <row r="75" spans="1:9" x14ac:dyDescent="0.25">
      <c r="A75" s="19" t="s">
        <v>70</v>
      </c>
      <c r="B75" s="20"/>
      <c r="C75" s="11"/>
      <c r="D75" s="11"/>
      <c r="E75" s="11"/>
      <c r="F75" s="21"/>
      <c r="G75" s="11"/>
      <c r="H7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5" s="15"/>
    </row>
    <row r="76" spans="1:9" x14ac:dyDescent="0.25">
      <c r="A76" s="19" t="s">
        <v>71</v>
      </c>
      <c r="B76" s="20"/>
      <c r="C76" s="11"/>
      <c r="D76" s="11"/>
      <c r="E76" s="11"/>
      <c r="F76" s="21"/>
      <c r="G76" s="11"/>
      <c r="H7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6" s="15"/>
    </row>
    <row r="77" spans="1:9" x14ac:dyDescent="0.25">
      <c r="A77" s="19" t="s">
        <v>72</v>
      </c>
      <c r="B77" s="20"/>
      <c r="C77" s="11"/>
      <c r="D77" s="11"/>
      <c r="E77" s="11"/>
      <c r="F77" s="21"/>
      <c r="G77" s="11"/>
      <c r="H7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7" s="15"/>
    </row>
    <row r="78" spans="1:9" x14ac:dyDescent="0.25">
      <c r="A78" s="19" t="s">
        <v>73</v>
      </c>
      <c r="B78" s="20"/>
      <c r="C78" s="11"/>
      <c r="D78" s="11"/>
      <c r="E78" s="11"/>
      <c r="F78" s="21"/>
      <c r="G78" s="11"/>
      <c r="H7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8" s="15"/>
    </row>
    <row r="79" spans="1:9" x14ac:dyDescent="0.25">
      <c r="A79" s="19" t="s">
        <v>74</v>
      </c>
      <c r="B79" s="20"/>
      <c r="C79" s="11"/>
      <c r="D79" s="11"/>
      <c r="E79" s="11"/>
      <c r="F79" s="21"/>
      <c r="G79" s="11"/>
      <c r="H7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9" s="15"/>
    </row>
    <row r="80" spans="1:9" x14ac:dyDescent="0.25">
      <c r="A80" s="19" t="s">
        <v>75</v>
      </c>
      <c r="B80" s="20"/>
      <c r="C80" s="11"/>
      <c r="D80" s="11"/>
      <c r="E80" s="11"/>
      <c r="F80" s="21"/>
      <c r="G80" s="11"/>
      <c r="H8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0" s="15"/>
    </row>
    <row r="81" spans="1:9" x14ac:dyDescent="0.25">
      <c r="A81" s="19" t="s">
        <v>76</v>
      </c>
      <c r="B81" s="20"/>
      <c r="C81" s="11"/>
      <c r="D81" s="11"/>
      <c r="E81" s="11"/>
      <c r="F81" s="21"/>
      <c r="G81" s="11"/>
      <c r="H8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1" s="15"/>
    </row>
    <row r="82" spans="1:9" x14ac:dyDescent="0.25">
      <c r="A82" s="19" t="s">
        <v>77</v>
      </c>
      <c r="B82" s="20"/>
      <c r="C82" s="11"/>
      <c r="D82" s="11"/>
      <c r="E82" s="11"/>
      <c r="F82" s="21"/>
      <c r="G82" s="11"/>
      <c r="H8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2" s="15"/>
    </row>
    <row r="83" spans="1:9" x14ac:dyDescent="0.25">
      <c r="A83" s="19" t="s">
        <v>78</v>
      </c>
      <c r="B83" s="20"/>
      <c r="C83" s="11"/>
      <c r="D83" s="11"/>
      <c r="E83" s="11"/>
      <c r="F83" s="21"/>
      <c r="G83" s="11"/>
      <c r="H8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3" s="15"/>
    </row>
    <row r="84" spans="1:9" x14ac:dyDescent="0.25">
      <c r="A84" s="19" t="s">
        <v>79</v>
      </c>
      <c r="B84" s="20"/>
      <c r="C84" s="11"/>
      <c r="D84" s="11"/>
      <c r="E84" s="11"/>
      <c r="F84" s="21"/>
      <c r="G84" s="11"/>
      <c r="H8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4" s="15"/>
    </row>
    <row r="85" spans="1:9" x14ac:dyDescent="0.25">
      <c r="A85" s="19" t="s">
        <v>80</v>
      </c>
      <c r="B85" s="20"/>
      <c r="C85" s="11"/>
      <c r="D85" s="11"/>
      <c r="E85" s="11"/>
      <c r="F85" s="21"/>
      <c r="G85" s="11"/>
      <c r="H8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5" s="15"/>
    </row>
    <row r="86" spans="1:9" x14ac:dyDescent="0.25">
      <c r="A86" s="19" t="s">
        <v>81</v>
      </c>
      <c r="B86" s="20"/>
      <c r="C86" s="11"/>
      <c r="D86" s="11"/>
      <c r="E86" s="11"/>
      <c r="F86" s="21"/>
      <c r="G86" s="11"/>
      <c r="H8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6" s="15"/>
    </row>
    <row r="87" spans="1:9" x14ac:dyDescent="0.25">
      <c r="A87" s="19" t="s">
        <v>82</v>
      </c>
      <c r="B87" s="20"/>
      <c r="C87" s="11"/>
      <c r="D87" s="11"/>
      <c r="E87" s="11"/>
      <c r="F87" s="21"/>
      <c r="G87" s="11"/>
      <c r="H8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7" s="15"/>
    </row>
    <row r="88" spans="1:9" x14ac:dyDescent="0.25">
      <c r="A88" s="19" t="s">
        <v>83</v>
      </c>
      <c r="B88" s="20"/>
      <c r="C88" s="11"/>
      <c r="D88" s="11"/>
      <c r="E88" s="11"/>
      <c r="F88" s="21"/>
      <c r="G88" s="11"/>
      <c r="H8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8" s="15"/>
    </row>
    <row r="89" spans="1:9" x14ac:dyDescent="0.25">
      <c r="A89" s="19" t="s">
        <v>84</v>
      </c>
      <c r="B89" s="20"/>
      <c r="C89" s="11"/>
      <c r="D89" s="11"/>
      <c r="E89" s="11"/>
      <c r="F89" s="21"/>
      <c r="G89" s="11"/>
      <c r="H8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9" s="15"/>
    </row>
    <row r="90" spans="1:9" x14ac:dyDescent="0.25">
      <c r="A90" s="19" t="s">
        <v>85</v>
      </c>
      <c r="B90" s="20"/>
      <c r="C90" s="11"/>
      <c r="D90" s="11"/>
      <c r="E90" s="11"/>
      <c r="F90" s="21"/>
      <c r="G90" s="11"/>
      <c r="H9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90" s="15"/>
    </row>
    <row r="91" spans="1:9" x14ac:dyDescent="0.25">
      <c r="A91" s="19" t="s">
        <v>86</v>
      </c>
      <c r="B91" s="20"/>
      <c r="C91" s="11"/>
      <c r="D91" s="11"/>
      <c r="E91" s="11"/>
      <c r="F91" s="21"/>
      <c r="G91" s="11"/>
      <c r="H9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91" s="15"/>
    </row>
    <row r="92" spans="1:9" x14ac:dyDescent="0.25">
      <c r="A92" s="19" t="s">
        <v>87</v>
      </c>
      <c r="B92" s="20"/>
      <c r="C92" s="11"/>
      <c r="D92" s="11"/>
      <c r="E92" s="11"/>
      <c r="F92" s="21"/>
      <c r="G92" s="11"/>
      <c r="H9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92" s="15"/>
    </row>
    <row r="93" spans="1:9" x14ac:dyDescent="0.25">
      <c r="A93" s="19" t="s">
        <v>88</v>
      </c>
      <c r="B93" s="20"/>
      <c r="C93" s="11"/>
      <c r="D93" s="11"/>
      <c r="E93" s="11"/>
      <c r="F93" s="21"/>
      <c r="G93" s="11"/>
      <c r="H9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93" s="15"/>
    </row>
    <row r="94" spans="1:9" x14ac:dyDescent="0.25">
      <c r="A94" s="19" t="s">
        <v>89</v>
      </c>
      <c r="B94" s="20"/>
      <c r="C94" s="11"/>
      <c r="D94" s="11"/>
      <c r="E94" s="11"/>
      <c r="F94" s="21"/>
      <c r="G94" s="11"/>
      <c r="H9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94" s="15"/>
    </row>
    <row r="95" spans="1:9" x14ac:dyDescent="0.25">
      <c r="A95" s="19" t="s">
        <v>90</v>
      </c>
      <c r="B95" s="20"/>
      <c r="C95" s="11"/>
      <c r="D95" s="11"/>
      <c r="E95" s="11"/>
      <c r="F95" s="21"/>
      <c r="G95" s="11"/>
      <c r="H9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95" s="15"/>
    </row>
    <row r="96" spans="1:9" x14ac:dyDescent="0.25">
      <c r="A96" s="19" t="s">
        <v>91</v>
      </c>
      <c r="B96" s="20"/>
      <c r="C96" s="11"/>
      <c r="D96" s="11"/>
      <c r="E96" s="11"/>
      <c r="F96" s="21"/>
      <c r="G96" s="11"/>
      <c r="H9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96" s="15"/>
    </row>
    <row r="97" spans="1:9" x14ac:dyDescent="0.25">
      <c r="A97" s="19" t="s">
        <v>92</v>
      </c>
      <c r="B97" s="20"/>
      <c r="C97" s="11"/>
      <c r="D97" s="11"/>
      <c r="E97" s="11"/>
      <c r="F97" s="21"/>
      <c r="G97" s="11"/>
      <c r="H9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97" s="15"/>
    </row>
    <row r="98" spans="1:9" x14ac:dyDescent="0.25">
      <c r="A98" s="19" t="s">
        <v>93</v>
      </c>
      <c r="B98" s="20"/>
      <c r="C98" s="11"/>
      <c r="D98" s="11"/>
      <c r="E98" s="11"/>
      <c r="F98" s="21"/>
      <c r="G98" s="11"/>
      <c r="H9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98" s="15"/>
    </row>
    <row r="99" spans="1:9" x14ac:dyDescent="0.25">
      <c r="A99" s="19" t="s">
        <v>94</v>
      </c>
      <c r="B99" s="20"/>
      <c r="C99" s="11"/>
      <c r="D99" s="11"/>
      <c r="E99" s="11"/>
      <c r="F99" s="21"/>
      <c r="G99" s="11"/>
      <c r="H9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99" s="15"/>
    </row>
    <row r="100" spans="1:9" x14ac:dyDescent="0.25">
      <c r="A100" s="19" t="s">
        <v>95</v>
      </c>
      <c r="B100" s="20"/>
      <c r="C100" s="11"/>
      <c r="D100" s="11"/>
      <c r="E100" s="11"/>
      <c r="F100" s="21"/>
      <c r="G100" s="11"/>
      <c r="H10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00" s="15"/>
    </row>
    <row r="101" spans="1:9" x14ac:dyDescent="0.25">
      <c r="A101" s="19" t="s">
        <v>96</v>
      </c>
      <c r="B101" s="20"/>
      <c r="C101" s="11"/>
      <c r="D101" s="11"/>
      <c r="E101" s="11"/>
      <c r="F101" s="21"/>
      <c r="G101" s="11"/>
      <c r="H10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01" s="15"/>
    </row>
    <row r="102" spans="1:9" x14ac:dyDescent="0.25">
      <c r="A102" s="19" t="s">
        <v>97</v>
      </c>
      <c r="B102" s="20"/>
      <c r="C102" s="11"/>
      <c r="D102" s="11"/>
      <c r="E102" s="11"/>
      <c r="F102" s="21"/>
      <c r="G102" s="11"/>
      <c r="H10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02" s="15"/>
    </row>
    <row r="103" spans="1:9" x14ac:dyDescent="0.25">
      <c r="A103" s="19" t="s">
        <v>98</v>
      </c>
      <c r="B103" s="20"/>
      <c r="C103" s="11"/>
      <c r="D103" s="11"/>
      <c r="E103" s="11"/>
      <c r="F103" s="21"/>
      <c r="G103" s="11"/>
      <c r="H10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03" s="15"/>
    </row>
    <row r="104" spans="1:9" x14ac:dyDescent="0.25">
      <c r="A104" s="19" t="s">
        <v>99</v>
      </c>
      <c r="B104" s="20"/>
      <c r="C104" s="11"/>
      <c r="D104" s="11"/>
      <c r="E104" s="11"/>
      <c r="F104" s="21"/>
      <c r="G104" s="11"/>
      <c r="H10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04" s="15"/>
    </row>
    <row r="105" spans="1:9" x14ac:dyDescent="0.25">
      <c r="A105" s="19" t="s">
        <v>100</v>
      </c>
      <c r="B105" s="20"/>
      <c r="C105" s="11"/>
      <c r="D105" s="11"/>
      <c r="E105" s="11"/>
      <c r="F105" s="21"/>
      <c r="G105" s="11"/>
      <c r="H10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05" s="15"/>
    </row>
    <row r="106" spans="1:9" x14ac:dyDescent="0.25">
      <c r="A106" s="19" t="s">
        <v>101</v>
      </c>
      <c r="B106" s="20"/>
      <c r="C106" s="11"/>
      <c r="D106" s="11"/>
      <c r="E106" s="11"/>
      <c r="F106" s="21"/>
      <c r="G106" s="11"/>
      <c r="H10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06" s="15"/>
    </row>
    <row r="107" spans="1:9" x14ac:dyDescent="0.25">
      <c r="A107" s="19" t="s">
        <v>102</v>
      </c>
      <c r="B107" s="20"/>
      <c r="C107" s="11"/>
      <c r="D107" s="11"/>
      <c r="E107" s="11"/>
      <c r="F107" s="21"/>
      <c r="G107" s="11"/>
      <c r="H10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07" s="15"/>
    </row>
    <row r="108" spans="1:9" x14ac:dyDescent="0.25">
      <c r="A108" s="19" t="s">
        <v>103</v>
      </c>
      <c r="B108" s="20"/>
      <c r="C108" s="11"/>
      <c r="D108" s="11"/>
      <c r="E108" s="11"/>
      <c r="F108" s="21"/>
      <c r="G108" s="11"/>
      <c r="H10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08" s="15"/>
    </row>
    <row r="109" spans="1:9" x14ac:dyDescent="0.25">
      <c r="A109" s="19" t="s">
        <v>104</v>
      </c>
      <c r="B109" s="20"/>
      <c r="C109" s="11"/>
      <c r="D109" s="11"/>
      <c r="E109" s="11"/>
      <c r="F109" s="21"/>
      <c r="G109" s="11"/>
      <c r="H10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09" s="15"/>
    </row>
    <row r="110" spans="1:9" x14ac:dyDescent="0.25">
      <c r="A110" s="19" t="s">
        <v>105</v>
      </c>
      <c r="B110" s="20"/>
      <c r="C110" s="11"/>
      <c r="D110" s="11"/>
      <c r="E110" s="11"/>
      <c r="F110" s="21"/>
      <c r="G110" s="11"/>
      <c r="H11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10" s="15"/>
    </row>
    <row r="111" spans="1:9" x14ac:dyDescent="0.25">
      <c r="A111" s="19" t="s">
        <v>106</v>
      </c>
      <c r="B111" s="20"/>
      <c r="C111" s="11"/>
      <c r="D111" s="11"/>
      <c r="E111" s="11"/>
      <c r="F111" s="21"/>
      <c r="G111" s="11"/>
      <c r="H11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11" s="15"/>
    </row>
    <row r="112" spans="1:9" x14ac:dyDescent="0.25">
      <c r="A112" s="19" t="s">
        <v>107</v>
      </c>
      <c r="B112" s="20"/>
      <c r="C112" s="11"/>
      <c r="D112" s="11"/>
      <c r="E112" s="11"/>
      <c r="F112" s="21"/>
      <c r="G112" s="11"/>
      <c r="H11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12" s="15"/>
    </row>
    <row r="113" spans="1:9" x14ac:dyDescent="0.25">
      <c r="A113" s="19" t="s">
        <v>108</v>
      </c>
      <c r="B113" s="20"/>
      <c r="C113" s="11"/>
      <c r="D113" s="11"/>
      <c r="E113" s="11"/>
      <c r="F113" s="21"/>
      <c r="G113" s="11"/>
      <c r="H11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13" s="15"/>
    </row>
    <row r="114" spans="1:9" x14ac:dyDescent="0.25">
      <c r="A114" s="19" t="s">
        <v>109</v>
      </c>
      <c r="B114" s="20"/>
      <c r="C114" s="11"/>
      <c r="D114" s="11"/>
      <c r="E114" s="11"/>
      <c r="F114" s="21"/>
      <c r="G114" s="11"/>
      <c r="H11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14" s="15"/>
    </row>
    <row r="115" spans="1:9" x14ac:dyDescent="0.25">
      <c r="A115" s="19" t="s">
        <v>110</v>
      </c>
      <c r="B115" s="20"/>
      <c r="C115" s="11"/>
      <c r="D115" s="11"/>
      <c r="E115" s="11"/>
      <c r="F115" s="21"/>
      <c r="G115" s="11"/>
      <c r="H11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15" s="15"/>
    </row>
    <row r="116" spans="1:9" x14ac:dyDescent="0.25">
      <c r="A116" s="19" t="s">
        <v>111</v>
      </c>
      <c r="B116" s="20"/>
      <c r="C116" s="11"/>
      <c r="D116" s="11"/>
      <c r="E116" s="11"/>
      <c r="F116" s="21"/>
      <c r="G116" s="11"/>
      <c r="H11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16" s="15"/>
    </row>
    <row r="117" spans="1:9" x14ac:dyDescent="0.25">
      <c r="A117" s="19" t="s">
        <v>112</v>
      </c>
      <c r="B117" s="20"/>
      <c r="C117" s="11"/>
      <c r="D117" s="11"/>
      <c r="E117" s="11"/>
      <c r="F117" s="21"/>
      <c r="G117" s="11"/>
      <c r="H11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17" s="15"/>
    </row>
    <row r="118" spans="1:9" x14ac:dyDescent="0.25">
      <c r="A118" s="19" t="s">
        <v>113</v>
      </c>
      <c r="B118" s="20"/>
      <c r="C118" s="11"/>
      <c r="D118" s="11"/>
      <c r="E118" s="11"/>
      <c r="F118" s="21"/>
      <c r="G118" s="11"/>
      <c r="H11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18" s="15"/>
    </row>
    <row r="119" spans="1:9" x14ac:dyDescent="0.25">
      <c r="A119" s="19" t="s">
        <v>114</v>
      </c>
      <c r="B119" s="20"/>
      <c r="C119" s="11"/>
      <c r="D119" s="11"/>
      <c r="E119" s="11"/>
      <c r="F119" s="21"/>
      <c r="G119" s="11"/>
      <c r="H11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19" s="15"/>
    </row>
    <row r="120" spans="1:9" x14ac:dyDescent="0.25">
      <c r="A120" s="19" t="s">
        <v>115</v>
      </c>
      <c r="B120" s="20"/>
      <c r="C120" s="11"/>
      <c r="D120" s="11"/>
      <c r="E120" s="11"/>
      <c r="F120" s="21"/>
      <c r="G120" s="11"/>
      <c r="H12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20" s="15"/>
    </row>
    <row r="121" spans="1:9" x14ac:dyDescent="0.25">
      <c r="A121" s="19" t="s">
        <v>116</v>
      </c>
      <c r="B121" s="20"/>
      <c r="C121" s="11"/>
      <c r="D121" s="11"/>
      <c r="E121" s="11"/>
      <c r="F121" s="21"/>
      <c r="G121" s="11"/>
      <c r="H12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21" s="15"/>
    </row>
    <row r="122" spans="1:9" x14ac:dyDescent="0.25">
      <c r="A122" s="19" t="s">
        <v>117</v>
      </c>
      <c r="B122" s="20"/>
      <c r="C122" s="11"/>
      <c r="D122" s="11"/>
      <c r="E122" s="11"/>
      <c r="F122" s="21"/>
      <c r="G122" s="11"/>
      <c r="H12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22" s="15"/>
    </row>
    <row r="123" spans="1:9" x14ac:dyDescent="0.25">
      <c r="A123" s="19" t="s">
        <v>118</v>
      </c>
      <c r="B123" s="20"/>
      <c r="C123" s="11"/>
      <c r="D123" s="11"/>
      <c r="E123" s="11"/>
      <c r="F123" s="21"/>
      <c r="G123" s="11"/>
      <c r="H12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23" s="15"/>
    </row>
    <row r="124" spans="1:9" x14ac:dyDescent="0.25">
      <c r="A124" s="19" t="s">
        <v>119</v>
      </c>
      <c r="B124" s="20"/>
      <c r="C124" s="11"/>
      <c r="D124" s="11"/>
      <c r="E124" s="11"/>
      <c r="F124" s="21"/>
      <c r="G124" s="11"/>
      <c r="H12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24" s="15"/>
    </row>
    <row r="125" spans="1:9" x14ac:dyDescent="0.25">
      <c r="A125" s="19" t="s">
        <v>120</v>
      </c>
      <c r="B125" s="20"/>
      <c r="C125" s="11"/>
      <c r="D125" s="11"/>
      <c r="E125" s="11"/>
      <c r="F125" s="21"/>
      <c r="G125" s="11"/>
      <c r="H12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25" s="15"/>
    </row>
    <row r="126" spans="1:9" x14ac:dyDescent="0.25">
      <c r="A126" s="19" t="s">
        <v>121</v>
      </c>
      <c r="B126" s="20"/>
      <c r="C126" s="11"/>
      <c r="D126" s="11"/>
      <c r="E126" s="11"/>
      <c r="F126" s="21"/>
      <c r="G126" s="11"/>
      <c r="H12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26" s="15"/>
    </row>
    <row r="127" spans="1:9" x14ac:dyDescent="0.25">
      <c r="A127" s="19" t="s">
        <v>122</v>
      </c>
      <c r="B127" s="20"/>
      <c r="C127" s="11"/>
      <c r="D127" s="11"/>
      <c r="E127" s="11"/>
      <c r="F127" s="21"/>
      <c r="G127" s="11"/>
      <c r="H12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27" s="15"/>
    </row>
    <row r="128" spans="1:9" x14ac:dyDescent="0.25">
      <c r="A128" s="19" t="s">
        <v>123</v>
      </c>
      <c r="B128" s="20"/>
      <c r="C128" s="11"/>
      <c r="D128" s="11"/>
      <c r="E128" s="11"/>
      <c r="F128" s="21"/>
      <c r="G128" s="11"/>
      <c r="H12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28" s="15"/>
    </row>
    <row r="129" spans="1:9" x14ac:dyDescent="0.25">
      <c r="A129" s="19" t="s">
        <v>124</v>
      </c>
      <c r="B129" s="20"/>
      <c r="C129" s="11"/>
      <c r="D129" s="11"/>
      <c r="E129" s="11"/>
      <c r="F129" s="21"/>
      <c r="G129" s="11"/>
      <c r="H12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29" s="15"/>
    </row>
    <row r="130" spans="1:9" x14ac:dyDescent="0.25">
      <c r="A130" s="19" t="s">
        <v>125</v>
      </c>
      <c r="B130" s="20"/>
      <c r="C130" s="11"/>
      <c r="D130" s="11"/>
      <c r="E130" s="11"/>
      <c r="F130" s="21"/>
      <c r="G130" s="11"/>
      <c r="H13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30" s="15"/>
    </row>
    <row r="131" spans="1:9" x14ac:dyDescent="0.25">
      <c r="A131" s="19" t="s">
        <v>126</v>
      </c>
      <c r="B131" s="20"/>
      <c r="C131" s="11"/>
      <c r="D131" s="11"/>
      <c r="E131" s="11"/>
      <c r="F131" s="21"/>
      <c r="G131" s="11"/>
      <c r="H13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31" s="15"/>
    </row>
    <row r="132" spans="1:9" x14ac:dyDescent="0.25">
      <c r="A132" s="19" t="s">
        <v>127</v>
      </c>
      <c r="B132" s="20"/>
      <c r="C132" s="11"/>
      <c r="D132" s="11"/>
      <c r="E132" s="11"/>
      <c r="F132" s="21"/>
      <c r="G132" s="11"/>
      <c r="H13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32" s="15"/>
    </row>
    <row r="133" spans="1:9" x14ac:dyDescent="0.25">
      <c r="A133" s="19" t="s">
        <v>128</v>
      </c>
      <c r="B133" s="20"/>
      <c r="C133" s="11"/>
      <c r="D133" s="11"/>
      <c r="E133" s="11"/>
      <c r="F133" s="21"/>
      <c r="G133" s="11"/>
      <c r="H13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33" s="15"/>
    </row>
    <row r="134" spans="1:9" x14ac:dyDescent="0.25">
      <c r="A134" s="19" t="s">
        <v>129</v>
      </c>
      <c r="B134" s="20"/>
      <c r="C134" s="11"/>
      <c r="D134" s="11"/>
      <c r="E134" s="11"/>
      <c r="F134" s="21"/>
      <c r="G134" s="11"/>
      <c r="H13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34" s="15"/>
    </row>
    <row r="135" spans="1:9" x14ac:dyDescent="0.25">
      <c r="A135" s="19" t="s">
        <v>130</v>
      </c>
      <c r="B135" s="20"/>
      <c r="C135" s="11"/>
      <c r="D135" s="11"/>
      <c r="E135" s="11"/>
      <c r="F135" s="21"/>
      <c r="G135" s="11"/>
      <c r="H13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35" s="15"/>
    </row>
    <row r="136" spans="1:9" x14ac:dyDescent="0.25">
      <c r="A136" s="19" t="s">
        <v>131</v>
      </c>
      <c r="B136" s="20"/>
      <c r="C136" s="11"/>
      <c r="D136" s="11"/>
      <c r="E136" s="11"/>
      <c r="F136" s="21"/>
      <c r="G136" s="11"/>
      <c r="H13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36" s="15"/>
    </row>
    <row r="137" spans="1:9" x14ac:dyDescent="0.25">
      <c r="A137" s="19" t="s">
        <v>132</v>
      </c>
      <c r="B137" s="20"/>
      <c r="C137" s="11"/>
      <c r="D137" s="11"/>
      <c r="E137" s="11"/>
      <c r="F137" s="21"/>
      <c r="G137" s="11"/>
      <c r="H13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37" s="15"/>
    </row>
    <row r="138" spans="1:9" x14ac:dyDescent="0.25">
      <c r="A138" s="19" t="s">
        <v>133</v>
      </c>
      <c r="B138" s="20"/>
      <c r="C138" s="11"/>
      <c r="D138" s="11"/>
      <c r="E138" s="11"/>
      <c r="F138" s="21"/>
      <c r="G138" s="11"/>
      <c r="H13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38" s="15"/>
    </row>
    <row r="139" spans="1:9" x14ac:dyDescent="0.25">
      <c r="A139" s="19" t="s">
        <v>134</v>
      </c>
      <c r="B139" s="20"/>
      <c r="C139" s="11"/>
      <c r="D139" s="11"/>
      <c r="E139" s="11"/>
      <c r="F139" s="21"/>
      <c r="G139" s="11"/>
      <c r="H13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39" s="15"/>
    </row>
    <row r="140" spans="1:9" x14ac:dyDescent="0.25">
      <c r="A140" s="19" t="s">
        <v>135</v>
      </c>
      <c r="B140" s="20"/>
      <c r="C140" s="11"/>
      <c r="D140" s="11"/>
      <c r="E140" s="11"/>
      <c r="F140" s="21"/>
      <c r="G140" s="11"/>
      <c r="H14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40" s="15"/>
    </row>
    <row r="141" spans="1:9" x14ac:dyDescent="0.25">
      <c r="A141" s="19" t="s">
        <v>136</v>
      </c>
      <c r="B141" s="20"/>
      <c r="C141" s="11"/>
      <c r="D141" s="11"/>
      <c r="E141" s="11"/>
      <c r="F141" s="21"/>
      <c r="G141" s="11"/>
      <c r="H14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41" s="15"/>
    </row>
    <row r="142" spans="1:9" x14ac:dyDescent="0.25">
      <c r="A142" s="19" t="s">
        <v>137</v>
      </c>
      <c r="B142" s="20"/>
      <c r="C142" s="11"/>
      <c r="D142" s="11"/>
      <c r="E142" s="11"/>
      <c r="F142" s="21"/>
      <c r="G142" s="11"/>
      <c r="H14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42" s="15"/>
    </row>
    <row r="143" spans="1:9" x14ac:dyDescent="0.25">
      <c r="A143" s="19" t="s">
        <v>138</v>
      </c>
      <c r="B143" s="20"/>
      <c r="C143" s="11"/>
      <c r="D143" s="11"/>
      <c r="E143" s="11"/>
      <c r="F143" s="21"/>
      <c r="G143" s="11"/>
      <c r="H14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43" s="15"/>
    </row>
    <row r="144" spans="1:9" x14ac:dyDescent="0.25">
      <c r="A144" s="19" t="s">
        <v>139</v>
      </c>
      <c r="B144" s="20"/>
      <c r="C144" s="11"/>
      <c r="D144" s="11"/>
      <c r="E144" s="11"/>
      <c r="F144" s="21"/>
      <c r="G144" s="11"/>
      <c r="H14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44" s="15"/>
    </row>
    <row r="145" spans="1:9" x14ac:dyDescent="0.25">
      <c r="A145" s="19" t="s">
        <v>140</v>
      </c>
      <c r="B145" s="20"/>
      <c r="C145" s="11"/>
      <c r="D145" s="11"/>
      <c r="E145" s="11"/>
      <c r="F145" s="21"/>
      <c r="G145" s="11"/>
      <c r="H14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45" s="15"/>
    </row>
    <row r="146" spans="1:9" x14ac:dyDescent="0.25">
      <c r="A146" s="19" t="s">
        <v>141</v>
      </c>
      <c r="B146" s="20"/>
      <c r="C146" s="11"/>
      <c r="D146" s="11"/>
      <c r="E146" s="11"/>
      <c r="F146" s="21"/>
      <c r="G146" s="11"/>
      <c r="H14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46" s="15"/>
    </row>
    <row r="147" spans="1:9" x14ac:dyDescent="0.25">
      <c r="A147" s="19" t="s">
        <v>142</v>
      </c>
      <c r="B147" s="20"/>
      <c r="C147" s="11"/>
      <c r="D147" s="11"/>
      <c r="E147" s="11"/>
      <c r="F147" s="21"/>
      <c r="G147" s="11"/>
      <c r="H14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47" s="15"/>
    </row>
    <row r="148" spans="1:9" x14ac:dyDescent="0.25">
      <c r="A148" s="19" t="s">
        <v>143</v>
      </c>
      <c r="B148" s="20"/>
      <c r="C148" s="11"/>
      <c r="D148" s="11"/>
      <c r="E148" s="11"/>
      <c r="F148" s="21"/>
      <c r="G148" s="11"/>
      <c r="H14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48" s="15"/>
    </row>
    <row r="149" spans="1:9" x14ac:dyDescent="0.25">
      <c r="A149" s="19" t="s">
        <v>144</v>
      </c>
      <c r="B149" s="20"/>
      <c r="C149" s="11"/>
      <c r="D149" s="11"/>
      <c r="E149" s="11"/>
      <c r="F149" s="21"/>
      <c r="G149" s="11"/>
      <c r="H14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49" s="15"/>
    </row>
    <row r="150" spans="1:9" x14ac:dyDescent="0.25">
      <c r="A150" s="19" t="s">
        <v>145</v>
      </c>
      <c r="B150" s="20"/>
      <c r="C150" s="11"/>
      <c r="D150" s="11"/>
      <c r="E150" s="11"/>
      <c r="F150" s="21"/>
      <c r="G150" s="11"/>
      <c r="H15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50" s="15"/>
    </row>
    <row r="151" spans="1:9" x14ac:dyDescent="0.25">
      <c r="A151" s="19" t="s">
        <v>146</v>
      </c>
      <c r="B151" s="20"/>
      <c r="C151" s="11"/>
      <c r="D151" s="11"/>
      <c r="E151" s="11"/>
      <c r="F151" s="21"/>
      <c r="G151" s="11"/>
      <c r="H15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51" s="15"/>
    </row>
    <row r="152" spans="1:9" x14ac:dyDescent="0.25">
      <c r="A152" s="19" t="s">
        <v>147</v>
      </c>
      <c r="B152" s="20"/>
      <c r="C152" s="11"/>
      <c r="D152" s="11"/>
      <c r="E152" s="11"/>
      <c r="F152" s="21"/>
      <c r="G152" s="11"/>
      <c r="H15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52" s="15"/>
    </row>
    <row r="153" spans="1:9" x14ac:dyDescent="0.25">
      <c r="A153" s="19" t="s">
        <v>148</v>
      </c>
      <c r="B153" s="20"/>
      <c r="C153" s="11"/>
      <c r="D153" s="11"/>
      <c r="E153" s="11"/>
      <c r="F153" s="21"/>
      <c r="G153" s="11"/>
      <c r="H15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53" s="15"/>
    </row>
    <row r="154" spans="1:9" x14ac:dyDescent="0.25">
      <c r="A154" s="19" t="s">
        <v>149</v>
      </c>
      <c r="B154" s="20"/>
      <c r="C154" s="11"/>
      <c r="D154" s="11"/>
      <c r="E154" s="11"/>
      <c r="F154" s="21"/>
      <c r="G154" s="11"/>
      <c r="H15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54" s="15"/>
    </row>
    <row r="155" spans="1:9" x14ac:dyDescent="0.25">
      <c r="A155" s="19" t="s">
        <v>150</v>
      </c>
      <c r="B155" s="20"/>
      <c r="C155" s="11"/>
      <c r="D155" s="11"/>
      <c r="E155" s="11"/>
      <c r="F155" s="21"/>
      <c r="G155" s="11"/>
      <c r="H15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55" s="15"/>
    </row>
    <row r="156" spans="1:9" x14ac:dyDescent="0.25">
      <c r="A156" s="19" t="s">
        <v>151</v>
      </c>
      <c r="B156" s="20"/>
      <c r="C156" s="11"/>
      <c r="D156" s="11"/>
      <c r="E156" s="11"/>
      <c r="F156" s="21"/>
      <c r="G156" s="11"/>
      <c r="H15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56" s="15"/>
    </row>
    <row r="157" spans="1:9" x14ac:dyDescent="0.25">
      <c r="A157" s="19" t="s">
        <v>152</v>
      </c>
      <c r="B157" s="20"/>
      <c r="C157" s="11"/>
      <c r="D157" s="11"/>
      <c r="E157" s="11"/>
      <c r="F157" s="21"/>
      <c r="G157" s="11"/>
      <c r="H15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57" s="15"/>
    </row>
    <row r="158" spans="1:9" x14ac:dyDescent="0.25">
      <c r="A158" s="19" t="s">
        <v>153</v>
      </c>
      <c r="B158" s="20"/>
      <c r="C158" s="11"/>
      <c r="D158" s="11"/>
      <c r="E158" s="11"/>
      <c r="F158" s="21"/>
      <c r="G158" s="11"/>
      <c r="H15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58" s="15"/>
    </row>
    <row r="159" spans="1:9" x14ac:dyDescent="0.25">
      <c r="A159" s="19" t="s">
        <v>154</v>
      </c>
      <c r="B159" s="20"/>
      <c r="C159" s="11"/>
      <c r="D159" s="11"/>
      <c r="E159" s="11"/>
      <c r="F159" s="21"/>
      <c r="G159" s="11"/>
      <c r="H15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59" s="15"/>
    </row>
    <row r="160" spans="1:9" x14ac:dyDescent="0.25">
      <c r="A160" s="19" t="s">
        <v>155</v>
      </c>
      <c r="B160" s="20"/>
      <c r="C160" s="11"/>
      <c r="D160" s="11"/>
      <c r="E160" s="11"/>
      <c r="F160" s="21"/>
      <c r="G160" s="11"/>
      <c r="H16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60" s="15"/>
    </row>
    <row r="161" spans="1:9" x14ac:dyDescent="0.25">
      <c r="A161" s="19" t="s">
        <v>156</v>
      </c>
      <c r="B161" s="20"/>
      <c r="C161" s="11"/>
      <c r="D161" s="11"/>
      <c r="E161" s="11"/>
      <c r="F161" s="21"/>
      <c r="G161" s="11"/>
      <c r="H16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61" s="15"/>
    </row>
    <row r="162" spans="1:9" x14ac:dyDescent="0.25">
      <c r="A162" s="19" t="s">
        <v>157</v>
      </c>
      <c r="B162" s="20"/>
      <c r="C162" s="11"/>
      <c r="D162" s="11"/>
      <c r="E162" s="11"/>
      <c r="F162" s="21"/>
      <c r="G162" s="11"/>
      <c r="H16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62" s="15"/>
    </row>
    <row r="163" spans="1:9" x14ac:dyDescent="0.25">
      <c r="A163" s="19" t="s">
        <v>158</v>
      </c>
      <c r="B163" s="20"/>
      <c r="C163" s="11"/>
      <c r="D163" s="11"/>
      <c r="E163" s="11"/>
      <c r="F163" s="21"/>
      <c r="G163" s="11"/>
      <c r="H16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63" s="15"/>
    </row>
    <row r="164" spans="1:9" x14ac:dyDescent="0.25">
      <c r="A164" s="19" t="s">
        <v>159</v>
      </c>
      <c r="B164" s="20"/>
      <c r="C164" s="11"/>
      <c r="D164" s="11"/>
      <c r="E164" s="11"/>
      <c r="F164" s="21"/>
      <c r="G164" s="11"/>
      <c r="H16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64" s="15"/>
    </row>
    <row r="165" spans="1:9" x14ac:dyDescent="0.25">
      <c r="A165" s="19" t="s">
        <v>160</v>
      </c>
      <c r="B165" s="20"/>
      <c r="C165" s="11"/>
      <c r="D165" s="11"/>
      <c r="E165" s="11"/>
      <c r="F165" s="21"/>
      <c r="G165" s="11"/>
      <c r="H16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65" s="15"/>
    </row>
    <row r="166" spans="1:9" x14ac:dyDescent="0.25">
      <c r="A166" s="19" t="s">
        <v>161</v>
      </c>
      <c r="B166" s="20"/>
      <c r="C166" s="11"/>
      <c r="D166" s="11"/>
      <c r="E166" s="11"/>
      <c r="F166" s="21"/>
      <c r="G166" s="11"/>
      <c r="H16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66" s="15"/>
    </row>
    <row r="167" spans="1:9" x14ac:dyDescent="0.25">
      <c r="A167" s="19" t="s">
        <v>162</v>
      </c>
      <c r="B167" s="20"/>
      <c r="C167" s="11"/>
      <c r="D167" s="11"/>
      <c r="E167" s="11"/>
      <c r="F167" s="21"/>
      <c r="G167" s="11"/>
      <c r="H16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67" s="15"/>
    </row>
    <row r="168" spans="1:9" x14ac:dyDescent="0.25">
      <c r="A168" s="19" t="s">
        <v>163</v>
      </c>
      <c r="B168" s="20"/>
      <c r="C168" s="11"/>
      <c r="D168" s="11"/>
      <c r="E168" s="11"/>
      <c r="F168" s="21"/>
      <c r="G168" s="11"/>
      <c r="H16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68" s="15"/>
    </row>
    <row r="169" spans="1:9" x14ac:dyDescent="0.25">
      <c r="A169" s="19" t="s">
        <v>164</v>
      </c>
      <c r="B169" s="20"/>
      <c r="C169" s="11"/>
      <c r="D169" s="11"/>
      <c r="E169" s="11"/>
      <c r="F169" s="21"/>
      <c r="G169" s="11"/>
      <c r="H16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69" s="15"/>
    </row>
    <row r="170" spans="1:9" x14ac:dyDescent="0.25">
      <c r="A170" s="19" t="s">
        <v>165</v>
      </c>
      <c r="B170" s="20"/>
      <c r="C170" s="11"/>
      <c r="D170" s="11"/>
      <c r="E170" s="11"/>
      <c r="F170" s="21"/>
      <c r="G170" s="11"/>
      <c r="H17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70" s="15"/>
    </row>
    <row r="171" spans="1:9" x14ac:dyDescent="0.25">
      <c r="A171" s="19" t="s">
        <v>166</v>
      </c>
      <c r="B171" s="20"/>
      <c r="C171" s="11"/>
      <c r="D171" s="11"/>
      <c r="E171" s="11"/>
      <c r="F171" s="21"/>
      <c r="G171" s="11"/>
      <c r="H17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71" s="15"/>
    </row>
    <row r="172" spans="1:9" x14ac:dyDescent="0.25">
      <c r="A172" s="19" t="s">
        <v>167</v>
      </c>
      <c r="B172" s="20"/>
      <c r="C172" s="11"/>
      <c r="D172" s="11"/>
      <c r="E172" s="11"/>
      <c r="F172" s="21"/>
      <c r="G172" s="11"/>
      <c r="H17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72" s="15"/>
    </row>
    <row r="173" spans="1:9" x14ac:dyDescent="0.25">
      <c r="A173" s="19" t="s">
        <v>168</v>
      </c>
      <c r="B173" s="20"/>
      <c r="C173" s="11"/>
      <c r="D173" s="11"/>
      <c r="E173" s="11"/>
      <c r="F173" s="21"/>
      <c r="G173" s="11"/>
      <c r="H17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73" s="15"/>
    </row>
    <row r="174" spans="1:9" x14ac:dyDescent="0.25">
      <c r="A174" s="19" t="s">
        <v>169</v>
      </c>
      <c r="B174" s="20"/>
      <c r="C174" s="11"/>
      <c r="D174" s="11"/>
      <c r="E174" s="11"/>
      <c r="F174" s="21"/>
      <c r="G174" s="11"/>
      <c r="H17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74" s="15"/>
    </row>
    <row r="175" spans="1:9" x14ac:dyDescent="0.25">
      <c r="A175" s="19" t="s">
        <v>170</v>
      </c>
      <c r="B175" s="20"/>
      <c r="C175" s="11"/>
      <c r="D175" s="11"/>
      <c r="E175" s="11"/>
      <c r="F175" s="21"/>
      <c r="G175" s="11"/>
      <c r="H17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75" s="15"/>
    </row>
    <row r="176" spans="1:9" x14ac:dyDescent="0.25">
      <c r="A176" s="19" t="s">
        <v>171</v>
      </c>
      <c r="B176" s="20"/>
      <c r="C176" s="11"/>
      <c r="D176" s="11"/>
      <c r="E176" s="11"/>
      <c r="F176" s="21"/>
      <c r="G176" s="11"/>
      <c r="H17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76" s="15"/>
    </row>
    <row r="177" spans="1:9" x14ac:dyDescent="0.25">
      <c r="A177" s="19" t="s">
        <v>172</v>
      </c>
      <c r="B177" s="20"/>
      <c r="C177" s="11"/>
      <c r="D177" s="11"/>
      <c r="E177" s="11"/>
      <c r="F177" s="21"/>
      <c r="G177" s="11"/>
      <c r="H17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77" s="15"/>
    </row>
    <row r="178" spans="1:9" x14ac:dyDescent="0.25">
      <c r="A178" s="19" t="s">
        <v>173</v>
      </c>
      <c r="B178" s="20"/>
      <c r="C178" s="11"/>
      <c r="D178" s="11"/>
      <c r="E178" s="11"/>
      <c r="F178" s="21"/>
      <c r="G178" s="11"/>
      <c r="H17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78" s="15"/>
    </row>
    <row r="179" spans="1:9" x14ac:dyDescent="0.25">
      <c r="A179" s="19" t="s">
        <v>174</v>
      </c>
      <c r="B179" s="20"/>
      <c r="C179" s="11"/>
      <c r="D179" s="11"/>
      <c r="E179" s="11"/>
      <c r="F179" s="21"/>
      <c r="G179" s="11"/>
      <c r="H17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79" s="15"/>
    </row>
    <row r="180" spans="1:9" x14ac:dyDescent="0.25">
      <c r="A180" s="19" t="s">
        <v>175</v>
      </c>
      <c r="B180" s="20"/>
      <c r="C180" s="11"/>
      <c r="D180" s="11"/>
      <c r="E180" s="11"/>
      <c r="F180" s="21"/>
      <c r="G180" s="11"/>
      <c r="H18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80" s="15"/>
    </row>
    <row r="181" spans="1:9" x14ac:dyDescent="0.25">
      <c r="A181" s="19" t="s">
        <v>176</v>
      </c>
      <c r="B181" s="20"/>
      <c r="C181" s="11"/>
      <c r="D181" s="11"/>
      <c r="E181" s="11"/>
      <c r="F181" s="21"/>
      <c r="G181" s="11"/>
      <c r="H18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81" s="15"/>
    </row>
    <row r="182" spans="1:9" x14ac:dyDescent="0.25">
      <c r="A182" s="19" t="s">
        <v>177</v>
      </c>
      <c r="B182" s="20"/>
      <c r="C182" s="11"/>
      <c r="D182" s="11"/>
      <c r="E182" s="11"/>
      <c r="F182" s="21"/>
      <c r="G182" s="11"/>
      <c r="H18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82" s="15"/>
    </row>
    <row r="183" spans="1:9" x14ac:dyDescent="0.25">
      <c r="A183" s="19" t="s">
        <v>178</v>
      </c>
      <c r="B183" s="20"/>
      <c r="C183" s="11"/>
      <c r="D183" s="11"/>
      <c r="E183" s="11"/>
      <c r="F183" s="21"/>
      <c r="G183" s="11"/>
      <c r="H18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83" s="15"/>
    </row>
    <row r="184" spans="1:9" x14ac:dyDescent="0.25">
      <c r="A184" s="19" t="s">
        <v>179</v>
      </c>
      <c r="B184" s="20"/>
      <c r="C184" s="11"/>
      <c r="D184" s="11"/>
      <c r="E184" s="11"/>
      <c r="F184" s="21"/>
      <c r="G184" s="11"/>
      <c r="H18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84" s="15"/>
    </row>
    <row r="185" spans="1:9" x14ac:dyDescent="0.25">
      <c r="A185" s="19" t="s">
        <v>180</v>
      </c>
      <c r="B185" s="20"/>
      <c r="C185" s="11"/>
      <c r="D185" s="11"/>
      <c r="E185" s="11"/>
      <c r="F185" s="21"/>
      <c r="G185" s="11"/>
      <c r="H18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85" s="15"/>
    </row>
    <row r="186" spans="1:9" x14ac:dyDescent="0.25">
      <c r="A186" s="19" t="s">
        <v>181</v>
      </c>
      <c r="B186" s="20"/>
      <c r="C186" s="11"/>
      <c r="D186" s="11"/>
      <c r="E186" s="11"/>
      <c r="F186" s="21"/>
      <c r="G186" s="11"/>
      <c r="H18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86" s="15"/>
    </row>
    <row r="187" spans="1:9" x14ac:dyDescent="0.25">
      <c r="A187" s="19" t="s">
        <v>182</v>
      </c>
      <c r="B187" s="20"/>
      <c r="C187" s="11"/>
      <c r="D187" s="11"/>
      <c r="E187" s="11"/>
      <c r="F187" s="21"/>
      <c r="G187" s="11"/>
      <c r="H18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87" s="15"/>
    </row>
    <row r="188" spans="1:9" x14ac:dyDescent="0.25">
      <c r="A188" s="19" t="s">
        <v>183</v>
      </c>
      <c r="B188" s="20"/>
      <c r="C188" s="11"/>
      <c r="D188" s="11"/>
      <c r="E188" s="11"/>
      <c r="F188" s="21"/>
      <c r="G188" s="11"/>
      <c r="H18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88" s="15"/>
    </row>
    <row r="189" spans="1:9" x14ac:dyDescent="0.25">
      <c r="A189" s="19" t="s">
        <v>184</v>
      </c>
      <c r="B189" s="20"/>
      <c r="C189" s="11"/>
      <c r="D189" s="11"/>
      <c r="E189" s="11"/>
      <c r="F189" s="21"/>
      <c r="G189" s="11"/>
      <c r="H18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89" s="15"/>
    </row>
    <row r="190" spans="1:9" x14ac:dyDescent="0.25">
      <c r="A190" s="19" t="s">
        <v>185</v>
      </c>
      <c r="B190" s="20"/>
      <c r="C190" s="11"/>
      <c r="D190" s="11"/>
      <c r="E190" s="11"/>
      <c r="F190" s="21"/>
      <c r="G190" s="11"/>
      <c r="H19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90" s="15"/>
    </row>
    <row r="191" spans="1:9" x14ac:dyDescent="0.25">
      <c r="A191" s="19" t="s">
        <v>186</v>
      </c>
      <c r="B191" s="20"/>
      <c r="C191" s="11"/>
      <c r="D191" s="11"/>
      <c r="E191" s="11"/>
      <c r="F191" s="21"/>
      <c r="G191" s="11"/>
      <c r="H19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91" s="15"/>
    </row>
    <row r="192" spans="1:9" x14ac:dyDescent="0.25">
      <c r="A192" s="19" t="s">
        <v>187</v>
      </c>
      <c r="B192" s="20"/>
      <c r="C192" s="11"/>
      <c r="D192" s="11"/>
      <c r="E192" s="11"/>
      <c r="F192" s="21"/>
      <c r="G192" s="11"/>
      <c r="H19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92" s="15"/>
    </row>
    <row r="193" spans="1:9" x14ac:dyDescent="0.25">
      <c r="A193" s="19" t="s">
        <v>188</v>
      </c>
      <c r="B193" s="20"/>
      <c r="C193" s="11"/>
      <c r="D193" s="11"/>
      <c r="E193" s="11"/>
      <c r="F193" s="21"/>
      <c r="G193" s="11"/>
      <c r="H19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93" s="15"/>
    </row>
    <row r="194" spans="1:9" x14ac:dyDescent="0.25">
      <c r="A194" s="19" t="s">
        <v>189</v>
      </c>
      <c r="B194" s="20"/>
      <c r="C194" s="11"/>
      <c r="D194" s="11"/>
      <c r="E194" s="11"/>
      <c r="F194" s="21"/>
      <c r="G194" s="11"/>
      <c r="H19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94" s="15"/>
    </row>
    <row r="195" spans="1:9" x14ac:dyDescent="0.25">
      <c r="A195" s="19" t="s">
        <v>190</v>
      </c>
      <c r="B195" s="20"/>
      <c r="C195" s="11"/>
      <c r="D195" s="11"/>
      <c r="E195" s="11"/>
      <c r="F195" s="21"/>
      <c r="G195" s="11"/>
      <c r="H19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95" s="15"/>
    </row>
    <row r="196" spans="1:9" x14ac:dyDescent="0.25">
      <c r="A196" s="19" t="s">
        <v>191</v>
      </c>
      <c r="B196" s="20"/>
      <c r="C196" s="11"/>
      <c r="D196" s="11"/>
      <c r="E196" s="11"/>
      <c r="F196" s="21"/>
      <c r="G196" s="11"/>
      <c r="H19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96" s="15"/>
    </row>
    <row r="197" spans="1:9" x14ac:dyDescent="0.25">
      <c r="A197" s="19" t="s">
        <v>192</v>
      </c>
      <c r="B197" s="20"/>
      <c r="C197" s="11"/>
      <c r="D197" s="11"/>
      <c r="E197" s="11"/>
      <c r="F197" s="21"/>
      <c r="G197" s="11"/>
      <c r="H19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97" s="15"/>
    </row>
    <row r="198" spans="1:9" x14ac:dyDescent="0.25">
      <c r="A198" s="19" t="s">
        <v>193</v>
      </c>
      <c r="B198" s="20"/>
      <c r="C198" s="11"/>
      <c r="D198" s="11"/>
      <c r="E198" s="11"/>
      <c r="F198" s="21"/>
      <c r="G198" s="11"/>
      <c r="H19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98" s="15"/>
    </row>
    <row r="199" spans="1:9" x14ac:dyDescent="0.25">
      <c r="A199" s="19" t="s">
        <v>194</v>
      </c>
      <c r="B199" s="20"/>
      <c r="C199" s="11"/>
      <c r="D199" s="11"/>
      <c r="E199" s="11"/>
      <c r="F199" s="21"/>
      <c r="G199" s="11"/>
      <c r="H19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199" s="15"/>
    </row>
    <row r="200" spans="1:9" x14ac:dyDescent="0.25">
      <c r="A200" s="19" t="s">
        <v>195</v>
      </c>
      <c r="B200" s="20"/>
      <c r="C200" s="11"/>
      <c r="D200" s="11"/>
      <c r="E200" s="11"/>
      <c r="F200" s="21"/>
      <c r="G200" s="11"/>
      <c r="H20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00" s="15"/>
    </row>
    <row r="201" spans="1:9" x14ac:dyDescent="0.25">
      <c r="A201" s="19" t="s">
        <v>196</v>
      </c>
      <c r="B201" s="20"/>
      <c r="C201" s="11"/>
      <c r="D201" s="11"/>
      <c r="E201" s="11"/>
      <c r="F201" s="21"/>
      <c r="G201" s="11"/>
      <c r="H20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01" s="15"/>
    </row>
    <row r="202" spans="1:9" x14ac:dyDescent="0.25">
      <c r="A202" s="19" t="s">
        <v>197</v>
      </c>
      <c r="B202" s="20"/>
      <c r="C202" s="11"/>
      <c r="D202" s="11"/>
      <c r="E202" s="11"/>
      <c r="F202" s="21"/>
      <c r="G202" s="11"/>
      <c r="H20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02" s="15"/>
    </row>
    <row r="203" spans="1:9" x14ac:dyDescent="0.25">
      <c r="A203" s="19" t="s">
        <v>198</v>
      </c>
      <c r="B203" s="20"/>
      <c r="C203" s="11"/>
      <c r="D203" s="11"/>
      <c r="E203" s="11"/>
      <c r="F203" s="21"/>
      <c r="G203" s="11"/>
      <c r="H20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03" s="15"/>
    </row>
    <row r="204" spans="1:9" x14ac:dyDescent="0.25">
      <c r="A204" s="19" t="s">
        <v>199</v>
      </c>
      <c r="B204" s="20"/>
      <c r="C204" s="11"/>
      <c r="D204" s="11"/>
      <c r="E204" s="11"/>
      <c r="F204" s="21"/>
      <c r="G204" s="11"/>
      <c r="H20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04" s="15"/>
    </row>
    <row r="205" spans="1:9" x14ac:dyDescent="0.25">
      <c r="A205" s="19" t="s">
        <v>200</v>
      </c>
      <c r="B205" s="20"/>
      <c r="C205" s="11"/>
      <c r="D205" s="11"/>
      <c r="E205" s="11"/>
      <c r="F205" s="21"/>
      <c r="G205" s="11"/>
      <c r="H20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05" s="15"/>
    </row>
    <row r="206" spans="1:9" x14ac:dyDescent="0.25">
      <c r="A206" s="19" t="s">
        <v>201</v>
      </c>
      <c r="B206" s="20"/>
      <c r="C206" s="11"/>
      <c r="D206" s="11"/>
      <c r="E206" s="11"/>
      <c r="F206" s="21"/>
      <c r="G206" s="11"/>
      <c r="H20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06" s="15"/>
    </row>
    <row r="207" spans="1:9" x14ac:dyDescent="0.25">
      <c r="A207" s="19" t="s">
        <v>202</v>
      </c>
      <c r="B207" s="20"/>
      <c r="C207" s="11"/>
      <c r="D207" s="11"/>
      <c r="E207" s="11"/>
      <c r="F207" s="21"/>
      <c r="G207" s="11"/>
      <c r="H20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07" s="15"/>
    </row>
    <row r="208" spans="1:9" x14ac:dyDescent="0.25">
      <c r="A208" s="19" t="s">
        <v>203</v>
      </c>
      <c r="B208" s="20"/>
      <c r="C208" s="11"/>
      <c r="D208" s="11"/>
      <c r="E208" s="11"/>
      <c r="F208" s="21"/>
      <c r="G208" s="11"/>
      <c r="H20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08" s="15"/>
    </row>
    <row r="209" spans="1:9" x14ac:dyDescent="0.25">
      <c r="A209" s="19" t="s">
        <v>204</v>
      </c>
      <c r="B209" s="20"/>
      <c r="C209" s="11"/>
      <c r="D209" s="11"/>
      <c r="E209" s="11"/>
      <c r="F209" s="21"/>
      <c r="G209" s="11"/>
      <c r="H20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09" s="15"/>
    </row>
    <row r="210" spans="1:9" x14ac:dyDescent="0.25">
      <c r="A210" s="19" t="s">
        <v>205</v>
      </c>
      <c r="B210" s="20"/>
      <c r="C210" s="11"/>
      <c r="D210" s="11"/>
      <c r="E210" s="11"/>
      <c r="F210" s="21"/>
      <c r="G210" s="11"/>
      <c r="H21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10" s="15"/>
    </row>
    <row r="211" spans="1:9" x14ac:dyDescent="0.25">
      <c r="A211" s="19" t="s">
        <v>206</v>
      </c>
      <c r="B211" s="20"/>
      <c r="C211" s="11"/>
      <c r="D211" s="11"/>
      <c r="E211" s="11"/>
      <c r="F211" s="21"/>
      <c r="G211" s="11"/>
      <c r="H21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11" s="15"/>
    </row>
    <row r="212" spans="1:9" x14ac:dyDescent="0.25">
      <c r="A212" s="19" t="s">
        <v>207</v>
      </c>
      <c r="B212" s="20"/>
      <c r="C212" s="11"/>
      <c r="D212" s="11"/>
      <c r="E212" s="11"/>
      <c r="F212" s="21"/>
      <c r="G212" s="11"/>
      <c r="H21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12" s="15"/>
    </row>
    <row r="213" spans="1:9" x14ac:dyDescent="0.25">
      <c r="A213" s="19" t="s">
        <v>208</v>
      </c>
      <c r="B213" s="20"/>
      <c r="C213" s="11"/>
      <c r="D213" s="11"/>
      <c r="E213" s="11"/>
      <c r="F213" s="21"/>
      <c r="G213" s="11"/>
      <c r="H21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13" s="15"/>
    </row>
    <row r="214" spans="1:9" x14ac:dyDescent="0.25">
      <c r="A214" s="19" t="s">
        <v>209</v>
      </c>
      <c r="B214" s="20"/>
      <c r="C214" s="11"/>
      <c r="D214" s="11"/>
      <c r="E214" s="11"/>
      <c r="F214" s="21"/>
      <c r="G214" s="11"/>
      <c r="H21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14" s="15"/>
    </row>
    <row r="215" spans="1:9" x14ac:dyDescent="0.25">
      <c r="A215" s="19" t="s">
        <v>210</v>
      </c>
      <c r="B215" s="20"/>
      <c r="C215" s="11"/>
      <c r="D215" s="11"/>
      <c r="E215" s="11"/>
      <c r="F215" s="21"/>
      <c r="G215" s="11"/>
      <c r="H21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15" s="15"/>
    </row>
    <row r="216" spans="1:9" x14ac:dyDescent="0.25">
      <c r="A216" s="19" t="s">
        <v>211</v>
      </c>
      <c r="B216" s="20"/>
      <c r="C216" s="11"/>
      <c r="D216" s="11"/>
      <c r="E216" s="11"/>
      <c r="F216" s="21"/>
      <c r="G216" s="11"/>
      <c r="H21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16" s="15"/>
    </row>
    <row r="217" spans="1:9" x14ac:dyDescent="0.25">
      <c r="A217" s="19" t="s">
        <v>212</v>
      </c>
      <c r="B217" s="20"/>
      <c r="C217" s="11"/>
      <c r="D217" s="11"/>
      <c r="E217" s="11"/>
      <c r="F217" s="21"/>
      <c r="G217" s="11"/>
      <c r="H21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17" s="15"/>
    </row>
    <row r="218" spans="1:9" x14ac:dyDescent="0.25">
      <c r="A218" s="19" t="s">
        <v>213</v>
      </c>
      <c r="B218" s="20"/>
      <c r="C218" s="11"/>
      <c r="D218" s="11"/>
      <c r="E218" s="11"/>
      <c r="F218" s="21"/>
      <c r="G218" s="11"/>
      <c r="H21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18" s="15"/>
    </row>
    <row r="219" spans="1:9" x14ac:dyDescent="0.25">
      <c r="A219" s="19" t="s">
        <v>214</v>
      </c>
      <c r="B219" s="20"/>
      <c r="C219" s="11"/>
      <c r="D219" s="11"/>
      <c r="E219" s="11"/>
      <c r="F219" s="21"/>
      <c r="G219" s="11"/>
      <c r="H21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19" s="15"/>
    </row>
    <row r="220" spans="1:9" x14ac:dyDescent="0.25">
      <c r="A220" s="19" t="s">
        <v>215</v>
      </c>
      <c r="B220" s="20"/>
      <c r="C220" s="11"/>
      <c r="D220" s="11"/>
      <c r="E220" s="11"/>
      <c r="F220" s="21"/>
      <c r="G220" s="11"/>
      <c r="H22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20" s="15"/>
    </row>
    <row r="221" spans="1:9" x14ac:dyDescent="0.25">
      <c r="A221" s="19" t="s">
        <v>216</v>
      </c>
      <c r="B221" s="20"/>
      <c r="C221" s="11"/>
      <c r="D221" s="11"/>
      <c r="E221" s="11"/>
      <c r="F221" s="21"/>
      <c r="G221" s="11"/>
      <c r="H22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21" s="15"/>
    </row>
    <row r="222" spans="1:9" x14ac:dyDescent="0.25">
      <c r="A222" s="19" t="s">
        <v>217</v>
      </c>
      <c r="B222" s="20"/>
      <c r="C222" s="11"/>
      <c r="D222" s="11"/>
      <c r="E222" s="11"/>
      <c r="F222" s="21"/>
      <c r="G222" s="11"/>
      <c r="H22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22" s="15"/>
    </row>
    <row r="223" spans="1:9" x14ac:dyDescent="0.25">
      <c r="A223" s="19" t="s">
        <v>218</v>
      </c>
      <c r="B223" s="20"/>
      <c r="C223" s="11"/>
      <c r="D223" s="11"/>
      <c r="E223" s="11"/>
      <c r="F223" s="21"/>
      <c r="G223" s="11"/>
      <c r="H22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23" s="15"/>
    </row>
    <row r="224" spans="1:9" x14ac:dyDescent="0.25">
      <c r="A224" s="19" t="s">
        <v>219</v>
      </c>
      <c r="B224" s="20"/>
      <c r="C224" s="11"/>
      <c r="D224" s="11"/>
      <c r="E224" s="11"/>
      <c r="F224" s="21"/>
      <c r="G224" s="11"/>
      <c r="H22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24" s="15"/>
    </row>
    <row r="225" spans="1:9" x14ac:dyDescent="0.25">
      <c r="A225" s="19" t="s">
        <v>220</v>
      </c>
      <c r="B225" s="20"/>
      <c r="C225" s="11"/>
      <c r="D225" s="11"/>
      <c r="E225" s="11"/>
      <c r="F225" s="21"/>
      <c r="G225" s="11"/>
      <c r="H22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25" s="15"/>
    </row>
    <row r="226" spans="1:9" x14ac:dyDescent="0.25">
      <c r="A226" s="19" t="s">
        <v>221</v>
      </c>
      <c r="B226" s="20"/>
      <c r="C226" s="11"/>
      <c r="D226" s="11"/>
      <c r="E226" s="11"/>
      <c r="F226" s="21"/>
      <c r="G226" s="11"/>
      <c r="H22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26" s="15"/>
    </row>
    <row r="227" spans="1:9" x14ac:dyDescent="0.25">
      <c r="A227" s="19" t="s">
        <v>222</v>
      </c>
      <c r="B227" s="20"/>
      <c r="C227" s="11"/>
      <c r="D227" s="11"/>
      <c r="E227" s="11"/>
      <c r="F227" s="21"/>
      <c r="G227" s="11"/>
      <c r="H22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27" s="15"/>
    </row>
    <row r="228" spans="1:9" x14ac:dyDescent="0.25">
      <c r="A228" s="19" t="s">
        <v>223</v>
      </c>
      <c r="B228" s="20"/>
      <c r="C228" s="11"/>
      <c r="D228" s="11"/>
      <c r="E228" s="11"/>
      <c r="F228" s="21"/>
      <c r="G228" s="11"/>
      <c r="H22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28" s="15"/>
    </row>
    <row r="229" spans="1:9" x14ac:dyDescent="0.25">
      <c r="A229" s="19" t="s">
        <v>224</v>
      </c>
      <c r="B229" s="20"/>
      <c r="C229" s="11"/>
      <c r="D229" s="11"/>
      <c r="E229" s="11"/>
      <c r="F229" s="21"/>
      <c r="G229" s="11"/>
      <c r="H22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29" s="15"/>
    </row>
    <row r="230" spans="1:9" x14ac:dyDescent="0.25">
      <c r="A230" s="19" t="s">
        <v>225</v>
      </c>
      <c r="B230" s="20"/>
      <c r="C230" s="11"/>
      <c r="D230" s="11"/>
      <c r="E230" s="11"/>
      <c r="F230" s="21"/>
      <c r="G230" s="11"/>
      <c r="H23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30" s="15"/>
    </row>
    <row r="231" spans="1:9" x14ac:dyDescent="0.25">
      <c r="A231" s="19" t="s">
        <v>226</v>
      </c>
      <c r="B231" s="20"/>
      <c r="C231" s="11"/>
      <c r="D231" s="11"/>
      <c r="E231" s="11"/>
      <c r="F231" s="21"/>
      <c r="G231" s="11"/>
      <c r="H23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31" s="15"/>
    </row>
    <row r="232" spans="1:9" x14ac:dyDescent="0.25">
      <c r="A232" s="19" t="s">
        <v>227</v>
      </c>
      <c r="B232" s="20"/>
      <c r="C232" s="11"/>
      <c r="D232" s="11"/>
      <c r="E232" s="11"/>
      <c r="F232" s="21"/>
      <c r="G232" s="11"/>
      <c r="H23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32" s="15"/>
    </row>
    <row r="233" spans="1:9" x14ac:dyDescent="0.25">
      <c r="A233" s="19" t="s">
        <v>228</v>
      </c>
      <c r="B233" s="20"/>
      <c r="C233" s="11"/>
      <c r="D233" s="11"/>
      <c r="E233" s="11"/>
      <c r="F233" s="21"/>
      <c r="G233" s="11"/>
      <c r="H23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33" s="15"/>
    </row>
    <row r="234" spans="1:9" x14ac:dyDescent="0.25">
      <c r="A234" s="19" t="s">
        <v>229</v>
      </c>
      <c r="B234" s="20"/>
      <c r="C234" s="11"/>
      <c r="D234" s="11"/>
      <c r="E234" s="11"/>
      <c r="F234" s="21"/>
      <c r="G234" s="11"/>
      <c r="H23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34" s="15"/>
    </row>
    <row r="235" spans="1:9" x14ac:dyDescent="0.25">
      <c r="A235" s="19" t="s">
        <v>230</v>
      </c>
      <c r="B235" s="20"/>
      <c r="C235" s="11"/>
      <c r="D235" s="11"/>
      <c r="E235" s="11"/>
      <c r="F235" s="21"/>
      <c r="G235" s="11"/>
      <c r="H23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35" s="15"/>
    </row>
    <row r="236" spans="1:9" x14ac:dyDescent="0.25">
      <c r="A236" s="19" t="s">
        <v>231</v>
      </c>
      <c r="B236" s="20"/>
      <c r="C236" s="11"/>
      <c r="D236" s="11"/>
      <c r="E236" s="11"/>
      <c r="F236" s="21"/>
      <c r="G236" s="11"/>
      <c r="H23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36" s="15"/>
    </row>
    <row r="237" spans="1:9" x14ac:dyDescent="0.25">
      <c r="A237" s="19" t="s">
        <v>232</v>
      </c>
      <c r="B237" s="20"/>
      <c r="C237" s="11"/>
      <c r="D237" s="11"/>
      <c r="E237" s="11"/>
      <c r="F237" s="21"/>
      <c r="G237" s="11"/>
      <c r="H23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37" s="15"/>
    </row>
    <row r="238" spans="1:9" x14ac:dyDescent="0.25">
      <c r="A238" s="19" t="s">
        <v>233</v>
      </c>
      <c r="B238" s="20"/>
      <c r="C238" s="11"/>
      <c r="D238" s="11"/>
      <c r="E238" s="11"/>
      <c r="F238" s="21"/>
      <c r="G238" s="11"/>
      <c r="H23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38" s="15"/>
    </row>
    <row r="239" spans="1:9" x14ac:dyDescent="0.25">
      <c r="A239" s="19" t="s">
        <v>234</v>
      </c>
      <c r="B239" s="20"/>
      <c r="C239" s="11"/>
      <c r="D239" s="11"/>
      <c r="E239" s="11"/>
      <c r="F239" s="21"/>
      <c r="G239" s="11"/>
      <c r="H23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39" s="15"/>
    </row>
    <row r="240" spans="1:9" x14ac:dyDescent="0.25">
      <c r="A240" s="19" t="s">
        <v>235</v>
      </c>
      <c r="B240" s="20"/>
      <c r="C240" s="11"/>
      <c r="D240" s="11"/>
      <c r="E240" s="11"/>
      <c r="F240" s="21"/>
      <c r="G240" s="11"/>
      <c r="H24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40" s="15"/>
    </row>
    <row r="241" spans="1:9" x14ac:dyDescent="0.25">
      <c r="A241" s="19" t="s">
        <v>236</v>
      </c>
      <c r="B241" s="20"/>
      <c r="C241" s="11"/>
      <c r="D241" s="11"/>
      <c r="E241" s="11"/>
      <c r="F241" s="21"/>
      <c r="G241" s="11"/>
      <c r="H24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41" s="15"/>
    </row>
    <row r="242" spans="1:9" x14ac:dyDescent="0.25">
      <c r="A242" s="19" t="s">
        <v>237</v>
      </c>
      <c r="B242" s="20"/>
      <c r="C242" s="11"/>
      <c r="D242" s="11"/>
      <c r="E242" s="11"/>
      <c r="F242" s="21"/>
      <c r="G242" s="11"/>
      <c r="H24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42" s="15"/>
    </row>
    <row r="243" spans="1:9" x14ac:dyDescent="0.25">
      <c r="A243" s="19" t="s">
        <v>238</v>
      </c>
      <c r="B243" s="20"/>
      <c r="C243" s="11"/>
      <c r="D243" s="11"/>
      <c r="E243" s="11"/>
      <c r="F243" s="21"/>
      <c r="G243" s="11"/>
      <c r="H24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43" s="15"/>
    </row>
    <row r="244" spans="1:9" x14ac:dyDescent="0.25">
      <c r="A244" s="19" t="s">
        <v>239</v>
      </c>
      <c r="B244" s="20"/>
      <c r="C244" s="11"/>
      <c r="D244" s="11"/>
      <c r="E244" s="11"/>
      <c r="F244" s="21"/>
      <c r="G244" s="11"/>
      <c r="H24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44" s="15"/>
    </row>
    <row r="245" spans="1:9" x14ac:dyDescent="0.25">
      <c r="A245" s="19" t="s">
        <v>240</v>
      </c>
      <c r="B245" s="20"/>
      <c r="C245" s="11"/>
      <c r="D245" s="11"/>
      <c r="E245" s="11"/>
      <c r="F245" s="21"/>
      <c r="G245" s="11"/>
      <c r="H24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45" s="15"/>
    </row>
    <row r="246" spans="1:9" x14ac:dyDescent="0.25">
      <c r="A246" s="19" t="s">
        <v>241</v>
      </c>
      <c r="B246" s="20"/>
      <c r="C246" s="11"/>
      <c r="D246" s="11"/>
      <c r="E246" s="11"/>
      <c r="F246" s="21"/>
      <c r="G246" s="11"/>
      <c r="H24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46" s="15"/>
    </row>
    <row r="247" spans="1:9" x14ac:dyDescent="0.25">
      <c r="A247" s="19" t="s">
        <v>242</v>
      </c>
      <c r="B247" s="20"/>
      <c r="C247" s="11"/>
      <c r="D247" s="11"/>
      <c r="E247" s="11"/>
      <c r="F247" s="21"/>
      <c r="G247" s="11"/>
      <c r="H24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47" s="15"/>
    </row>
    <row r="248" spans="1:9" x14ac:dyDescent="0.25">
      <c r="A248" s="19" t="s">
        <v>243</v>
      </c>
      <c r="B248" s="20"/>
      <c r="C248" s="11"/>
      <c r="D248" s="11"/>
      <c r="E248" s="11"/>
      <c r="F248" s="21"/>
      <c r="G248" s="11"/>
      <c r="H24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48" s="15"/>
    </row>
    <row r="249" spans="1:9" x14ac:dyDescent="0.25">
      <c r="A249" s="19" t="s">
        <v>244</v>
      </c>
      <c r="B249" s="20"/>
      <c r="C249" s="11"/>
      <c r="D249" s="11"/>
      <c r="E249" s="11"/>
      <c r="F249" s="21"/>
      <c r="G249" s="11"/>
      <c r="H24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49" s="15"/>
    </row>
    <row r="250" spans="1:9" x14ac:dyDescent="0.25">
      <c r="A250" s="19" t="s">
        <v>245</v>
      </c>
      <c r="B250" s="20"/>
      <c r="C250" s="11"/>
      <c r="D250" s="11"/>
      <c r="E250" s="11"/>
      <c r="F250" s="21"/>
      <c r="G250" s="11"/>
      <c r="H25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50" s="15"/>
    </row>
    <row r="251" spans="1:9" x14ac:dyDescent="0.25">
      <c r="A251" s="19" t="s">
        <v>246</v>
      </c>
      <c r="B251" s="20"/>
      <c r="C251" s="11"/>
      <c r="D251" s="11"/>
      <c r="E251" s="11"/>
      <c r="F251" s="21"/>
      <c r="G251" s="11"/>
      <c r="H25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51" s="15"/>
    </row>
    <row r="252" spans="1:9" x14ac:dyDescent="0.25">
      <c r="A252" s="19" t="s">
        <v>247</v>
      </c>
      <c r="B252" s="20"/>
      <c r="C252" s="11"/>
      <c r="D252" s="11"/>
      <c r="E252" s="11"/>
      <c r="F252" s="21"/>
      <c r="G252" s="11"/>
      <c r="H25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52" s="15"/>
    </row>
    <row r="253" spans="1:9" x14ac:dyDescent="0.25">
      <c r="A253" s="19" t="s">
        <v>248</v>
      </c>
      <c r="B253" s="20"/>
      <c r="C253" s="11"/>
      <c r="D253" s="11"/>
      <c r="E253" s="11"/>
      <c r="F253" s="21"/>
      <c r="G253" s="11"/>
      <c r="H25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53" s="15"/>
    </row>
    <row r="254" spans="1:9" x14ac:dyDescent="0.25">
      <c r="A254" s="19" t="s">
        <v>249</v>
      </c>
      <c r="B254" s="20"/>
      <c r="C254" s="11"/>
      <c r="D254" s="11"/>
      <c r="E254" s="11"/>
      <c r="F254" s="21"/>
      <c r="G254" s="11"/>
      <c r="H25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54" s="15"/>
    </row>
    <row r="255" spans="1:9" x14ac:dyDescent="0.25">
      <c r="A255" s="19" t="s">
        <v>250</v>
      </c>
      <c r="B255" s="20"/>
      <c r="C255" s="11"/>
      <c r="D255" s="11"/>
      <c r="E255" s="11"/>
      <c r="F255" s="21"/>
      <c r="G255" s="11"/>
      <c r="H25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55" s="15"/>
    </row>
    <row r="256" spans="1:9" x14ac:dyDescent="0.25">
      <c r="A256" s="19" t="s">
        <v>251</v>
      </c>
      <c r="B256" s="20"/>
      <c r="C256" s="11"/>
      <c r="D256" s="11"/>
      <c r="E256" s="11"/>
      <c r="F256" s="21"/>
      <c r="G256" s="11"/>
      <c r="H25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56" s="15"/>
    </row>
    <row r="257" spans="1:9" x14ac:dyDescent="0.25">
      <c r="A257" s="19" t="s">
        <v>252</v>
      </c>
      <c r="B257" s="20"/>
      <c r="C257" s="11"/>
      <c r="D257" s="11"/>
      <c r="E257" s="11"/>
      <c r="F257" s="21"/>
      <c r="G257" s="11"/>
      <c r="H25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57" s="15"/>
    </row>
    <row r="258" spans="1:9" x14ac:dyDescent="0.25">
      <c r="A258" s="19" t="s">
        <v>253</v>
      </c>
      <c r="B258" s="20"/>
      <c r="C258" s="11"/>
      <c r="D258" s="11"/>
      <c r="E258" s="11"/>
      <c r="F258" s="21"/>
      <c r="G258" s="11"/>
      <c r="H25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58" s="15"/>
    </row>
    <row r="259" spans="1:9" x14ac:dyDescent="0.25">
      <c r="A259" s="19" t="s">
        <v>254</v>
      </c>
      <c r="B259" s="20"/>
      <c r="C259" s="11"/>
      <c r="D259" s="11"/>
      <c r="E259" s="11"/>
      <c r="F259" s="21"/>
      <c r="G259" s="11"/>
      <c r="H25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59" s="15"/>
    </row>
    <row r="260" spans="1:9" x14ac:dyDescent="0.25">
      <c r="A260" s="19" t="s">
        <v>255</v>
      </c>
      <c r="B260" s="20"/>
      <c r="C260" s="11"/>
      <c r="D260" s="11"/>
      <c r="E260" s="11"/>
      <c r="F260" s="21"/>
      <c r="G260" s="11"/>
      <c r="H26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60" s="15"/>
    </row>
    <row r="261" spans="1:9" x14ac:dyDescent="0.25">
      <c r="A261" s="19" t="s">
        <v>256</v>
      </c>
      <c r="B261" s="20"/>
      <c r="C261" s="11"/>
      <c r="D261" s="11"/>
      <c r="E261" s="11"/>
      <c r="F261" s="21"/>
      <c r="G261" s="11"/>
      <c r="H26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61" s="15"/>
    </row>
    <row r="262" spans="1:9" x14ac:dyDescent="0.25">
      <c r="A262" s="19" t="s">
        <v>257</v>
      </c>
      <c r="B262" s="20"/>
      <c r="C262" s="11"/>
      <c r="D262" s="11"/>
      <c r="E262" s="11"/>
      <c r="F262" s="21"/>
      <c r="G262" s="11"/>
      <c r="H26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62" s="15"/>
    </row>
    <row r="263" spans="1:9" x14ac:dyDescent="0.25">
      <c r="A263" s="19" t="s">
        <v>258</v>
      </c>
      <c r="B263" s="20"/>
      <c r="C263" s="11"/>
      <c r="D263" s="11"/>
      <c r="E263" s="11"/>
      <c r="F263" s="21"/>
      <c r="G263" s="11"/>
      <c r="H26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63" s="15"/>
    </row>
    <row r="264" spans="1:9" x14ac:dyDescent="0.25">
      <c r="A264" s="19" t="s">
        <v>259</v>
      </c>
      <c r="B264" s="20"/>
      <c r="C264" s="11"/>
      <c r="D264" s="11"/>
      <c r="E264" s="11"/>
      <c r="F264" s="21"/>
      <c r="G264" s="11"/>
      <c r="H26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64" s="15"/>
    </row>
    <row r="265" spans="1:9" x14ac:dyDescent="0.25">
      <c r="A265" s="19" t="s">
        <v>260</v>
      </c>
      <c r="B265" s="20"/>
      <c r="C265" s="11"/>
      <c r="D265" s="11"/>
      <c r="E265" s="11"/>
      <c r="F265" s="21"/>
      <c r="G265" s="11"/>
      <c r="H26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65" s="15"/>
    </row>
    <row r="266" spans="1:9" x14ac:dyDescent="0.25">
      <c r="A266" s="19" t="s">
        <v>261</v>
      </c>
      <c r="B266" s="20"/>
      <c r="C266" s="11"/>
      <c r="D266" s="11"/>
      <c r="E266" s="11"/>
      <c r="F266" s="21"/>
      <c r="G266" s="11"/>
      <c r="H26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66" s="15"/>
    </row>
    <row r="267" spans="1:9" x14ac:dyDescent="0.25">
      <c r="A267" s="19" t="s">
        <v>262</v>
      </c>
      <c r="B267" s="20"/>
      <c r="C267" s="11"/>
      <c r="D267" s="11"/>
      <c r="E267" s="11"/>
      <c r="F267" s="21"/>
      <c r="G267" s="11"/>
      <c r="H26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67" s="15"/>
    </row>
    <row r="268" spans="1:9" x14ac:dyDescent="0.25">
      <c r="A268" s="19" t="s">
        <v>263</v>
      </c>
      <c r="B268" s="20"/>
      <c r="C268" s="11"/>
      <c r="D268" s="11"/>
      <c r="E268" s="11"/>
      <c r="F268" s="21"/>
      <c r="G268" s="11"/>
      <c r="H26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68" s="15"/>
    </row>
    <row r="269" spans="1:9" x14ac:dyDescent="0.25">
      <c r="A269" s="19" t="s">
        <v>264</v>
      </c>
      <c r="B269" s="20"/>
      <c r="C269" s="11"/>
      <c r="D269" s="11"/>
      <c r="E269" s="11"/>
      <c r="F269" s="21"/>
      <c r="G269" s="11"/>
      <c r="H26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69" s="15"/>
    </row>
    <row r="270" spans="1:9" x14ac:dyDescent="0.25">
      <c r="A270" s="19" t="s">
        <v>265</v>
      </c>
      <c r="B270" s="20"/>
      <c r="C270" s="11"/>
      <c r="D270" s="11"/>
      <c r="E270" s="11"/>
      <c r="F270" s="21"/>
      <c r="G270" s="11"/>
      <c r="H27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70" s="15"/>
    </row>
    <row r="271" spans="1:9" x14ac:dyDescent="0.25">
      <c r="A271" s="19" t="s">
        <v>266</v>
      </c>
      <c r="B271" s="20"/>
      <c r="C271" s="11"/>
      <c r="D271" s="11"/>
      <c r="E271" s="11"/>
      <c r="F271" s="21"/>
      <c r="G271" s="11"/>
      <c r="H27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71" s="15"/>
    </row>
    <row r="272" spans="1:9" x14ac:dyDescent="0.25">
      <c r="A272" s="19" t="s">
        <v>267</v>
      </c>
      <c r="B272" s="20"/>
      <c r="C272" s="11"/>
      <c r="D272" s="11"/>
      <c r="E272" s="11"/>
      <c r="F272" s="21"/>
      <c r="G272" s="11"/>
      <c r="H27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72" s="15"/>
    </row>
    <row r="273" spans="1:9" x14ac:dyDescent="0.25">
      <c r="A273" s="19" t="s">
        <v>268</v>
      </c>
      <c r="B273" s="20"/>
      <c r="C273" s="11"/>
      <c r="D273" s="11"/>
      <c r="E273" s="11"/>
      <c r="F273" s="21"/>
      <c r="G273" s="11"/>
      <c r="H27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73" s="15"/>
    </row>
    <row r="274" spans="1:9" x14ac:dyDescent="0.25">
      <c r="A274" s="19" t="s">
        <v>269</v>
      </c>
      <c r="B274" s="20"/>
      <c r="C274" s="11"/>
      <c r="D274" s="11"/>
      <c r="E274" s="11"/>
      <c r="F274" s="21"/>
      <c r="G274" s="11"/>
      <c r="H27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74" s="15"/>
    </row>
    <row r="275" spans="1:9" x14ac:dyDescent="0.25">
      <c r="A275" s="19" t="s">
        <v>270</v>
      </c>
      <c r="B275" s="20"/>
      <c r="C275" s="11"/>
      <c r="D275" s="11"/>
      <c r="E275" s="11"/>
      <c r="F275" s="21"/>
      <c r="G275" s="11"/>
      <c r="H27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75" s="15"/>
    </row>
    <row r="276" spans="1:9" x14ac:dyDescent="0.25">
      <c r="A276" s="19" t="s">
        <v>271</v>
      </c>
      <c r="B276" s="20"/>
      <c r="C276" s="11"/>
      <c r="D276" s="11"/>
      <c r="E276" s="11"/>
      <c r="F276" s="21"/>
      <c r="G276" s="11"/>
      <c r="H27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76" s="15"/>
    </row>
    <row r="277" spans="1:9" x14ac:dyDescent="0.25">
      <c r="A277" s="19" t="s">
        <v>272</v>
      </c>
      <c r="B277" s="20"/>
      <c r="C277" s="11"/>
      <c r="D277" s="11"/>
      <c r="E277" s="11"/>
      <c r="F277" s="21"/>
      <c r="G277" s="11"/>
      <c r="H27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77" s="15"/>
    </row>
    <row r="278" spans="1:9" x14ac:dyDescent="0.25">
      <c r="A278" s="19" t="s">
        <v>273</v>
      </c>
      <c r="B278" s="20"/>
      <c r="C278" s="11"/>
      <c r="D278" s="11"/>
      <c r="E278" s="11"/>
      <c r="F278" s="21"/>
      <c r="G278" s="11"/>
      <c r="H27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78" s="15"/>
    </row>
    <row r="279" spans="1:9" x14ac:dyDescent="0.25">
      <c r="A279" s="19" t="s">
        <v>274</v>
      </c>
      <c r="B279" s="20"/>
      <c r="C279" s="11"/>
      <c r="D279" s="11"/>
      <c r="E279" s="11"/>
      <c r="F279" s="21"/>
      <c r="G279" s="11"/>
      <c r="H27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79" s="15"/>
    </row>
    <row r="280" spans="1:9" x14ac:dyDescent="0.25">
      <c r="A280" s="19" t="s">
        <v>275</v>
      </c>
      <c r="B280" s="20"/>
      <c r="C280" s="11"/>
      <c r="D280" s="11"/>
      <c r="E280" s="11"/>
      <c r="F280" s="21"/>
      <c r="G280" s="11"/>
      <c r="H28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80" s="15"/>
    </row>
    <row r="281" spans="1:9" x14ac:dyDescent="0.25">
      <c r="A281" s="19" t="s">
        <v>276</v>
      </c>
      <c r="B281" s="20"/>
      <c r="C281" s="11"/>
      <c r="D281" s="11"/>
      <c r="E281" s="11"/>
      <c r="F281" s="21"/>
      <c r="G281" s="11"/>
      <c r="H28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81" s="15"/>
    </row>
    <row r="282" spans="1:9" x14ac:dyDescent="0.25">
      <c r="A282" s="19" t="s">
        <v>277</v>
      </c>
      <c r="B282" s="20"/>
      <c r="C282" s="11"/>
      <c r="D282" s="11"/>
      <c r="E282" s="11"/>
      <c r="F282" s="21"/>
      <c r="G282" s="11"/>
      <c r="H28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82" s="15"/>
    </row>
    <row r="283" spans="1:9" x14ac:dyDescent="0.25">
      <c r="A283" s="19" t="s">
        <v>278</v>
      </c>
      <c r="B283" s="20"/>
      <c r="C283" s="11"/>
      <c r="D283" s="11"/>
      <c r="E283" s="11"/>
      <c r="F283" s="21"/>
      <c r="G283" s="11"/>
      <c r="H28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83" s="15"/>
    </row>
    <row r="284" spans="1:9" x14ac:dyDescent="0.25">
      <c r="A284" s="19" t="s">
        <v>279</v>
      </c>
      <c r="B284" s="20"/>
      <c r="C284" s="11"/>
      <c r="D284" s="11"/>
      <c r="E284" s="11"/>
      <c r="F284" s="21"/>
      <c r="G284" s="11"/>
      <c r="H28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84" s="15"/>
    </row>
    <row r="285" spans="1:9" x14ac:dyDescent="0.25">
      <c r="A285" s="19" t="s">
        <v>280</v>
      </c>
      <c r="B285" s="20"/>
      <c r="C285" s="11"/>
      <c r="D285" s="11"/>
      <c r="E285" s="11"/>
      <c r="F285" s="21"/>
      <c r="G285" s="11"/>
      <c r="H28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85" s="15"/>
    </row>
    <row r="286" spans="1:9" x14ac:dyDescent="0.25">
      <c r="A286" s="19" t="s">
        <v>281</v>
      </c>
      <c r="B286" s="20"/>
      <c r="C286" s="11"/>
      <c r="D286" s="11"/>
      <c r="E286" s="11"/>
      <c r="F286" s="21"/>
      <c r="G286" s="11"/>
      <c r="H28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86" s="15"/>
    </row>
    <row r="287" spans="1:9" x14ac:dyDescent="0.25">
      <c r="A287" s="19" t="s">
        <v>282</v>
      </c>
      <c r="B287" s="20"/>
      <c r="C287" s="11"/>
      <c r="D287" s="11"/>
      <c r="E287" s="11"/>
      <c r="F287" s="21"/>
      <c r="G287" s="11"/>
      <c r="H28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87" s="15"/>
    </row>
    <row r="288" spans="1:9" x14ac:dyDescent="0.25">
      <c r="A288" s="19" t="s">
        <v>283</v>
      </c>
      <c r="B288" s="20"/>
      <c r="C288" s="11"/>
      <c r="D288" s="11"/>
      <c r="E288" s="11"/>
      <c r="F288" s="21"/>
      <c r="G288" s="11"/>
      <c r="H28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88" s="15"/>
    </row>
    <row r="289" spans="1:9" x14ac:dyDescent="0.25">
      <c r="A289" s="19" t="s">
        <v>284</v>
      </c>
      <c r="B289" s="20"/>
      <c r="C289" s="11"/>
      <c r="D289" s="11"/>
      <c r="E289" s="11"/>
      <c r="F289" s="21"/>
      <c r="G289" s="11"/>
      <c r="H28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89" s="15"/>
    </row>
    <row r="290" spans="1:9" x14ac:dyDescent="0.25">
      <c r="A290" s="19" t="s">
        <v>285</v>
      </c>
      <c r="B290" s="20"/>
      <c r="C290" s="11"/>
      <c r="D290" s="11"/>
      <c r="E290" s="11"/>
      <c r="F290" s="21"/>
      <c r="G290" s="11"/>
      <c r="H29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90" s="15"/>
    </row>
    <row r="291" spans="1:9" x14ac:dyDescent="0.25">
      <c r="A291" s="19" t="s">
        <v>286</v>
      </c>
      <c r="B291" s="20"/>
      <c r="C291" s="11"/>
      <c r="D291" s="11"/>
      <c r="E291" s="11"/>
      <c r="F291" s="21"/>
      <c r="G291" s="11"/>
      <c r="H29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91" s="15"/>
    </row>
    <row r="292" spans="1:9" x14ac:dyDescent="0.25">
      <c r="A292" s="19" t="s">
        <v>287</v>
      </c>
      <c r="B292" s="20"/>
      <c r="C292" s="11"/>
      <c r="D292" s="11"/>
      <c r="E292" s="11"/>
      <c r="F292" s="21"/>
      <c r="G292" s="11"/>
      <c r="H29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92" s="15"/>
    </row>
    <row r="293" spans="1:9" x14ac:dyDescent="0.25">
      <c r="A293" s="19" t="s">
        <v>288</v>
      </c>
      <c r="B293" s="20"/>
      <c r="C293" s="11"/>
      <c r="D293" s="11"/>
      <c r="E293" s="11"/>
      <c r="F293" s="21"/>
      <c r="G293" s="11"/>
      <c r="H29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93" s="15"/>
    </row>
    <row r="294" spans="1:9" x14ac:dyDescent="0.25">
      <c r="A294" s="19" t="s">
        <v>289</v>
      </c>
      <c r="B294" s="20"/>
      <c r="C294" s="11"/>
      <c r="D294" s="11"/>
      <c r="E294" s="11"/>
      <c r="F294" s="21"/>
      <c r="G294" s="11"/>
      <c r="H29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94" s="15"/>
    </row>
    <row r="295" spans="1:9" x14ac:dyDescent="0.25">
      <c r="A295" s="19" t="s">
        <v>290</v>
      </c>
      <c r="B295" s="20"/>
      <c r="C295" s="11"/>
      <c r="D295" s="11"/>
      <c r="E295" s="11"/>
      <c r="F295" s="21"/>
      <c r="G295" s="11"/>
      <c r="H29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95" s="15"/>
    </row>
    <row r="296" spans="1:9" x14ac:dyDescent="0.25">
      <c r="A296" s="19" t="s">
        <v>291</v>
      </c>
      <c r="B296" s="20"/>
      <c r="C296" s="11"/>
      <c r="D296" s="11"/>
      <c r="E296" s="11"/>
      <c r="F296" s="21"/>
      <c r="G296" s="11"/>
      <c r="H29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96" s="15"/>
    </row>
    <row r="297" spans="1:9" x14ac:dyDescent="0.25">
      <c r="A297" s="19" t="s">
        <v>292</v>
      </c>
      <c r="B297" s="20"/>
      <c r="C297" s="11"/>
      <c r="D297" s="11"/>
      <c r="E297" s="11"/>
      <c r="F297" s="21"/>
      <c r="G297" s="11"/>
      <c r="H29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97" s="15"/>
    </row>
    <row r="298" spans="1:9" x14ac:dyDescent="0.25">
      <c r="A298" s="19" t="s">
        <v>293</v>
      </c>
      <c r="B298" s="20"/>
      <c r="C298" s="11"/>
      <c r="D298" s="11"/>
      <c r="E298" s="11"/>
      <c r="F298" s="21"/>
      <c r="G298" s="11"/>
      <c r="H29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98" s="15"/>
    </row>
    <row r="299" spans="1:9" x14ac:dyDescent="0.25">
      <c r="A299" s="19" t="s">
        <v>294</v>
      </c>
      <c r="B299" s="20"/>
      <c r="C299" s="11"/>
      <c r="D299" s="11"/>
      <c r="E299" s="11"/>
      <c r="F299" s="21"/>
      <c r="G299" s="11"/>
      <c r="H29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299" s="15"/>
    </row>
    <row r="300" spans="1:9" x14ac:dyDescent="0.25">
      <c r="A300" s="19" t="s">
        <v>295</v>
      </c>
      <c r="B300" s="20"/>
      <c r="C300" s="11"/>
      <c r="D300" s="11"/>
      <c r="E300" s="11"/>
      <c r="F300" s="21"/>
      <c r="G300" s="11"/>
      <c r="H30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00" s="15"/>
    </row>
    <row r="301" spans="1:9" x14ac:dyDescent="0.25">
      <c r="A301" s="19" t="s">
        <v>296</v>
      </c>
      <c r="B301" s="20"/>
      <c r="C301" s="11"/>
      <c r="D301" s="11"/>
      <c r="E301" s="11"/>
      <c r="F301" s="21"/>
      <c r="G301" s="11"/>
      <c r="H30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01" s="15"/>
    </row>
    <row r="302" spans="1:9" x14ac:dyDescent="0.25">
      <c r="A302" s="19" t="s">
        <v>297</v>
      </c>
      <c r="B302" s="20"/>
      <c r="C302" s="11"/>
      <c r="D302" s="11"/>
      <c r="E302" s="11"/>
      <c r="F302" s="21"/>
      <c r="G302" s="11"/>
      <c r="H30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02" s="15"/>
    </row>
    <row r="303" spans="1:9" x14ac:dyDescent="0.25">
      <c r="A303" s="19" t="s">
        <v>298</v>
      </c>
      <c r="B303" s="20"/>
      <c r="C303" s="11"/>
      <c r="D303" s="11"/>
      <c r="E303" s="11"/>
      <c r="F303" s="21"/>
      <c r="G303" s="11"/>
      <c r="H30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03" s="15"/>
    </row>
    <row r="304" spans="1:9" x14ac:dyDescent="0.25">
      <c r="A304" s="19" t="s">
        <v>299</v>
      </c>
      <c r="B304" s="20"/>
      <c r="C304" s="11"/>
      <c r="D304" s="11"/>
      <c r="E304" s="11"/>
      <c r="F304" s="21"/>
      <c r="G304" s="11"/>
      <c r="H30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04" s="15"/>
    </row>
    <row r="305" spans="1:9" x14ac:dyDescent="0.25">
      <c r="A305" s="19" t="s">
        <v>300</v>
      </c>
      <c r="B305" s="20"/>
      <c r="C305" s="11"/>
      <c r="D305" s="11"/>
      <c r="E305" s="11"/>
      <c r="F305" s="21"/>
      <c r="G305" s="11"/>
      <c r="H30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05" s="15"/>
    </row>
    <row r="306" spans="1:9" x14ac:dyDescent="0.25">
      <c r="A306" s="19" t="s">
        <v>301</v>
      </c>
      <c r="B306" s="20"/>
      <c r="C306" s="11"/>
      <c r="D306" s="11"/>
      <c r="E306" s="11"/>
      <c r="F306" s="21"/>
      <c r="G306" s="11"/>
      <c r="H30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06" s="15"/>
    </row>
    <row r="307" spans="1:9" x14ac:dyDescent="0.25">
      <c r="A307" s="19" t="s">
        <v>302</v>
      </c>
      <c r="B307" s="20"/>
      <c r="C307" s="11"/>
      <c r="D307" s="11"/>
      <c r="E307" s="11"/>
      <c r="F307" s="21"/>
      <c r="G307" s="11"/>
      <c r="H30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07" s="15"/>
    </row>
    <row r="308" spans="1:9" x14ac:dyDescent="0.25">
      <c r="A308" s="19" t="s">
        <v>303</v>
      </c>
      <c r="B308" s="20"/>
      <c r="C308" s="11"/>
      <c r="D308" s="11"/>
      <c r="E308" s="11"/>
      <c r="F308" s="21"/>
      <c r="G308" s="11"/>
      <c r="H30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08" s="15"/>
    </row>
    <row r="309" spans="1:9" x14ac:dyDescent="0.25">
      <c r="A309" s="19" t="s">
        <v>304</v>
      </c>
      <c r="B309" s="20"/>
      <c r="C309" s="11"/>
      <c r="D309" s="11"/>
      <c r="E309" s="11"/>
      <c r="F309" s="21"/>
      <c r="G309" s="11"/>
      <c r="H30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09" s="15"/>
    </row>
    <row r="310" spans="1:9" x14ac:dyDescent="0.25">
      <c r="A310" s="19" t="s">
        <v>305</v>
      </c>
      <c r="B310" s="20"/>
      <c r="C310" s="11"/>
      <c r="D310" s="11"/>
      <c r="E310" s="11"/>
      <c r="F310" s="21"/>
      <c r="G310" s="11"/>
      <c r="H31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10" s="15"/>
    </row>
    <row r="311" spans="1:9" x14ac:dyDescent="0.25">
      <c r="A311" s="19" t="s">
        <v>306</v>
      </c>
      <c r="B311" s="20"/>
      <c r="C311" s="11"/>
      <c r="D311" s="11"/>
      <c r="E311" s="11"/>
      <c r="F311" s="21"/>
      <c r="G311" s="11"/>
      <c r="H31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11" s="15"/>
    </row>
    <row r="312" spans="1:9" x14ac:dyDescent="0.25">
      <c r="A312" s="19" t="s">
        <v>307</v>
      </c>
      <c r="B312" s="20"/>
      <c r="C312" s="11"/>
      <c r="D312" s="11"/>
      <c r="E312" s="11"/>
      <c r="F312" s="21"/>
      <c r="G312" s="11"/>
      <c r="H31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12" s="15"/>
    </row>
    <row r="313" spans="1:9" x14ac:dyDescent="0.25">
      <c r="A313" s="19" t="s">
        <v>308</v>
      </c>
      <c r="B313" s="20"/>
      <c r="C313" s="11"/>
      <c r="D313" s="11"/>
      <c r="E313" s="11"/>
      <c r="F313" s="21"/>
      <c r="G313" s="11"/>
      <c r="H31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13" s="15"/>
    </row>
    <row r="314" spans="1:9" x14ac:dyDescent="0.25">
      <c r="A314" s="19" t="s">
        <v>309</v>
      </c>
      <c r="B314" s="20"/>
      <c r="C314" s="11"/>
      <c r="D314" s="11"/>
      <c r="E314" s="11"/>
      <c r="F314" s="21"/>
      <c r="G314" s="11"/>
      <c r="H31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14" s="15"/>
    </row>
    <row r="315" spans="1:9" x14ac:dyDescent="0.25">
      <c r="A315" s="19" t="s">
        <v>310</v>
      </c>
      <c r="B315" s="20"/>
      <c r="C315" s="11"/>
      <c r="D315" s="11"/>
      <c r="E315" s="11"/>
      <c r="F315" s="21"/>
      <c r="G315" s="11"/>
      <c r="H31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15" s="15"/>
    </row>
    <row r="316" spans="1:9" x14ac:dyDescent="0.25">
      <c r="A316" s="19" t="s">
        <v>311</v>
      </c>
      <c r="B316" s="20"/>
      <c r="C316" s="11"/>
      <c r="D316" s="11"/>
      <c r="E316" s="11"/>
      <c r="F316" s="21"/>
      <c r="G316" s="11"/>
      <c r="H31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16" s="15"/>
    </row>
    <row r="317" spans="1:9" x14ac:dyDescent="0.25">
      <c r="A317" s="19" t="s">
        <v>312</v>
      </c>
      <c r="B317" s="20"/>
      <c r="C317" s="11"/>
      <c r="D317" s="11"/>
      <c r="E317" s="11"/>
      <c r="F317" s="21"/>
      <c r="G317" s="11"/>
      <c r="H31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17" s="15"/>
    </row>
    <row r="318" spans="1:9" x14ac:dyDescent="0.25">
      <c r="A318" s="19" t="s">
        <v>313</v>
      </c>
      <c r="B318" s="20"/>
      <c r="C318" s="11"/>
      <c r="D318" s="11"/>
      <c r="E318" s="11"/>
      <c r="F318" s="21"/>
      <c r="G318" s="11"/>
      <c r="H31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18" s="15"/>
    </row>
    <row r="319" spans="1:9" x14ac:dyDescent="0.25">
      <c r="A319" s="19" t="s">
        <v>314</v>
      </c>
      <c r="B319" s="20"/>
      <c r="C319" s="11"/>
      <c r="D319" s="11"/>
      <c r="E319" s="11"/>
      <c r="F319" s="21"/>
      <c r="G319" s="11"/>
      <c r="H31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19" s="15"/>
    </row>
    <row r="320" spans="1:9" x14ac:dyDescent="0.25">
      <c r="A320" s="19" t="s">
        <v>315</v>
      </c>
      <c r="B320" s="20"/>
      <c r="C320" s="11"/>
      <c r="D320" s="11"/>
      <c r="E320" s="11"/>
      <c r="F320" s="21"/>
      <c r="G320" s="11"/>
      <c r="H32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20" s="15"/>
    </row>
    <row r="321" spans="1:9" x14ac:dyDescent="0.25">
      <c r="A321" s="19" t="s">
        <v>316</v>
      </c>
      <c r="B321" s="20"/>
      <c r="C321" s="11"/>
      <c r="D321" s="11"/>
      <c r="E321" s="11"/>
      <c r="F321" s="21"/>
      <c r="G321" s="11"/>
      <c r="H32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21" s="15"/>
    </row>
    <row r="322" spans="1:9" x14ac:dyDescent="0.25">
      <c r="A322" s="19" t="s">
        <v>317</v>
      </c>
      <c r="B322" s="20"/>
      <c r="C322" s="11"/>
      <c r="D322" s="11"/>
      <c r="E322" s="11"/>
      <c r="F322" s="21"/>
      <c r="G322" s="11"/>
      <c r="H32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22" s="15"/>
    </row>
    <row r="323" spans="1:9" x14ac:dyDescent="0.25">
      <c r="A323" s="19" t="s">
        <v>318</v>
      </c>
      <c r="B323" s="20"/>
      <c r="C323" s="11"/>
      <c r="D323" s="11"/>
      <c r="E323" s="11"/>
      <c r="F323" s="21"/>
      <c r="G323" s="11"/>
      <c r="H32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23" s="15"/>
    </row>
    <row r="324" spans="1:9" x14ac:dyDescent="0.25">
      <c r="A324" s="19" t="s">
        <v>319</v>
      </c>
      <c r="B324" s="20"/>
      <c r="C324" s="11"/>
      <c r="D324" s="11"/>
      <c r="E324" s="11"/>
      <c r="F324" s="21"/>
      <c r="G324" s="11"/>
      <c r="H32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24" s="15"/>
    </row>
    <row r="325" spans="1:9" x14ac:dyDescent="0.25">
      <c r="A325" s="19" t="s">
        <v>320</v>
      </c>
      <c r="B325" s="20"/>
      <c r="C325" s="11"/>
      <c r="D325" s="11"/>
      <c r="E325" s="11"/>
      <c r="F325" s="21"/>
      <c r="G325" s="11"/>
      <c r="H32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25" s="15"/>
    </row>
    <row r="326" spans="1:9" x14ac:dyDescent="0.25">
      <c r="A326" s="19" t="s">
        <v>321</v>
      </c>
      <c r="B326" s="20"/>
      <c r="C326" s="11"/>
      <c r="D326" s="11"/>
      <c r="E326" s="11"/>
      <c r="F326" s="21"/>
      <c r="G326" s="11"/>
      <c r="H32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26" s="15"/>
    </row>
    <row r="327" spans="1:9" x14ac:dyDescent="0.25">
      <c r="A327" s="19" t="s">
        <v>322</v>
      </c>
      <c r="B327" s="20"/>
      <c r="C327" s="11"/>
      <c r="D327" s="11"/>
      <c r="E327" s="11"/>
      <c r="F327" s="21"/>
      <c r="G327" s="11"/>
      <c r="H32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27" s="15"/>
    </row>
    <row r="328" spans="1:9" x14ac:dyDescent="0.25">
      <c r="A328" s="19" t="s">
        <v>323</v>
      </c>
      <c r="B328" s="20"/>
      <c r="C328" s="11"/>
      <c r="D328" s="11"/>
      <c r="E328" s="11"/>
      <c r="F328" s="21"/>
      <c r="G328" s="11"/>
      <c r="H32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28" s="15"/>
    </row>
    <row r="329" spans="1:9" x14ac:dyDescent="0.25">
      <c r="A329" s="19" t="s">
        <v>324</v>
      </c>
      <c r="B329" s="20"/>
      <c r="C329" s="11"/>
      <c r="D329" s="11"/>
      <c r="E329" s="11"/>
      <c r="F329" s="21"/>
      <c r="G329" s="11"/>
      <c r="H32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29" s="15"/>
    </row>
    <row r="330" spans="1:9" x14ac:dyDescent="0.25">
      <c r="A330" s="19" t="s">
        <v>325</v>
      </c>
      <c r="B330" s="20"/>
      <c r="C330" s="11"/>
      <c r="D330" s="11"/>
      <c r="E330" s="11"/>
      <c r="F330" s="21"/>
      <c r="G330" s="11"/>
      <c r="H33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30" s="15"/>
    </row>
    <row r="331" spans="1:9" x14ac:dyDescent="0.25">
      <c r="A331" s="19" t="s">
        <v>326</v>
      </c>
      <c r="B331" s="20"/>
      <c r="C331" s="11"/>
      <c r="D331" s="11"/>
      <c r="E331" s="11"/>
      <c r="F331" s="21"/>
      <c r="G331" s="11"/>
      <c r="H33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31" s="15"/>
    </row>
    <row r="332" spans="1:9" x14ac:dyDescent="0.25">
      <c r="A332" s="19" t="s">
        <v>327</v>
      </c>
      <c r="B332" s="20"/>
      <c r="C332" s="11"/>
      <c r="D332" s="11"/>
      <c r="E332" s="11"/>
      <c r="F332" s="21"/>
      <c r="G332" s="11"/>
      <c r="H33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32" s="15"/>
    </row>
    <row r="333" spans="1:9" x14ac:dyDescent="0.25">
      <c r="A333" s="19" t="s">
        <v>328</v>
      </c>
      <c r="B333" s="20"/>
      <c r="C333" s="11"/>
      <c r="D333" s="11"/>
      <c r="E333" s="11"/>
      <c r="F333" s="21"/>
      <c r="G333" s="11"/>
      <c r="H33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33" s="15"/>
    </row>
    <row r="334" spans="1:9" x14ac:dyDescent="0.25">
      <c r="A334" s="19" t="s">
        <v>329</v>
      </c>
      <c r="B334" s="20"/>
      <c r="C334" s="11"/>
      <c r="D334" s="11"/>
      <c r="E334" s="11"/>
      <c r="F334" s="21"/>
      <c r="G334" s="11"/>
      <c r="H33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34" s="15"/>
    </row>
    <row r="335" spans="1:9" x14ac:dyDescent="0.25">
      <c r="A335" s="19" t="s">
        <v>330</v>
      </c>
      <c r="B335" s="20"/>
      <c r="C335" s="11"/>
      <c r="D335" s="11"/>
      <c r="E335" s="11"/>
      <c r="F335" s="21"/>
      <c r="G335" s="11"/>
      <c r="H33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35" s="15"/>
    </row>
    <row r="336" spans="1:9" x14ac:dyDescent="0.25">
      <c r="A336" s="19" t="s">
        <v>331</v>
      </c>
      <c r="B336" s="20"/>
      <c r="C336" s="11"/>
      <c r="D336" s="11"/>
      <c r="E336" s="11"/>
      <c r="F336" s="21"/>
      <c r="G336" s="11"/>
      <c r="H33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36" s="15"/>
    </row>
    <row r="337" spans="1:9" x14ac:dyDescent="0.25">
      <c r="A337" s="19" t="s">
        <v>332</v>
      </c>
      <c r="B337" s="20"/>
      <c r="C337" s="11"/>
      <c r="D337" s="11"/>
      <c r="E337" s="11"/>
      <c r="F337" s="21"/>
      <c r="G337" s="11"/>
      <c r="H33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37" s="15"/>
    </row>
    <row r="338" spans="1:9" x14ac:dyDescent="0.25">
      <c r="A338" s="19" t="s">
        <v>333</v>
      </c>
      <c r="B338" s="20"/>
      <c r="C338" s="11"/>
      <c r="D338" s="11"/>
      <c r="E338" s="11"/>
      <c r="F338" s="21"/>
      <c r="G338" s="11"/>
      <c r="H33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38" s="15"/>
    </row>
    <row r="339" spans="1:9" x14ac:dyDescent="0.25">
      <c r="A339" s="19" t="s">
        <v>334</v>
      </c>
      <c r="B339" s="20"/>
      <c r="C339" s="11"/>
      <c r="D339" s="11"/>
      <c r="E339" s="11"/>
      <c r="F339" s="21"/>
      <c r="G339" s="11"/>
      <c r="H33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39" s="15"/>
    </row>
    <row r="340" spans="1:9" x14ac:dyDescent="0.25">
      <c r="A340" s="19" t="s">
        <v>335</v>
      </c>
      <c r="B340" s="20"/>
      <c r="C340" s="11"/>
      <c r="D340" s="11"/>
      <c r="E340" s="11"/>
      <c r="F340" s="21"/>
      <c r="G340" s="11"/>
      <c r="H34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40" s="15"/>
    </row>
    <row r="341" spans="1:9" x14ac:dyDescent="0.25">
      <c r="A341" s="19" t="s">
        <v>336</v>
      </c>
      <c r="B341" s="20"/>
      <c r="C341" s="11"/>
      <c r="D341" s="11"/>
      <c r="E341" s="11"/>
      <c r="F341" s="21"/>
      <c r="G341" s="11"/>
      <c r="H34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41" s="15"/>
    </row>
    <row r="342" spans="1:9" x14ac:dyDescent="0.25">
      <c r="A342" s="19" t="s">
        <v>337</v>
      </c>
      <c r="B342" s="20"/>
      <c r="C342" s="11"/>
      <c r="D342" s="11"/>
      <c r="E342" s="11"/>
      <c r="F342" s="21"/>
      <c r="G342" s="11"/>
      <c r="H34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42" s="15"/>
    </row>
    <row r="343" spans="1:9" x14ac:dyDescent="0.25">
      <c r="A343" s="19" t="s">
        <v>338</v>
      </c>
      <c r="B343" s="20"/>
      <c r="C343" s="11"/>
      <c r="D343" s="11"/>
      <c r="E343" s="11"/>
      <c r="F343" s="21"/>
      <c r="G343" s="11"/>
      <c r="H34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43" s="15"/>
    </row>
    <row r="344" spans="1:9" x14ac:dyDescent="0.25">
      <c r="A344" s="19" t="s">
        <v>339</v>
      </c>
      <c r="B344" s="20"/>
      <c r="C344" s="11"/>
      <c r="D344" s="11"/>
      <c r="E344" s="11"/>
      <c r="F344" s="21"/>
      <c r="G344" s="11"/>
      <c r="H34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44" s="15"/>
    </row>
    <row r="345" spans="1:9" x14ac:dyDescent="0.25">
      <c r="A345" s="19" t="s">
        <v>340</v>
      </c>
      <c r="B345" s="20"/>
      <c r="C345" s="11"/>
      <c r="D345" s="11"/>
      <c r="E345" s="11"/>
      <c r="F345" s="21"/>
      <c r="G345" s="11"/>
      <c r="H34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45" s="15"/>
    </row>
    <row r="346" spans="1:9" x14ac:dyDescent="0.25">
      <c r="A346" s="19" t="s">
        <v>341</v>
      </c>
      <c r="B346" s="20"/>
      <c r="C346" s="11"/>
      <c r="D346" s="11"/>
      <c r="E346" s="11"/>
      <c r="F346" s="21"/>
      <c r="G346" s="11"/>
      <c r="H34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46" s="15"/>
    </row>
    <row r="347" spans="1:9" x14ac:dyDescent="0.25">
      <c r="A347" s="19" t="s">
        <v>342</v>
      </c>
      <c r="B347" s="20"/>
      <c r="C347" s="11"/>
      <c r="D347" s="11"/>
      <c r="E347" s="11"/>
      <c r="F347" s="21"/>
      <c r="G347" s="11"/>
      <c r="H34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47" s="15"/>
    </row>
    <row r="348" spans="1:9" x14ac:dyDescent="0.25">
      <c r="A348" s="19" t="s">
        <v>343</v>
      </c>
      <c r="B348" s="20"/>
      <c r="C348" s="11"/>
      <c r="D348" s="11"/>
      <c r="E348" s="11"/>
      <c r="F348" s="21"/>
      <c r="G348" s="11"/>
      <c r="H34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48" s="15"/>
    </row>
    <row r="349" spans="1:9" x14ac:dyDescent="0.25">
      <c r="A349" s="19" t="s">
        <v>344</v>
      </c>
      <c r="B349" s="20"/>
      <c r="C349" s="11"/>
      <c r="D349" s="11"/>
      <c r="E349" s="11"/>
      <c r="F349" s="21"/>
      <c r="G349" s="11"/>
      <c r="H34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49" s="15"/>
    </row>
    <row r="350" spans="1:9" x14ac:dyDescent="0.25">
      <c r="A350" s="19" t="s">
        <v>345</v>
      </c>
      <c r="B350" s="20"/>
      <c r="C350" s="11"/>
      <c r="D350" s="11"/>
      <c r="E350" s="11"/>
      <c r="F350" s="21"/>
      <c r="G350" s="11"/>
      <c r="H35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50" s="15"/>
    </row>
    <row r="351" spans="1:9" x14ac:dyDescent="0.25">
      <c r="A351" s="19" t="s">
        <v>346</v>
      </c>
      <c r="B351" s="20"/>
      <c r="C351" s="11"/>
      <c r="D351" s="11"/>
      <c r="E351" s="11"/>
      <c r="F351" s="21"/>
      <c r="G351" s="11"/>
      <c r="H35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51" s="15"/>
    </row>
    <row r="352" spans="1:9" x14ac:dyDescent="0.25">
      <c r="A352" s="19" t="s">
        <v>347</v>
      </c>
      <c r="B352" s="20"/>
      <c r="C352" s="11"/>
      <c r="D352" s="11"/>
      <c r="E352" s="11"/>
      <c r="F352" s="21"/>
      <c r="G352" s="11"/>
      <c r="H35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52" s="15"/>
    </row>
    <row r="353" spans="1:9" x14ac:dyDescent="0.25">
      <c r="A353" s="19" t="s">
        <v>348</v>
      </c>
      <c r="B353" s="20"/>
      <c r="C353" s="11"/>
      <c r="D353" s="11"/>
      <c r="E353" s="11"/>
      <c r="F353" s="21"/>
      <c r="G353" s="11"/>
      <c r="H35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53" s="15"/>
    </row>
    <row r="354" spans="1:9" x14ac:dyDescent="0.25">
      <c r="A354" s="19" t="s">
        <v>349</v>
      </c>
      <c r="B354" s="20"/>
      <c r="C354" s="11"/>
      <c r="D354" s="11"/>
      <c r="E354" s="11"/>
      <c r="F354" s="21"/>
      <c r="G354" s="11"/>
      <c r="H35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54" s="15"/>
    </row>
    <row r="355" spans="1:9" x14ac:dyDescent="0.25">
      <c r="A355" s="19" t="s">
        <v>350</v>
      </c>
      <c r="B355" s="20"/>
      <c r="C355" s="11"/>
      <c r="D355" s="11"/>
      <c r="E355" s="11"/>
      <c r="F355" s="21"/>
      <c r="G355" s="11"/>
      <c r="H35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55" s="15"/>
    </row>
    <row r="356" spans="1:9" x14ac:dyDescent="0.25">
      <c r="A356" s="19" t="s">
        <v>351</v>
      </c>
      <c r="B356" s="20"/>
      <c r="C356" s="11"/>
      <c r="D356" s="11"/>
      <c r="E356" s="11"/>
      <c r="F356" s="21"/>
      <c r="G356" s="11"/>
      <c r="H35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56" s="15"/>
    </row>
    <row r="357" spans="1:9" x14ac:dyDescent="0.25">
      <c r="A357" s="19" t="s">
        <v>352</v>
      </c>
      <c r="B357" s="20"/>
      <c r="C357" s="11"/>
      <c r="D357" s="11"/>
      <c r="E357" s="11"/>
      <c r="F357" s="21"/>
      <c r="G357" s="11"/>
      <c r="H35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57" s="15"/>
    </row>
    <row r="358" spans="1:9" x14ac:dyDescent="0.25">
      <c r="A358" s="19" t="s">
        <v>353</v>
      </c>
      <c r="B358" s="20"/>
      <c r="C358" s="11"/>
      <c r="D358" s="11"/>
      <c r="E358" s="11"/>
      <c r="F358" s="21"/>
      <c r="G358" s="11"/>
      <c r="H35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58" s="15"/>
    </row>
    <row r="359" spans="1:9" x14ac:dyDescent="0.25">
      <c r="A359" s="19" t="s">
        <v>354</v>
      </c>
      <c r="B359" s="20"/>
      <c r="C359" s="11"/>
      <c r="D359" s="11"/>
      <c r="E359" s="11"/>
      <c r="F359" s="21"/>
      <c r="G359" s="11"/>
      <c r="H35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59" s="15"/>
    </row>
    <row r="360" spans="1:9" x14ac:dyDescent="0.25">
      <c r="A360" s="19" t="s">
        <v>355</v>
      </c>
      <c r="B360" s="20"/>
      <c r="C360" s="11"/>
      <c r="D360" s="11"/>
      <c r="E360" s="11"/>
      <c r="F360" s="21"/>
      <c r="G360" s="11"/>
      <c r="H36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60" s="15"/>
    </row>
    <row r="361" spans="1:9" x14ac:dyDescent="0.25">
      <c r="A361" s="19" t="s">
        <v>356</v>
      </c>
      <c r="B361" s="20"/>
      <c r="C361" s="11"/>
      <c r="D361" s="11"/>
      <c r="E361" s="11"/>
      <c r="F361" s="21"/>
      <c r="G361" s="11"/>
      <c r="H36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61" s="15"/>
    </row>
    <row r="362" spans="1:9" x14ac:dyDescent="0.25">
      <c r="A362" s="19" t="s">
        <v>357</v>
      </c>
      <c r="B362" s="20"/>
      <c r="C362" s="11"/>
      <c r="D362" s="11"/>
      <c r="E362" s="11"/>
      <c r="F362" s="21"/>
      <c r="G362" s="11"/>
      <c r="H36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62" s="15"/>
    </row>
    <row r="363" spans="1:9" x14ac:dyDescent="0.25">
      <c r="A363" s="19" t="s">
        <v>358</v>
      </c>
      <c r="B363" s="20"/>
      <c r="C363" s="11"/>
      <c r="D363" s="11"/>
      <c r="E363" s="11"/>
      <c r="F363" s="21"/>
      <c r="G363" s="11"/>
      <c r="H36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63" s="15"/>
    </row>
    <row r="364" spans="1:9" x14ac:dyDescent="0.25">
      <c r="A364" s="19" t="s">
        <v>359</v>
      </c>
      <c r="B364" s="20"/>
      <c r="C364" s="11"/>
      <c r="D364" s="11"/>
      <c r="E364" s="11"/>
      <c r="F364" s="21"/>
      <c r="G364" s="11"/>
      <c r="H36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64" s="15"/>
    </row>
    <row r="365" spans="1:9" x14ac:dyDescent="0.25">
      <c r="A365" s="19" t="s">
        <v>360</v>
      </c>
      <c r="B365" s="20"/>
      <c r="C365" s="11"/>
      <c r="D365" s="11"/>
      <c r="E365" s="11"/>
      <c r="F365" s="21"/>
      <c r="G365" s="11"/>
      <c r="H36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65" s="15"/>
    </row>
    <row r="366" spans="1:9" x14ac:dyDescent="0.25">
      <c r="A366" s="19" t="s">
        <v>361</v>
      </c>
      <c r="B366" s="20"/>
      <c r="C366" s="11"/>
      <c r="D366" s="11"/>
      <c r="E366" s="11"/>
      <c r="F366" s="21"/>
      <c r="G366" s="11"/>
      <c r="H36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66" s="15"/>
    </row>
    <row r="367" spans="1:9" x14ac:dyDescent="0.25">
      <c r="A367" s="19" t="s">
        <v>362</v>
      </c>
      <c r="B367" s="20"/>
      <c r="C367" s="11"/>
      <c r="D367" s="11"/>
      <c r="E367" s="11"/>
      <c r="F367" s="21"/>
      <c r="G367" s="11"/>
      <c r="H36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67" s="15"/>
    </row>
    <row r="368" spans="1:9" x14ac:dyDescent="0.25">
      <c r="A368" s="19" t="s">
        <v>363</v>
      </c>
      <c r="B368" s="20"/>
      <c r="C368" s="11"/>
      <c r="D368" s="11"/>
      <c r="E368" s="11"/>
      <c r="F368" s="21"/>
      <c r="G368" s="11"/>
      <c r="H36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68" s="15"/>
    </row>
    <row r="369" spans="1:9" x14ac:dyDescent="0.25">
      <c r="A369" s="19" t="s">
        <v>364</v>
      </c>
      <c r="B369" s="20"/>
      <c r="C369" s="11"/>
      <c r="D369" s="11"/>
      <c r="E369" s="11"/>
      <c r="F369" s="21"/>
      <c r="G369" s="11"/>
      <c r="H36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69" s="15"/>
    </row>
    <row r="370" spans="1:9" x14ac:dyDescent="0.25">
      <c r="A370" s="19" t="s">
        <v>365</v>
      </c>
      <c r="B370" s="20"/>
      <c r="C370" s="11"/>
      <c r="D370" s="11"/>
      <c r="E370" s="11"/>
      <c r="F370" s="21"/>
      <c r="G370" s="11"/>
      <c r="H37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70" s="15"/>
    </row>
    <row r="371" spans="1:9" x14ac:dyDescent="0.25">
      <c r="A371" s="19" t="s">
        <v>366</v>
      </c>
      <c r="B371" s="20"/>
      <c r="C371" s="11"/>
      <c r="D371" s="11"/>
      <c r="E371" s="11"/>
      <c r="F371" s="21"/>
      <c r="G371" s="11"/>
      <c r="H37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71" s="15"/>
    </row>
    <row r="372" spans="1:9" x14ac:dyDescent="0.25">
      <c r="A372" s="19" t="s">
        <v>367</v>
      </c>
      <c r="B372" s="20"/>
      <c r="C372" s="11"/>
      <c r="D372" s="11"/>
      <c r="E372" s="11"/>
      <c r="F372" s="21"/>
      <c r="G372" s="11"/>
      <c r="H37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72" s="15"/>
    </row>
    <row r="373" spans="1:9" x14ac:dyDescent="0.25">
      <c r="A373" s="19" t="s">
        <v>368</v>
      </c>
      <c r="B373" s="20"/>
      <c r="C373" s="11"/>
      <c r="D373" s="11"/>
      <c r="E373" s="11"/>
      <c r="F373" s="21"/>
      <c r="G373" s="11"/>
      <c r="H37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73" s="15"/>
    </row>
    <row r="374" spans="1:9" x14ac:dyDescent="0.25">
      <c r="A374" s="19" t="s">
        <v>369</v>
      </c>
      <c r="B374" s="20"/>
      <c r="C374" s="11"/>
      <c r="D374" s="11"/>
      <c r="E374" s="11"/>
      <c r="F374" s="21"/>
      <c r="G374" s="11"/>
      <c r="H37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74" s="15"/>
    </row>
    <row r="375" spans="1:9" x14ac:dyDescent="0.25">
      <c r="A375" s="19" t="s">
        <v>370</v>
      </c>
      <c r="B375" s="20"/>
      <c r="C375" s="11"/>
      <c r="D375" s="11"/>
      <c r="E375" s="11"/>
      <c r="F375" s="21"/>
      <c r="G375" s="11"/>
      <c r="H37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75" s="15"/>
    </row>
    <row r="376" spans="1:9" x14ac:dyDescent="0.25">
      <c r="A376" s="19" t="s">
        <v>371</v>
      </c>
      <c r="B376" s="20"/>
      <c r="C376" s="11"/>
      <c r="D376" s="11"/>
      <c r="E376" s="11"/>
      <c r="F376" s="21"/>
      <c r="G376" s="11"/>
      <c r="H37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76" s="15"/>
    </row>
    <row r="377" spans="1:9" x14ac:dyDescent="0.25">
      <c r="A377" s="19" t="s">
        <v>372</v>
      </c>
      <c r="B377" s="20"/>
      <c r="C377" s="11"/>
      <c r="D377" s="11"/>
      <c r="E377" s="11"/>
      <c r="F377" s="21"/>
      <c r="G377" s="11"/>
      <c r="H37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77" s="15"/>
    </row>
    <row r="378" spans="1:9" x14ac:dyDescent="0.25">
      <c r="A378" s="19" t="s">
        <v>373</v>
      </c>
      <c r="B378" s="20"/>
      <c r="C378" s="11"/>
      <c r="D378" s="11"/>
      <c r="E378" s="11"/>
      <c r="F378" s="21"/>
      <c r="G378" s="11"/>
      <c r="H37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78" s="15"/>
    </row>
    <row r="379" spans="1:9" x14ac:dyDescent="0.25">
      <c r="A379" s="19" t="s">
        <v>374</v>
      </c>
      <c r="B379" s="20"/>
      <c r="C379" s="11"/>
      <c r="D379" s="11"/>
      <c r="E379" s="11"/>
      <c r="F379" s="21"/>
      <c r="G379" s="11"/>
      <c r="H37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79" s="15"/>
    </row>
    <row r="380" spans="1:9" x14ac:dyDescent="0.25">
      <c r="A380" s="19" t="s">
        <v>375</v>
      </c>
      <c r="B380" s="20"/>
      <c r="C380" s="11"/>
      <c r="D380" s="11"/>
      <c r="E380" s="11"/>
      <c r="F380" s="21"/>
      <c r="G380" s="11"/>
      <c r="H38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80" s="15"/>
    </row>
    <row r="381" spans="1:9" x14ac:dyDescent="0.25">
      <c r="A381" s="19" t="s">
        <v>376</v>
      </c>
      <c r="B381" s="20"/>
      <c r="C381" s="11"/>
      <c r="D381" s="11"/>
      <c r="E381" s="11"/>
      <c r="F381" s="21"/>
      <c r="G381" s="11"/>
      <c r="H38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81" s="15"/>
    </row>
    <row r="382" spans="1:9" x14ac:dyDescent="0.25">
      <c r="A382" s="19" t="s">
        <v>377</v>
      </c>
      <c r="B382" s="20"/>
      <c r="C382" s="11"/>
      <c r="D382" s="11"/>
      <c r="E382" s="11"/>
      <c r="F382" s="21"/>
      <c r="G382" s="11"/>
      <c r="H38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82" s="15"/>
    </row>
    <row r="383" spans="1:9" x14ac:dyDescent="0.25">
      <c r="A383" s="19" t="s">
        <v>378</v>
      </c>
      <c r="B383" s="20"/>
      <c r="C383" s="11"/>
      <c r="D383" s="11"/>
      <c r="E383" s="11"/>
      <c r="F383" s="21"/>
      <c r="G383" s="11"/>
      <c r="H38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83" s="15"/>
    </row>
    <row r="384" spans="1:9" x14ac:dyDescent="0.25">
      <c r="A384" s="19" t="s">
        <v>379</v>
      </c>
      <c r="B384" s="20"/>
      <c r="C384" s="11"/>
      <c r="D384" s="11"/>
      <c r="E384" s="11"/>
      <c r="F384" s="21"/>
      <c r="G384" s="11"/>
      <c r="H38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84" s="15"/>
    </row>
    <row r="385" spans="1:9" x14ac:dyDescent="0.25">
      <c r="A385" s="19" t="s">
        <v>380</v>
      </c>
      <c r="B385" s="20"/>
      <c r="C385" s="11"/>
      <c r="D385" s="11"/>
      <c r="E385" s="11"/>
      <c r="F385" s="21"/>
      <c r="G385" s="11"/>
      <c r="H38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85" s="15"/>
    </row>
    <row r="386" spans="1:9" x14ac:dyDescent="0.25">
      <c r="A386" s="19" t="s">
        <v>381</v>
      </c>
      <c r="B386" s="20"/>
      <c r="C386" s="11"/>
      <c r="D386" s="11"/>
      <c r="E386" s="11"/>
      <c r="F386" s="21"/>
      <c r="G386" s="11"/>
      <c r="H38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86" s="15"/>
    </row>
    <row r="387" spans="1:9" x14ac:dyDescent="0.25">
      <c r="A387" s="19" t="s">
        <v>382</v>
      </c>
      <c r="B387" s="20"/>
      <c r="C387" s="11"/>
      <c r="D387" s="11"/>
      <c r="E387" s="11"/>
      <c r="F387" s="21"/>
      <c r="G387" s="11"/>
      <c r="H38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87" s="15"/>
    </row>
    <row r="388" spans="1:9" x14ac:dyDescent="0.25">
      <c r="A388" s="19" t="s">
        <v>383</v>
      </c>
      <c r="B388" s="20"/>
      <c r="C388" s="11"/>
      <c r="D388" s="11"/>
      <c r="E388" s="11"/>
      <c r="F388" s="21"/>
      <c r="G388" s="11"/>
      <c r="H38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88" s="15"/>
    </row>
    <row r="389" spans="1:9" x14ac:dyDescent="0.25">
      <c r="A389" s="19" t="s">
        <v>384</v>
      </c>
      <c r="B389" s="20"/>
      <c r="C389" s="11"/>
      <c r="D389" s="11"/>
      <c r="E389" s="11"/>
      <c r="F389" s="21"/>
      <c r="G389" s="11"/>
      <c r="H38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89" s="15"/>
    </row>
    <row r="390" spans="1:9" x14ac:dyDescent="0.25">
      <c r="A390" s="19" t="s">
        <v>385</v>
      </c>
      <c r="B390" s="20"/>
      <c r="C390" s="11"/>
      <c r="D390" s="11"/>
      <c r="E390" s="11"/>
      <c r="F390" s="21"/>
      <c r="G390" s="11"/>
      <c r="H39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90" s="15"/>
    </row>
    <row r="391" spans="1:9" x14ac:dyDescent="0.25">
      <c r="A391" s="19" t="s">
        <v>386</v>
      </c>
      <c r="B391" s="20"/>
      <c r="C391" s="11"/>
      <c r="D391" s="11"/>
      <c r="E391" s="11"/>
      <c r="F391" s="21"/>
      <c r="G391" s="11"/>
      <c r="H39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91" s="15"/>
    </row>
    <row r="392" spans="1:9" x14ac:dyDescent="0.25">
      <c r="A392" s="19" t="s">
        <v>387</v>
      </c>
      <c r="B392" s="20"/>
      <c r="C392" s="11"/>
      <c r="D392" s="11"/>
      <c r="E392" s="11"/>
      <c r="F392" s="21"/>
      <c r="G392" s="11"/>
      <c r="H39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92" s="15"/>
    </row>
    <row r="393" spans="1:9" x14ac:dyDescent="0.25">
      <c r="A393" s="19" t="s">
        <v>388</v>
      </c>
      <c r="B393" s="20"/>
      <c r="C393" s="11"/>
      <c r="D393" s="11"/>
      <c r="E393" s="11"/>
      <c r="F393" s="21"/>
      <c r="G393" s="11"/>
      <c r="H39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93" s="15"/>
    </row>
    <row r="394" spans="1:9" x14ac:dyDescent="0.25">
      <c r="A394" s="19" t="s">
        <v>389</v>
      </c>
      <c r="B394" s="20"/>
      <c r="C394" s="11"/>
      <c r="D394" s="11"/>
      <c r="E394" s="11"/>
      <c r="F394" s="21"/>
      <c r="G394" s="11"/>
      <c r="H39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94" s="15"/>
    </row>
    <row r="395" spans="1:9" x14ac:dyDescent="0.25">
      <c r="A395" s="19" t="s">
        <v>390</v>
      </c>
      <c r="B395" s="20"/>
      <c r="C395" s="11"/>
      <c r="D395" s="11"/>
      <c r="E395" s="11"/>
      <c r="F395" s="21"/>
      <c r="G395" s="11"/>
      <c r="H39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95" s="15"/>
    </row>
    <row r="396" spans="1:9" x14ac:dyDescent="0.25">
      <c r="A396" s="19" t="s">
        <v>391</v>
      </c>
      <c r="B396" s="20"/>
      <c r="C396" s="11"/>
      <c r="D396" s="11"/>
      <c r="E396" s="11"/>
      <c r="F396" s="21"/>
      <c r="G396" s="11"/>
      <c r="H39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96" s="15"/>
    </row>
    <row r="397" spans="1:9" x14ac:dyDescent="0.25">
      <c r="A397" s="19" t="s">
        <v>392</v>
      </c>
      <c r="B397" s="20"/>
      <c r="C397" s="11"/>
      <c r="D397" s="11"/>
      <c r="E397" s="11"/>
      <c r="F397" s="21"/>
      <c r="G397" s="11"/>
      <c r="H39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97" s="15"/>
    </row>
    <row r="398" spans="1:9" x14ac:dyDescent="0.25">
      <c r="A398" s="19" t="s">
        <v>393</v>
      </c>
      <c r="B398" s="20"/>
      <c r="C398" s="11"/>
      <c r="D398" s="11"/>
      <c r="E398" s="11"/>
      <c r="F398" s="21"/>
      <c r="G398" s="11"/>
      <c r="H39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98" s="15"/>
    </row>
    <row r="399" spans="1:9" x14ac:dyDescent="0.25">
      <c r="A399" s="19" t="s">
        <v>394</v>
      </c>
      <c r="B399" s="20"/>
      <c r="C399" s="11"/>
      <c r="D399" s="11"/>
      <c r="E399" s="11"/>
      <c r="F399" s="21"/>
      <c r="G399" s="11"/>
      <c r="H39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399" s="15"/>
    </row>
    <row r="400" spans="1:9" x14ac:dyDescent="0.25">
      <c r="A400" s="19" t="s">
        <v>395</v>
      </c>
      <c r="B400" s="20"/>
      <c r="C400" s="11"/>
      <c r="D400" s="11"/>
      <c r="E400" s="11"/>
      <c r="F400" s="21"/>
      <c r="G400" s="11"/>
      <c r="H40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00" s="15"/>
    </row>
    <row r="401" spans="1:9" x14ac:dyDescent="0.25">
      <c r="A401" s="19" t="s">
        <v>396</v>
      </c>
      <c r="B401" s="20"/>
      <c r="C401" s="11"/>
      <c r="D401" s="11"/>
      <c r="E401" s="11"/>
      <c r="F401" s="21"/>
      <c r="G401" s="11"/>
      <c r="H40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01" s="15"/>
    </row>
    <row r="402" spans="1:9" x14ac:dyDescent="0.25">
      <c r="A402" s="19" t="s">
        <v>397</v>
      </c>
      <c r="B402" s="20"/>
      <c r="C402" s="11"/>
      <c r="D402" s="11"/>
      <c r="E402" s="11"/>
      <c r="F402" s="21"/>
      <c r="G402" s="11"/>
      <c r="H40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02" s="15"/>
    </row>
    <row r="403" spans="1:9" x14ac:dyDescent="0.25">
      <c r="A403" s="19" t="s">
        <v>398</v>
      </c>
      <c r="B403" s="20"/>
      <c r="C403" s="11"/>
      <c r="D403" s="11"/>
      <c r="E403" s="11"/>
      <c r="F403" s="21"/>
      <c r="G403" s="11"/>
      <c r="H40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03" s="15"/>
    </row>
    <row r="404" spans="1:9" x14ac:dyDescent="0.25">
      <c r="A404" s="19" t="s">
        <v>399</v>
      </c>
      <c r="B404" s="20"/>
      <c r="C404" s="11"/>
      <c r="D404" s="11"/>
      <c r="E404" s="11"/>
      <c r="F404" s="21"/>
      <c r="G404" s="11"/>
      <c r="H40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04" s="15"/>
    </row>
    <row r="405" spans="1:9" x14ac:dyDescent="0.25">
      <c r="A405" s="19" t="s">
        <v>400</v>
      </c>
      <c r="B405" s="20"/>
      <c r="C405" s="11"/>
      <c r="D405" s="11"/>
      <c r="E405" s="11"/>
      <c r="F405" s="21"/>
      <c r="G405" s="11"/>
      <c r="H40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05" s="15"/>
    </row>
    <row r="406" spans="1:9" x14ac:dyDescent="0.25">
      <c r="A406" s="19" t="s">
        <v>401</v>
      </c>
      <c r="B406" s="20"/>
      <c r="C406" s="11"/>
      <c r="D406" s="11"/>
      <c r="E406" s="11"/>
      <c r="F406" s="21"/>
      <c r="G406" s="11"/>
      <c r="H40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06" s="15"/>
    </row>
    <row r="407" spans="1:9" x14ac:dyDescent="0.25">
      <c r="A407" s="19" t="s">
        <v>402</v>
      </c>
      <c r="B407" s="20"/>
      <c r="C407" s="11"/>
      <c r="D407" s="11"/>
      <c r="E407" s="11"/>
      <c r="F407" s="21"/>
      <c r="G407" s="11"/>
      <c r="H40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07" s="15"/>
    </row>
    <row r="408" spans="1:9" x14ac:dyDescent="0.25">
      <c r="A408" s="19" t="s">
        <v>403</v>
      </c>
      <c r="B408" s="20"/>
      <c r="C408" s="11"/>
      <c r="D408" s="11"/>
      <c r="E408" s="11"/>
      <c r="F408" s="21"/>
      <c r="G408" s="11"/>
      <c r="H40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08" s="15"/>
    </row>
    <row r="409" spans="1:9" x14ac:dyDescent="0.25">
      <c r="A409" s="19" t="s">
        <v>404</v>
      </c>
      <c r="B409" s="20"/>
      <c r="C409" s="11"/>
      <c r="D409" s="11"/>
      <c r="E409" s="11"/>
      <c r="F409" s="21"/>
      <c r="G409" s="11"/>
      <c r="H40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09" s="15"/>
    </row>
    <row r="410" spans="1:9" x14ac:dyDescent="0.25">
      <c r="A410" s="19" t="s">
        <v>405</v>
      </c>
      <c r="B410" s="20"/>
      <c r="C410" s="11"/>
      <c r="D410" s="11"/>
      <c r="E410" s="11"/>
      <c r="F410" s="21"/>
      <c r="G410" s="11"/>
      <c r="H41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10" s="15"/>
    </row>
    <row r="411" spans="1:9" x14ac:dyDescent="0.25">
      <c r="A411" s="19" t="s">
        <v>406</v>
      </c>
      <c r="B411" s="20"/>
      <c r="C411" s="11"/>
      <c r="D411" s="11"/>
      <c r="E411" s="11"/>
      <c r="F411" s="21"/>
      <c r="G411" s="11"/>
      <c r="H41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11" s="15"/>
    </row>
    <row r="412" spans="1:9" x14ac:dyDescent="0.25">
      <c r="A412" s="19" t="s">
        <v>407</v>
      </c>
      <c r="B412" s="20"/>
      <c r="C412" s="11"/>
      <c r="D412" s="11"/>
      <c r="E412" s="11"/>
      <c r="F412" s="21"/>
      <c r="G412" s="11"/>
      <c r="H41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12" s="15"/>
    </row>
    <row r="413" spans="1:9" x14ac:dyDescent="0.25">
      <c r="A413" s="19" t="s">
        <v>408</v>
      </c>
      <c r="B413" s="20"/>
      <c r="C413" s="11"/>
      <c r="D413" s="11"/>
      <c r="E413" s="11"/>
      <c r="F413" s="21"/>
      <c r="G413" s="11"/>
      <c r="H41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13" s="15"/>
    </row>
    <row r="414" spans="1:9" x14ac:dyDescent="0.25">
      <c r="A414" s="19" t="s">
        <v>409</v>
      </c>
      <c r="B414" s="20"/>
      <c r="C414" s="11"/>
      <c r="D414" s="11"/>
      <c r="E414" s="11"/>
      <c r="F414" s="21"/>
      <c r="G414" s="11"/>
      <c r="H41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14" s="15"/>
    </row>
    <row r="415" spans="1:9" x14ac:dyDescent="0.25">
      <c r="A415" s="19" t="s">
        <v>410</v>
      </c>
      <c r="B415" s="20"/>
      <c r="C415" s="11"/>
      <c r="D415" s="11"/>
      <c r="E415" s="11"/>
      <c r="F415" s="21"/>
      <c r="G415" s="11"/>
      <c r="H41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15" s="15"/>
    </row>
    <row r="416" spans="1:9" x14ac:dyDescent="0.25">
      <c r="A416" s="19" t="s">
        <v>411</v>
      </c>
      <c r="B416" s="20"/>
      <c r="C416" s="11"/>
      <c r="D416" s="11"/>
      <c r="E416" s="11"/>
      <c r="F416" s="21"/>
      <c r="G416" s="11"/>
      <c r="H41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16" s="15"/>
    </row>
    <row r="417" spans="1:9" x14ac:dyDescent="0.25">
      <c r="A417" s="19" t="s">
        <v>412</v>
      </c>
      <c r="B417" s="20"/>
      <c r="C417" s="11"/>
      <c r="D417" s="11"/>
      <c r="E417" s="11"/>
      <c r="F417" s="21"/>
      <c r="G417" s="11"/>
      <c r="H41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17" s="15"/>
    </row>
    <row r="418" spans="1:9" x14ac:dyDescent="0.25">
      <c r="A418" s="19" t="s">
        <v>413</v>
      </c>
      <c r="B418" s="20"/>
      <c r="C418" s="11"/>
      <c r="D418" s="11"/>
      <c r="E418" s="11"/>
      <c r="F418" s="21"/>
      <c r="G418" s="11"/>
      <c r="H41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18" s="15"/>
    </row>
    <row r="419" spans="1:9" x14ac:dyDescent="0.25">
      <c r="A419" s="19" t="s">
        <v>414</v>
      </c>
      <c r="B419" s="20"/>
      <c r="C419" s="11"/>
      <c r="D419" s="11"/>
      <c r="E419" s="11"/>
      <c r="F419" s="21"/>
      <c r="G419" s="11"/>
      <c r="H41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19" s="15"/>
    </row>
    <row r="420" spans="1:9" x14ac:dyDescent="0.25">
      <c r="A420" s="19" t="s">
        <v>415</v>
      </c>
      <c r="B420" s="20"/>
      <c r="C420" s="11"/>
      <c r="D420" s="11"/>
      <c r="E420" s="11"/>
      <c r="F420" s="21"/>
      <c r="G420" s="11"/>
      <c r="H42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20" s="15"/>
    </row>
    <row r="421" spans="1:9" x14ac:dyDescent="0.25">
      <c r="A421" s="19" t="s">
        <v>416</v>
      </c>
      <c r="B421" s="20"/>
      <c r="C421" s="11"/>
      <c r="D421" s="11"/>
      <c r="E421" s="11"/>
      <c r="F421" s="21"/>
      <c r="G421" s="11"/>
      <c r="H42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21" s="15"/>
    </row>
    <row r="422" spans="1:9" x14ac:dyDescent="0.25">
      <c r="A422" s="19" t="s">
        <v>417</v>
      </c>
      <c r="B422" s="20"/>
      <c r="C422" s="11"/>
      <c r="D422" s="11"/>
      <c r="E422" s="11"/>
      <c r="F422" s="21"/>
      <c r="G422" s="11"/>
      <c r="H42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22" s="15"/>
    </row>
    <row r="423" spans="1:9" x14ac:dyDescent="0.25">
      <c r="A423" s="19" t="s">
        <v>418</v>
      </c>
      <c r="B423" s="20"/>
      <c r="C423" s="11"/>
      <c r="D423" s="11"/>
      <c r="E423" s="11"/>
      <c r="F423" s="21"/>
      <c r="G423" s="11"/>
      <c r="H42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23" s="15"/>
    </row>
    <row r="424" spans="1:9" x14ac:dyDescent="0.25">
      <c r="A424" s="19" t="s">
        <v>419</v>
      </c>
      <c r="B424" s="20"/>
      <c r="C424" s="11"/>
      <c r="D424" s="11"/>
      <c r="E424" s="11"/>
      <c r="F424" s="21"/>
      <c r="G424" s="11"/>
      <c r="H42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24" s="15"/>
    </row>
    <row r="425" spans="1:9" x14ac:dyDescent="0.25">
      <c r="A425" s="19" t="s">
        <v>420</v>
      </c>
      <c r="B425" s="20"/>
      <c r="C425" s="11"/>
      <c r="D425" s="11"/>
      <c r="E425" s="11"/>
      <c r="F425" s="21"/>
      <c r="G425" s="11"/>
      <c r="H42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25" s="15"/>
    </row>
    <row r="426" spans="1:9" x14ac:dyDescent="0.25">
      <c r="A426" s="19" t="s">
        <v>421</v>
      </c>
      <c r="B426" s="20"/>
      <c r="C426" s="11"/>
      <c r="D426" s="11"/>
      <c r="E426" s="11"/>
      <c r="F426" s="21"/>
      <c r="G426" s="11"/>
      <c r="H42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26" s="15"/>
    </row>
    <row r="427" spans="1:9" x14ac:dyDescent="0.25">
      <c r="A427" s="19" t="s">
        <v>422</v>
      </c>
      <c r="B427" s="20"/>
      <c r="C427" s="11"/>
      <c r="D427" s="11"/>
      <c r="E427" s="11"/>
      <c r="F427" s="21"/>
      <c r="G427" s="11"/>
      <c r="H42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27" s="15"/>
    </row>
    <row r="428" spans="1:9" x14ac:dyDescent="0.25">
      <c r="A428" s="19" t="s">
        <v>423</v>
      </c>
      <c r="B428" s="20"/>
      <c r="C428" s="11"/>
      <c r="D428" s="11"/>
      <c r="E428" s="11"/>
      <c r="F428" s="21"/>
      <c r="G428" s="11"/>
      <c r="H42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28" s="15"/>
    </row>
    <row r="429" spans="1:9" x14ac:dyDescent="0.25">
      <c r="A429" s="19" t="s">
        <v>424</v>
      </c>
      <c r="B429" s="20"/>
      <c r="C429" s="11"/>
      <c r="D429" s="11"/>
      <c r="E429" s="11"/>
      <c r="F429" s="21"/>
      <c r="G429" s="11"/>
      <c r="H42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29" s="15"/>
    </row>
    <row r="430" spans="1:9" x14ac:dyDescent="0.25">
      <c r="A430" s="19" t="s">
        <v>425</v>
      </c>
      <c r="B430" s="20"/>
      <c r="C430" s="11"/>
      <c r="D430" s="11"/>
      <c r="E430" s="11"/>
      <c r="F430" s="21"/>
      <c r="G430" s="11"/>
      <c r="H43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30" s="15"/>
    </row>
    <row r="431" spans="1:9" x14ac:dyDescent="0.25">
      <c r="A431" s="19" t="s">
        <v>426</v>
      </c>
      <c r="B431" s="20"/>
      <c r="C431" s="11"/>
      <c r="D431" s="11"/>
      <c r="E431" s="11"/>
      <c r="F431" s="21"/>
      <c r="G431" s="11"/>
      <c r="H43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31" s="15"/>
    </row>
    <row r="432" spans="1:9" x14ac:dyDescent="0.25">
      <c r="A432" s="19" t="s">
        <v>427</v>
      </c>
      <c r="B432" s="20"/>
      <c r="C432" s="11"/>
      <c r="D432" s="11"/>
      <c r="E432" s="11"/>
      <c r="F432" s="21"/>
      <c r="G432" s="11"/>
      <c r="H43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32" s="15"/>
    </row>
    <row r="433" spans="1:9" x14ac:dyDescent="0.25">
      <c r="A433" s="19" t="s">
        <v>428</v>
      </c>
      <c r="B433" s="20"/>
      <c r="C433" s="11"/>
      <c r="D433" s="11"/>
      <c r="E433" s="11"/>
      <c r="F433" s="21"/>
      <c r="G433" s="11"/>
      <c r="H43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33" s="15"/>
    </row>
    <row r="434" spans="1:9" x14ac:dyDescent="0.25">
      <c r="A434" s="19" t="s">
        <v>429</v>
      </c>
      <c r="B434" s="20"/>
      <c r="C434" s="11"/>
      <c r="D434" s="11"/>
      <c r="E434" s="11"/>
      <c r="F434" s="21"/>
      <c r="G434" s="11"/>
      <c r="H43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34" s="15"/>
    </row>
    <row r="435" spans="1:9" x14ac:dyDescent="0.25">
      <c r="A435" s="19" t="s">
        <v>430</v>
      </c>
      <c r="B435" s="20"/>
      <c r="C435" s="11"/>
      <c r="D435" s="11"/>
      <c r="E435" s="11"/>
      <c r="F435" s="21"/>
      <c r="G435" s="11"/>
      <c r="H43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35" s="15"/>
    </row>
    <row r="436" spans="1:9" x14ac:dyDescent="0.25">
      <c r="A436" s="19" t="s">
        <v>431</v>
      </c>
      <c r="B436" s="20"/>
      <c r="C436" s="11"/>
      <c r="D436" s="11"/>
      <c r="E436" s="11"/>
      <c r="F436" s="21"/>
      <c r="G436" s="11"/>
      <c r="H43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36" s="15"/>
    </row>
    <row r="437" spans="1:9" x14ac:dyDescent="0.25">
      <c r="A437" s="19" t="s">
        <v>432</v>
      </c>
      <c r="B437" s="20"/>
      <c r="C437" s="11"/>
      <c r="D437" s="11"/>
      <c r="E437" s="11"/>
      <c r="F437" s="21"/>
      <c r="G437" s="11"/>
      <c r="H43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37" s="15"/>
    </row>
    <row r="438" spans="1:9" x14ac:dyDescent="0.25">
      <c r="A438" s="19" t="s">
        <v>433</v>
      </c>
      <c r="B438" s="20"/>
      <c r="C438" s="11"/>
      <c r="D438" s="11"/>
      <c r="E438" s="11"/>
      <c r="F438" s="21"/>
      <c r="G438" s="11"/>
      <c r="H43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38" s="15"/>
    </row>
    <row r="439" spans="1:9" x14ac:dyDescent="0.25">
      <c r="A439" s="19" t="s">
        <v>434</v>
      </c>
      <c r="B439" s="20"/>
      <c r="C439" s="11"/>
      <c r="D439" s="11"/>
      <c r="E439" s="11"/>
      <c r="F439" s="21"/>
      <c r="G439" s="11"/>
      <c r="H43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39" s="15"/>
    </row>
    <row r="440" spans="1:9" x14ac:dyDescent="0.25">
      <c r="A440" s="19" t="s">
        <v>435</v>
      </c>
      <c r="B440" s="20"/>
      <c r="C440" s="11"/>
      <c r="D440" s="11"/>
      <c r="E440" s="11"/>
      <c r="F440" s="21"/>
      <c r="G440" s="11"/>
      <c r="H44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40" s="15"/>
    </row>
    <row r="441" spans="1:9" x14ac:dyDescent="0.25">
      <c r="A441" s="19" t="s">
        <v>436</v>
      </c>
      <c r="B441" s="20"/>
      <c r="C441" s="11"/>
      <c r="D441" s="11"/>
      <c r="E441" s="11"/>
      <c r="F441" s="21"/>
      <c r="G441" s="11"/>
      <c r="H44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41" s="15"/>
    </row>
    <row r="442" spans="1:9" x14ac:dyDescent="0.25">
      <c r="A442" s="19" t="s">
        <v>437</v>
      </c>
      <c r="B442" s="20"/>
      <c r="C442" s="11"/>
      <c r="D442" s="11"/>
      <c r="E442" s="11"/>
      <c r="F442" s="21"/>
      <c r="G442" s="11"/>
      <c r="H44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42" s="15"/>
    </row>
    <row r="443" spans="1:9" x14ac:dyDescent="0.25">
      <c r="A443" s="19" t="s">
        <v>438</v>
      </c>
      <c r="B443" s="20"/>
      <c r="C443" s="11"/>
      <c r="D443" s="11"/>
      <c r="E443" s="11"/>
      <c r="F443" s="21"/>
      <c r="G443" s="11"/>
      <c r="H44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43" s="15"/>
    </row>
    <row r="444" spans="1:9" x14ac:dyDescent="0.25">
      <c r="A444" s="19" t="s">
        <v>439</v>
      </c>
      <c r="B444" s="20"/>
      <c r="C444" s="11"/>
      <c r="D444" s="11"/>
      <c r="E444" s="11"/>
      <c r="F444" s="21"/>
      <c r="G444" s="11"/>
      <c r="H44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44" s="15"/>
    </row>
    <row r="445" spans="1:9" x14ac:dyDescent="0.25">
      <c r="A445" s="19" t="s">
        <v>440</v>
      </c>
      <c r="B445" s="20"/>
      <c r="C445" s="11"/>
      <c r="D445" s="11"/>
      <c r="E445" s="11"/>
      <c r="F445" s="21"/>
      <c r="G445" s="11"/>
      <c r="H44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45" s="15"/>
    </row>
    <row r="446" spans="1:9" x14ac:dyDescent="0.25">
      <c r="A446" s="19" t="s">
        <v>441</v>
      </c>
      <c r="B446" s="20"/>
      <c r="C446" s="11"/>
      <c r="D446" s="11"/>
      <c r="E446" s="11"/>
      <c r="F446" s="21"/>
      <c r="G446" s="11"/>
      <c r="H44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46" s="15"/>
    </row>
    <row r="447" spans="1:9" x14ac:dyDescent="0.25">
      <c r="A447" s="19" t="s">
        <v>442</v>
      </c>
      <c r="B447" s="20"/>
      <c r="C447" s="11"/>
      <c r="D447" s="11"/>
      <c r="E447" s="11"/>
      <c r="F447" s="21"/>
      <c r="G447" s="11"/>
      <c r="H44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47" s="15"/>
    </row>
    <row r="448" spans="1:9" x14ac:dyDescent="0.25">
      <c r="A448" s="19" t="s">
        <v>443</v>
      </c>
      <c r="B448" s="20"/>
      <c r="C448" s="11"/>
      <c r="D448" s="11"/>
      <c r="E448" s="11"/>
      <c r="F448" s="21"/>
      <c r="G448" s="11"/>
      <c r="H44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48" s="15"/>
    </row>
    <row r="449" spans="1:9" x14ac:dyDescent="0.25">
      <c r="A449" s="19" t="s">
        <v>444</v>
      </c>
      <c r="B449" s="20"/>
      <c r="C449" s="11"/>
      <c r="D449" s="11"/>
      <c r="E449" s="11"/>
      <c r="F449" s="21"/>
      <c r="G449" s="11"/>
      <c r="H44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49" s="15"/>
    </row>
    <row r="450" spans="1:9" x14ac:dyDescent="0.25">
      <c r="A450" s="19" t="s">
        <v>445</v>
      </c>
      <c r="B450" s="20"/>
      <c r="C450" s="11"/>
      <c r="D450" s="11"/>
      <c r="E450" s="11"/>
      <c r="F450" s="21"/>
      <c r="G450" s="11"/>
      <c r="H45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50" s="15"/>
    </row>
    <row r="451" spans="1:9" x14ac:dyDescent="0.25">
      <c r="A451" s="19" t="s">
        <v>446</v>
      </c>
      <c r="B451" s="20"/>
      <c r="C451" s="11"/>
      <c r="D451" s="11"/>
      <c r="E451" s="11"/>
      <c r="F451" s="21"/>
      <c r="G451" s="11"/>
      <c r="H45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51" s="15"/>
    </row>
    <row r="452" spans="1:9" x14ac:dyDescent="0.25">
      <c r="A452" s="19" t="s">
        <v>447</v>
      </c>
      <c r="B452" s="20"/>
      <c r="C452" s="11"/>
      <c r="D452" s="11"/>
      <c r="E452" s="11"/>
      <c r="F452" s="21"/>
      <c r="G452" s="11"/>
      <c r="H45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52" s="15"/>
    </row>
    <row r="453" spans="1:9" x14ac:dyDescent="0.25">
      <c r="A453" s="19" t="s">
        <v>448</v>
      </c>
      <c r="B453" s="20"/>
      <c r="C453" s="11"/>
      <c r="D453" s="11"/>
      <c r="E453" s="11"/>
      <c r="F453" s="21"/>
      <c r="G453" s="11"/>
      <c r="H45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53" s="15"/>
    </row>
    <row r="454" spans="1:9" x14ac:dyDescent="0.25">
      <c r="A454" s="19" t="s">
        <v>449</v>
      </c>
      <c r="B454" s="20"/>
      <c r="C454" s="11"/>
      <c r="D454" s="11"/>
      <c r="E454" s="11"/>
      <c r="F454" s="21"/>
      <c r="G454" s="11"/>
      <c r="H45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54" s="15"/>
    </row>
    <row r="455" spans="1:9" x14ac:dyDescent="0.25">
      <c r="A455" s="19" t="s">
        <v>450</v>
      </c>
      <c r="B455" s="20"/>
      <c r="C455" s="11"/>
      <c r="D455" s="11"/>
      <c r="E455" s="11"/>
      <c r="F455" s="21"/>
      <c r="G455" s="11"/>
      <c r="H45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55" s="15"/>
    </row>
    <row r="456" spans="1:9" x14ac:dyDescent="0.25">
      <c r="A456" s="19" t="s">
        <v>451</v>
      </c>
      <c r="B456" s="20"/>
      <c r="C456" s="11"/>
      <c r="D456" s="11"/>
      <c r="E456" s="11"/>
      <c r="F456" s="21"/>
      <c r="G456" s="11"/>
      <c r="H45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56" s="15"/>
    </row>
    <row r="457" spans="1:9" x14ac:dyDescent="0.25">
      <c r="A457" s="19" t="s">
        <v>452</v>
      </c>
      <c r="B457" s="20"/>
      <c r="C457" s="11"/>
      <c r="D457" s="11"/>
      <c r="E457" s="11"/>
      <c r="F457" s="21"/>
      <c r="G457" s="11"/>
      <c r="H45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57" s="15"/>
    </row>
    <row r="458" spans="1:9" x14ac:dyDescent="0.25">
      <c r="A458" s="19" t="s">
        <v>453</v>
      </c>
      <c r="B458" s="20"/>
      <c r="C458" s="11"/>
      <c r="D458" s="11"/>
      <c r="E458" s="11"/>
      <c r="F458" s="21"/>
      <c r="G458" s="11"/>
      <c r="H45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58" s="15"/>
    </row>
    <row r="459" spans="1:9" x14ac:dyDescent="0.25">
      <c r="A459" s="19" t="s">
        <v>454</v>
      </c>
      <c r="B459" s="20"/>
      <c r="C459" s="11"/>
      <c r="D459" s="11"/>
      <c r="E459" s="11"/>
      <c r="F459" s="21"/>
      <c r="G459" s="11"/>
      <c r="H45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59" s="15"/>
    </row>
    <row r="460" spans="1:9" x14ac:dyDescent="0.25">
      <c r="A460" s="19" t="s">
        <v>455</v>
      </c>
      <c r="B460" s="20"/>
      <c r="C460" s="11"/>
      <c r="D460" s="11"/>
      <c r="E460" s="11"/>
      <c r="F460" s="21"/>
      <c r="G460" s="11"/>
      <c r="H46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60" s="15"/>
    </row>
    <row r="461" spans="1:9" x14ac:dyDescent="0.25">
      <c r="A461" s="19" t="s">
        <v>456</v>
      </c>
      <c r="B461" s="20"/>
      <c r="C461" s="11"/>
      <c r="D461" s="11"/>
      <c r="E461" s="11"/>
      <c r="F461" s="21"/>
      <c r="G461" s="11"/>
      <c r="H46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61" s="15"/>
    </row>
    <row r="462" spans="1:9" x14ac:dyDescent="0.25">
      <c r="A462" s="19" t="s">
        <v>457</v>
      </c>
      <c r="B462" s="20"/>
      <c r="C462" s="11"/>
      <c r="D462" s="11"/>
      <c r="E462" s="11"/>
      <c r="F462" s="21"/>
      <c r="G462" s="11"/>
      <c r="H46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62" s="15"/>
    </row>
    <row r="463" spans="1:9" x14ac:dyDescent="0.25">
      <c r="A463" s="19" t="s">
        <v>458</v>
      </c>
      <c r="B463" s="20"/>
      <c r="C463" s="11"/>
      <c r="D463" s="11"/>
      <c r="E463" s="11"/>
      <c r="F463" s="21"/>
      <c r="G463" s="11"/>
      <c r="H46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63" s="15"/>
    </row>
    <row r="464" spans="1:9" x14ac:dyDescent="0.25">
      <c r="A464" s="19" t="s">
        <v>459</v>
      </c>
      <c r="B464" s="20"/>
      <c r="C464" s="11"/>
      <c r="D464" s="11"/>
      <c r="E464" s="11"/>
      <c r="F464" s="21"/>
      <c r="G464" s="11"/>
      <c r="H46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64" s="15"/>
    </row>
    <row r="465" spans="1:9" x14ac:dyDescent="0.25">
      <c r="A465" s="19" t="s">
        <v>460</v>
      </c>
      <c r="B465" s="20"/>
      <c r="C465" s="11"/>
      <c r="D465" s="11"/>
      <c r="E465" s="11"/>
      <c r="F465" s="21"/>
      <c r="G465" s="11"/>
      <c r="H46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65" s="15"/>
    </row>
    <row r="466" spans="1:9" x14ac:dyDescent="0.25">
      <c r="A466" s="19" t="s">
        <v>461</v>
      </c>
      <c r="B466" s="20"/>
      <c r="C466" s="11"/>
      <c r="D466" s="11"/>
      <c r="E466" s="11"/>
      <c r="F466" s="21"/>
      <c r="G466" s="11"/>
      <c r="H46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66" s="15"/>
    </row>
    <row r="467" spans="1:9" x14ac:dyDescent="0.25">
      <c r="A467" s="19" t="s">
        <v>462</v>
      </c>
      <c r="B467" s="20"/>
      <c r="C467" s="11"/>
      <c r="D467" s="11"/>
      <c r="E467" s="11"/>
      <c r="F467" s="21"/>
      <c r="G467" s="11"/>
      <c r="H46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67" s="15"/>
    </row>
    <row r="468" spans="1:9" x14ac:dyDescent="0.25">
      <c r="A468" s="19" t="s">
        <v>463</v>
      </c>
      <c r="B468" s="20"/>
      <c r="C468" s="11"/>
      <c r="D468" s="11"/>
      <c r="E468" s="11"/>
      <c r="F468" s="21"/>
      <c r="G468" s="11"/>
      <c r="H46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68" s="15"/>
    </row>
    <row r="469" spans="1:9" x14ac:dyDescent="0.25">
      <c r="A469" s="19" t="s">
        <v>464</v>
      </c>
      <c r="B469" s="20"/>
      <c r="C469" s="11"/>
      <c r="D469" s="11"/>
      <c r="E469" s="11"/>
      <c r="F469" s="21"/>
      <c r="G469" s="11"/>
      <c r="H46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69" s="15"/>
    </row>
    <row r="470" spans="1:9" x14ac:dyDescent="0.25">
      <c r="A470" s="19" t="s">
        <v>465</v>
      </c>
      <c r="B470" s="20"/>
      <c r="C470" s="11"/>
      <c r="D470" s="11"/>
      <c r="E470" s="11"/>
      <c r="F470" s="21"/>
      <c r="G470" s="11"/>
      <c r="H47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70" s="15"/>
    </row>
    <row r="471" spans="1:9" x14ac:dyDescent="0.25">
      <c r="A471" s="19" t="s">
        <v>466</v>
      </c>
      <c r="B471" s="20"/>
      <c r="C471" s="11"/>
      <c r="D471" s="11"/>
      <c r="E471" s="11"/>
      <c r="F471" s="21"/>
      <c r="G471" s="11"/>
      <c r="H47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71" s="15"/>
    </row>
    <row r="472" spans="1:9" x14ac:dyDescent="0.25">
      <c r="A472" s="19" t="s">
        <v>467</v>
      </c>
      <c r="B472" s="20"/>
      <c r="C472" s="11"/>
      <c r="D472" s="11"/>
      <c r="E472" s="11"/>
      <c r="F472" s="21"/>
      <c r="G472" s="11"/>
      <c r="H47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72" s="15"/>
    </row>
    <row r="473" spans="1:9" x14ac:dyDescent="0.25">
      <c r="A473" s="19" t="s">
        <v>468</v>
      </c>
      <c r="B473" s="20"/>
      <c r="C473" s="11"/>
      <c r="D473" s="11"/>
      <c r="E473" s="11"/>
      <c r="F473" s="21"/>
      <c r="G473" s="11"/>
      <c r="H47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73" s="15"/>
    </row>
    <row r="474" spans="1:9" x14ac:dyDescent="0.25">
      <c r="A474" s="19" t="s">
        <v>469</v>
      </c>
      <c r="B474" s="20"/>
      <c r="C474" s="11"/>
      <c r="D474" s="11"/>
      <c r="E474" s="11"/>
      <c r="F474" s="21"/>
      <c r="G474" s="11"/>
      <c r="H47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74" s="15"/>
    </row>
    <row r="475" spans="1:9" x14ac:dyDescent="0.25">
      <c r="A475" s="19" t="s">
        <v>470</v>
      </c>
      <c r="B475" s="20"/>
      <c r="C475" s="11"/>
      <c r="D475" s="11"/>
      <c r="E475" s="11"/>
      <c r="F475" s="21"/>
      <c r="G475" s="11"/>
      <c r="H47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75" s="15"/>
    </row>
    <row r="476" spans="1:9" x14ac:dyDescent="0.25">
      <c r="A476" s="19" t="s">
        <v>471</v>
      </c>
      <c r="B476" s="20"/>
      <c r="C476" s="11"/>
      <c r="D476" s="11"/>
      <c r="E476" s="11"/>
      <c r="F476" s="21"/>
      <c r="G476" s="11"/>
      <c r="H47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76" s="15"/>
    </row>
    <row r="477" spans="1:9" x14ac:dyDescent="0.25">
      <c r="A477" s="19" t="s">
        <v>472</v>
      </c>
      <c r="B477" s="20"/>
      <c r="C477" s="11"/>
      <c r="D477" s="11"/>
      <c r="E477" s="11"/>
      <c r="F477" s="21"/>
      <c r="G477" s="11"/>
      <c r="H47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77" s="15"/>
    </row>
    <row r="478" spans="1:9" x14ac:dyDescent="0.25">
      <c r="A478" s="19" t="s">
        <v>473</v>
      </c>
      <c r="B478" s="20"/>
      <c r="C478" s="11"/>
      <c r="D478" s="11"/>
      <c r="E478" s="11"/>
      <c r="F478" s="21"/>
      <c r="G478" s="11"/>
      <c r="H47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78" s="15"/>
    </row>
    <row r="479" spans="1:9" x14ac:dyDescent="0.25">
      <c r="A479" s="19" t="s">
        <v>474</v>
      </c>
      <c r="B479" s="20"/>
      <c r="C479" s="11"/>
      <c r="D479" s="11"/>
      <c r="E479" s="11"/>
      <c r="F479" s="21"/>
      <c r="G479" s="11"/>
      <c r="H47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79" s="15"/>
    </row>
    <row r="480" spans="1:9" x14ac:dyDescent="0.25">
      <c r="A480" s="19" t="s">
        <v>475</v>
      </c>
      <c r="B480" s="20"/>
      <c r="C480" s="11"/>
      <c r="D480" s="11"/>
      <c r="E480" s="11"/>
      <c r="F480" s="21"/>
      <c r="G480" s="11"/>
      <c r="H48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80" s="15"/>
    </row>
    <row r="481" spans="1:9" x14ac:dyDescent="0.25">
      <c r="A481" s="19" t="s">
        <v>476</v>
      </c>
      <c r="B481" s="20"/>
      <c r="C481" s="11"/>
      <c r="D481" s="11"/>
      <c r="E481" s="11"/>
      <c r="F481" s="21"/>
      <c r="G481" s="11"/>
      <c r="H48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81" s="15"/>
    </row>
    <row r="482" spans="1:9" x14ac:dyDescent="0.25">
      <c r="A482" s="19" t="s">
        <v>477</v>
      </c>
      <c r="B482" s="20"/>
      <c r="C482" s="11"/>
      <c r="D482" s="11"/>
      <c r="E482" s="11"/>
      <c r="F482" s="21"/>
      <c r="G482" s="11"/>
      <c r="H48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82" s="15"/>
    </row>
    <row r="483" spans="1:9" x14ac:dyDescent="0.25">
      <c r="A483" s="19" t="s">
        <v>478</v>
      </c>
      <c r="B483" s="20"/>
      <c r="C483" s="11"/>
      <c r="D483" s="11"/>
      <c r="E483" s="11"/>
      <c r="F483" s="21"/>
      <c r="G483" s="11"/>
      <c r="H48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83" s="15"/>
    </row>
    <row r="484" spans="1:9" x14ac:dyDescent="0.25">
      <c r="A484" s="19" t="s">
        <v>479</v>
      </c>
      <c r="B484" s="20"/>
      <c r="C484" s="11"/>
      <c r="D484" s="11"/>
      <c r="E484" s="11"/>
      <c r="F484" s="21"/>
      <c r="G484" s="11"/>
      <c r="H48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84" s="15"/>
    </row>
    <row r="485" spans="1:9" x14ac:dyDescent="0.25">
      <c r="A485" s="19" t="s">
        <v>480</v>
      </c>
      <c r="B485" s="20"/>
      <c r="C485" s="11"/>
      <c r="D485" s="11"/>
      <c r="E485" s="11"/>
      <c r="F485" s="21"/>
      <c r="G485" s="11"/>
      <c r="H48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85" s="15"/>
    </row>
    <row r="486" spans="1:9" x14ac:dyDescent="0.25">
      <c r="A486" s="19" t="s">
        <v>481</v>
      </c>
      <c r="B486" s="20"/>
      <c r="C486" s="11"/>
      <c r="D486" s="11"/>
      <c r="E486" s="11"/>
      <c r="F486" s="21"/>
      <c r="G486" s="11"/>
      <c r="H48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86" s="15"/>
    </row>
    <row r="487" spans="1:9" x14ac:dyDescent="0.25">
      <c r="A487" s="19" t="s">
        <v>482</v>
      </c>
      <c r="B487" s="20"/>
      <c r="C487" s="11"/>
      <c r="D487" s="11"/>
      <c r="E487" s="11"/>
      <c r="F487" s="21"/>
      <c r="G487" s="11"/>
      <c r="H48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87" s="15"/>
    </row>
    <row r="488" spans="1:9" x14ac:dyDescent="0.25">
      <c r="A488" s="19" t="s">
        <v>483</v>
      </c>
      <c r="B488" s="20"/>
      <c r="C488" s="11"/>
      <c r="D488" s="11"/>
      <c r="E488" s="11"/>
      <c r="F488" s="21"/>
      <c r="G488" s="11"/>
      <c r="H48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88" s="15"/>
    </row>
    <row r="489" spans="1:9" x14ac:dyDescent="0.25">
      <c r="A489" s="19" t="s">
        <v>484</v>
      </c>
      <c r="B489" s="20"/>
      <c r="C489" s="11"/>
      <c r="D489" s="11"/>
      <c r="E489" s="11"/>
      <c r="F489" s="21"/>
      <c r="G489" s="11"/>
      <c r="H48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89" s="15"/>
    </row>
    <row r="490" spans="1:9" x14ac:dyDescent="0.25">
      <c r="A490" s="19" t="s">
        <v>485</v>
      </c>
      <c r="B490" s="20"/>
      <c r="C490" s="11"/>
      <c r="D490" s="11"/>
      <c r="E490" s="11"/>
      <c r="F490" s="21"/>
      <c r="G490" s="11"/>
      <c r="H49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90" s="15"/>
    </row>
    <row r="491" spans="1:9" x14ac:dyDescent="0.25">
      <c r="A491" s="19" t="s">
        <v>486</v>
      </c>
      <c r="B491" s="20"/>
      <c r="C491" s="11"/>
      <c r="D491" s="11"/>
      <c r="E491" s="11"/>
      <c r="F491" s="21"/>
      <c r="G491" s="11"/>
      <c r="H49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91" s="15"/>
    </row>
    <row r="492" spans="1:9" x14ac:dyDescent="0.25">
      <c r="A492" s="19" t="s">
        <v>487</v>
      </c>
      <c r="B492" s="20"/>
      <c r="C492" s="11"/>
      <c r="D492" s="11"/>
      <c r="E492" s="11"/>
      <c r="F492" s="21"/>
      <c r="G492" s="11"/>
      <c r="H49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92" s="15"/>
    </row>
    <row r="493" spans="1:9" x14ac:dyDescent="0.25">
      <c r="A493" s="19" t="s">
        <v>488</v>
      </c>
      <c r="B493" s="20"/>
      <c r="C493" s="11"/>
      <c r="D493" s="11"/>
      <c r="E493" s="11"/>
      <c r="F493" s="21"/>
      <c r="G493" s="11"/>
      <c r="H49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93" s="15"/>
    </row>
    <row r="494" spans="1:9" x14ac:dyDescent="0.25">
      <c r="A494" s="19" t="s">
        <v>489</v>
      </c>
      <c r="B494" s="20"/>
      <c r="C494" s="11"/>
      <c r="D494" s="11"/>
      <c r="E494" s="11"/>
      <c r="F494" s="21"/>
      <c r="G494" s="11"/>
      <c r="H49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94" s="15"/>
    </row>
    <row r="495" spans="1:9" x14ac:dyDescent="0.25">
      <c r="A495" s="19" t="s">
        <v>490</v>
      </c>
      <c r="B495" s="20"/>
      <c r="C495" s="11"/>
      <c r="D495" s="11"/>
      <c r="E495" s="11"/>
      <c r="F495" s="21"/>
      <c r="G495" s="11"/>
      <c r="H49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95" s="15"/>
    </row>
    <row r="496" spans="1:9" x14ac:dyDescent="0.25">
      <c r="A496" s="19" t="s">
        <v>491</v>
      </c>
      <c r="B496" s="20"/>
      <c r="C496" s="11"/>
      <c r="D496" s="11"/>
      <c r="E496" s="11"/>
      <c r="F496" s="21"/>
      <c r="G496" s="11"/>
      <c r="H49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96" s="15"/>
    </row>
    <row r="497" spans="1:9" x14ac:dyDescent="0.25">
      <c r="A497" s="19" t="s">
        <v>492</v>
      </c>
      <c r="B497" s="20"/>
      <c r="C497" s="11"/>
      <c r="D497" s="11"/>
      <c r="E497" s="11"/>
      <c r="F497" s="21"/>
      <c r="G497" s="11"/>
      <c r="H49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97" s="15"/>
    </row>
    <row r="498" spans="1:9" x14ac:dyDescent="0.25">
      <c r="A498" s="19" t="s">
        <v>493</v>
      </c>
      <c r="B498" s="20"/>
      <c r="C498" s="11"/>
      <c r="D498" s="11"/>
      <c r="E498" s="11"/>
      <c r="F498" s="21"/>
      <c r="G498" s="11"/>
      <c r="H49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98" s="15"/>
    </row>
    <row r="499" spans="1:9" x14ac:dyDescent="0.25">
      <c r="A499" s="19" t="s">
        <v>494</v>
      </c>
      <c r="B499" s="20"/>
      <c r="C499" s="11"/>
      <c r="D499" s="11"/>
      <c r="E499" s="11"/>
      <c r="F499" s="21"/>
      <c r="G499" s="11"/>
      <c r="H49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499" s="15"/>
    </row>
    <row r="500" spans="1:9" x14ac:dyDescent="0.25">
      <c r="A500" s="19" t="s">
        <v>495</v>
      </c>
      <c r="B500" s="20"/>
      <c r="C500" s="11"/>
      <c r="D500" s="11"/>
      <c r="E500" s="11"/>
      <c r="F500" s="21"/>
      <c r="G500" s="11"/>
      <c r="H50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00" s="15"/>
    </row>
    <row r="501" spans="1:9" x14ac:dyDescent="0.25">
      <c r="A501" s="19" t="s">
        <v>496</v>
      </c>
      <c r="B501" s="20"/>
      <c r="C501" s="11"/>
      <c r="D501" s="11"/>
      <c r="E501" s="11"/>
      <c r="F501" s="21"/>
      <c r="G501" s="11"/>
      <c r="H50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01" s="15"/>
    </row>
    <row r="502" spans="1:9" x14ac:dyDescent="0.25">
      <c r="A502" s="19" t="s">
        <v>497</v>
      </c>
      <c r="B502" s="20"/>
      <c r="C502" s="11"/>
      <c r="D502" s="11"/>
      <c r="E502" s="11"/>
      <c r="F502" s="21"/>
      <c r="G502" s="11"/>
      <c r="H50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02" s="15"/>
    </row>
    <row r="503" spans="1:9" x14ac:dyDescent="0.25">
      <c r="A503" s="19" t="s">
        <v>498</v>
      </c>
      <c r="B503" s="20"/>
      <c r="C503" s="11"/>
      <c r="D503" s="11"/>
      <c r="E503" s="11"/>
      <c r="F503" s="21"/>
      <c r="G503" s="11"/>
      <c r="H50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03" s="15"/>
    </row>
    <row r="504" spans="1:9" x14ac:dyDescent="0.25">
      <c r="A504" s="19" t="s">
        <v>499</v>
      </c>
      <c r="B504" s="20"/>
      <c r="C504" s="11"/>
      <c r="D504" s="11"/>
      <c r="E504" s="11"/>
      <c r="F504" s="21"/>
      <c r="G504" s="11"/>
      <c r="H50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04" s="15"/>
    </row>
    <row r="505" spans="1:9" x14ac:dyDescent="0.25">
      <c r="A505" s="19" t="s">
        <v>500</v>
      </c>
      <c r="B505" s="20"/>
      <c r="C505" s="11"/>
      <c r="D505" s="11"/>
      <c r="E505" s="11"/>
      <c r="F505" s="21"/>
      <c r="G505" s="11"/>
      <c r="H50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05" s="15"/>
    </row>
    <row r="506" spans="1:9" x14ac:dyDescent="0.25">
      <c r="A506" s="19" t="s">
        <v>501</v>
      </c>
      <c r="B506" s="20"/>
      <c r="C506" s="11"/>
      <c r="D506" s="11"/>
      <c r="E506" s="11"/>
      <c r="F506" s="21"/>
      <c r="G506" s="11"/>
      <c r="H50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06" s="15"/>
    </row>
    <row r="507" spans="1:9" x14ac:dyDescent="0.25">
      <c r="A507" s="19" t="s">
        <v>502</v>
      </c>
      <c r="B507" s="20"/>
      <c r="C507" s="11"/>
      <c r="D507" s="11"/>
      <c r="E507" s="11"/>
      <c r="F507" s="21"/>
      <c r="G507" s="11"/>
      <c r="H50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07" s="15"/>
    </row>
    <row r="508" spans="1:9" x14ac:dyDescent="0.25">
      <c r="A508" s="19" t="s">
        <v>503</v>
      </c>
      <c r="B508" s="20"/>
      <c r="C508" s="11"/>
      <c r="D508" s="11"/>
      <c r="E508" s="11"/>
      <c r="F508" s="21"/>
      <c r="G508" s="11"/>
      <c r="H50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08" s="15"/>
    </row>
    <row r="509" spans="1:9" x14ac:dyDescent="0.25">
      <c r="A509" s="19" t="s">
        <v>504</v>
      </c>
      <c r="B509" s="20"/>
      <c r="C509" s="11"/>
      <c r="D509" s="11"/>
      <c r="E509" s="11"/>
      <c r="F509" s="21"/>
      <c r="G509" s="11"/>
      <c r="H50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09" s="15"/>
    </row>
    <row r="510" spans="1:9" x14ac:dyDescent="0.25">
      <c r="A510" s="19" t="s">
        <v>505</v>
      </c>
      <c r="B510" s="20"/>
      <c r="C510" s="11"/>
      <c r="D510" s="11"/>
      <c r="E510" s="11"/>
      <c r="F510" s="21"/>
      <c r="G510" s="11"/>
      <c r="H51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10" s="15"/>
    </row>
    <row r="511" spans="1:9" x14ac:dyDescent="0.25">
      <c r="A511" s="19" t="s">
        <v>506</v>
      </c>
      <c r="B511" s="20"/>
      <c r="C511" s="11"/>
      <c r="D511" s="11"/>
      <c r="E511" s="11"/>
      <c r="F511" s="21"/>
      <c r="G511" s="11"/>
      <c r="H51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11" s="15"/>
    </row>
    <row r="512" spans="1:9" x14ac:dyDescent="0.25">
      <c r="A512" s="19" t="s">
        <v>507</v>
      </c>
      <c r="B512" s="20"/>
      <c r="C512" s="11"/>
      <c r="D512" s="11"/>
      <c r="E512" s="11"/>
      <c r="F512" s="21"/>
      <c r="G512" s="11"/>
      <c r="H51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12" s="15"/>
    </row>
    <row r="513" spans="1:9" x14ac:dyDescent="0.25">
      <c r="A513" s="19" t="s">
        <v>508</v>
      </c>
      <c r="B513" s="20"/>
      <c r="C513" s="11"/>
      <c r="D513" s="11"/>
      <c r="E513" s="11"/>
      <c r="F513" s="21"/>
      <c r="G513" s="11"/>
      <c r="H51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13" s="15"/>
    </row>
    <row r="514" spans="1:9" x14ac:dyDescent="0.25">
      <c r="A514" s="19" t="s">
        <v>509</v>
      </c>
      <c r="B514" s="20"/>
      <c r="C514" s="11"/>
      <c r="D514" s="11"/>
      <c r="E514" s="11"/>
      <c r="F514" s="21"/>
      <c r="G514" s="11"/>
      <c r="H51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14" s="15"/>
    </row>
    <row r="515" spans="1:9" x14ac:dyDescent="0.25">
      <c r="A515" s="19" t="s">
        <v>510</v>
      </c>
      <c r="B515" s="20"/>
      <c r="C515" s="11"/>
      <c r="D515" s="11"/>
      <c r="E515" s="11"/>
      <c r="F515" s="21"/>
      <c r="G515" s="11"/>
      <c r="H51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15" s="15"/>
    </row>
    <row r="516" spans="1:9" x14ac:dyDescent="0.25">
      <c r="A516" s="19" t="s">
        <v>511</v>
      </c>
      <c r="B516" s="20"/>
      <c r="C516" s="11"/>
      <c r="D516" s="11"/>
      <c r="E516" s="11"/>
      <c r="F516" s="21"/>
      <c r="G516" s="11"/>
      <c r="H51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16" s="15"/>
    </row>
    <row r="517" spans="1:9" x14ac:dyDescent="0.25">
      <c r="A517" s="19" t="s">
        <v>512</v>
      </c>
      <c r="B517" s="20"/>
      <c r="C517" s="11"/>
      <c r="D517" s="11"/>
      <c r="E517" s="11"/>
      <c r="F517" s="21"/>
      <c r="G517" s="11"/>
      <c r="H51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17" s="15"/>
    </row>
    <row r="518" spans="1:9" x14ac:dyDescent="0.25">
      <c r="A518" s="19" t="s">
        <v>513</v>
      </c>
      <c r="B518" s="20"/>
      <c r="C518" s="11"/>
      <c r="D518" s="11"/>
      <c r="E518" s="11"/>
      <c r="F518" s="21"/>
      <c r="G518" s="11"/>
      <c r="H51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18" s="15"/>
    </row>
    <row r="519" spans="1:9" x14ac:dyDescent="0.25">
      <c r="A519" s="19" t="s">
        <v>514</v>
      </c>
      <c r="B519" s="20"/>
      <c r="C519" s="11"/>
      <c r="D519" s="11"/>
      <c r="E519" s="11"/>
      <c r="F519" s="21"/>
      <c r="G519" s="11"/>
      <c r="H51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19" s="15"/>
    </row>
    <row r="520" spans="1:9" x14ac:dyDescent="0.25">
      <c r="A520" s="19" t="s">
        <v>515</v>
      </c>
      <c r="B520" s="20"/>
      <c r="C520" s="11"/>
      <c r="D520" s="11"/>
      <c r="E520" s="11"/>
      <c r="F520" s="21"/>
      <c r="G520" s="11"/>
      <c r="H52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20" s="15"/>
    </row>
    <row r="521" spans="1:9" x14ac:dyDescent="0.25">
      <c r="A521" s="19" t="s">
        <v>516</v>
      </c>
      <c r="B521" s="20"/>
      <c r="C521" s="11"/>
      <c r="D521" s="11"/>
      <c r="E521" s="11"/>
      <c r="F521" s="21"/>
      <c r="G521" s="11"/>
      <c r="H52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21" s="15"/>
    </row>
    <row r="522" spans="1:9" x14ac:dyDescent="0.25">
      <c r="A522" s="19" t="s">
        <v>517</v>
      </c>
      <c r="B522" s="20"/>
      <c r="C522" s="11"/>
      <c r="D522" s="11"/>
      <c r="E522" s="11"/>
      <c r="F522" s="21"/>
      <c r="G522" s="11"/>
      <c r="H52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22" s="15"/>
    </row>
    <row r="523" spans="1:9" x14ac:dyDescent="0.25">
      <c r="A523" s="19" t="s">
        <v>518</v>
      </c>
      <c r="B523" s="20"/>
      <c r="C523" s="11"/>
      <c r="D523" s="11"/>
      <c r="E523" s="11"/>
      <c r="F523" s="21"/>
      <c r="G523" s="11"/>
      <c r="H52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23" s="15"/>
    </row>
    <row r="524" spans="1:9" x14ac:dyDescent="0.25">
      <c r="A524" s="19" t="s">
        <v>519</v>
      </c>
      <c r="B524" s="20"/>
      <c r="C524" s="11"/>
      <c r="D524" s="11"/>
      <c r="E524" s="11"/>
      <c r="F524" s="21"/>
      <c r="G524" s="11"/>
      <c r="H52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24" s="15"/>
    </row>
    <row r="525" spans="1:9" x14ac:dyDescent="0.25">
      <c r="A525" s="19" t="s">
        <v>520</v>
      </c>
      <c r="B525" s="20"/>
      <c r="C525" s="11"/>
      <c r="D525" s="11"/>
      <c r="E525" s="11"/>
      <c r="F525" s="21"/>
      <c r="G525" s="11"/>
      <c r="H52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25" s="15"/>
    </row>
    <row r="526" spans="1:9" x14ac:dyDescent="0.25">
      <c r="A526" s="19" t="s">
        <v>521</v>
      </c>
      <c r="B526" s="20"/>
      <c r="C526" s="11"/>
      <c r="D526" s="11"/>
      <c r="E526" s="11"/>
      <c r="F526" s="21"/>
      <c r="G526" s="11"/>
      <c r="H52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26" s="15"/>
    </row>
    <row r="527" spans="1:9" x14ac:dyDescent="0.25">
      <c r="A527" s="19" t="s">
        <v>522</v>
      </c>
      <c r="B527" s="20"/>
      <c r="C527" s="11"/>
      <c r="D527" s="11"/>
      <c r="E527" s="11"/>
      <c r="F527" s="21"/>
      <c r="G527" s="11"/>
      <c r="H52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27" s="15"/>
    </row>
    <row r="528" spans="1:9" x14ac:dyDescent="0.25">
      <c r="A528" s="19" t="s">
        <v>523</v>
      </c>
      <c r="B528" s="20"/>
      <c r="C528" s="11"/>
      <c r="D528" s="11"/>
      <c r="E528" s="11"/>
      <c r="F528" s="21"/>
      <c r="G528" s="11"/>
      <c r="H52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28" s="15"/>
    </row>
    <row r="529" spans="1:9" x14ac:dyDescent="0.25">
      <c r="A529" s="19" t="s">
        <v>524</v>
      </c>
      <c r="B529" s="20"/>
      <c r="C529" s="11"/>
      <c r="D529" s="11"/>
      <c r="E529" s="11"/>
      <c r="F529" s="21"/>
      <c r="G529" s="11"/>
      <c r="H52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29" s="15"/>
    </row>
    <row r="530" spans="1:9" x14ac:dyDescent="0.25">
      <c r="A530" s="19" t="s">
        <v>525</v>
      </c>
      <c r="B530" s="20"/>
      <c r="C530" s="11"/>
      <c r="D530" s="11"/>
      <c r="E530" s="11"/>
      <c r="F530" s="21"/>
      <c r="G530" s="11"/>
      <c r="H53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30" s="15"/>
    </row>
    <row r="531" spans="1:9" x14ac:dyDescent="0.25">
      <c r="A531" s="19" t="s">
        <v>526</v>
      </c>
      <c r="B531" s="20"/>
      <c r="C531" s="11"/>
      <c r="D531" s="11"/>
      <c r="E531" s="11"/>
      <c r="F531" s="21"/>
      <c r="G531" s="11"/>
      <c r="H53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31" s="15"/>
    </row>
    <row r="532" spans="1:9" x14ac:dyDescent="0.25">
      <c r="A532" s="19" t="s">
        <v>527</v>
      </c>
      <c r="B532" s="20"/>
      <c r="C532" s="11"/>
      <c r="D532" s="11"/>
      <c r="E532" s="11"/>
      <c r="F532" s="21"/>
      <c r="G532" s="11"/>
      <c r="H53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32" s="15"/>
    </row>
    <row r="533" spans="1:9" x14ac:dyDescent="0.25">
      <c r="A533" s="19" t="s">
        <v>528</v>
      </c>
      <c r="B533" s="20"/>
      <c r="C533" s="11"/>
      <c r="D533" s="11"/>
      <c r="E533" s="11"/>
      <c r="F533" s="21"/>
      <c r="G533" s="11"/>
      <c r="H53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33" s="15"/>
    </row>
    <row r="534" spans="1:9" x14ac:dyDescent="0.25">
      <c r="A534" s="19" t="s">
        <v>529</v>
      </c>
      <c r="B534" s="20"/>
      <c r="C534" s="11"/>
      <c r="D534" s="11"/>
      <c r="E534" s="11"/>
      <c r="F534" s="21"/>
      <c r="G534" s="11"/>
      <c r="H53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34" s="15"/>
    </row>
    <row r="535" spans="1:9" x14ac:dyDescent="0.25">
      <c r="A535" s="19" t="s">
        <v>530</v>
      </c>
      <c r="B535" s="20"/>
      <c r="C535" s="11"/>
      <c r="D535" s="11"/>
      <c r="E535" s="11"/>
      <c r="F535" s="21"/>
      <c r="G535" s="11"/>
      <c r="H53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35" s="15"/>
    </row>
    <row r="536" spans="1:9" x14ac:dyDescent="0.25">
      <c r="A536" s="19" t="s">
        <v>531</v>
      </c>
      <c r="B536" s="20"/>
      <c r="C536" s="11"/>
      <c r="D536" s="11"/>
      <c r="E536" s="11"/>
      <c r="F536" s="21"/>
      <c r="G536" s="11"/>
      <c r="H53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36" s="15"/>
    </row>
    <row r="537" spans="1:9" x14ac:dyDescent="0.25">
      <c r="A537" s="19" t="s">
        <v>532</v>
      </c>
      <c r="B537" s="20"/>
      <c r="C537" s="11"/>
      <c r="D537" s="11"/>
      <c r="E537" s="11"/>
      <c r="F537" s="21"/>
      <c r="G537" s="11"/>
      <c r="H53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37" s="15"/>
    </row>
    <row r="538" spans="1:9" x14ac:dyDescent="0.25">
      <c r="A538" s="19" t="s">
        <v>533</v>
      </c>
      <c r="B538" s="20"/>
      <c r="C538" s="11"/>
      <c r="D538" s="11"/>
      <c r="E538" s="11"/>
      <c r="F538" s="21"/>
      <c r="G538" s="11"/>
      <c r="H53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38" s="15"/>
    </row>
    <row r="539" spans="1:9" x14ac:dyDescent="0.25">
      <c r="A539" s="19" t="s">
        <v>534</v>
      </c>
      <c r="B539" s="20"/>
      <c r="C539" s="11"/>
      <c r="D539" s="11"/>
      <c r="E539" s="11"/>
      <c r="F539" s="21"/>
      <c r="G539" s="11"/>
      <c r="H53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39" s="15"/>
    </row>
    <row r="540" spans="1:9" x14ac:dyDescent="0.25">
      <c r="A540" s="19" t="s">
        <v>535</v>
      </c>
      <c r="B540" s="20"/>
      <c r="C540" s="11"/>
      <c r="D540" s="11"/>
      <c r="E540" s="11"/>
      <c r="F540" s="21"/>
      <c r="G540" s="11"/>
      <c r="H54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40" s="15"/>
    </row>
    <row r="541" spans="1:9" x14ac:dyDescent="0.25">
      <c r="A541" s="19" t="s">
        <v>536</v>
      </c>
      <c r="B541" s="20"/>
      <c r="C541" s="11"/>
      <c r="D541" s="11"/>
      <c r="E541" s="11"/>
      <c r="F541" s="21"/>
      <c r="G541" s="11"/>
      <c r="H54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41" s="15"/>
    </row>
    <row r="542" spans="1:9" x14ac:dyDescent="0.25">
      <c r="A542" s="19" t="s">
        <v>537</v>
      </c>
      <c r="B542" s="20"/>
      <c r="C542" s="11"/>
      <c r="D542" s="11"/>
      <c r="E542" s="11"/>
      <c r="F542" s="21"/>
      <c r="G542" s="11"/>
      <c r="H54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42" s="15"/>
    </row>
    <row r="543" spans="1:9" x14ac:dyDescent="0.25">
      <c r="A543" s="19" t="s">
        <v>538</v>
      </c>
      <c r="B543" s="20"/>
      <c r="C543" s="11"/>
      <c r="D543" s="11"/>
      <c r="E543" s="11"/>
      <c r="F543" s="21"/>
      <c r="G543" s="11"/>
      <c r="H54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43" s="15"/>
    </row>
    <row r="544" spans="1:9" x14ac:dyDescent="0.25">
      <c r="A544" s="19" t="s">
        <v>539</v>
      </c>
      <c r="B544" s="20"/>
      <c r="C544" s="11"/>
      <c r="D544" s="11"/>
      <c r="E544" s="11"/>
      <c r="F544" s="21"/>
      <c r="G544" s="11"/>
      <c r="H54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44" s="15"/>
    </row>
    <row r="545" spans="1:9" x14ac:dyDescent="0.25">
      <c r="A545" s="19" t="s">
        <v>540</v>
      </c>
      <c r="B545" s="20"/>
      <c r="C545" s="11"/>
      <c r="D545" s="11"/>
      <c r="E545" s="11"/>
      <c r="F545" s="21"/>
      <c r="G545" s="11"/>
      <c r="H54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45" s="15"/>
    </row>
    <row r="546" spans="1:9" x14ac:dyDescent="0.25">
      <c r="A546" s="19" t="s">
        <v>541</v>
      </c>
      <c r="B546" s="20"/>
      <c r="C546" s="11"/>
      <c r="D546" s="11"/>
      <c r="E546" s="11"/>
      <c r="F546" s="21"/>
      <c r="G546" s="11"/>
      <c r="H54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46" s="15"/>
    </row>
    <row r="547" spans="1:9" x14ac:dyDescent="0.25">
      <c r="A547" s="19" t="s">
        <v>542</v>
      </c>
      <c r="B547" s="20"/>
      <c r="C547" s="11"/>
      <c r="D547" s="11"/>
      <c r="E547" s="11"/>
      <c r="F547" s="21"/>
      <c r="G547" s="11"/>
      <c r="H54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47" s="15"/>
    </row>
    <row r="548" spans="1:9" x14ac:dyDescent="0.25">
      <c r="A548" s="19" t="s">
        <v>543</v>
      </c>
      <c r="B548" s="20"/>
      <c r="C548" s="11"/>
      <c r="D548" s="11"/>
      <c r="E548" s="11"/>
      <c r="F548" s="21"/>
      <c r="G548" s="11"/>
      <c r="H54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48" s="15"/>
    </row>
    <row r="549" spans="1:9" x14ac:dyDescent="0.25">
      <c r="A549" s="19" t="s">
        <v>544</v>
      </c>
      <c r="B549" s="20"/>
      <c r="C549" s="11"/>
      <c r="D549" s="11"/>
      <c r="E549" s="11"/>
      <c r="F549" s="21"/>
      <c r="G549" s="11"/>
      <c r="H54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49" s="15"/>
    </row>
    <row r="550" spans="1:9" x14ac:dyDescent="0.25">
      <c r="A550" s="19" t="s">
        <v>545</v>
      </c>
      <c r="B550" s="20"/>
      <c r="C550" s="11"/>
      <c r="D550" s="11"/>
      <c r="E550" s="11"/>
      <c r="F550" s="21"/>
      <c r="G550" s="11"/>
      <c r="H55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50" s="15"/>
    </row>
    <row r="551" spans="1:9" x14ac:dyDescent="0.25">
      <c r="A551" s="19" t="s">
        <v>546</v>
      </c>
      <c r="B551" s="20"/>
      <c r="C551" s="11"/>
      <c r="D551" s="11"/>
      <c r="E551" s="11"/>
      <c r="F551" s="21"/>
      <c r="G551" s="11"/>
      <c r="H55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51" s="15"/>
    </row>
    <row r="552" spans="1:9" x14ac:dyDescent="0.25">
      <c r="A552" s="19" t="s">
        <v>547</v>
      </c>
      <c r="B552" s="20"/>
      <c r="C552" s="11"/>
      <c r="D552" s="11"/>
      <c r="E552" s="11"/>
      <c r="F552" s="21"/>
      <c r="G552" s="11"/>
      <c r="H55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52" s="15"/>
    </row>
    <row r="553" spans="1:9" x14ac:dyDescent="0.25">
      <c r="A553" s="19" t="s">
        <v>548</v>
      </c>
      <c r="B553" s="20"/>
      <c r="C553" s="11"/>
      <c r="D553" s="11"/>
      <c r="E553" s="11"/>
      <c r="F553" s="21"/>
      <c r="G553" s="11"/>
      <c r="H55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53" s="15"/>
    </row>
    <row r="554" spans="1:9" x14ac:dyDescent="0.25">
      <c r="A554" s="19" t="s">
        <v>549</v>
      </c>
      <c r="B554" s="20"/>
      <c r="C554" s="11"/>
      <c r="D554" s="11"/>
      <c r="E554" s="11"/>
      <c r="F554" s="21"/>
      <c r="G554" s="11"/>
      <c r="H55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54" s="15"/>
    </row>
    <row r="555" spans="1:9" x14ac:dyDescent="0.25">
      <c r="A555" s="19" t="s">
        <v>550</v>
      </c>
      <c r="B555" s="20"/>
      <c r="C555" s="11"/>
      <c r="D555" s="11"/>
      <c r="E555" s="11"/>
      <c r="F555" s="21"/>
      <c r="G555" s="11"/>
      <c r="H55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55" s="15"/>
    </row>
    <row r="556" spans="1:9" x14ac:dyDescent="0.25">
      <c r="A556" s="19" t="s">
        <v>551</v>
      </c>
      <c r="B556" s="20"/>
      <c r="C556" s="11"/>
      <c r="D556" s="11"/>
      <c r="E556" s="11"/>
      <c r="F556" s="21"/>
      <c r="G556" s="11"/>
      <c r="H55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56" s="15"/>
    </row>
    <row r="557" spans="1:9" x14ac:dyDescent="0.25">
      <c r="A557" s="19" t="s">
        <v>552</v>
      </c>
      <c r="B557" s="20"/>
      <c r="C557" s="11"/>
      <c r="D557" s="11"/>
      <c r="E557" s="11"/>
      <c r="F557" s="21"/>
      <c r="G557" s="11"/>
      <c r="H55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57" s="15"/>
    </row>
    <row r="558" spans="1:9" x14ac:dyDescent="0.25">
      <c r="A558" s="19" t="s">
        <v>553</v>
      </c>
      <c r="B558" s="20"/>
      <c r="C558" s="11"/>
      <c r="D558" s="11"/>
      <c r="E558" s="11"/>
      <c r="F558" s="21"/>
      <c r="G558" s="11"/>
      <c r="H55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58" s="15"/>
    </row>
    <row r="559" spans="1:9" x14ac:dyDescent="0.25">
      <c r="A559" s="19" t="s">
        <v>554</v>
      </c>
      <c r="B559" s="20"/>
      <c r="C559" s="11"/>
      <c r="D559" s="11"/>
      <c r="E559" s="11"/>
      <c r="F559" s="21"/>
      <c r="G559" s="11"/>
      <c r="H55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59" s="15"/>
    </row>
    <row r="560" spans="1:9" x14ac:dyDescent="0.25">
      <c r="A560" s="19" t="s">
        <v>555</v>
      </c>
      <c r="B560" s="20"/>
      <c r="C560" s="11"/>
      <c r="D560" s="11"/>
      <c r="E560" s="11"/>
      <c r="F560" s="21"/>
      <c r="G560" s="11"/>
      <c r="H56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60" s="15"/>
    </row>
    <row r="561" spans="1:9" x14ac:dyDescent="0.25">
      <c r="A561" s="19" t="s">
        <v>556</v>
      </c>
      <c r="B561" s="20"/>
      <c r="C561" s="11"/>
      <c r="D561" s="11"/>
      <c r="E561" s="11"/>
      <c r="F561" s="21"/>
      <c r="G561" s="11"/>
      <c r="H56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61" s="15"/>
    </row>
    <row r="562" spans="1:9" x14ac:dyDescent="0.25">
      <c r="A562" s="19" t="s">
        <v>557</v>
      </c>
      <c r="B562" s="20"/>
      <c r="C562" s="11"/>
      <c r="D562" s="11"/>
      <c r="E562" s="11"/>
      <c r="F562" s="21"/>
      <c r="G562" s="11"/>
      <c r="H56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62" s="15"/>
    </row>
    <row r="563" spans="1:9" x14ac:dyDescent="0.25">
      <c r="A563" s="19" t="s">
        <v>558</v>
      </c>
      <c r="B563" s="20"/>
      <c r="C563" s="11"/>
      <c r="D563" s="11"/>
      <c r="E563" s="11"/>
      <c r="F563" s="21"/>
      <c r="G563" s="11"/>
      <c r="H56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63" s="15"/>
    </row>
    <row r="564" spans="1:9" x14ac:dyDescent="0.25">
      <c r="A564" s="19" t="s">
        <v>559</v>
      </c>
      <c r="B564" s="20"/>
      <c r="C564" s="11"/>
      <c r="D564" s="11"/>
      <c r="E564" s="11"/>
      <c r="F564" s="21"/>
      <c r="G564" s="11"/>
      <c r="H56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64" s="15"/>
    </row>
    <row r="565" spans="1:9" x14ac:dyDescent="0.25">
      <c r="A565" s="19" t="s">
        <v>560</v>
      </c>
      <c r="B565" s="20"/>
      <c r="C565" s="11"/>
      <c r="D565" s="11"/>
      <c r="E565" s="11"/>
      <c r="F565" s="21"/>
      <c r="G565" s="11"/>
      <c r="H56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65" s="15"/>
    </row>
    <row r="566" spans="1:9" x14ac:dyDescent="0.25">
      <c r="A566" s="19" t="s">
        <v>561</v>
      </c>
      <c r="B566" s="20"/>
      <c r="C566" s="11"/>
      <c r="D566" s="11"/>
      <c r="E566" s="11"/>
      <c r="F566" s="21"/>
      <c r="G566" s="11"/>
      <c r="H56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66" s="15"/>
    </row>
    <row r="567" spans="1:9" x14ac:dyDescent="0.25">
      <c r="A567" s="19" t="s">
        <v>562</v>
      </c>
      <c r="B567" s="20"/>
      <c r="C567" s="11"/>
      <c r="D567" s="11"/>
      <c r="E567" s="11"/>
      <c r="F567" s="21"/>
      <c r="G567" s="11"/>
      <c r="H56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67" s="15"/>
    </row>
    <row r="568" spans="1:9" x14ac:dyDescent="0.25">
      <c r="A568" s="19" t="s">
        <v>563</v>
      </c>
      <c r="B568" s="20"/>
      <c r="C568" s="11"/>
      <c r="D568" s="11"/>
      <c r="E568" s="11"/>
      <c r="F568" s="21"/>
      <c r="G568" s="11"/>
      <c r="H56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68" s="15"/>
    </row>
    <row r="569" spans="1:9" x14ac:dyDescent="0.25">
      <c r="A569" s="19" t="s">
        <v>564</v>
      </c>
      <c r="B569" s="20"/>
      <c r="C569" s="11"/>
      <c r="D569" s="11"/>
      <c r="E569" s="11"/>
      <c r="F569" s="21"/>
      <c r="G569" s="11"/>
      <c r="H56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69" s="15"/>
    </row>
    <row r="570" spans="1:9" x14ac:dyDescent="0.25">
      <c r="A570" s="19" t="s">
        <v>565</v>
      </c>
      <c r="B570" s="20"/>
      <c r="C570" s="11"/>
      <c r="D570" s="11"/>
      <c r="E570" s="11"/>
      <c r="F570" s="21"/>
      <c r="G570" s="11"/>
      <c r="H57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70" s="15"/>
    </row>
    <row r="571" spans="1:9" x14ac:dyDescent="0.25">
      <c r="A571" s="19" t="s">
        <v>566</v>
      </c>
      <c r="B571" s="20"/>
      <c r="C571" s="11"/>
      <c r="D571" s="11"/>
      <c r="E571" s="11"/>
      <c r="F571" s="21"/>
      <c r="G571" s="11"/>
      <c r="H57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71" s="15"/>
    </row>
    <row r="572" spans="1:9" x14ac:dyDescent="0.25">
      <c r="A572" s="19" t="s">
        <v>567</v>
      </c>
      <c r="B572" s="20"/>
      <c r="C572" s="11"/>
      <c r="D572" s="11"/>
      <c r="E572" s="11"/>
      <c r="F572" s="21"/>
      <c r="G572" s="11"/>
      <c r="H57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72" s="15"/>
    </row>
    <row r="573" spans="1:9" x14ac:dyDescent="0.25">
      <c r="A573" s="19" t="s">
        <v>568</v>
      </c>
      <c r="B573" s="20"/>
      <c r="C573" s="11"/>
      <c r="D573" s="11"/>
      <c r="E573" s="11"/>
      <c r="F573" s="21"/>
      <c r="G573" s="11"/>
      <c r="H57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73" s="15"/>
    </row>
    <row r="574" spans="1:9" x14ac:dyDescent="0.25">
      <c r="A574" s="19" t="s">
        <v>569</v>
      </c>
      <c r="B574" s="20"/>
      <c r="C574" s="11"/>
      <c r="D574" s="11"/>
      <c r="E574" s="11"/>
      <c r="F574" s="21"/>
      <c r="G574" s="11"/>
      <c r="H57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74" s="15"/>
    </row>
    <row r="575" spans="1:9" x14ac:dyDescent="0.25">
      <c r="A575" s="19" t="s">
        <v>570</v>
      </c>
      <c r="B575" s="20"/>
      <c r="C575" s="11"/>
      <c r="D575" s="11"/>
      <c r="E575" s="11"/>
      <c r="F575" s="21"/>
      <c r="G575" s="11"/>
      <c r="H57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75" s="15"/>
    </row>
    <row r="576" spans="1:9" x14ac:dyDescent="0.25">
      <c r="A576" s="19" t="s">
        <v>571</v>
      </c>
      <c r="B576" s="20"/>
      <c r="C576" s="11"/>
      <c r="D576" s="11"/>
      <c r="E576" s="11"/>
      <c r="F576" s="21"/>
      <c r="G576" s="11"/>
      <c r="H57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76" s="15"/>
    </row>
    <row r="577" spans="1:9" x14ac:dyDescent="0.25">
      <c r="A577" s="19" t="s">
        <v>572</v>
      </c>
      <c r="B577" s="20"/>
      <c r="C577" s="11"/>
      <c r="D577" s="11"/>
      <c r="E577" s="11"/>
      <c r="F577" s="21"/>
      <c r="G577" s="11"/>
      <c r="H57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77" s="15"/>
    </row>
    <row r="578" spans="1:9" x14ac:dyDescent="0.25">
      <c r="A578" s="19" t="s">
        <v>573</v>
      </c>
      <c r="B578" s="20"/>
      <c r="C578" s="11"/>
      <c r="D578" s="11"/>
      <c r="E578" s="11"/>
      <c r="F578" s="21"/>
      <c r="G578" s="11"/>
      <c r="H57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78" s="15"/>
    </row>
    <row r="579" spans="1:9" x14ac:dyDescent="0.25">
      <c r="A579" s="19" t="s">
        <v>574</v>
      </c>
      <c r="B579" s="20"/>
      <c r="C579" s="11"/>
      <c r="D579" s="11"/>
      <c r="E579" s="11"/>
      <c r="F579" s="21"/>
      <c r="G579" s="11"/>
      <c r="H57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79" s="15"/>
    </row>
    <row r="580" spans="1:9" x14ac:dyDescent="0.25">
      <c r="A580" s="19" t="s">
        <v>575</v>
      </c>
      <c r="B580" s="20"/>
      <c r="C580" s="11"/>
      <c r="D580" s="11"/>
      <c r="E580" s="11"/>
      <c r="F580" s="21"/>
      <c r="G580" s="11"/>
      <c r="H58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80" s="15"/>
    </row>
    <row r="581" spans="1:9" x14ac:dyDescent="0.25">
      <c r="A581" s="19" t="s">
        <v>576</v>
      </c>
      <c r="B581" s="20"/>
      <c r="C581" s="11"/>
      <c r="D581" s="11"/>
      <c r="E581" s="11"/>
      <c r="F581" s="21"/>
      <c r="G581" s="11"/>
      <c r="H58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81" s="15"/>
    </row>
    <row r="582" spans="1:9" x14ac:dyDescent="0.25">
      <c r="A582" s="19" t="s">
        <v>577</v>
      </c>
      <c r="B582" s="20"/>
      <c r="C582" s="11"/>
      <c r="D582" s="11"/>
      <c r="E582" s="11"/>
      <c r="F582" s="21"/>
      <c r="G582" s="11"/>
      <c r="H58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82" s="15"/>
    </row>
    <row r="583" spans="1:9" x14ac:dyDescent="0.25">
      <c r="A583" s="19" t="s">
        <v>578</v>
      </c>
      <c r="B583" s="20"/>
      <c r="C583" s="11"/>
      <c r="D583" s="11"/>
      <c r="E583" s="11"/>
      <c r="F583" s="21"/>
      <c r="G583" s="11"/>
      <c r="H58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83" s="15"/>
    </row>
    <row r="584" spans="1:9" x14ac:dyDescent="0.25">
      <c r="A584" s="19" t="s">
        <v>579</v>
      </c>
      <c r="B584" s="20"/>
      <c r="C584" s="11"/>
      <c r="D584" s="11"/>
      <c r="E584" s="11"/>
      <c r="F584" s="21"/>
      <c r="G584" s="11"/>
      <c r="H58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84" s="15"/>
    </row>
    <row r="585" spans="1:9" x14ac:dyDescent="0.25">
      <c r="A585" s="19" t="s">
        <v>580</v>
      </c>
      <c r="B585" s="20"/>
      <c r="C585" s="11"/>
      <c r="D585" s="11"/>
      <c r="E585" s="11"/>
      <c r="F585" s="21"/>
      <c r="G585" s="11"/>
      <c r="H58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85" s="15"/>
    </row>
    <row r="586" spans="1:9" x14ac:dyDescent="0.25">
      <c r="A586" s="19" t="s">
        <v>581</v>
      </c>
      <c r="B586" s="20"/>
      <c r="C586" s="11"/>
      <c r="D586" s="11"/>
      <c r="E586" s="11"/>
      <c r="F586" s="21"/>
      <c r="G586" s="11"/>
      <c r="H58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86" s="15"/>
    </row>
    <row r="587" spans="1:9" x14ac:dyDescent="0.25">
      <c r="A587" s="19" t="s">
        <v>582</v>
      </c>
      <c r="B587" s="20"/>
      <c r="C587" s="11"/>
      <c r="D587" s="11"/>
      <c r="E587" s="11"/>
      <c r="F587" s="21"/>
      <c r="G587" s="11"/>
      <c r="H58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87" s="15"/>
    </row>
    <row r="588" spans="1:9" x14ac:dyDescent="0.25">
      <c r="A588" s="19" t="s">
        <v>583</v>
      </c>
      <c r="B588" s="20"/>
      <c r="C588" s="11"/>
      <c r="D588" s="11"/>
      <c r="E588" s="11"/>
      <c r="F588" s="21"/>
      <c r="G588" s="11"/>
      <c r="H58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88" s="15"/>
    </row>
    <row r="589" spans="1:9" x14ac:dyDescent="0.25">
      <c r="A589" s="19" t="s">
        <v>584</v>
      </c>
      <c r="B589" s="20"/>
      <c r="C589" s="11"/>
      <c r="D589" s="11"/>
      <c r="E589" s="11"/>
      <c r="F589" s="21"/>
      <c r="G589" s="11"/>
      <c r="H58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89" s="15"/>
    </row>
    <row r="590" spans="1:9" x14ac:dyDescent="0.25">
      <c r="A590" s="19" t="s">
        <v>585</v>
      </c>
      <c r="B590" s="20"/>
      <c r="C590" s="11"/>
      <c r="D590" s="11"/>
      <c r="E590" s="11"/>
      <c r="F590" s="21"/>
      <c r="G590" s="11"/>
      <c r="H59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90" s="15"/>
    </row>
    <row r="591" spans="1:9" x14ac:dyDescent="0.25">
      <c r="A591" s="19" t="s">
        <v>586</v>
      </c>
      <c r="B591" s="20"/>
      <c r="C591" s="11"/>
      <c r="D591" s="11"/>
      <c r="E591" s="11"/>
      <c r="F591" s="21"/>
      <c r="G591" s="11"/>
      <c r="H59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91" s="15"/>
    </row>
    <row r="592" spans="1:9" x14ac:dyDescent="0.25">
      <c r="A592" s="19" t="s">
        <v>587</v>
      </c>
      <c r="B592" s="20"/>
      <c r="C592" s="11"/>
      <c r="D592" s="11"/>
      <c r="E592" s="11"/>
      <c r="F592" s="21"/>
      <c r="G592" s="11"/>
      <c r="H59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92" s="15"/>
    </row>
    <row r="593" spans="1:9" x14ac:dyDescent="0.25">
      <c r="A593" s="19" t="s">
        <v>588</v>
      </c>
      <c r="B593" s="20"/>
      <c r="C593" s="11"/>
      <c r="D593" s="11"/>
      <c r="E593" s="11"/>
      <c r="F593" s="21"/>
      <c r="G593" s="11"/>
      <c r="H59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93" s="15"/>
    </row>
    <row r="594" spans="1:9" x14ac:dyDescent="0.25">
      <c r="A594" s="19" t="s">
        <v>589</v>
      </c>
      <c r="B594" s="20"/>
      <c r="C594" s="11"/>
      <c r="D594" s="11"/>
      <c r="E594" s="11"/>
      <c r="F594" s="21"/>
      <c r="G594" s="11"/>
      <c r="H59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94" s="15"/>
    </row>
    <row r="595" spans="1:9" x14ac:dyDescent="0.25">
      <c r="A595" s="19" t="s">
        <v>590</v>
      </c>
      <c r="B595" s="20"/>
      <c r="C595" s="11"/>
      <c r="D595" s="11"/>
      <c r="E595" s="11"/>
      <c r="F595" s="21"/>
      <c r="G595" s="11"/>
      <c r="H59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95" s="15"/>
    </row>
    <row r="596" spans="1:9" x14ac:dyDescent="0.25">
      <c r="A596" s="19" t="s">
        <v>591</v>
      </c>
      <c r="B596" s="20"/>
      <c r="C596" s="11"/>
      <c r="D596" s="11"/>
      <c r="E596" s="11"/>
      <c r="F596" s="21"/>
      <c r="G596" s="11"/>
      <c r="H59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96" s="15"/>
    </row>
    <row r="597" spans="1:9" x14ac:dyDescent="0.25">
      <c r="A597" s="19" t="s">
        <v>592</v>
      </c>
      <c r="B597" s="20"/>
      <c r="C597" s="11"/>
      <c r="D597" s="11"/>
      <c r="E597" s="11"/>
      <c r="F597" s="21"/>
      <c r="G597" s="11"/>
      <c r="H59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97" s="15"/>
    </row>
    <row r="598" spans="1:9" x14ac:dyDescent="0.25">
      <c r="A598" s="19" t="s">
        <v>593</v>
      </c>
      <c r="B598" s="20"/>
      <c r="C598" s="11"/>
      <c r="D598" s="11"/>
      <c r="E598" s="11"/>
      <c r="F598" s="21"/>
      <c r="G598" s="11"/>
      <c r="H59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98" s="15"/>
    </row>
    <row r="599" spans="1:9" x14ac:dyDescent="0.25">
      <c r="A599" s="19" t="s">
        <v>594</v>
      </c>
      <c r="B599" s="20"/>
      <c r="C599" s="11"/>
      <c r="D599" s="11"/>
      <c r="E599" s="11"/>
      <c r="F599" s="21"/>
      <c r="G599" s="11"/>
      <c r="H59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599" s="15"/>
    </row>
    <row r="600" spans="1:9" x14ac:dyDescent="0.25">
      <c r="A600" s="19" t="s">
        <v>595</v>
      </c>
      <c r="B600" s="20"/>
      <c r="C600" s="11"/>
      <c r="D600" s="11"/>
      <c r="E600" s="11"/>
      <c r="F600" s="21"/>
      <c r="G600" s="11"/>
      <c r="H60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00" s="15"/>
    </row>
    <row r="601" spans="1:9" x14ac:dyDescent="0.25">
      <c r="A601" s="19" t="s">
        <v>596</v>
      </c>
      <c r="B601" s="20"/>
      <c r="C601" s="11"/>
      <c r="D601" s="11"/>
      <c r="E601" s="11"/>
      <c r="F601" s="21"/>
      <c r="G601" s="11"/>
      <c r="H60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01" s="15"/>
    </row>
    <row r="602" spans="1:9" x14ac:dyDescent="0.25">
      <c r="A602" s="19" t="s">
        <v>597</v>
      </c>
      <c r="B602" s="20"/>
      <c r="C602" s="11"/>
      <c r="D602" s="11"/>
      <c r="E602" s="11"/>
      <c r="F602" s="21"/>
      <c r="G602" s="11"/>
      <c r="H60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02" s="15"/>
    </row>
    <row r="603" spans="1:9" x14ac:dyDescent="0.25">
      <c r="A603" s="19" t="s">
        <v>598</v>
      </c>
      <c r="B603" s="20"/>
      <c r="C603" s="11"/>
      <c r="D603" s="11"/>
      <c r="E603" s="11"/>
      <c r="F603" s="21"/>
      <c r="G603" s="11"/>
      <c r="H60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03" s="15"/>
    </row>
    <row r="604" spans="1:9" x14ac:dyDescent="0.25">
      <c r="A604" s="19" t="s">
        <v>599</v>
      </c>
      <c r="B604" s="20"/>
      <c r="C604" s="11"/>
      <c r="D604" s="11"/>
      <c r="E604" s="11"/>
      <c r="F604" s="21"/>
      <c r="G604" s="11"/>
      <c r="H60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04" s="15"/>
    </row>
    <row r="605" spans="1:9" x14ac:dyDescent="0.25">
      <c r="A605" s="19" t="s">
        <v>600</v>
      </c>
      <c r="B605" s="20"/>
      <c r="C605" s="11"/>
      <c r="D605" s="11"/>
      <c r="E605" s="11"/>
      <c r="F605" s="21"/>
      <c r="G605" s="11"/>
      <c r="H60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05" s="15"/>
    </row>
    <row r="606" spans="1:9" x14ac:dyDescent="0.25">
      <c r="A606" s="19" t="s">
        <v>601</v>
      </c>
      <c r="B606" s="20"/>
      <c r="C606" s="11"/>
      <c r="D606" s="11"/>
      <c r="E606" s="11"/>
      <c r="F606" s="21"/>
      <c r="G606" s="11"/>
      <c r="H60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06" s="15"/>
    </row>
    <row r="607" spans="1:9" x14ac:dyDescent="0.25">
      <c r="A607" s="19" t="s">
        <v>602</v>
      </c>
      <c r="B607" s="20"/>
      <c r="C607" s="11"/>
      <c r="D607" s="11"/>
      <c r="E607" s="11"/>
      <c r="F607" s="21"/>
      <c r="G607" s="11"/>
      <c r="H60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07" s="15"/>
    </row>
    <row r="608" spans="1:9" x14ac:dyDescent="0.25">
      <c r="A608" s="19" t="s">
        <v>603</v>
      </c>
      <c r="B608" s="20"/>
      <c r="C608" s="11"/>
      <c r="D608" s="11"/>
      <c r="E608" s="11"/>
      <c r="F608" s="21"/>
      <c r="G608" s="11"/>
      <c r="H60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08" s="15"/>
    </row>
    <row r="609" spans="1:9" x14ac:dyDescent="0.25">
      <c r="A609" s="19" t="s">
        <v>604</v>
      </c>
      <c r="B609" s="20"/>
      <c r="C609" s="11"/>
      <c r="D609" s="11"/>
      <c r="E609" s="11"/>
      <c r="F609" s="21"/>
      <c r="G609" s="11"/>
      <c r="H60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09" s="15"/>
    </row>
    <row r="610" spans="1:9" x14ac:dyDescent="0.25">
      <c r="A610" s="19" t="s">
        <v>605</v>
      </c>
      <c r="B610" s="20"/>
      <c r="C610" s="11"/>
      <c r="D610" s="11"/>
      <c r="E610" s="11"/>
      <c r="F610" s="21"/>
      <c r="G610" s="11"/>
      <c r="H61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10" s="15"/>
    </row>
    <row r="611" spans="1:9" x14ac:dyDescent="0.25">
      <c r="A611" s="19" t="s">
        <v>606</v>
      </c>
      <c r="B611" s="20"/>
      <c r="C611" s="11"/>
      <c r="D611" s="11"/>
      <c r="E611" s="11"/>
      <c r="F611" s="21"/>
      <c r="G611" s="11"/>
      <c r="H61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11" s="15"/>
    </row>
    <row r="612" spans="1:9" x14ac:dyDescent="0.25">
      <c r="A612" s="19" t="s">
        <v>607</v>
      </c>
      <c r="B612" s="20"/>
      <c r="C612" s="11"/>
      <c r="D612" s="11"/>
      <c r="E612" s="11"/>
      <c r="F612" s="21"/>
      <c r="G612" s="11"/>
      <c r="H61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12" s="15"/>
    </row>
    <row r="613" spans="1:9" x14ac:dyDescent="0.25">
      <c r="A613" s="19" t="s">
        <v>608</v>
      </c>
      <c r="B613" s="20"/>
      <c r="C613" s="11"/>
      <c r="D613" s="11"/>
      <c r="E613" s="11"/>
      <c r="F613" s="21"/>
      <c r="G613" s="11"/>
      <c r="H61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13" s="15"/>
    </row>
    <row r="614" spans="1:9" x14ac:dyDescent="0.25">
      <c r="A614" s="19" t="s">
        <v>609</v>
      </c>
      <c r="B614" s="20"/>
      <c r="C614" s="11"/>
      <c r="D614" s="11"/>
      <c r="E614" s="11"/>
      <c r="F614" s="21"/>
      <c r="G614" s="11"/>
      <c r="H61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14" s="15"/>
    </row>
    <row r="615" spans="1:9" x14ac:dyDescent="0.25">
      <c r="A615" s="19" t="s">
        <v>610</v>
      </c>
      <c r="B615" s="20"/>
      <c r="C615" s="11"/>
      <c r="D615" s="11"/>
      <c r="E615" s="11"/>
      <c r="F615" s="21"/>
      <c r="G615" s="11"/>
      <c r="H61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15" s="15"/>
    </row>
    <row r="616" spans="1:9" x14ac:dyDescent="0.25">
      <c r="A616" s="19" t="s">
        <v>611</v>
      </c>
      <c r="B616" s="20"/>
      <c r="C616" s="11"/>
      <c r="D616" s="11"/>
      <c r="E616" s="11"/>
      <c r="F616" s="21"/>
      <c r="G616" s="11"/>
      <c r="H61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16" s="15"/>
    </row>
    <row r="617" spans="1:9" x14ac:dyDescent="0.25">
      <c r="A617" s="19" t="s">
        <v>612</v>
      </c>
      <c r="B617" s="20"/>
      <c r="C617" s="11"/>
      <c r="D617" s="11"/>
      <c r="E617" s="11"/>
      <c r="F617" s="21"/>
      <c r="G617" s="11"/>
      <c r="H61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17" s="15"/>
    </row>
    <row r="618" spans="1:9" x14ac:dyDescent="0.25">
      <c r="A618" s="19" t="s">
        <v>613</v>
      </c>
      <c r="B618" s="20"/>
      <c r="C618" s="11"/>
      <c r="D618" s="11"/>
      <c r="E618" s="11"/>
      <c r="F618" s="21"/>
      <c r="G618" s="11"/>
      <c r="H61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18" s="15"/>
    </row>
    <row r="619" spans="1:9" x14ac:dyDescent="0.25">
      <c r="A619" s="19" t="s">
        <v>614</v>
      </c>
      <c r="B619" s="20"/>
      <c r="C619" s="11"/>
      <c r="D619" s="11"/>
      <c r="E619" s="11"/>
      <c r="F619" s="21"/>
      <c r="G619" s="11"/>
      <c r="H61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19" s="15"/>
    </row>
    <row r="620" spans="1:9" x14ac:dyDescent="0.25">
      <c r="A620" s="19" t="s">
        <v>615</v>
      </c>
      <c r="B620" s="20"/>
      <c r="C620" s="11"/>
      <c r="D620" s="11"/>
      <c r="E620" s="11"/>
      <c r="F620" s="21"/>
      <c r="G620" s="11"/>
      <c r="H62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20" s="15"/>
    </row>
    <row r="621" spans="1:9" x14ac:dyDescent="0.25">
      <c r="A621" s="19" t="s">
        <v>616</v>
      </c>
      <c r="B621" s="20"/>
      <c r="C621" s="11"/>
      <c r="D621" s="11"/>
      <c r="E621" s="11"/>
      <c r="F621" s="21"/>
      <c r="G621" s="11"/>
      <c r="H62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21" s="15"/>
    </row>
    <row r="622" spans="1:9" x14ac:dyDescent="0.25">
      <c r="A622" s="19" t="s">
        <v>617</v>
      </c>
      <c r="B622" s="20"/>
      <c r="C622" s="11"/>
      <c r="D622" s="11"/>
      <c r="E622" s="11"/>
      <c r="F622" s="21"/>
      <c r="G622" s="11"/>
      <c r="H62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22" s="15"/>
    </row>
    <row r="623" spans="1:9" x14ac:dyDescent="0.25">
      <c r="A623" s="19" t="s">
        <v>618</v>
      </c>
      <c r="B623" s="20"/>
      <c r="C623" s="11"/>
      <c r="D623" s="11"/>
      <c r="E623" s="11"/>
      <c r="F623" s="21"/>
      <c r="G623" s="11"/>
      <c r="H62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23" s="15"/>
    </row>
    <row r="624" spans="1:9" x14ac:dyDescent="0.25">
      <c r="A624" s="19" t="s">
        <v>619</v>
      </c>
      <c r="B624" s="20"/>
      <c r="C624" s="11"/>
      <c r="D624" s="11"/>
      <c r="E624" s="11"/>
      <c r="F624" s="21"/>
      <c r="G624" s="11"/>
      <c r="H62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24" s="15"/>
    </row>
    <row r="625" spans="1:9" x14ac:dyDescent="0.25">
      <c r="A625" s="19" t="s">
        <v>620</v>
      </c>
      <c r="B625" s="20"/>
      <c r="C625" s="11"/>
      <c r="D625" s="11"/>
      <c r="E625" s="11"/>
      <c r="F625" s="21"/>
      <c r="G625" s="11"/>
      <c r="H62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25" s="15"/>
    </row>
    <row r="626" spans="1:9" x14ac:dyDescent="0.25">
      <c r="A626" s="19" t="s">
        <v>621</v>
      </c>
      <c r="B626" s="20"/>
      <c r="C626" s="11"/>
      <c r="D626" s="11"/>
      <c r="E626" s="11"/>
      <c r="F626" s="21"/>
      <c r="G626" s="11"/>
      <c r="H62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26" s="15"/>
    </row>
    <row r="627" spans="1:9" x14ac:dyDescent="0.25">
      <c r="A627" s="19" t="s">
        <v>622</v>
      </c>
      <c r="B627" s="20"/>
      <c r="C627" s="11"/>
      <c r="D627" s="11"/>
      <c r="E627" s="11"/>
      <c r="F627" s="21"/>
      <c r="G627" s="11"/>
      <c r="H62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27" s="15"/>
    </row>
    <row r="628" spans="1:9" x14ac:dyDescent="0.25">
      <c r="A628" s="19" t="s">
        <v>623</v>
      </c>
      <c r="B628" s="20"/>
      <c r="C628" s="11"/>
      <c r="D628" s="11"/>
      <c r="E628" s="11"/>
      <c r="F628" s="21"/>
      <c r="G628" s="11"/>
      <c r="H62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28" s="15"/>
    </row>
    <row r="629" spans="1:9" x14ac:dyDescent="0.25">
      <c r="A629" s="19" t="s">
        <v>624</v>
      </c>
      <c r="B629" s="20"/>
      <c r="C629" s="11"/>
      <c r="D629" s="11"/>
      <c r="E629" s="11"/>
      <c r="F629" s="21"/>
      <c r="G629" s="11"/>
      <c r="H62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29" s="15"/>
    </row>
    <row r="630" spans="1:9" x14ac:dyDescent="0.25">
      <c r="A630" s="19" t="s">
        <v>625</v>
      </c>
      <c r="B630" s="20"/>
      <c r="C630" s="11"/>
      <c r="D630" s="11"/>
      <c r="E630" s="11"/>
      <c r="F630" s="21"/>
      <c r="G630" s="11"/>
      <c r="H63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30" s="15"/>
    </row>
    <row r="631" spans="1:9" x14ac:dyDescent="0.25">
      <c r="A631" s="19" t="s">
        <v>626</v>
      </c>
      <c r="B631" s="20"/>
      <c r="C631" s="11"/>
      <c r="D631" s="11"/>
      <c r="E631" s="11"/>
      <c r="F631" s="21"/>
      <c r="G631" s="11"/>
      <c r="H63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31" s="15"/>
    </row>
    <row r="632" spans="1:9" x14ac:dyDescent="0.25">
      <c r="A632" s="19" t="s">
        <v>627</v>
      </c>
      <c r="B632" s="20"/>
      <c r="C632" s="11"/>
      <c r="D632" s="11"/>
      <c r="E632" s="11"/>
      <c r="F632" s="21"/>
      <c r="G632" s="11"/>
      <c r="H63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32" s="15"/>
    </row>
    <row r="633" spans="1:9" x14ac:dyDescent="0.25">
      <c r="A633" s="19" t="s">
        <v>628</v>
      </c>
      <c r="B633" s="20"/>
      <c r="C633" s="11"/>
      <c r="D633" s="11"/>
      <c r="E633" s="11"/>
      <c r="F633" s="21"/>
      <c r="G633" s="11"/>
      <c r="H63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33" s="15"/>
    </row>
    <row r="634" spans="1:9" x14ac:dyDescent="0.25">
      <c r="A634" s="19" t="s">
        <v>629</v>
      </c>
      <c r="B634" s="20"/>
      <c r="C634" s="11"/>
      <c r="D634" s="11"/>
      <c r="E634" s="11"/>
      <c r="F634" s="21"/>
      <c r="G634" s="11"/>
      <c r="H63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34" s="15"/>
    </row>
    <row r="635" spans="1:9" x14ac:dyDescent="0.25">
      <c r="A635" s="19" t="s">
        <v>630</v>
      </c>
      <c r="B635" s="20"/>
      <c r="C635" s="11"/>
      <c r="D635" s="11"/>
      <c r="E635" s="11"/>
      <c r="F635" s="21"/>
      <c r="G635" s="11"/>
      <c r="H63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35" s="15"/>
    </row>
    <row r="636" spans="1:9" x14ac:dyDescent="0.25">
      <c r="A636" s="19" t="s">
        <v>631</v>
      </c>
      <c r="B636" s="20"/>
      <c r="C636" s="11"/>
      <c r="D636" s="11"/>
      <c r="E636" s="11"/>
      <c r="F636" s="21"/>
      <c r="G636" s="11"/>
      <c r="H63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36" s="15"/>
    </row>
    <row r="637" spans="1:9" x14ac:dyDescent="0.25">
      <c r="A637" s="19" t="s">
        <v>632</v>
      </c>
      <c r="B637" s="20"/>
      <c r="C637" s="11"/>
      <c r="D637" s="11"/>
      <c r="E637" s="11"/>
      <c r="F637" s="21"/>
      <c r="G637" s="11"/>
      <c r="H63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37" s="15"/>
    </row>
    <row r="638" spans="1:9" x14ac:dyDescent="0.25">
      <c r="A638" s="19" t="s">
        <v>633</v>
      </c>
      <c r="B638" s="20"/>
      <c r="C638" s="11"/>
      <c r="D638" s="11"/>
      <c r="E638" s="11"/>
      <c r="F638" s="21"/>
      <c r="G638" s="11"/>
      <c r="H63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38" s="15"/>
    </row>
    <row r="639" spans="1:9" x14ac:dyDescent="0.25">
      <c r="A639" s="19" t="s">
        <v>634</v>
      </c>
      <c r="B639" s="20"/>
      <c r="C639" s="11"/>
      <c r="D639" s="11"/>
      <c r="E639" s="11"/>
      <c r="F639" s="21"/>
      <c r="G639" s="11"/>
      <c r="H63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39" s="15"/>
    </row>
    <row r="640" spans="1:9" x14ac:dyDescent="0.25">
      <c r="A640" s="19" t="s">
        <v>635</v>
      </c>
      <c r="B640" s="20"/>
      <c r="C640" s="11"/>
      <c r="D640" s="11"/>
      <c r="E640" s="11"/>
      <c r="F640" s="21"/>
      <c r="G640" s="11"/>
      <c r="H64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40" s="15"/>
    </row>
    <row r="641" spans="1:9" x14ac:dyDescent="0.25">
      <c r="A641" s="19" t="s">
        <v>636</v>
      </c>
      <c r="B641" s="20"/>
      <c r="C641" s="11"/>
      <c r="D641" s="11"/>
      <c r="E641" s="11"/>
      <c r="F641" s="21"/>
      <c r="G641" s="11"/>
      <c r="H64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41" s="15"/>
    </row>
    <row r="642" spans="1:9" x14ac:dyDescent="0.25">
      <c r="A642" s="19" t="s">
        <v>637</v>
      </c>
      <c r="B642" s="20"/>
      <c r="C642" s="11"/>
      <c r="D642" s="11"/>
      <c r="E642" s="11"/>
      <c r="F642" s="21"/>
      <c r="G642" s="11"/>
      <c r="H64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42" s="15"/>
    </row>
    <row r="643" spans="1:9" x14ac:dyDescent="0.25">
      <c r="A643" s="19" t="s">
        <v>638</v>
      </c>
      <c r="B643" s="20"/>
      <c r="C643" s="11"/>
      <c r="D643" s="11"/>
      <c r="E643" s="11"/>
      <c r="F643" s="21"/>
      <c r="G643" s="11"/>
      <c r="H64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43" s="15"/>
    </row>
    <row r="644" spans="1:9" x14ac:dyDescent="0.25">
      <c r="A644" s="19" t="s">
        <v>639</v>
      </c>
      <c r="B644" s="20"/>
      <c r="C644" s="11"/>
      <c r="D644" s="11"/>
      <c r="E644" s="11"/>
      <c r="F644" s="21"/>
      <c r="G644" s="11"/>
      <c r="H64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44" s="15"/>
    </row>
    <row r="645" spans="1:9" x14ac:dyDescent="0.25">
      <c r="A645" s="19" t="s">
        <v>640</v>
      </c>
      <c r="B645" s="20"/>
      <c r="C645" s="11"/>
      <c r="D645" s="11"/>
      <c r="E645" s="11"/>
      <c r="F645" s="21"/>
      <c r="G645" s="11"/>
      <c r="H64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45" s="15"/>
    </row>
    <row r="646" spans="1:9" x14ac:dyDescent="0.25">
      <c r="A646" s="19" t="s">
        <v>641</v>
      </c>
      <c r="B646" s="20"/>
      <c r="C646" s="11"/>
      <c r="D646" s="11"/>
      <c r="E646" s="11"/>
      <c r="F646" s="21"/>
      <c r="G646" s="11"/>
      <c r="H64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46" s="15"/>
    </row>
    <row r="647" spans="1:9" x14ac:dyDescent="0.25">
      <c r="A647" s="19" t="s">
        <v>642</v>
      </c>
      <c r="B647" s="20"/>
      <c r="C647" s="11"/>
      <c r="D647" s="11"/>
      <c r="E647" s="11"/>
      <c r="F647" s="21"/>
      <c r="G647" s="11"/>
      <c r="H64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47" s="15"/>
    </row>
    <row r="648" spans="1:9" x14ac:dyDescent="0.25">
      <c r="A648" s="19" t="s">
        <v>643</v>
      </c>
      <c r="B648" s="20"/>
      <c r="C648" s="11"/>
      <c r="D648" s="11"/>
      <c r="E648" s="11"/>
      <c r="F648" s="21"/>
      <c r="G648" s="11"/>
      <c r="H64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48" s="15"/>
    </row>
    <row r="649" spans="1:9" x14ac:dyDescent="0.25">
      <c r="A649" s="19" t="s">
        <v>644</v>
      </c>
      <c r="B649" s="20"/>
      <c r="C649" s="11"/>
      <c r="D649" s="11"/>
      <c r="E649" s="11"/>
      <c r="F649" s="21"/>
      <c r="G649" s="11"/>
      <c r="H64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49" s="15"/>
    </row>
    <row r="650" spans="1:9" x14ac:dyDescent="0.25">
      <c r="A650" s="19" t="s">
        <v>645</v>
      </c>
      <c r="B650" s="20"/>
      <c r="C650" s="11"/>
      <c r="D650" s="11"/>
      <c r="E650" s="11"/>
      <c r="F650" s="21"/>
      <c r="G650" s="11"/>
      <c r="H65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50" s="15"/>
    </row>
    <row r="651" spans="1:9" x14ac:dyDescent="0.25">
      <c r="A651" s="19" t="s">
        <v>646</v>
      </c>
      <c r="B651" s="20"/>
      <c r="C651" s="11"/>
      <c r="D651" s="11"/>
      <c r="E651" s="11"/>
      <c r="F651" s="21"/>
      <c r="G651" s="11"/>
      <c r="H65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51" s="15"/>
    </row>
    <row r="652" spans="1:9" x14ac:dyDescent="0.25">
      <c r="A652" s="19" t="s">
        <v>647</v>
      </c>
      <c r="B652" s="20"/>
      <c r="C652" s="11"/>
      <c r="D652" s="11"/>
      <c r="E652" s="11"/>
      <c r="F652" s="21"/>
      <c r="G652" s="11"/>
      <c r="H65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52" s="15"/>
    </row>
    <row r="653" spans="1:9" x14ac:dyDescent="0.25">
      <c r="A653" s="19" t="s">
        <v>648</v>
      </c>
      <c r="B653" s="20"/>
      <c r="C653" s="11"/>
      <c r="D653" s="11"/>
      <c r="E653" s="11"/>
      <c r="F653" s="21"/>
      <c r="G653" s="11"/>
      <c r="H65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53" s="15"/>
    </row>
    <row r="654" spans="1:9" x14ac:dyDescent="0.25">
      <c r="A654" s="19" t="s">
        <v>649</v>
      </c>
      <c r="B654" s="20"/>
      <c r="C654" s="11"/>
      <c r="D654" s="11"/>
      <c r="E654" s="11"/>
      <c r="F654" s="21"/>
      <c r="G654" s="11"/>
      <c r="H65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54" s="15"/>
    </row>
    <row r="655" spans="1:9" x14ac:dyDescent="0.25">
      <c r="A655" s="19" t="s">
        <v>650</v>
      </c>
      <c r="B655" s="20"/>
      <c r="C655" s="11"/>
      <c r="D655" s="11"/>
      <c r="E655" s="11"/>
      <c r="F655" s="21"/>
      <c r="G655" s="11"/>
      <c r="H65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55" s="15"/>
    </row>
    <row r="656" spans="1:9" x14ac:dyDescent="0.25">
      <c r="A656" s="19" t="s">
        <v>651</v>
      </c>
      <c r="B656" s="20"/>
      <c r="C656" s="11"/>
      <c r="D656" s="11"/>
      <c r="E656" s="11"/>
      <c r="F656" s="21"/>
      <c r="G656" s="11"/>
      <c r="H65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56" s="15"/>
    </row>
    <row r="657" spans="1:9" x14ac:dyDescent="0.25">
      <c r="A657" s="19" t="s">
        <v>652</v>
      </c>
      <c r="B657" s="20"/>
      <c r="C657" s="11"/>
      <c r="D657" s="11"/>
      <c r="E657" s="11"/>
      <c r="F657" s="21"/>
      <c r="G657" s="11"/>
      <c r="H65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57" s="15"/>
    </row>
    <row r="658" spans="1:9" x14ac:dyDescent="0.25">
      <c r="A658" s="19" t="s">
        <v>653</v>
      </c>
      <c r="B658" s="20"/>
      <c r="C658" s="11"/>
      <c r="D658" s="11"/>
      <c r="E658" s="11"/>
      <c r="F658" s="21"/>
      <c r="G658" s="11"/>
      <c r="H65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58" s="15"/>
    </row>
    <row r="659" spans="1:9" x14ac:dyDescent="0.25">
      <c r="A659" s="19" t="s">
        <v>654</v>
      </c>
      <c r="B659" s="20"/>
      <c r="C659" s="11"/>
      <c r="D659" s="11"/>
      <c r="E659" s="11"/>
      <c r="F659" s="21"/>
      <c r="G659" s="11"/>
      <c r="H65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59" s="15"/>
    </row>
    <row r="660" spans="1:9" x14ac:dyDescent="0.25">
      <c r="A660" s="19" t="s">
        <v>655</v>
      </c>
      <c r="B660" s="20"/>
      <c r="C660" s="11"/>
      <c r="D660" s="11"/>
      <c r="E660" s="11"/>
      <c r="F660" s="21"/>
      <c r="G660" s="11"/>
      <c r="H66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60" s="15"/>
    </row>
    <row r="661" spans="1:9" x14ac:dyDescent="0.25">
      <c r="A661" s="19" t="s">
        <v>656</v>
      </c>
      <c r="B661" s="20"/>
      <c r="C661" s="11"/>
      <c r="D661" s="11"/>
      <c r="E661" s="11"/>
      <c r="F661" s="21"/>
      <c r="G661" s="11"/>
      <c r="H66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61" s="15"/>
    </row>
    <row r="662" spans="1:9" x14ac:dyDescent="0.25">
      <c r="A662" s="19" t="s">
        <v>657</v>
      </c>
      <c r="B662" s="20"/>
      <c r="C662" s="11"/>
      <c r="D662" s="11"/>
      <c r="E662" s="11"/>
      <c r="F662" s="21"/>
      <c r="G662" s="11"/>
      <c r="H66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62" s="15"/>
    </row>
    <row r="663" spans="1:9" x14ac:dyDescent="0.25">
      <c r="A663" s="19" t="s">
        <v>658</v>
      </c>
      <c r="B663" s="20"/>
      <c r="C663" s="11"/>
      <c r="D663" s="11"/>
      <c r="E663" s="11"/>
      <c r="F663" s="21"/>
      <c r="G663" s="11"/>
      <c r="H66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63" s="15"/>
    </row>
    <row r="664" spans="1:9" x14ac:dyDescent="0.25">
      <c r="A664" s="19" t="s">
        <v>659</v>
      </c>
      <c r="B664" s="20"/>
      <c r="C664" s="11"/>
      <c r="D664" s="11"/>
      <c r="E664" s="11"/>
      <c r="F664" s="21"/>
      <c r="G664" s="11"/>
      <c r="H66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64" s="15"/>
    </row>
    <row r="665" spans="1:9" x14ac:dyDescent="0.25">
      <c r="A665" s="19" t="s">
        <v>660</v>
      </c>
      <c r="B665" s="20"/>
      <c r="C665" s="11"/>
      <c r="D665" s="11"/>
      <c r="E665" s="11"/>
      <c r="F665" s="21"/>
      <c r="G665" s="11"/>
      <c r="H66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65" s="15"/>
    </row>
    <row r="666" spans="1:9" x14ac:dyDescent="0.25">
      <c r="A666" s="19" t="s">
        <v>661</v>
      </c>
      <c r="B666" s="20"/>
      <c r="C666" s="11"/>
      <c r="D666" s="11"/>
      <c r="E666" s="11"/>
      <c r="F666" s="21"/>
      <c r="G666" s="11"/>
      <c r="H66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66" s="15"/>
    </row>
    <row r="667" spans="1:9" x14ac:dyDescent="0.25">
      <c r="A667" s="19" t="s">
        <v>662</v>
      </c>
      <c r="B667" s="20"/>
      <c r="C667" s="11"/>
      <c r="D667" s="11"/>
      <c r="E667" s="11"/>
      <c r="F667" s="21"/>
      <c r="G667" s="11"/>
      <c r="H66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67" s="15"/>
    </row>
    <row r="668" spans="1:9" x14ac:dyDescent="0.25">
      <c r="A668" s="19" t="s">
        <v>663</v>
      </c>
      <c r="B668" s="20"/>
      <c r="C668" s="11"/>
      <c r="D668" s="11"/>
      <c r="E668" s="11"/>
      <c r="F668" s="21"/>
      <c r="G668" s="11"/>
      <c r="H66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68" s="15"/>
    </row>
    <row r="669" spans="1:9" x14ac:dyDescent="0.25">
      <c r="A669" s="19" t="s">
        <v>664</v>
      </c>
      <c r="B669" s="20"/>
      <c r="C669" s="11"/>
      <c r="D669" s="11"/>
      <c r="E669" s="11"/>
      <c r="F669" s="21"/>
      <c r="G669" s="11"/>
      <c r="H66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69" s="15"/>
    </row>
    <row r="670" spans="1:9" x14ac:dyDescent="0.25">
      <c r="A670" s="19" t="s">
        <v>665</v>
      </c>
      <c r="B670" s="20"/>
      <c r="C670" s="11"/>
      <c r="D670" s="11"/>
      <c r="E670" s="11"/>
      <c r="F670" s="21"/>
      <c r="G670" s="11"/>
      <c r="H67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70" s="15"/>
    </row>
    <row r="671" spans="1:9" x14ac:dyDescent="0.25">
      <c r="A671" s="19" t="s">
        <v>666</v>
      </c>
      <c r="B671" s="20"/>
      <c r="C671" s="11"/>
      <c r="D671" s="11"/>
      <c r="E671" s="11"/>
      <c r="F671" s="21"/>
      <c r="G671" s="11"/>
      <c r="H67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71" s="15"/>
    </row>
    <row r="672" spans="1:9" x14ac:dyDescent="0.25">
      <c r="A672" s="19" t="s">
        <v>667</v>
      </c>
      <c r="B672" s="20"/>
      <c r="C672" s="11"/>
      <c r="D672" s="11"/>
      <c r="E672" s="11"/>
      <c r="F672" s="21"/>
      <c r="G672" s="11"/>
      <c r="H67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72" s="15"/>
    </row>
    <row r="673" spans="1:9" x14ac:dyDescent="0.25">
      <c r="A673" s="19" t="s">
        <v>668</v>
      </c>
      <c r="B673" s="20"/>
      <c r="C673" s="11"/>
      <c r="D673" s="11"/>
      <c r="E673" s="11"/>
      <c r="F673" s="21"/>
      <c r="G673" s="11"/>
      <c r="H67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73" s="15"/>
    </row>
    <row r="674" spans="1:9" x14ac:dyDescent="0.25">
      <c r="A674" s="19" t="s">
        <v>669</v>
      </c>
      <c r="B674" s="20"/>
      <c r="C674" s="11"/>
      <c r="D674" s="11"/>
      <c r="E674" s="11"/>
      <c r="F674" s="21"/>
      <c r="G674" s="11"/>
      <c r="H67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74" s="15"/>
    </row>
    <row r="675" spans="1:9" x14ac:dyDescent="0.25">
      <c r="A675" s="19" t="s">
        <v>670</v>
      </c>
      <c r="B675" s="20"/>
      <c r="C675" s="11"/>
      <c r="D675" s="11"/>
      <c r="E675" s="11"/>
      <c r="F675" s="21"/>
      <c r="G675" s="11"/>
      <c r="H67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75" s="15"/>
    </row>
    <row r="676" spans="1:9" x14ac:dyDescent="0.25">
      <c r="A676" s="19" t="s">
        <v>671</v>
      </c>
      <c r="B676" s="20"/>
      <c r="C676" s="11"/>
      <c r="D676" s="11"/>
      <c r="E676" s="11"/>
      <c r="F676" s="21"/>
      <c r="G676" s="11"/>
      <c r="H67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76" s="15"/>
    </row>
    <row r="677" spans="1:9" x14ac:dyDescent="0.25">
      <c r="A677" s="19" t="s">
        <v>672</v>
      </c>
      <c r="B677" s="20"/>
      <c r="C677" s="11"/>
      <c r="D677" s="11"/>
      <c r="E677" s="11"/>
      <c r="F677" s="21"/>
      <c r="G677" s="11"/>
      <c r="H67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77" s="15"/>
    </row>
    <row r="678" spans="1:9" x14ac:dyDescent="0.25">
      <c r="A678" s="19" t="s">
        <v>673</v>
      </c>
      <c r="B678" s="20"/>
      <c r="C678" s="11"/>
      <c r="D678" s="11"/>
      <c r="E678" s="11"/>
      <c r="F678" s="21"/>
      <c r="G678" s="11"/>
      <c r="H67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78" s="15"/>
    </row>
    <row r="679" spans="1:9" x14ac:dyDescent="0.25">
      <c r="A679" s="19" t="s">
        <v>674</v>
      </c>
      <c r="B679" s="20"/>
      <c r="C679" s="11"/>
      <c r="D679" s="11"/>
      <c r="E679" s="11"/>
      <c r="F679" s="21"/>
      <c r="G679" s="11"/>
      <c r="H67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79" s="15"/>
    </row>
    <row r="680" spans="1:9" x14ac:dyDescent="0.25">
      <c r="A680" s="19" t="s">
        <v>675</v>
      </c>
      <c r="B680" s="20"/>
      <c r="C680" s="11"/>
      <c r="D680" s="11"/>
      <c r="E680" s="11"/>
      <c r="F680" s="21"/>
      <c r="G680" s="11"/>
      <c r="H68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80" s="15"/>
    </row>
    <row r="681" spans="1:9" x14ac:dyDescent="0.25">
      <c r="A681" s="19" t="s">
        <v>676</v>
      </c>
      <c r="B681" s="20"/>
      <c r="C681" s="11"/>
      <c r="D681" s="11"/>
      <c r="E681" s="11"/>
      <c r="F681" s="21"/>
      <c r="G681" s="11"/>
      <c r="H68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81" s="15"/>
    </row>
    <row r="682" spans="1:9" x14ac:dyDescent="0.25">
      <c r="A682" s="19" t="s">
        <v>677</v>
      </c>
      <c r="B682" s="20"/>
      <c r="C682" s="11"/>
      <c r="D682" s="11"/>
      <c r="E682" s="11"/>
      <c r="F682" s="21"/>
      <c r="G682" s="11"/>
      <c r="H68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82" s="15"/>
    </row>
    <row r="683" spans="1:9" x14ac:dyDescent="0.25">
      <c r="A683" s="19" t="s">
        <v>678</v>
      </c>
      <c r="B683" s="20"/>
      <c r="C683" s="11"/>
      <c r="D683" s="11"/>
      <c r="E683" s="11"/>
      <c r="F683" s="21"/>
      <c r="G683" s="11"/>
      <c r="H68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83" s="15"/>
    </row>
    <row r="684" spans="1:9" x14ac:dyDescent="0.25">
      <c r="A684" s="19" t="s">
        <v>679</v>
      </c>
      <c r="B684" s="20"/>
      <c r="C684" s="11"/>
      <c r="D684" s="11"/>
      <c r="E684" s="11"/>
      <c r="F684" s="21"/>
      <c r="G684" s="11"/>
      <c r="H68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84" s="15"/>
    </row>
    <row r="685" spans="1:9" x14ac:dyDescent="0.25">
      <c r="A685" s="19" t="s">
        <v>680</v>
      </c>
      <c r="B685" s="20"/>
      <c r="C685" s="11"/>
      <c r="D685" s="11"/>
      <c r="E685" s="11"/>
      <c r="F685" s="21"/>
      <c r="G685" s="11"/>
      <c r="H68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85" s="15"/>
    </row>
    <row r="686" spans="1:9" x14ac:dyDescent="0.25">
      <c r="A686" s="19" t="s">
        <v>681</v>
      </c>
      <c r="B686" s="20"/>
      <c r="C686" s="11"/>
      <c r="D686" s="11"/>
      <c r="E686" s="11"/>
      <c r="F686" s="21"/>
      <c r="G686" s="11"/>
      <c r="H68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86" s="15"/>
    </row>
    <row r="687" spans="1:9" x14ac:dyDescent="0.25">
      <c r="A687" s="19" t="s">
        <v>682</v>
      </c>
      <c r="B687" s="20"/>
      <c r="C687" s="11"/>
      <c r="D687" s="11"/>
      <c r="E687" s="11"/>
      <c r="F687" s="21"/>
      <c r="G687" s="11"/>
      <c r="H68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87" s="15"/>
    </row>
    <row r="688" spans="1:9" x14ac:dyDescent="0.25">
      <c r="A688" s="19" t="s">
        <v>683</v>
      </c>
      <c r="B688" s="20"/>
      <c r="C688" s="11"/>
      <c r="D688" s="11"/>
      <c r="E688" s="11"/>
      <c r="F688" s="21"/>
      <c r="G688" s="11"/>
      <c r="H68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88" s="15"/>
    </row>
    <row r="689" spans="1:9" x14ac:dyDescent="0.25">
      <c r="A689" s="19" t="s">
        <v>684</v>
      </c>
      <c r="B689" s="20"/>
      <c r="C689" s="11"/>
      <c r="D689" s="11"/>
      <c r="E689" s="11"/>
      <c r="F689" s="21"/>
      <c r="G689" s="11"/>
      <c r="H68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89" s="15"/>
    </row>
    <row r="690" spans="1:9" x14ac:dyDescent="0.25">
      <c r="A690" s="19" t="s">
        <v>685</v>
      </c>
      <c r="B690" s="20"/>
      <c r="C690" s="11"/>
      <c r="D690" s="11"/>
      <c r="E690" s="11"/>
      <c r="F690" s="21"/>
      <c r="G690" s="11"/>
      <c r="H69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90" s="15"/>
    </row>
    <row r="691" spans="1:9" x14ac:dyDescent="0.25">
      <c r="A691" s="19" t="s">
        <v>686</v>
      </c>
      <c r="B691" s="20"/>
      <c r="C691" s="11"/>
      <c r="D691" s="11"/>
      <c r="E691" s="11"/>
      <c r="F691" s="21"/>
      <c r="G691" s="11"/>
      <c r="H69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91" s="15"/>
    </row>
    <row r="692" spans="1:9" x14ac:dyDescent="0.25">
      <c r="A692" s="19" t="s">
        <v>687</v>
      </c>
      <c r="B692" s="20"/>
      <c r="C692" s="11"/>
      <c r="D692" s="11"/>
      <c r="E692" s="11"/>
      <c r="F692" s="21"/>
      <c r="G692" s="11"/>
      <c r="H69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92" s="15"/>
    </row>
    <row r="693" spans="1:9" x14ac:dyDescent="0.25">
      <c r="A693" s="19" t="s">
        <v>688</v>
      </c>
      <c r="B693" s="20"/>
      <c r="C693" s="11"/>
      <c r="D693" s="11"/>
      <c r="E693" s="11"/>
      <c r="F693" s="21"/>
      <c r="G693" s="11"/>
      <c r="H69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93" s="15"/>
    </row>
    <row r="694" spans="1:9" x14ac:dyDescent="0.25">
      <c r="A694" s="19" t="s">
        <v>689</v>
      </c>
      <c r="B694" s="20"/>
      <c r="C694" s="11"/>
      <c r="D694" s="11"/>
      <c r="E694" s="11"/>
      <c r="F694" s="21"/>
      <c r="G694" s="11"/>
      <c r="H69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94" s="15"/>
    </row>
    <row r="695" spans="1:9" x14ac:dyDescent="0.25">
      <c r="A695" s="19" t="s">
        <v>690</v>
      </c>
      <c r="B695" s="20"/>
      <c r="C695" s="11"/>
      <c r="D695" s="11"/>
      <c r="E695" s="11"/>
      <c r="F695" s="21"/>
      <c r="G695" s="11"/>
      <c r="H69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95" s="15"/>
    </row>
    <row r="696" spans="1:9" x14ac:dyDescent="0.25">
      <c r="A696" s="19" t="s">
        <v>691</v>
      </c>
      <c r="B696" s="20"/>
      <c r="C696" s="11"/>
      <c r="D696" s="11"/>
      <c r="E696" s="11"/>
      <c r="F696" s="21"/>
      <c r="G696" s="11"/>
      <c r="H69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96" s="15"/>
    </row>
    <row r="697" spans="1:9" x14ac:dyDescent="0.25">
      <c r="A697" s="19" t="s">
        <v>692</v>
      </c>
      <c r="B697" s="20"/>
      <c r="C697" s="11"/>
      <c r="D697" s="11"/>
      <c r="E697" s="11"/>
      <c r="F697" s="21"/>
      <c r="G697" s="11"/>
      <c r="H69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97" s="15"/>
    </row>
    <row r="698" spans="1:9" x14ac:dyDescent="0.25">
      <c r="A698" s="19" t="s">
        <v>693</v>
      </c>
      <c r="B698" s="20"/>
      <c r="C698" s="11"/>
      <c r="D698" s="11"/>
      <c r="E698" s="11"/>
      <c r="F698" s="21"/>
      <c r="G698" s="11"/>
      <c r="H69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98" s="15"/>
    </row>
    <row r="699" spans="1:9" x14ac:dyDescent="0.25">
      <c r="A699" s="19" t="s">
        <v>694</v>
      </c>
      <c r="B699" s="20"/>
      <c r="C699" s="11"/>
      <c r="D699" s="11"/>
      <c r="E699" s="11"/>
      <c r="F699" s="21"/>
      <c r="G699" s="11"/>
      <c r="H69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699" s="15"/>
    </row>
    <row r="700" spans="1:9" x14ac:dyDescent="0.25">
      <c r="A700" s="19" t="s">
        <v>695</v>
      </c>
      <c r="B700" s="20"/>
      <c r="C700" s="11"/>
      <c r="D700" s="11"/>
      <c r="E700" s="11"/>
      <c r="F700" s="21"/>
      <c r="G700" s="11"/>
      <c r="H70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00" s="15"/>
    </row>
    <row r="701" spans="1:9" x14ac:dyDescent="0.25">
      <c r="A701" s="19" t="s">
        <v>696</v>
      </c>
      <c r="B701" s="20"/>
      <c r="C701" s="11"/>
      <c r="D701" s="11"/>
      <c r="E701" s="11"/>
      <c r="F701" s="21"/>
      <c r="G701" s="11"/>
      <c r="H70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01" s="15"/>
    </row>
    <row r="702" spans="1:9" x14ac:dyDescent="0.25">
      <c r="A702" s="19" t="s">
        <v>697</v>
      </c>
      <c r="B702" s="20"/>
      <c r="C702" s="11"/>
      <c r="D702" s="11"/>
      <c r="E702" s="11"/>
      <c r="F702" s="21"/>
      <c r="G702" s="11"/>
      <c r="H70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02" s="15"/>
    </row>
    <row r="703" spans="1:9" x14ac:dyDescent="0.25">
      <c r="A703" s="19" t="s">
        <v>698</v>
      </c>
      <c r="B703" s="20"/>
      <c r="C703" s="11"/>
      <c r="D703" s="11"/>
      <c r="E703" s="11"/>
      <c r="F703" s="21"/>
      <c r="G703" s="11"/>
      <c r="H70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03" s="15"/>
    </row>
    <row r="704" spans="1:9" x14ac:dyDescent="0.25">
      <c r="A704" s="19" t="s">
        <v>699</v>
      </c>
      <c r="B704" s="20"/>
      <c r="C704" s="11"/>
      <c r="D704" s="11"/>
      <c r="E704" s="11"/>
      <c r="F704" s="21"/>
      <c r="G704" s="11"/>
      <c r="H70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04" s="15"/>
    </row>
    <row r="705" spans="1:9" x14ac:dyDescent="0.25">
      <c r="A705" s="19" t="s">
        <v>700</v>
      </c>
      <c r="B705" s="20"/>
      <c r="C705" s="11"/>
      <c r="D705" s="11"/>
      <c r="E705" s="11"/>
      <c r="F705" s="21"/>
      <c r="G705" s="11"/>
      <c r="H70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05" s="15"/>
    </row>
    <row r="706" spans="1:9" x14ac:dyDescent="0.25">
      <c r="A706" s="19" t="s">
        <v>701</v>
      </c>
      <c r="B706" s="20"/>
      <c r="C706" s="11"/>
      <c r="D706" s="11"/>
      <c r="E706" s="11"/>
      <c r="F706" s="21"/>
      <c r="G706" s="11"/>
      <c r="H70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06" s="15"/>
    </row>
    <row r="707" spans="1:9" x14ac:dyDescent="0.25">
      <c r="A707" s="19" t="s">
        <v>702</v>
      </c>
      <c r="B707" s="20"/>
      <c r="C707" s="11"/>
      <c r="D707" s="11"/>
      <c r="E707" s="11"/>
      <c r="F707" s="21"/>
      <c r="G707" s="11"/>
      <c r="H70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07" s="15"/>
    </row>
    <row r="708" spans="1:9" x14ac:dyDescent="0.25">
      <c r="A708" s="19" t="s">
        <v>703</v>
      </c>
      <c r="B708" s="20"/>
      <c r="C708" s="11"/>
      <c r="D708" s="11"/>
      <c r="E708" s="11"/>
      <c r="F708" s="21"/>
      <c r="G708" s="11"/>
      <c r="H70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08" s="15"/>
    </row>
    <row r="709" spans="1:9" x14ac:dyDescent="0.25">
      <c r="A709" s="19" t="s">
        <v>704</v>
      </c>
      <c r="B709" s="20"/>
      <c r="C709" s="11"/>
      <c r="D709" s="11"/>
      <c r="E709" s="11"/>
      <c r="F709" s="21"/>
      <c r="G709" s="11"/>
      <c r="H70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09" s="15"/>
    </row>
    <row r="710" spans="1:9" x14ac:dyDescent="0.25">
      <c r="A710" s="19" t="s">
        <v>705</v>
      </c>
      <c r="B710" s="20"/>
      <c r="C710" s="11"/>
      <c r="D710" s="11"/>
      <c r="E710" s="11"/>
      <c r="F710" s="21"/>
      <c r="G710" s="11"/>
      <c r="H71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10" s="15"/>
    </row>
    <row r="711" spans="1:9" x14ac:dyDescent="0.25">
      <c r="A711" s="19" t="s">
        <v>706</v>
      </c>
      <c r="B711" s="20"/>
      <c r="C711" s="11"/>
      <c r="D711" s="11"/>
      <c r="E711" s="11"/>
      <c r="F711" s="21"/>
      <c r="G711" s="11"/>
      <c r="H71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11" s="15"/>
    </row>
    <row r="712" spans="1:9" x14ac:dyDescent="0.25">
      <c r="A712" s="19" t="s">
        <v>707</v>
      </c>
      <c r="B712" s="20"/>
      <c r="C712" s="11"/>
      <c r="D712" s="11"/>
      <c r="E712" s="11"/>
      <c r="F712" s="21"/>
      <c r="G712" s="11"/>
      <c r="H71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12" s="15"/>
    </row>
    <row r="713" spans="1:9" x14ac:dyDescent="0.25">
      <c r="A713" s="19" t="s">
        <v>708</v>
      </c>
      <c r="B713" s="20"/>
      <c r="C713" s="11"/>
      <c r="D713" s="11"/>
      <c r="E713" s="11"/>
      <c r="F713" s="21"/>
      <c r="G713" s="11"/>
      <c r="H71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13" s="15"/>
    </row>
    <row r="714" spans="1:9" x14ac:dyDescent="0.25">
      <c r="A714" s="19" t="s">
        <v>709</v>
      </c>
      <c r="B714" s="20"/>
      <c r="C714" s="11"/>
      <c r="D714" s="11"/>
      <c r="E714" s="11"/>
      <c r="F714" s="21"/>
      <c r="G714" s="11"/>
      <c r="H71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14" s="15"/>
    </row>
    <row r="715" spans="1:9" x14ac:dyDescent="0.25">
      <c r="A715" s="19" t="s">
        <v>710</v>
      </c>
      <c r="B715" s="20"/>
      <c r="C715" s="11"/>
      <c r="D715" s="11"/>
      <c r="E715" s="11"/>
      <c r="F715" s="21"/>
      <c r="G715" s="11"/>
      <c r="H71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15" s="15"/>
    </row>
    <row r="716" spans="1:9" x14ac:dyDescent="0.25">
      <c r="A716" s="19" t="s">
        <v>711</v>
      </c>
      <c r="B716" s="20"/>
      <c r="C716" s="11"/>
      <c r="D716" s="11"/>
      <c r="E716" s="11"/>
      <c r="F716" s="21"/>
      <c r="G716" s="11"/>
      <c r="H71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16" s="15"/>
    </row>
    <row r="717" spans="1:9" x14ac:dyDescent="0.25">
      <c r="A717" s="19" t="s">
        <v>712</v>
      </c>
      <c r="B717" s="20"/>
      <c r="C717" s="11"/>
      <c r="D717" s="11"/>
      <c r="E717" s="11"/>
      <c r="F717" s="21"/>
      <c r="G717" s="11"/>
      <c r="H71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17" s="15"/>
    </row>
    <row r="718" spans="1:9" x14ac:dyDescent="0.25">
      <c r="A718" s="19" t="s">
        <v>713</v>
      </c>
      <c r="B718" s="20"/>
      <c r="C718" s="11"/>
      <c r="D718" s="11"/>
      <c r="E718" s="11"/>
      <c r="F718" s="21"/>
      <c r="G718" s="11"/>
      <c r="H71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18" s="15"/>
    </row>
    <row r="719" spans="1:9" x14ac:dyDescent="0.25">
      <c r="A719" s="19" t="s">
        <v>714</v>
      </c>
      <c r="B719" s="20"/>
      <c r="C719" s="11"/>
      <c r="D719" s="11"/>
      <c r="E719" s="11"/>
      <c r="F719" s="21"/>
      <c r="G719" s="11"/>
      <c r="H71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19" s="15"/>
    </row>
    <row r="720" spans="1:9" x14ac:dyDescent="0.25">
      <c r="A720" s="19" t="s">
        <v>715</v>
      </c>
      <c r="B720" s="20"/>
      <c r="C720" s="11"/>
      <c r="D720" s="11"/>
      <c r="E720" s="11"/>
      <c r="F720" s="21"/>
      <c r="G720" s="11"/>
      <c r="H72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20" s="15"/>
    </row>
    <row r="721" spans="1:9" x14ac:dyDescent="0.25">
      <c r="A721" s="19" t="s">
        <v>716</v>
      </c>
      <c r="B721" s="20"/>
      <c r="C721" s="11"/>
      <c r="D721" s="11"/>
      <c r="E721" s="11"/>
      <c r="F721" s="21"/>
      <c r="G721" s="11"/>
      <c r="H72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21" s="15"/>
    </row>
    <row r="722" spans="1:9" x14ac:dyDescent="0.25">
      <c r="A722" s="19" t="s">
        <v>717</v>
      </c>
      <c r="B722" s="20"/>
      <c r="C722" s="11"/>
      <c r="D722" s="11"/>
      <c r="E722" s="11"/>
      <c r="F722" s="21"/>
      <c r="G722" s="11"/>
      <c r="H72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22" s="15"/>
    </row>
    <row r="723" spans="1:9" x14ac:dyDescent="0.25">
      <c r="A723" s="19" t="s">
        <v>718</v>
      </c>
      <c r="B723" s="20"/>
      <c r="C723" s="11"/>
      <c r="D723" s="11"/>
      <c r="E723" s="11"/>
      <c r="F723" s="21"/>
      <c r="G723" s="11"/>
      <c r="H72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23" s="15"/>
    </row>
    <row r="724" spans="1:9" x14ac:dyDescent="0.25">
      <c r="A724" s="19" t="s">
        <v>719</v>
      </c>
      <c r="B724" s="20"/>
      <c r="C724" s="11"/>
      <c r="D724" s="11"/>
      <c r="E724" s="11"/>
      <c r="F724" s="21"/>
      <c r="G724" s="11"/>
      <c r="H72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24" s="15"/>
    </row>
    <row r="725" spans="1:9" x14ac:dyDescent="0.25">
      <c r="A725" s="19" t="s">
        <v>720</v>
      </c>
      <c r="B725" s="20"/>
      <c r="C725" s="11"/>
      <c r="D725" s="11"/>
      <c r="E725" s="11"/>
      <c r="F725" s="21"/>
      <c r="G725" s="11"/>
      <c r="H72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25" s="15"/>
    </row>
    <row r="726" spans="1:9" x14ac:dyDescent="0.25">
      <c r="A726" s="19" t="s">
        <v>721</v>
      </c>
      <c r="B726" s="20"/>
      <c r="C726" s="11"/>
      <c r="D726" s="11"/>
      <c r="E726" s="11"/>
      <c r="F726" s="21"/>
      <c r="G726" s="11"/>
      <c r="H72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26" s="15"/>
    </row>
    <row r="727" spans="1:9" x14ac:dyDescent="0.25">
      <c r="A727" s="19" t="s">
        <v>722</v>
      </c>
      <c r="B727" s="20"/>
      <c r="C727" s="11"/>
      <c r="D727" s="11"/>
      <c r="E727" s="11"/>
      <c r="F727" s="21"/>
      <c r="G727" s="11"/>
      <c r="H72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27" s="15"/>
    </row>
    <row r="728" spans="1:9" x14ac:dyDescent="0.25">
      <c r="A728" s="19" t="s">
        <v>723</v>
      </c>
      <c r="B728" s="20"/>
      <c r="C728" s="11"/>
      <c r="D728" s="11"/>
      <c r="E728" s="11"/>
      <c r="F728" s="21"/>
      <c r="G728" s="11"/>
      <c r="H72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28" s="15"/>
    </row>
    <row r="729" spans="1:9" x14ac:dyDescent="0.25">
      <c r="A729" s="19" t="s">
        <v>724</v>
      </c>
      <c r="B729" s="20"/>
      <c r="C729" s="11"/>
      <c r="D729" s="11"/>
      <c r="E729" s="11"/>
      <c r="F729" s="21"/>
      <c r="G729" s="11"/>
      <c r="H72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29" s="15"/>
    </row>
    <row r="730" spans="1:9" x14ac:dyDescent="0.25">
      <c r="A730" s="19" t="s">
        <v>725</v>
      </c>
      <c r="B730" s="20"/>
      <c r="C730" s="11"/>
      <c r="D730" s="11"/>
      <c r="E730" s="11"/>
      <c r="F730" s="21"/>
      <c r="G730" s="11"/>
      <c r="H73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30" s="15"/>
    </row>
    <row r="731" spans="1:9" x14ac:dyDescent="0.25">
      <c r="A731" s="19" t="s">
        <v>726</v>
      </c>
      <c r="B731" s="20"/>
      <c r="C731" s="11"/>
      <c r="D731" s="11"/>
      <c r="E731" s="11"/>
      <c r="F731" s="21"/>
      <c r="G731" s="11"/>
      <c r="H73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31" s="15"/>
    </row>
    <row r="732" spans="1:9" x14ac:dyDescent="0.25">
      <c r="A732" s="19" t="s">
        <v>727</v>
      </c>
      <c r="B732" s="20"/>
      <c r="C732" s="11"/>
      <c r="D732" s="11"/>
      <c r="E732" s="11"/>
      <c r="F732" s="21"/>
      <c r="G732" s="11"/>
      <c r="H73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32" s="15"/>
    </row>
    <row r="733" spans="1:9" x14ac:dyDescent="0.25">
      <c r="A733" s="19" t="s">
        <v>728</v>
      </c>
      <c r="B733" s="20"/>
      <c r="C733" s="11"/>
      <c r="D733" s="11"/>
      <c r="E733" s="11"/>
      <c r="F733" s="21"/>
      <c r="G733" s="11"/>
      <c r="H73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33" s="15"/>
    </row>
    <row r="734" spans="1:9" x14ac:dyDescent="0.25">
      <c r="A734" s="19" t="s">
        <v>729</v>
      </c>
      <c r="B734" s="20"/>
      <c r="C734" s="11"/>
      <c r="D734" s="11"/>
      <c r="E734" s="11"/>
      <c r="F734" s="21"/>
      <c r="G734" s="11"/>
      <c r="H73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34" s="15"/>
    </row>
    <row r="735" spans="1:9" x14ac:dyDescent="0.25">
      <c r="A735" s="19" t="s">
        <v>730</v>
      </c>
      <c r="B735" s="20"/>
      <c r="C735" s="11"/>
      <c r="D735" s="11"/>
      <c r="E735" s="11"/>
      <c r="F735" s="21"/>
      <c r="G735" s="11"/>
      <c r="H73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35" s="15"/>
    </row>
    <row r="736" spans="1:9" x14ac:dyDescent="0.25">
      <c r="A736" s="19" t="s">
        <v>731</v>
      </c>
      <c r="B736" s="20"/>
      <c r="C736" s="11"/>
      <c r="D736" s="11"/>
      <c r="E736" s="11"/>
      <c r="F736" s="21"/>
      <c r="G736" s="11"/>
      <c r="H73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36" s="15"/>
    </row>
    <row r="737" spans="1:9" x14ac:dyDescent="0.25">
      <c r="A737" s="19" t="s">
        <v>732</v>
      </c>
      <c r="B737" s="20"/>
      <c r="C737" s="11"/>
      <c r="D737" s="11"/>
      <c r="E737" s="11"/>
      <c r="F737" s="21"/>
      <c r="G737" s="11"/>
      <c r="H73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37" s="15"/>
    </row>
    <row r="738" spans="1:9" x14ac:dyDescent="0.25">
      <c r="A738" s="19" t="s">
        <v>733</v>
      </c>
      <c r="B738" s="20"/>
      <c r="C738" s="11"/>
      <c r="D738" s="11"/>
      <c r="E738" s="11"/>
      <c r="F738" s="21"/>
      <c r="G738" s="11"/>
      <c r="H73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38" s="15"/>
    </row>
    <row r="739" spans="1:9" x14ac:dyDescent="0.25">
      <c r="A739" s="19" t="s">
        <v>734</v>
      </c>
      <c r="B739" s="20"/>
      <c r="C739" s="11"/>
      <c r="D739" s="11"/>
      <c r="E739" s="11"/>
      <c r="F739" s="21"/>
      <c r="G739" s="11"/>
      <c r="H73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39" s="15"/>
    </row>
    <row r="740" spans="1:9" x14ac:dyDescent="0.25">
      <c r="A740" s="19" t="s">
        <v>735</v>
      </c>
      <c r="B740" s="20"/>
      <c r="C740" s="11"/>
      <c r="D740" s="11"/>
      <c r="E740" s="11"/>
      <c r="F740" s="21"/>
      <c r="G740" s="11"/>
      <c r="H74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40" s="15"/>
    </row>
    <row r="741" spans="1:9" x14ac:dyDescent="0.25">
      <c r="A741" s="19" t="s">
        <v>736</v>
      </c>
      <c r="B741" s="20"/>
      <c r="C741" s="11"/>
      <c r="D741" s="11"/>
      <c r="E741" s="11"/>
      <c r="F741" s="21"/>
      <c r="G741" s="11"/>
      <c r="H74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41" s="15"/>
    </row>
    <row r="742" spans="1:9" x14ac:dyDescent="0.25">
      <c r="A742" s="19" t="s">
        <v>737</v>
      </c>
      <c r="B742" s="20"/>
      <c r="C742" s="11"/>
      <c r="D742" s="11"/>
      <c r="E742" s="11"/>
      <c r="F742" s="21"/>
      <c r="G742" s="11"/>
      <c r="H74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42" s="15"/>
    </row>
    <row r="743" spans="1:9" x14ac:dyDescent="0.25">
      <c r="A743" s="19" t="s">
        <v>738</v>
      </c>
      <c r="B743" s="20"/>
      <c r="C743" s="11"/>
      <c r="D743" s="11"/>
      <c r="E743" s="11"/>
      <c r="F743" s="21"/>
      <c r="G743" s="11"/>
      <c r="H74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43" s="15"/>
    </row>
    <row r="744" spans="1:9" x14ac:dyDescent="0.25">
      <c r="A744" s="19" t="s">
        <v>739</v>
      </c>
      <c r="B744" s="20"/>
      <c r="C744" s="11"/>
      <c r="D744" s="11"/>
      <c r="E744" s="11"/>
      <c r="F744" s="21"/>
      <c r="G744" s="11"/>
      <c r="H74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44" s="15"/>
    </row>
    <row r="745" spans="1:9" x14ac:dyDescent="0.25">
      <c r="A745" s="19" t="s">
        <v>740</v>
      </c>
      <c r="B745" s="20"/>
      <c r="C745" s="11"/>
      <c r="D745" s="11"/>
      <c r="E745" s="11"/>
      <c r="F745" s="21"/>
      <c r="G745" s="11"/>
      <c r="H74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45" s="15"/>
    </row>
    <row r="746" spans="1:9" x14ac:dyDescent="0.25">
      <c r="A746" s="19" t="s">
        <v>741</v>
      </c>
      <c r="B746" s="20"/>
      <c r="C746" s="11"/>
      <c r="D746" s="11"/>
      <c r="E746" s="11"/>
      <c r="F746" s="21"/>
      <c r="G746" s="11"/>
      <c r="H74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46" s="15"/>
    </row>
    <row r="747" spans="1:9" x14ac:dyDescent="0.25">
      <c r="A747" s="19" t="s">
        <v>742</v>
      </c>
      <c r="B747" s="20"/>
      <c r="C747" s="11"/>
      <c r="D747" s="11"/>
      <c r="E747" s="11"/>
      <c r="F747" s="21"/>
      <c r="G747" s="11"/>
      <c r="H74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47" s="15"/>
    </row>
    <row r="748" spans="1:9" x14ac:dyDescent="0.25">
      <c r="A748" s="19" t="s">
        <v>743</v>
      </c>
      <c r="B748" s="20"/>
      <c r="C748" s="11"/>
      <c r="D748" s="11"/>
      <c r="E748" s="11"/>
      <c r="F748" s="21"/>
      <c r="G748" s="11"/>
      <c r="H74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48" s="15"/>
    </row>
    <row r="749" spans="1:9" x14ac:dyDescent="0.25">
      <c r="A749" s="19" t="s">
        <v>744</v>
      </c>
      <c r="B749" s="20"/>
      <c r="C749" s="11"/>
      <c r="D749" s="11"/>
      <c r="E749" s="11"/>
      <c r="F749" s="21"/>
      <c r="G749" s="11"/>
      <c r="H74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49" s="15"/>
    </row>
    <row r="750" spans="1:9" x14ac:dyDescent="0.25">
      <c r="A750" s="19" t="s">
        <v>745</v>
      </c>
      <c r="B750" s="20"/>
      <c r="C750" s="11"/>
      <c r="D750" s="11"/>
      <c r="E750" s="11"/>
      <c r="F750" s="21"/>
      <c r="G750" s="11"/>
      <c r="H75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50" s="15"/>
    </row>
    <row r="751" spans="1:9" x14ac:dyDescent="0.25">
      <c r="A751" s="19" t="s">
        <v>746</v>
      </c>
      <c r="B751" s="20"/>
      <c r="C751" s="11"/>
      <c r="D751" s="11"/>
      <c r="E751" s="11"/>
      <c r="F751" s="21"/>
      <c r="G751" s="11"/>
      <c r="H75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51" s="15"/>
    </row>
    <row r="752" spans="1:9" x14ac:dyDescent="0.25">
      <c r="A752" s="19" t="s">
        <v>747</v>
      </c>
      <c r="B752" s="20"/>
      <c r="C752" s="11"/>
      <c r="D752" s="11"/>
      <c r="E752" s="11"/>
      <c r="F752" s="21"/>
      <c r="G752" s="11"/>
      <c r="H75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52" s="15"/>
    </row>
    <row r="753" spans="1:9" x14ac:dyDescent="0.25">
      <c r="A753" s="19" t="s">
        <v>748</v>
      </c>
      <c r="B753" s="20"/>
      <c r="C753" s="11"/>
      <c r="D753" s="11"/>
      <c r="E753" s="11"/>
      <c r="F753" s="21"/>
      <c r="G753" s="11"/>
      <c r="H75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53" s="15"/>
    </row>
    <row r="754" spans="1:9" x14ac:dyDescent="0.25">
      <c r="A754" s="19" t="s">
        <v>749</v>
      </c>
      <c r="B754" s="20"/>
      <c r="C754" s="11"/>
      <c r="D754" s="11"/>
      <c r="E754" s="11"/>
      <c r="F754" s="21"/>
      <c r="G754" s="11"/>
      <c r="H75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54" s="15"/>
    </row>
    <row r="755" spans="1:9" x14ac:dyDescent="0.25">
      <c r="A755" s="19" t="s">
        <v>750</v>
      </c>
      <c r="B755" s="20"/>
      <c r="C755" s="11"/>
      <c r="D755" s="11"/>
      <c r="E755" s="11"/>
      <c r="F755" s="21"/>
      <c r="G755" s="11"/>
      <c r="H75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55" s="15"/>
    </row>
    <row r="756" spans="1:9" x14ac:dyDescent="0.25">
      <c r="A756" s="19" t="s">
        <v>751</v>
      </c>
      <c r="B756" s="20"/>
      <c r="C756" s="11"/>
      <c r="D756" s="11"/>
      <c r="E756" s="11"/>
      <c r="F756" s="21"/>
      <c r="G756" s="11"/>
      <c r="H75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56" s="15"/>
    </row>
    <row r="757" spans="1:9" x14ac:dyDescent="0.25">
      <c r="A757" s="19" t="s">
        <v>752</v>
      </c>
      <c r="B757" s="20"/>
      <c r="C757" s="11"/>
      <c r="D757" s="11"/>
      <c r="E757" s="11"/>
      <c r="F757" s="21"/>
      <c r="G757" s="11"/>
      <c r="H75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57" s="15"/>
    </row>
    <row r="758" spans="1:9" x14ac:dyDescent="0.25">
      <c r="A758" s="19" t="s">
        <v>753</v>
      </c>
      <c r="B758" s="20"/>
      <c r="C758" s="11"/>
      <c r="D758" s="11"/>
      <c r="E758" s="11"/>
      <c r="F758" s="21"/>
      <c r="G758" s="11"/>
      <c r="H75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58" s="15"/>
    </row>
    <row r="759" spans="1:9" x14ac:dyDescent="0.25">
      <c r="A759" s="19" t="s">
        <v>754</v>
      </c>
      <c r="B759" s="20"/>
      <c r="C759" s="11"/>
      <c r="D759" s="11"/>
      <c r="E759" s="11"/>
      <c r="F759" s="21"/>
      <c r="G759" s="11"/>
      <c r="H75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59" s="15"/>
    </row>
    <row r="760" spans="1:9" x14ac:dyDescent="0.25">
      <c r="A760" s="19" t="s">
        <v>755</v>
      </c>
      <c r="B760" s="20"/>
      <c r="C760" s="11"/>
      <c r="D760" s="11"/>
      <c r="E760" s="11"/>
      <c r="F760" s="21"/>
      <c r="G760" s="11"/>
      <c r="H76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60" s="15"/>
    </row>
    <row r="761" spans="1:9" x14ac:dyDescent="0.25">
      <c r="A761" s="19" t="s">
        <v>756</v>
      </c>
      <c r="B761" s="20"/>
      <c r="C761" s="11"/>
      <c r="D761" s="11"/>
      <c r="E761" s="11"/>
      <c r="F761" s="21"/>
      <c r="G761" s="11"/>
      <c r="H76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61" s="15"/>
    </row>
    <row r="762" spans="1:9" x14ac:dyDescent="0.25">
      <c r="A762" s="19" t="s">
        <v>757</v>
      </c>
      <c r="B762" s="20"/>
      <c r="C762" s="11"/>
      <c r="D762" s="11"/>
      <c r="E762" s="11"/>
      <c r="F762" s="21"/>
      <c r="G762" s="11"/>
      <c r="H76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62" s="15"/>
    </row>
    <row r="763" spans="1:9" x14ac:dyDescent="0.25">
      <c r="A763" s="19" t="s">
        <v>758</v>
      </c>
      <c r="B763" s="20"/>
      <c r="C763" s="11"/>
      <c r="D763" s="11"/>
      <c r="E763" s="11"/>
      <c r="F763" s="21"/>
      <c r="G763" s="11"/>
      <c r="H76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63" s="15"/>
    </row>
    <row r="764" spans="1:9" x14ac:dyDescent="0.25">
      <c r="A764" s="19" t="s">
        <v>759</v>
      </c>
      <c r="B764" s="20"/>
      <c r="C764" s="11"/>
      <c r="D764" s="11"/>
      <c r="E764" s="11"/>
      <c r="F764" s="21"/>
      <c r="G764" s="11"/>
      <c r="H76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64" s="15"/>
    </row>
    <row r="765" spans="1:9" x14ac:dyDescent="0.25">
      <c r="A765" s="19" t="s">
        <v>760</v>
      </c>
      <c r="B765" s="20"/>
      <c r="C765" s="11"/>
      <c r="D765" s="11"/>
      <c r="E765" s="11"/>
      <c r="F765" s="21"/>
      <c r="G765" s="11"/>
      <c r="H76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65" s="15"/>
    </row>
    <row r="766" spans="1:9" x14ac:dyDescent="0.25">
      <c r="A766" s="19" t="s">
        <v>761</v>
      </c>
      <c r="B766" s="20"/>
      <c r="C766" s="11"/>
      <c r="D766" s="11"/>
      <c r="E766" s="11"/>
      <c r="F766" s="21"/>
      <c r="G766" s="11"/>
      <c r="H76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66" s="15"/>
    </row>
    <row r="767" spans="1:9" x14ac:dyDescent="0.25">
      <c r="A767" s="19" t="s">
        <v>762</v>
      </c>
      <c r="B767" s="20"/>
      <c r="C767" s="11"/>
      <c r="D767" s="11"/>
      <c r="E767" s="11"/>
      <c r="F767" s="21"/>
      <c r="G767" s="11"/>
      <c r="H76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67" s="15"/>
    </row>
    <row r="768" spans="1:9" x14ac:dyDescent="0.25">
      <c r="A768" s="19" t="s">
        <v>763</v>
      </c>
      <c r="B768" s="20"/>
      <c r="C768" s="11"/>
      <c r="D768" s="11"/>
      <c r="E768" s="11"/>
      <c r="F768" s="21"/>
      <c r="G768" s="11"/>
      <c r="H76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68" s="15"/>
    </row>
    <row r="769" spans="1:9" x14ac:dyDescent="0.25">
      <c r="A769" s="19" t="s">
        <v>764</v>
      </c>
      <c r="B769" s="20"/>
      <c r="C769" s="11"/>
      <c r="D769" s="11"/>
      <c r="E769" s="11"/>
      <c r="F769" s="21"/>
      <c r="G769" s="11"/>
      <c r="H76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69" s="15"/>
    </row>
    <row r="770" spans="1:9" x14ac:dyDescent="0.25">
      <c r="A770" s="19" t="s">
        <v>765</v>
      </c>
      <c r="B770" s="20"/>
      <c r="C770" s="11"/>
      <c r="D770" s="11"/>
      <c r="E770" s="11"/>
      <c r="F770" s="21"/>
      <c r="G770" s="11"/>
      <c r="H77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70" s="15"/>
    </row>
    <row r="771" spans="1:9" x14ac:dyDescent="0.25">
      <c r="A771" s="19" t="s">
        <v>766</v>
      </c>
      <c r="B771" s="20"/>
      <c r="C771" s="11"/>
      <c r="D771" s="11"/>
      <c r="E771" s="11"/>
      <c r="F771" s="21"/>
      <c r="G771" s="11"/>
      <c r="H77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71" s="15"/>
    </row>
    <row r="772" spans="1:9" x14ac:dyDescent="0.25">
      <c r="A772" s="19" t="s">
        <v>767</v>
      </c>
      <c r="B772" s="20"/>
      <c r="C772" s="11"/>
      <c r="D772" s="11"/>
      <c r="E772" s="11"/>
      <c r="F772" s="21"/>
      <c r="G772" s="11"/>
      <c r="H77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72" s="15"/>
    </row>
    <row r="773" spans="1:9" x14ac:dyDescent="0.25">
      <c r="A773" s="19" t="s">
        <v>768</v>
      </c>
      <c r="B773" s="20"/>
      <c r="C773" s="11"/>
      <c r="D773" s="11"/>
      <c r="E773" s="11"/>
      <c r="F773" s="21"/>
      <c r="G773" s="11"/>
      <c r="H77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73" s="15"/>
    </row>
    <row r="774" spans="1:9" x14ac:dyDescent="0.25">
      <c r="A774" s="19" t="s">
        <v>769</v>
      </c>
      <c r="B774" s="20"/>
      <c r="C774" s="11"/>
      <c r="D774" s="11"/>
      <c r="E774" s="11"/>
      <c r="F774" s="21"/>
      <c r="G774" s="11"/>
      <c r="H77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74" s="15"/>
    </row>
    <row r="775" spans="1:9" x14ac:dyDescent="0.25">
      <c r="A775" s="19" t="s">
        <v>770</v>
      </c>
      <c r="B775" s="20"/>
      <c r="C775" s="11"/>
      <c r="D775" s="11"/>
      <c r="E775" s="11"/>
      <c r="F775" s="21"/>
      <c r="G775" s="11"/>
      <c r="H77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75" s="15"/>
    </row>
    <row r="776" spans="1:9" x14ac:dyDescent="0.25">
      <c r="A776" s="19" t="s">
        <v>771</v>
      </c>
      <c r="B776" s="20"/>
      <c r="C776" s="11"/>
      <c r="D776" s="11"/>
      <c r="E776" s="11"/>
      <c r="F776" s="21"/>
      <c r="G776" s="11"/>
      <c r="H77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76" s="15"/>
    </row>
    <row r="777" spans="1:9" x14ac:dyDescent="0.25">
      <c r="A777" s="19" t="s">
        <v>772</v>
      </c>
      <c r="B777" s="20"/>
      <c r="C777" s="11"/>
      <c r="D777" s="11"/>
      <c r="E777" s="11"/>
      <c r="F777" s="21"/>
      <c r="G777" s="11"/>
      <c r="H77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77" s="15"/>
    </row>
    <row r="778" spans="1:9" x14ac:dyDescent="0.25">
      <c r="A778" s="19" t="s">
        <v>773</v>
      </c>
      <c r="B778" s="20"/>
      <c r="C778" s="11"/>
      <c r="D778" s="11"/>
      <c r="E778" s="11"/>
      <c r="F778" s="21"/>
      <c r="G778" s="11"/>
      <c r="H77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78" s="15"/>
    </row>
    <row r="779" spans="1:9" x14ac:dyDescent="0.25">
      <c r="A779" s="19" t="s">
        <v>774</v>
      </c>
      <c r="B779" s="20"/>
      <c r="C779" s="11"/>
      <c r="D779" s="11"/>
      <c r="E779" s="11"/>
      <c r="F779" s="21"/>
      <c r="G779" s="11"/>
      <c r="H77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79" s="15"/>
    </row>
    <row r="780" spans="1:9" x14ac:dyDescent="0.25">
      <c r="A780" s="19" t="s">
        <v>775</v>
      </c>
      <c r="B780" s="20"/>
      <c r="C780" s="11"/>
      <c r="D780" s="11"/>
      <c r="E780" s="11"/>
      <c r="F780" s="21"/>
      <c r="G780" s="11"/>
      <c r="H78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80" s="15"/>
    </row>
    <row r="781" spans="1:9" x14ac:dyDescent="0.25">
      <c r="A781" s="19" t="s">
        <v>776</v>
      </c>
      <c r="B781" s="20"/>
      <c r="C781" s="11"/>
      <c r="D781" s="11"/>
      <c r="E781" s="11"/>
      <c r="F781" s="21"/>
      <c r="G781" s="11"/>
      <c r="H78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81" s="15"/>
    </row>
    <row r="782" spans="1:9" x14ac:dyDescent="0.25">
      <c r="A782" s="19" t="s">
        <v>777</v>
      </c>
      <c r="B782" s="20"/>
      <c r="C782" s="11"/>
      <c r="D782" s="11"/>
      <c r="E782" s="11"/>
      <c r="F782" s="21"/>
      <c r="G782" s="11"/>
      <c r="H78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82" s="15"/>
    </row>
    <row r="783" spans="1:9" x14ac:dyDescent="0.25">
      <c r="A783" s="19" t="s">
        <v>778</v>
      </c>
      <c r="B783" s="20"/>
      <c r="C783" s="11"/>
      <c r="D783" s="11"/>
      <c r="E783" s="11"/>
      <c r="F783" s="21"/>
      <c r="G783" s="11"/>
      <c r="H78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83" s="15"/>
    </row>
    <row r="784" spans="1:9" x14ac:dyDescent="0.25">
      <c r="A784" s="19" t="s">
        <v>779</v>
      </c>
      <c r="B784" s="20"/>
      <c r="C784" s="11"/>
      <c r="D784" s="11"/>
      <c r="E784" s="11"/>
      <c r="F784" s="21"/>
      <c r="G784" s="11"/>
      <c r="H78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84" s="15"/>
    </row>
    <row r="785" spans="1:9" x14ac:dyDescent="0.25">
      <c r="A785" s="19" t="s">
        <v>780</v>
      </c>
      <c r="B785" s="20"/>
      <c r="C785" s="11"/>
      <c r="D785" s="11"/>
      <c r="E785" s="11"/>
      <c r="F785" s="21"/>
      <c r="G785" s="11"/>
      <c r="H78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85" s="15"/>
    </row>
    <row r="786" spans="1:9" x14ac:dyDescent="0.25">
      <c r="A786" s="19" t="s">
        <v>781</v>
      </c>
      <c r="B786" s="20"/>
      <c r="C786" s="11"/>
      <c r="D786" s="11"/>
      <c r="E786" s="11"/>
      <c r="F786" s="21"/>
      <c r="G786" s="11"/>
      <c r="H78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86" s="15"/>
    </row>
    <row r="787" spans="1:9" x14ac:dyDescent="0.25">
      <c r="A787" s="19" t="s">
        <v>782</v>
      </c>
      <c r="B787" s="20"/>
      <c r="C787" s="11"/>
      <c r="D787" s="11"/>
      <c r="E787" s="11"/>
      <c r="F787" s="21"/>
      <c r="G787" s="11"/>
      <c r="H78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87" s="15"/>
    </row>
    <row r="788" spans="1:9" x14ac:dyDescent="0.25">
      <c r="A788" s="19" t="s">
        <v>783</v>
      </c>
      <c r="B788" s="20"/>
      <c r="C788" s="11"/>
      <c r="D788" s="11"/>
      <c r="E788" s="11"/>
      <c r="F788" s="21"/>
      <c r="G788" s="11"/>
      <c r="H78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88" s="15"/>
    </row>
    <row r="789" spans="1:9" x14ac:dyDescent="0.25">
      <c r="A789" s="19" t="s">
        <v>784</v>
      </c>
      <c r="B789" s="20"/>
      <c r="C789" s="11"/>
      <c r="D789" s="11"/>
      <c r="E789" s="11"/>
      <c r="F789" s="21"/>
      <c r="G789" s="11"/>
      <c r="H78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89" s="15"/>
    </row>
    <row r="790" spans="1:9" x14ac:dyDescent="0.25">
      <c r="A790" s="19" t="s">
        <v>785</v>
      </c>
      <c r="B790" s="20"/>
      <c r="C790" s="11"/>
      <c r="D790" s="11"/>
      <c r="E790" s="11"/>
      <c r="F790" s="21"/>
      <c r="G790" s="11"/>
      <c r="H79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90" s="15"/>
    </row>
    <row r="791" spans="1:9" x14ac:dyDescent="0.25">
      <c r="A791" s="19" t="s">
        <v>786</v>
      </c>
      <c r="B791" s="20"/>
      <c r="C791" s="11"/>
      <c r="D791" s="11"/>
      <c r="E791" s="11"/>
      <c r="F791" s="21"/>
      <c r="G791" s="11"/>
      <c r="H79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91" s="15"/>
    </row>
    <row r="792" spans="1:9" x14ac:dyDescent="0.25">
      <c r="A792" s="19" t="s">
        <v>787</v>
      </c>
      <c r="B792" s="20"/>
      <c r="C792" s="11"/>
      <c r="D792" s="11"/>
      <c r="E792" s="11"/>
      <c r="F792" s="21"/>
      <c r="G792" s="11"/>
      <c r="H79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92" s="15"/>
    </row>
    <row r="793" spans="1:9" x14ac:dyDescent="0.25">
      <c r="A793" s="19" t="s">
        <v>788</v>
      </c>
      <c r="B793" s="20"/>
      <c r="C793" s="11"/>
      <c r="D793" s="11"/>
      <c r="E793" s="11"/>
      <c r="F793" s="21"/>
      <c r="G793" s="11"/>
      <c r="H79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93" s="15"/>
    </row>
    <row r="794" spans="1:9" x14ac:dyDescent="0.25">
      <c r="A794" s="19" t="s">
        <v>789</v>
      </c>
      <c r="B794" s="20"/>
      <c r="C794" s="11"/>
      <c r="D794" s="11"/>
      <c r="E794" s="11"/>
      <c r="F794" s="21"/>
      <c r="G794" s="11"/>
      <c r="H79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94" s="15"/>
    </row>
    <row r="795" spans="1:9" x14ac:dyDescent="0.25">
      <c r="A795" s="19" t="s">
        <v>790</v>
      </c>
      <c r="B795" s="20"/>
      <c r="C795" s="11"/>
      <c r="D795" s="11"/>
      <c r="E795" s="11"/>
      <c r="F795" s="21"/>
      <c r="G795" s="11"/>
      <c r="H79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95" s="15"/>
    </row>
    <row r="796" spans="1:9" x14ac:dyDescent="0.25">
      <c r="A796" s="19" t="s">
        <v>791</v>
      </c>
      <c r="B796" s="20"/>
      <c r="C796" s="11"/>
      <c r="D796" s="11"/>
      <c r="E796" s="11"/>
      <c r="F796" s="21"/>
      <c r="G796" s="11"/>
      <c r="H79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96" s="15"/>
    </row>
    <row r="797" spans="1:9" x14ac:dyDescent="0.25">
      <c r="A797" s="19" t="s">
        <v>792</v>
      </c>
      <c r="B797" s="20"/>
      <c r="C797" s="11"/>
      <c r="D797" s="11"/>
      <c r="E797" s="11"/>
      <c r="F797" s="21"/>
      <c r="G797" s="11"/>
      <c r="H79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97" s="15"/>
    </row>
    <row r="798" spans="1:9" x14ac:dyDescent="0.25">
      <c r="A798" s="19" t="s">
        <v>793</v>
      </c>
      <c r="B798" s="20"/>
      <c r="C798" s="11"/>
      <c r="D798" s="11"/>
      <c r="E798" s="11"/>
      <c r="F798" s="21"/>
      <c r="G798" s="11"/>
      <c r="H79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98" s="15"/>
    </row>
    <row r="799" spans="1:9" x14ac:dyDescent="0.25">
      <c r="A799" s="19" t="s">
        <v>794</v>
      </c>
      <c r="B799" s="20"/>
      <c r="C799" s="11"/>
      <c r="D799" s="11"/>
      <c r="E799" s="11"/>
      <c r="F799" s="21"/>
      <c r="G799" s="11"/>
      <c r="H79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799" s="15"/>
    </row>
    <row r="800" spans="1:9" x14ac:dyDescent="0.25">
      <c r="A800" s="19" t="s">
        <v>795</v>
      </c>
      <c r="B800" s="20"/>
      <c r="C800" s="11"/>
      <c r="D800" s="11"/>
      <c r="E800" s="11"/>
      <c r="F800" s="21"/>
      <c r="G800" s="11"/>
      <c r="H80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00" s="15"/>
    </row>
    <row r="801" spans="1:9" x14ac:dyDescent="0.25">
      <c r="A801" s="19" t="s">
        <v>796</v>
      </c>
      <c r="B801" s="20"/>
      <c r="C801" s="11"/>
      <c r="D801" s="11"/>
      <c r="E801" s="11"/>
      <c r="F801" s="21"/>
      <c r="G801" s="11"/>
      <c r="H80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01" s="15"/>
    </row>
    <row r="802" spans="1:9" x14ac:dyDescent="0.25">
      <c r="A802" s="19" t="s">
        <v>797</v>
      </c>
      <c r="B802" s="20"/>
      <c r="C802" s="11"/>
      <c r="D802" s="11"/>
      <c r="E802" s="11"/>
      <c r="F802" s="21"/>
      <c r="G802" s="11"/>
      <c r="H80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02" s="15"/>
    </row>
    <row r="803" spans="1:9" x14ac:dyDescent="0.25">
      <c r="A803" s="19" t="s">
        <v>798</v>
      </c>
      <c r="B803" s="20"/>
      <c r="C803" s="11"/>
      <c r="D803" s="11"/>
      <c r="E803" s="11"/>
      <c r="F803" s="21"/>
      <c r="G803" s="11"/>
      <c r="H80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03" s="15"/>
    </row>
    <row r="804" spans="1:9" x14ac:dyDescent="0.25">
      <c r="A804" s="19" t="s">
        <v>799</v>
      </c>
      <c r="B804" s="20"/>
      <c r="C804" s="11"/>
      <c r="D804" s="11"/>
      <c r="E804" s="11"/>
      <c r="F804" s="21"/>
      <c r="G804" s="11"/>
      <c r="H80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04" s="15"/>
    </row>
    <row r="805" spans="1:9" x14ac:dyDescent="0.25">
      <c r="A805" s="19" t="s">
        <v>800</v>
      </c>
      <c r="B805" s="20"/>
      <c r="C805" s="11"/>
      <c r="D805" s="11"/>
      <c r="E805" s="11"/>
      <c r="F805" s="21"/>
      <c r="G805" s="11"/>
      <c r="H80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05" s="15"/>
    </row>
    <row r="806" spans="1:9" x14ac:dyDescent="0.25">
      <c r="A806" s="19" t="s">
        <v>801</v>
      </c>
      <c r="B806" s="20"/>
      <c r="C806" s="11"/>
      <c r="D806" s="11"/>
      <c r="E806" s="11"/>
      <c r="F806" s="21"/>
      <c r="G806" s="11"/>
      <c r="H80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06" s="15"/>
    </row>
    <row r="807" spans="1:9" x14ac:dyDescent="0.25">
      <c r="A807" s="19" t="s">
        <v>802</v>
      </c>
      <c r="B807" s="20"/>
      <c r="C807" s="11"/>
      <c r="D807" s="11"/>
      <c r="E807" s="11"/>
      <c r="F807" s="21"/>
      <c r="G807" s="11"/>
      <c r="H80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07" s="15"/>
    </row>
    <row r="808" spans="1:9" x14ac:dyDescent="0.25">
      <c r="A808" s="19" t="s">
        <v>803</v>
      </c>
      <c r="B808" s="20"/>
      <c r="C808" s="11"/>
      <c r="D808" s="11"/>
      <c r="E808" s="11"/>
      <c r="F808" s="21"/>
      <c r="G808" s="11"/>
      <c r="H80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08" s="15"/>
    </row>
    <row r="809" spans="1:9" x14ac:dyDescent="0.25">
      <c r="A809" s="19" t="s">
        <v>804</v>
      </c>
      <c r="B809" s="20"/>
      <c r="C809" s="11"/>
      <c r="D809" s="11"/>
      <c r="E809" s="11"/>
      <c r="F809" s="21"/>
      <c r="G809" s="11"/>
      <c r="H80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09" s="15"/>
    </row>
    <row r="810" spans="1:9" x14ac:dyDescent="0.25">
      <c r="A810" s="19" t="s">
        <v>805</v>
      </c>
      <c r="B810" s="20"/>
      <c r="C810" s="11"/>
      <c r="D810" s="11"/>
      <c r="E810" s="11"/>
      <c r="F810" s="21"/>
      <c r="G810" s="11"/>
      <c r="H81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10" s="15"/>
    </row>
    <row r="811" spans="1:9" x14ac:dyDescent="0.25">
      <c r="A811" s="19" t="s">
        <v>806</v>
      </c>
      <c r="B811" s="20"/>
      <c r="C811" s="11"/>
      <c r="D811" s="11"/>
      <c r="E811" s="11"/>
      <c r="F811" s="21"/>
      <c r="G811" s="11"/>
      <c r="H81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11" s="15"/>
    </row>
    <row r="812" spans="1:9" x14ac:dyDescent="0.25">
      <c r="A812" s="19" t="s">
        <v>807</v>
      </c>
      <c r="B812" s="20"/>
      <c r="C812" s="11"/>
      <c r="D812" s="11"/>
      <c r="E812" s="11"/>
      <c r="F812" s="21"/>
      <c r="G812" s="11"/>
      <c r="H81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12" s="15"/>
    </row>
    <row r="813" spans="1:9" x14ac:dyDescent="0.25">
      <c r="A813" s="19" t="s">
        <v>808</v>
      </c>
      <c r="B813" s="20"/>
      <c r="C813" s="11"/>
      <c r="D813" s="11"/>
      <c r="E813" s="11"/>
      <c r="F813" s="21"/>
      <c r="G813" s="11"/>
      <c r="H81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13" s="15"/>
    </row>
    <row r="814" spans="1:9" x14ac:dyDescent="0.25">
      <c r="A814" s="19" t="s">
        <v>809</v>
      </c>
      <c r="B814" s="20"/>
      <c r="C814" s="11"/>
      <c r="D814" s="11"/>
      <c r="E814" s="11"/>
      <c r="F814" s="21"/>
      <c r="G814" s="11"/>
      <c r="H81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14" s="15"/>
    </row>
    <row r="815" spans="1:9" x14ac:dyDescent="0.25">
      <c r="A815" s="19" t="s">
        <v>810</v>
      </c>
      <c r="B815" s="20"/>
      <c r="C815" s="11"/>
      <c r="D815" s="11"/>
      <c r="E815" s="11"/>
      <c r="F815" s="21"/>
      <c r="G815" s="11"/>
      <c r="H81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15" s="15"/>
    </row>
    <row r="816" spans="1:9" x14ac:dyDescent="0.25">
      <c r="A816" s="19" t="s">
        <v>811</v>
      </c>
      <c r="B816" s="20"/>
      <c r="C816" s="11"/>
      <c r="D816" s="11"/>
      <c r="E816" s="11"/>
      <c r="F816" s="21"/>
      <c r="G816" s="11"/>
      <c r="H81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16" s="15"/>
    </row>
    <row r="817" spans="1:9" x14ac:dyDescent="0.25">
      <c r="A817" s="19" t="s">
        <v>812</v>
      </c>
      <c r="B817" s="20"/>
      <c r="C817" s="11"/>
      <c r="D817" s="11"/>
      <c r="E817" s="11"/>
      <c r="F817" s="21"/>
      <c r="G817" s="11"/>
      <c r="H81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17" s="15"/>
    </row>
    <row r="818" spans="1:9" x14ac:dyDescent="0.25">
      <c r="A818" s="19" t="s">
        <v>813</v>
      </c>
      <c r="B818" s="20"/>
      <c r="C818" s="11"/>
      <c r="D818" s="11"/>
      <c r="E818" s="11"/>
      <c r="F818" s="21"/>
      <c r="G818" s="11"/>
      <c r="H81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18" s="15"/>
    </row>
    <row r="819" spans="1:9" x14ac:dyDescent="0.25">
      <c r="A819" s="19" t="s">
        <v>814</v>
      </c>
      <c r="B819" s="20"/>
      <c r="C819" s="11"/>
      <c r="D819" s="11"/>
      <c r="E819" s="11"/>
      <c r="F819" s="21"/>
      <c r="G819" s="11"/>
      <c r="H81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19" s="15"/>
    </row>
    <row r="820" spans="1:9" x14ac:dyDescent="0.25">
      <c r="A820" s="19" t="s">
        <v>815</v>
      </c>
      <c r="B820" s="20"/>
      <c r="C820" s="11"/>
      <c r="D820" s="11"/>
      <c r="E820" s="11"/>
      <c r="F820" s="21"/>
      <c r="G820" s="11"/>
      <c r="H82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20" s="15"/>
    </row>
    <row r="821" spans="1:9" x14ac:dyDescent="0.25">
      <c r="A821" s="19" t="s">
        <v>816</v>
      </c>
      <c r="B821" s="20"/>
      <c r="C821" s="11"/>
      <c r="D821" s="11"/>
      <c r="E821" s="11"/>
      <c r="F821" s="21"/>
      <c r="G821" s="11"/>
      <c r="H82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21" s="15"/>
    </row>
    <row r="822" spans="1:9" x14ac:dyDescent="0.25">
      <c r="A822" s="19" t="s">
        <v>817</v>
      </c>
      <c r="B822" s="20"/>
      <c r="C822" s="11"/>
      <c r="D822" s="11"/>
      <c r="E822" s="11"/>
      <c r="F822" s="21"/>
      <c r="G822" s="11"/>
      <c r="H82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22" s="15"/>
    </row>
    <row r="823" spans="1:9" x14ac:dyDescent="0.25">
      <c r="A823" s="19" t="s">
        <v>818</v>
      </c>
      <c r="B823" s="20"/>
      <c r="C823" s="11"/>
      <c r="D823" s="11"/>
      <c r="E823" s="11"/>
      <c r="F823" s="21"/>
      <c r="G823" s="11"/>
      <c r="H82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23" s="15"/>
    </row>
    <row r="824" spans="1:9" x14ac:dyDescent="0.25">
      <c r="A824" s="19" t="s">
        <v>819</v>
      </c>
      <c r="B824" s="20"/>
      <c r="C824" s="11"/>
      <c r="D824" s="11"/>
      <c r="E824" s="11"/>
      <c r="F824" s="21"/>
      <c r="G824" s="11"/>
      <c r="H82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24" s="15"/>
    </row>
    <row r="825" spans="1:9" x14ac:dyDescent="0.25">
      <c r="A825" s="19" t="s">
        <v>820</v>
      </c>
      <c r="B825" s="20"/>
      <c r="C825" s="11"/>
      <c r="D825" s="11"/>
      <c r="E825" s="11"/>
      <c r="F825" s="21"/>
      <c r="G825" s="11"/>
      <c r="H82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25" s="15"/>
    </row>
    <row r="826" spans="1:9" x14ac:dyDescent="0.25">
      <c r="A826" s="19" t="s">
        <v>821</v>
      </c>
      <c r="B826" s="20"/>
      <c r="C826" s="11"/>
      <c r="D826" s="11"/>
      <c r="E826" s="11"/>
      <c r="F826" s="21"/>
      <c r="G826" s="11"/>
      <c r="H82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26" s="15"/>
    </row>
    <row r="827" spans="1:9" x14ac:dyDescent="0.25">
      <c r="A827" s="19" t="s">
        <v>822</v>
      </c>
      <c r="B827" s="20"/>
      <c r="C827" s="11"/>
      <c r="D827" s="11"/>
      <c r="E827" s="11"/>
      <c r="F827" s="21"/>
      <c r="G827" s="11"/>
      <c r="H82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27" s="15"/>
    </row>
    <row r="828" spans="1:9" x14ac:dyDescent="0.25">
      <c r="A828" s="19" t="s">
        <v>823</v>
      </c>
      <c r="B828" s="20"/>
      <c r="C828" s="11"/>
      <c r="D828" s="11"/>
      <c r="E828" s="11"/>
      <c r="F828" s="21"/>
      <c r="G828" s="11"/>
      <c r="H82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28" s="15"/>
    </row>
    <row r="829" spans="1:9" x14ac:dyDescent="0.25">
      <c r="A829" s="19" t="s">
        <v>824</v>
      </c>
      <c r="B829" s="20"/>
      <c r="C829" s="11"/>
      <c r="D829" s="11"/>
      <c r="E829" s="11"/>
      <c r="F829" s="21"/>
      <c r="G829" s="11"/>
      <c r="H82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29" s="15"/>
    </row>
    <row r="830" spans="1:9" x14ac:dyDescent="0.25">
      <c r="A830" s="19" t="s">
        <v>825</v>
      </c>
      <c r="B830" s="20"/>
      <c r="C830" s="11"/>
      <c r="D830" s="11"/>
      <c r="E830" s="11"/>
      <c r="F830" s="21"/>
      <c r="G830" s="11"/>
      <c r="H83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30" s="15"/>
    </row>
    <row r="831" spans="1:9" x14ac:dyDescent="0.25">
      <c r="A831" s="19" t="s">
        <v>826</v>
      </c>
      <c r="B831" s="20"/>
      <c r="C831" s="11"/>
      <c r="D831" s="11"/>
      <c r="E831" s="11"/>
      <c r="F831" s="21"/>
      <c r="G831" s="11"/>
      <c r="H831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31" s="15"/>
    </row>
    <row r="832" spans="1:9" x14ac:dyDescent="0.25">
      <c r="A832" s="19" t="s">
        <v>827</v>
      </c>
      <c r="B832" s="20"/>
      <c r="C832" s="11"/>
      <c r="D832" s="11"/>
      <c r="E832" s="11"/>
      <c r="F832" s="21"/>
      <c r="G832" s="11"/>
      <c r="H832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32" s="15"/>
    </row>
    <row r="833" spans="1:9" x14ac:dyDescent="0.25">
      <c r="A833" s="19" t="s">
        <v>828</v>
      </c>
      <c r="B833" s="20"/>
      <c r="C833" s="11"/>
      <c r="D833" s="11"/>
      <c r="E833" s="11"/>
      <c r="F833" s="21"/>
      <c r="G833" s="11"/>
      <c r="H833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33" s="15"/>
    </row>
    <row r="834" spans="1:9" x14ac:dyDescent="0.25">
      <c r="A834" s="19" t="s">
        <v>829</v>
      </c>
      <c r="B834" s="20"/>
      <c r="C834" s="11"/>
      <c r="D834" s="11"/>
      <c r="E834" s="11"/>
      <c r="F834" s="21"/>
      <c r="G834" s="11"/>
      <c r="H834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34" s="15"/>
    </row>
    <row r="835" spans="1:9" x14ac:dyDescent="0.25">
      <c r="A835" s="19" t="s">
        <v>830</v>
      </c>
      <c r="B835" s="20"/>
      <c r="C835" s="11"/>
      <c r="D835" s="11"/>
      <c r="E835" s="11"/>
      <c r="F835" s="21"/>
      <c r="G835" s="11"/>
      <c r="H835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35" s="15"/>
    </row>
    <row r="836" spans="1:9" x14ac:dyDescent="0.25">
      <c r="A836" s="19" t="s">
        <v>831</v>
      </c>
      <c r="B836" s="20"/>
      <c r="C836" s="11"/>
      <c r="D836" s="11"/>
      <c r="E836" s="11"/>
      <c r="F836" s="21"/>
      <c r="G836" s="11"/>
      <c r="H836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36" s="15"/>
    </row>
    <row r="837" spans="1:9" x14ac:dyDescent="0.25">
      <c r="A837" s="19" t="s">
        <v>832</v>
      </c>
      <c r="B837" s="20"/>
      <c r="C837" s="11"/>
      <c r="D837" s="11"/>
      <c r="E837" s="11"/>
      <c r="F837" s="21"/>
      <c r="G837" s="11"/>
      <c r="H837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37" s="15"/>
    </row>
    <row r="838" spans="1:9" x14ac:dyDescent="0.25">
      <c r="A838" s="19" t="s">
        <v>833</v>
      </c>
      <c r="B838" s="20"/>
      <c r="C838" s="11"/>
      <c r="D838" s="11"/>
      <c r="E838" s="11"/>
      <c r="F838" s="21"/>
      <c r="G838" s="11"/>
      <c r="H838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38" s="15"/>
    </row>
    <row r="839" spans="1:9" x14ac:dyDescent="0.25">
      <c r="A839" s="19" t="s">
        <v>834</v>
      </c>
      <c r="B839" s="20"/>
      <c r="C839" s="11"/>
      <c r="D839" s="11"/>
      <c r="E839" s="11"/>
      <c r="F839" s="21"/>
      <c r="G839" s="11"/>
      <c r="H839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39" s="15"/>
    </row>
    <row r="840" spans="1:9" x14ac:dyDescent="0.25">
      <c r="A840" s="19" t="s">
        <v>835</v>
      </c>
      <c r="B840" s="20"/>
      <c r="C840" s="11"/>
      <c r="D840" s="11"/>
      <c r="E840" s="11"/>
      <c r="F840" s="21"/>
      <c r="G840" s="11"/>
      <c r="H840" s="11" t="str">
        <f ca="1">IF(G:G="Non fait",IF(Tab_Suivi[[#This Row],[Délai accordé (jour)]]&lt;TODAY(),"OUI","NON"),IF(G:G=0," ",IF(G:G="Terminé","NON",IF(Tab_Suivi[[#This Row],[Délai accordé (jour)]]&lt;TODAY(),"OUI"," "))))</f>
        <v xml:space="preserve"> </v>
      </c>
      <c r="I840" s="15"/>
    </row>
    <row r="841" spans="1:9" x14ac:dyDescent="0.25">
      <c r="A841" s="23" t="s">
        <v>836</v>
      </c>
      <c r="B841" s="24"/>
      <c r="C841" s="14"/>
      <c r="D841" s="14"/>
      <c r="E841" s="14"/>
      <c r="F841" s="21"/>
      <c r="G841" s="11"/>
      <c r="H841" s="14"/>
      <c r="I841" s="16"/>
    </row>
  </sheetData>
  <conditionalFormatting sqref="H5:H840">
    <cfRule type="containsText" dxfId="32" priority="3" operator="containsText" text="OUI">
      <formula>NOT(ISERROR(SEARCH("OUI",H5)))</formula>
    </cfRule>
  </conditionalFormatting>
  <conditionalFormatting sqref="G5:G841">
    <cfRule type="containsText" dxfId="31" priority="2" operator="containsText" text="Terminé">
      <formula>NOT(ISERROR(SEARCH("Terminé",G5)))</formula>
    </cfRule>
  </conditionalFormatting>
  <conditionalFormatting sqref="G5:G841">
    <cfRule type="containsText" dxfId="30" priority="1" operator="containsText" text="Non fait">
      <formula>NOT(ISERROR(SEARCH("Non fait",G5)))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Archive!$A$2:$A$3</xm:f>
          </x14:formula1>
          <xm:sqref>G5:G841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841"/>
  <sheetViews>
    <sheetView showGridLines="0" showZeros="0" tabSelected="1" workbookViewId="0">
      <selection activeCell="B6" sqref="B6"/>
    </sheetView>
  </sheetViews>
  <sheetFormatPr baseColWidth="10" defaultRowHeight="19.5" x14ac:dyDescent="0.25"/>
  <cols>
    <col min="1" max="1" width="23" style="2" customWidth="1"/>
    <col min="2" max="2" width="23" style="30" customWidth="1"/>
    <col min="3" max="3" width="34.140625" style="2" customWidth="1"/>
    <col min="4" max="4" width="34" style="2" customWidth="1"/>
    <col min="5" max="5" width="22.42578125" style="32" customWidth="1"/>
    <col min="6" max="6" width="20.5703125" style="30" customWidth="1"/>
    <col min="7" max="7" width="10.85546875" style="2" bestFit="1" customWidth="1"/>
    <col min="8" max="8" width="13.5703125" style="2" bestFit="1" customWidth="1"/>
    <col min="9" max="9" width="41.42578125" style="2" customWidth="1"/>
    <col min="10" max="16384" width="11.42578125" style="7"/>
  </cols>
  <sheetData>
    <row r="1" spans="1:9" ht="51.75" customHeight="1" x14ac:dyDescent="0.25">
      <c r="A1" s="6" t="s">
        <v>848</v>
      </c>
      <c r="B1" s="27"/>
      <c r="C1" s="6"/>
      <c r="D1" s="6"/>
      <c r="E1" s="31"/>
      <c r="F1" s="27"/>
    </row>
    <row r="2" spans="1:9" x14ac:dyDescent="0.25">
      <c r="A2" s="1" t="s">
        <v>843</v>
      </c>
      <c r="B2" s="28"/>
    </row>
    <row r="4" spans="1:9" ht="18.75" x14ac:dyDescent="0.25">
      <c r="A4" s="5" t="s">
        <v>0</v>
      </c>
      <c r="B4" s="29" t="s">
        <v>844</v>
      </c>
      <c r="C4" s="5" t="s">
        <v>837</v>
      </c>
      <c r="D4" s="5" t="s">
        <v>838</v>
      </c>
      <c r="E4" s="33" t="s">
        <v>839</v>
      </c>
      <c r="F4" s="29" t="s">
        <v>845</v>
      </c>
      <c r="G4" s="5" t="s">
        <v>840</v>
      </c>
      <c r="H4" s="5" t="s">
        <v>841</v>
      </c>
      <c r="I4" s="5" t="s">
        <v>842</v>
      </c>
    </row>
    <row r="5" spans="1:9" x14ac:dyDescent="0.25">
      <c r="A5" s="8" t="s">
        <v>1</v>
      </c>
      <c r="B5" s="9" t="str" cm="1">
        <f t="array" ref="B5">IF(Tab_Suivi[[#This Row],[Statut]:[Statut]]="Terminé",Tab_Suivi[[#This Row],[Date d''entrée]],"")</f>
        <v/>
      </c>
      <c r="C5" s="10" t="str">
        <f>IF(Tab_Suivi[[#This Row],[Statut]]="Terminé",Tab_Suivi[[#This Row],[Intitulé de la tâche]],"")</f>
        <v/>
      </c>
      <c r="D5" s="10" t="str" cm="1">
        <f t="array" ref="D5">IF(Tab_Suivi[[#This Row],[Statut]:[Statut]]="Terminé",Tab_Suivi[[#This Row],[Description]],"")</f>
        <v/>
      </c>
      <c r="E5" s="34" t="str" cm="1">
        <f t="array" ref="E5">IF(Tab_Suivi[[#This Row],[Statut]:[Statut]]="Terminé",Tab_Suivi[[#This Row],[Nombre d''heures sur le sujet]],"")</f>
        <v/>
      </c>
      <c r="F5" s="35" t="str" cm="1">
        <f t="array" ref="F5">IF(Tab_Suivi[[#This Row],[Statut]:[Statut]]="Terminé",Tab_Suivi[[#This Row],[Délai accordé (jour)]],"")</f>
        <v/>
      </c>
      <c r="G5" s="10" t="str" cm="1">
        <f t="array" ref="G5">IF(Tab_Suivi[[#This Row],[Statut]:[Statut]]="Terminé",Tab_Suivi[[#This Row],[Statut]],"")</f>
        <v/>
      </c>
      <c r="H5" s="10" t="str">
        <f>IF(Tab_Suivi[[#This Row],[Intitulé de la tâche]]="Terminé",Tab_Suivi[[#This Row],[Retard ?]],"")</f>
        <v/>
      </c>
      <c r="I5" s="10" t="str">
        <f>IF(Tab_Suivi[[#This Row],[Description]]="Terminé",Tab_Suivi[[#This Row],[Remarques]],"")</f>
        <v/>
      </c>
    </row>
    <row r="6" spans="1:9" x14ac:dyDescent="0.25">
      <c r="A6" s="8" t="s">
        <v>2</v>
      </c>
      <c r="B6" s="9" cm="1">
        <f t="array" ref="B6">IF(Tab_Suivi[[#This Row],[Statut]:[Statut]]="Terminé",Tab_Suivi[[#This Row],[Date d''entrée]],"")</f>
        <v>45280</v>
      </c>
      <c r="C6" s="9" t="str" cm="1">
        <f t="array" ref="C6">IF(Tab_Suivi[[#This Row],[Statut]:[Statut]]="Terminé",Tab_Suivi[[#This Row],[Intitulé de la tâche]],"")</f>
        <v>Atelier</v>
      </c>
      <c r="D6" s="9" t="str" cm="1">
        <f t="array" ref="D6">IF(Tab_Suivi[[#This Row],[Statut]:[Statut]]="Terminé",Tab_Suivi[[#This Row],[Description]],"")</f>
        <v>Assister les opérateurs</v>
      </c>
      <c r="E6" s="26" cm="1">
        <f t="array" ref="E6">IF(Tab_Suivi[[#This Row],[Statut]:[Statut]]="Terminé",Tab_Suivi[[#This Row],[Nombre d''heures sur le sujet]],"")</f>
        <v>20</v>
      </c>
      <c r="F6" s="9" cm="1">
        <f t="array" ref="F6">IF(Tab_Suivi[[#This Row],[Statut]:[Statut]]="Terminé",Tab_Suivi[[#This Row],[Délai accordé (jour)]],"")</f>
        <v>45283</v>
      </c>
      <c r="G6" s="9" t="str" cm="1">
        <f t="array" ref="G6">IF(Tab_Suivi[[#This Row],[Statut]:[Statut]]="Terminé",Tab_Suivi[[#This Row],[Statut]],"")</f>
        <v>Terminé</v>
      </c>
      <c r="H6" s="9" t="str" cm="1">
        <f t="array" ref="H6">IF(Tab_Suivi[[#This Row],[Statut]:[Statut]]="Terminé",Tab_Suivi[[#This Row],[Retard ?]],"")</f>
        <v>Non</v>
      </c>
      <c r="I6" s="9" cm="1">
        <f t="array" ref="I6">IF(Tab_Suivi[[#This Row],[Statut]:[Statut]]="Terminé",Tab_Suivi[[#This Row],[Remarques]],"")</f>
        <v>0</v>
      </c>
    </row>
    <row r="7" spans="1:9" x14ac:dyDescent="0.25">
      <c r="A7" s="8" t="s">
        <v>3</v>
      </c>
      <c r="B7" s="9" t="str" cm="1">
        <f t="array" ref="B7">IF(Tab_Suivi[[#This Row],[Statut]:[Statut]]="Terminé",Tab_Suivi[[#This Row],[Date d''entrée]],"")</f>
        <v/>
      </c>
      <c r="C7" s="10" t="str">
        <f>IF(Tab_Suivi[[#This Row],[Statut]]="Terminé",Tab_Suivi[[#This Row],[Intitulé de la tâche]],"")</f>
        <v/>
      </c>
      <c r="D7" s="10" t="str" cm="1">
        <f t="array" ref="D7">IF(Tab_Suivi[[#This Row],[Statut]:[Statut]]="Terminé",Tab_Suivi[[#This Row],[Description]],"")</f>
        <v/>
      </c>
      <c r="E7" s="34" t="str" cm="1">
        <f t="array" ref="E7">IF(Tab_Suivi[[#This Row],[Statut]:[Statut]]="Terminé",Tab_Suivi[[#This Row],[Nombre d''heures sur le sujet]],"")</f>
        <v/>
      </c>
      <c r="F7" s="35" t="str" cm="1">
        <f t="array" ref="F7">IF(Tab_Suivi[[#This Row],[Statut]:[Statut]]="Terminé",Tab_Suivi[[#This Row],[Délai accordé (jour)]],"")</f>
        <v/>
      </c>
      <c r="G7" s="10" t="str" cm="1">
        <f t="array" ref="G7">IF(Tab_Suivi[[#This Row],[Statut]:[Statut]]="Terminé",Tab_Suivi[[#This Row],[Statut]],"")</f>
        <v/>
      </c>
      <c r="H7" s="10" t="str">
        <f>IF(Tab_Suivi[[#This Row],[Intitulé de la tâche]]="Terminé",Tab_Suivi[[#This Row],[Retard ?]],"")</f>
        <v/>
      </c>
      <c r="I7" s="10" t="str">
        <f>IF(Tab_Suivi[[#This Row],[Description]]="Terminé",Tab_Suivi[[#This Row],[Remarques]],"")</f>
        <v/>
      </c>
    </row>
    <row r="8" spans="1:9" x14ac:dyDescent="0.25">
      <c r="A8" s="8" t="s">
        <v>4</v>
      </c>
      <c r="B8" s="9" t="str" cm="1">
        <f t="array" ref="B8">IF(Tab_Suivi[[#This Row],[Statut]:[Statut]]="Terminé",Tab_Suivi[[#This Row],[Date d''entrée]],"")</f>
        <v/>
      </c>
      <c r="C8" s="10" t="str">
        <f>IF(Tab_Suivi[[#This Row],[Statut]]="Terminé",Tab_Suivi[[#This Row],[Intitulé de la tâche]],"")</f>
        <v/>
      </c>
      <c r="D8" s="10" t="str" cm="1">
        <f t="array" ref="D8">IF(Tab_Suivi[[#This Row],[Statut]:[Statut]]="Terminé",Tab_Suivi[[#This Row],[Description]],"")</f>
        <v/>
      </c>
      <c r="E8" s="34" t="str" cm="1">
        <f t="array" ref="E8">IF(Tab_Suivi[[#This Row],[Statut]:[Statut]]="Terminé",Tab_Suivi[[#This Row],[Nombre d''heures sur le sujet]],"")</f>
        <v/>
      </c>
      <c r="F8" s="35" t="str" cm="1">
        <f t="array" ref="F8">IF(Tab_Suivi[[#This Row],[Statut]:[Statut]]="Terminé",Tab_Suivi[[#This Row],[Délai accordé (jour)]],"")</f>
        <v/>
      </c>
      <c r="G8" s="10" t="str" cm="1">
        <f t="array" ref="G8">IF(Tab_Suivi[[#This Row],[Statut]:[Statut]]="Terminé",Tab_Suivi[[#This Row],[Statut]],"")</f>
        <v/>
      </c>
      <c r="H8" s="10" t="str">
        <f>IF(Tab_Suivi[[#This Row],[Intitulé de la tâche]]="Terminé",Tab_Suivi[[#This Row],[Retard ?]],"")</f>
        <v/>
      </c>
      <c r="I8" s="10" t="str">
        <f>IF(Tab_Suivi[[#This Row],[Description]]="Terminé",Tab_Suivi[[#This Row],[Remarques]],"")</f>
        <v/>
      </c>
    </row>
    <row r="9" spans="1:9" x14ac:dyDescent="0.25">
      <c r="A9" s="8" t="s">
        <v>5</v>
      </c>
      <c r="B9" s="9" t="str" cm="1">
        <f t="array" ref="B9">IF(Tab_Suivi[[#This Row],[Statut]:[Statut]]="Terminé",Tab_Suivi[[#This Row],[Date d''entrée]],"")</f>
        <v/>
      </c>
      <c r="C9" s="10" t="str">
        <f>IF(Tab_Suivi[[#This Row],[Statut]]="Terminé",Tab_Suivi[[#This Row],[Intitulé de la tâche]],"")</f>
        <v/>
      </c>
      <c r="D9" s="10" t="str" cm="1">
        <f t="array" ref="D9">IF(Tab_Suivi[[#This Row],[Statut]:[Statut]]="Terminé",Tab_Suivi[[#This Row],[Description]],"")</f>
        <v/>
      </c>
      <c r="E9" s="34" t="str" cm="1">
        <f t="array" ref="E9">IF(Tab_Suivi[[#This Row],[Statut]:[Statut]]="Terminé",Tab_Suivi[[#This Row],[Nombre d''heures sur le sujet]],"")</f>
        <v/>
      </c>
      <c r="F9" s="35" t="str" cm="1">
        <f t="array" ref="F9">IF(Tab_Suivi[[#This Row],[Statut]:[Statut]]="Terminé",Tab_Suivi[[#This Row],[Délai accordé (jour)]],"")</f>
        <v/>
      </c>
      <c r="G9" s="10" t="str" cm="1">
        <f t="array" ref="G9">IF(Tab_Suivi[[#This Row],[Statut]:[Statut]]="Terminé",Tab_Suivi[[#This Row],[Statut]],"")</f>
        <v/>
      </c>
      <c r="H9" s="10" t="str">
        <f>IF(Tab_Suivi[[#This Row],[Intitulé de la tâche]]="Terminé",Tab_Suivi[[#This Row],[Retard ?]],"")</f>
        <v/>
      </c>
      <c r="I9" s="10" t="str">
        <f>IF(Tab_Suivi[[#This Row],[Description]]="Terminé",Tab_Suivi[[#This Row],[Remarques]],"")</f>
        <v/>
      </c>
    </row>
    <row r="10" spans="1:9" x14ac:dyDescent="0.25">
      <c r="A10" s="8" t="s">
        <v>6</v>
      </c>
      <c r="B10" s="9" t="str" cm="1">
        <f t="array" ref="B10">IF(Tab_Suivi[[#This Row],[Statut]:[Statut]]="Terminé",Tab_Suivi[[#This Row],[Date d''entrée]],"")</f>
        <v/>
      </c>
      <c r="C10" s="10" t="str">
        <f>IF(Tab_Suivi[[#This Row],[Statut]]="Terminé",Tab_Suivi[[#This Row],[Intitulé de la tâche]],"")</f>
        <v/>
      </c>
      <c r="D10" s="10" t="str" cm="1">
        <f t="array" ref="D10">IF(Tab_Suivi[[#This Row],[Statut]:[Statut]]="Terminé",Tab_Suivi[[#This Row],[Description]],"")</f>
        <v/>
      </c>
      <c r="E10" s="34" t="str" cm="1">
        <f t="array" ref="E10">IF(Tab_Suivi[[#This Row],[Statut]:[Statut]]="Terminé",Tab_Suivi[[#This Row],[Nombre d''heures sur le sujet]],"")</f>
        <v/>
      </c>
      <c r="F10" s="35" t="str" cm="1">
        <f t="array" ref="F10">IF(Tab_Suivi[[#This Row],[Statut]:[Statut]]="Terminé",Tab_Suivi[[#This Row],[Délai accordé (jour)]],"")</f>
        <v/>
      </c>
      <c r="G10" s="10" t="str" cm="1">
        <f t="array" ref="G10">IF(Tab_Suivi[[#This Row],[Statut]:[Statut]]="Terminé",Tab_Suivi[[#This Row],[Statut]],"")</f>
        <v/>
      </c>
      <c r="H10" s="10" t="str">
        <f>IF(Tab_Suivi[[#This Row],[Intitulé de la tâche]]="Terminé",Tab_Suivi[[#This Row],[Retard ?]],"")</f>
        <v/>
      </c>
      <c r="I10" s="10" t="str">
        <f>IF(Tab_Suivi[[#This Row],[Description]]="Terminé",Tab_Suivi[[#This Row],[Remarques]],"")</f>
        <v/>
      </c>
    </row>
    <row r="11" spans="1:9" x14ac:dyDescent="0.25">
      <c r="A11" s="8" t="s">
        <v>7</v>
      </c>
      <c r="B11" s="9" t="str" cm="1">
        <f t="array" ref="B11">IF(Tab_Suivi[[#This Row],[Statut]:[Statut]]="Terminé",Tab_Suivi[[#This Row],[Date d''entrée]],"")</f>
        <v/>
      </c>
      <c r="C11" s="10" t="str">
        <f>IF(Tab_Suivi[[#This Row],[Statut]]="Terminé",Tab_Suivi[[#This Row],[Intitulé de la tâche]],"")</f>
        <v/>
      </c>
      <c r="D11" s="10" t="str" cm="1">
        <f t="array" ref="D11">IF(Tab_Suivi[[#This Row],[Statut]:[Statut]]="Terminé",Tab_Suivi[[#This Row],[Description]],"")</f>
        <v/>
      </c>
      <c r="E11" s="34" t="str" cm="1">
        <f t="array" ref="E11">IF(Tab_Suivi[[#This Row],[Statut]:[Statut]]="Terminé",Tab_Suivi[[#This Row],[Nombre d''heures sur le sujet]],"")</f>
        <v/>
      </c>
      <c r="F11" s="35" t="str" cm="1">
        <f t="array" ref="F11">IF(Tab_Suivi[[#This Row],[Statut]:[Statut]]="Terminé",Tab_Suivi[[#This Row],[Délai accordé (jour)]],"")</f>
        <v/>
      </c>
      <c r="G11" s="10" t="str" cm="1">
        <f t="array" ref="G11">IF(Tab_Suivi[[#This Row],[Statut]:[Statut]]="Terminé",Tab_Suivi[[#This Row],[Statut]],"")</f>
        <v/>
      </c>
      <c r="H11" s="10" t="str">
        <f>IF(Tab_Suivi[[#This Row],[Intitulé de la tâche]]="Terminé",Tab_Suivi[[#This Row],[Retard ?]],"")</f>
        <v/>
      </c>
      <c r="I11" s="10" t="str">
        <f>IF(Tab_Suivi[[#This Row],[Description]]="Terminé",Tab_Suivi[[#This Row],[Remarques]],"")</f>
        <v/>
      </c>
    </row>
    <row r="12" spans="1:9" x14ac:dyDescent="0.25">
      <c r="A12" s="8" t="s">
        <v>8</v>
      </c>
      <c r="B12" s="9" t="str" cm="1">
        <f t="array" ref="B12">IF(Tab_Suivi[[#This Row],[Statut]:[Statut]]="Terminé",Tab_Suivi[[#This Row],[Date d''entrée]],"")</f>
        <v/>
      </c>
      <c r="C12" s="10" t="str">
        <f>IF(Tab_Suivi[[#This Row],[Statut]]="Terminé",Tab_Suivi[[#This Row],[Intitulé de la tâche]],"")</f>
        <v/>
      </c>
      <c r="D12" s="10" t="str" cm="1">
        <f t="array" ref="D12">IF(Tab_Suivi[[#This Row],[Statut]:[Statut]]="Terminé",Tab_Suivi[[#This Row],[Description]],"")</f>
        <v/>
      </c>
      <c r="E12" s="34" t="str" cm="1">
        <f t="array" ref="E12">IF(Tab_Suivi[[#This Row],[Statut]:[Statut]]="Terminé",Tab_Suivi[[#This Row],[Nombre d''heures sur le sujet]],"")</f>
        <v/>
      </c>
      <c r="F12" s="35" t="str" cm="1">
        <f t="array" ref="F12">IF(Tab_Suivi[[#This Row],[Statut]:[Statut]]="Terminé",Tab_Suivi[[#This Row],[Délai accordé (jour)]],"")</f>
        <v/>
      </c>
      <c r="G12" s="10" t="str" cm="1">
        <f t="array" ref="G12">IF(Tab_Suivi[[#This Row],[Statut]:[Statut]]="Terminé",Tab_Suivi[[#This Row],[Statut]],"")</f>
        <v/>
      </c>
      <c r="H12" s="10" t="str">
        <f>IF(Tab_Suivi[[#This Row],[Intitulé de la tâche]]="Terminé",Tab_Suivi[[#This Row],[Retard ?]],"")</f>
        <v/>
      </c>
      <c r="I12" s="10" t="str">
        <f>IF(Tab_Suivi[[#This Row],[Description]]="Terminé",Tab_Suivi[[#This Row],[Remarques]],"")</f>
        <v/>
      </c>
    </row>
    <row r="13" spans="1:9" x14ac:dyDescent="0.25">
      <c r="A13" s="8" t="s">
        <v>9</v>
      </c>
      <c r="B13" s="9" t="str" cm="1">
        <f t="array" ref="B13">IF(Tab_Suivi[[#This Row],[Statut]:[Statut]]="Terminé",Tab_Suivi[[#This Row],[Date d''entrée]],"")</f>
        <v/>
      </c>
      <c r="C13" s="10" t="str">
        <f>IF(Tab_Suivi[[#This Row],[Statut]]="Terminé",Tab_Suivi[[#This Row],[Intitulé de la tâche]],"")</f>
        <v/>
      </c>
      <c r="D13" s="10" t="str" cm="1">
        <f t="array" ref="D13">IF(Tab_Suivi[[#This Row],[Statut]:[Statut]]="Terminé",Tab_Suivi[[#This Row],[Description]],"")</f>
        <v/>
      </c>
      <c r="E13" s="34" t="str" cm="1">
        <f t="array" ref="E13">IF(Tab_Suivi[[#This Row],[Statut]:[Statut]]="Terminé",Tab_Suivi[[#This Row],[Nombre d''heures sur le sujet]],"")</f>
        <v/>
      </c>
      <c r="F13" s="35" t="str" cm="1">
        <f t="array" ref="F13">IF(Tab_Suivi[[#This Row],[Statut]:[Statut]]="Terminé",Tab_Suivi[[#This Row],[Délai accordé (jour)]],"")</f>
        <v/>
      </c>
      <c r="G13" s="10" t="str" cm="1">
        <f t="array" ref="G13">IF(Tab_Suivi[[#This Row],[Statut]:[Statut]]="Terminé",Tab_Suivi[[#This Row],[Statut]],"")</f>
        <v/>
      </c>
      <c r="H13" s="10" t="str">
        <f>IF(Tab_Suivi[[#This Row],[Intitulé de la tâche]]="Terminé",Tab_Suivi[[#This Row],[Retard ?]],"")</f>
        <v/>
      </c>
      <c r="I13" s="10" t="str">
        <f>IF(Tab_Suivi[[#This Row],[Description]]="Terminé",Tab_Suivi[[#This Row],[Remarques]],"")</f>
        <v/>
      </c>
    </row>
    <row r="14" spans="1:9" x14ac:dyDescent="0.25">
      <c r="A14" s="8" t="s">
        <v>10</v>
      </c>
      <c r="B14" s="9" t="str" cm="1">
        <f t="array" ref="B14">IF(Tab_Suivi[[#This Row],[Statut]:[Statut]]="Terminé",Tab_Suivi[[#This Row],[Date d''entrée]],"")</f>
        <v/>
      </c>
      <c r="C14" s="10" t="str">
        <f>IF(Tab_Suivi[[#This Row],[Statut]]="Terminé",Tab_Suivi[[#This Row],[Intitulé de la tâche]],"")</f>
        <v/>
      </c>
      <c r="D14" s="10" t="str" cm="1">
        <f t="array" ref="D14">IF(Tab_Suivi[[#This Row],[Statut]:[Statut]]="Terminé",Tab_Suivi[[#This Row],[Description]],"")</f>
        <v/>
      </c>
      <c r="E14" s="34" t="str" cm="1">
        <f t="array" ref="E14">IF(Tab_Suivi[[#This Row],[Statut]:[Statut]]="Terminé",Tab_Suivi[[#This Row],[Nombre d''heures sur le sujet]],"")</f>
        <v/>
      </c>
      <c r="F14" s="35" t="str" cm="1">
        <f t="array" ref="F14">IF(Tab_Suivi[[#This Row],[Statut]:[Statut]]="Terminé",Tab_Suivi[[#This Row],[Délai accordé (jour)]],"")</f>
        <v/>
      </c>
      <c r="G14" s="10" t="str" cm="1">
        <f t="array" ref="G14">IF(Tab_Suivi[[#This Row],[Statut]:[Statut]]="Terminé",Tab_Suivi[[#This Row],[Statut]],"")</f>
        <v/>
      </c>
      <c r="H14" s="10" t="str">
        <f>IF(Tab_Suivi[[#This Row],[Intitulé de la tâche]]="Terminé",Tab_Suivi[[#This Row],[Retard ?]],"")</f>
        <v/>
      </c>
      <c r="I14" s="10" t="str">
        <f>IF(Tab_Suivi[[#This Row],[Description]]="Terminé",Tab_Suivi[[#This Row],[Remarques]],"")</f>
        <v/>
      </c>
    </row>
    <row r="15" spans="1:9" x14ac:dyDescent="0.25">
      <c r="A15" s="8" t="s">
        <v>11</v>
      </c>
      <c r="B15" s="9" t="str" cm="1">
        <f t="array" ref="B15">IF(Tab_Suivi[[#This Row],[Statut]:[Statut]]="Terminé",Tab_Suivi[[#This Row],[Date d''entrée]],"")</f>
        <v/>
      </c>
      <c r="C15" s="10" t="str">
        <f>IF(Tab_Suivi[[#This Row],[Statut]]="Terminé",Tab_Suivi[[#This Row],[Intitulé de la tâche]],"")</f>
        <v/>
      </c>
      <c r="D15" s="10" t="str" cm="1">
        <f t="array" ref="D15">IF(Tab_Suivi[[#This Row],[Statut]:[Statut]]="Terminé",Tab_Suivi[[#This Row],[Description]],"")</f>
        <v/>
      </c>
      <c r="E15" s="34" t="str" cm="1">
        <f t="array" ref="E15">IF(Tab_Suivi[[#This Row],[Statut]:[Statut]]="Terminé",Tab_Suivi[[#This Row],[Nombre d''heures sur le sujet]],"")</f>
        <v/>
      </c>
      <c r="F15" s="35" t="str" cm="1">
        <f t="array" ref="F15">IF(Tab_Suivi[[#This Row],[Statut]:[Statut]]="Terminé",Tab_Suivi[[#This Row],[Délai accordé (jour)]],"")</f>
        <v/>
      </c>
      <c r="G15" s="10" t="str" cm="1">
        <f t="array" ref="G15">IF(Tab_Suivi[[#This Row],[Statut]:[Statut]]="Terminé",Tab_Suivi[[#This Row],[Statut]],"")</f>
        <v/>
      </c>
      <c r="H15" s="10" t="str">
        <f>IF(Tab_Suivi[[#This Row],[Intitulé de la tâche]]="Terminé",Tab_Suivi[[#This Row],[Retard ?]],"")</f>
        <v/>
      </c>
      <c r="I15" s="10" t="str">
        <f>IF(Tab_Suivi[[#This Row],[Description]]="Terminé",Tab_Suivi[[#This Row],[Remarques]],"")</f>
        <v/>
      </c>
    </row>
    <row r="16" spans="1:9" x14ac:dyDescent="0.25">
      <c r="A16" s="8" t="s">
        <v>12</v>
      </c>
      <c r="B16" s="9" t="str" cm="1">
        <f t="array" ref="B16">IF(Tab_Suivi[[#This Row],[Statut]:[Statut]]="Terminé",Tab_Suivi[[#This Row],[Date d''entrée]],"")</f>
        <v/>
      </c>
      <c r="C16" s="10" t="str">
        <f>IF(Tab_Suivi[[#This Row],[Statut]]="Terminé",Tab_Suivi[[#This Row],[Intitulé de la tâche]],"")</f>
        <v/>
      </c>
      <c r="D16" s="10" t="str" cm="1">
        <f t="array" ref="D16">IF(Tab_Suivi[[#This Row],[Statut]:[Statut]]="Terminé",Tab_Suivi[[#This Row],[Description]],"")</f>
        <v/>
      </c>
      <c r="E16" s="34" t="str" cm="1">
        <f t="array" ref="E16">IF(Tab_Suivi[[#This Row],[Statut]:[Statut]]="Terminé",Tab_Suivi[[#This Row],[Nombre d''heures sur le sujet]],"")</f>
        <v/>
      </c>
      <c r="F16" s="35" t="str" cm="1">
        <f t="array" ref="F16">IF(Tab_Suivi[[#This Row],[Statut]:[Statut]]="Terminé",Tab_Suivi[[#This Row],[Délai accordé (jour)]],"")</f>
        <v/>
      </c>
      <c r="G16" s="10" t="str" cm="1">
        <f t="array" ref="G16">IF(Tab_Suivi[[#This Row],[Statut]:[Statut]]="Terminé",Tab_Suivi[[#This Row],[Statut]],"")</f>
        <v/>
      </c>
      <c r="H16" s="10" t="str">
        <f>IF(Tab_Suivi[[#This Row],[Intitulé de la tâche]]="Terminé",Tab_Suivi[[#This Row],[Retard ?]],"")</f>
        <v/>
      </c>
      <c r="I16" s="10" t="str">
        <f>IF(Tab_Suivi[[#This Row],[Description]]="Terminé",Tab_Suivi[[#This Row],[Remarques]],"")</f>
        <v/>
      </c>
    </row>
    <row r="17" spans="1:9" x14ac:dyDescent="0.25">
      <c r="A17" s="8" t="s">
        <v>13</v>
      </c>
      <c r="B17" s="9" t="str" cm="1">
        <f t="array" ref="B17">IF(Tab_Suivi[[#This Row],[Statut]:[Statut]]="Terminé",Tab_Suivi[[#This Row],[Date d''entrée]],"")</f>
        <v/>
      </c>
      <c r="C17" s="10" t="str">
        <f>IF(Tab_Suivi[[#This Row],[Statut]]="Terminé",Tab_Suivi[[#This Row],[Intitulé de la tâche]],"")</f>
        <v/>
      </c>
      <c r="D17" s="10" t="str" cm="1">
        <f t="array" ref="D17">IF(Tab_Suivi[[#This Row],[Statut]:[Statut]]="Terminé",Tab_Suivi[[#This Row],[Description]],"")</f>
        <v/>
      </c>
      <c r="E17" s="34" t="str" cm="1">
        <f t="array" ref="E17">IF(Tab_Suivi[[#This Row],[Statut]:[Statut]]="Terminé",Tab_Suivi[[#This Row],[Nombre d''heures sur le sujet]],"")</f>
        <v/>
      </c>
      <c r="F17" s="35" t="str" cm="1">
        <f t="array" ref="F17">IF(Tab_Suivi[[#This Row],[Statut]:[Statut]]="Terminé",Tab_Suivi[[#This Row],[Délai accordé (jour)]],"")</f>
        <v/>
      </c>
      <c r="G17" s="10" t="str" cm="1">
        <f t="array" ref="G17">IF(Tab_Suivi[[#This Row],[Statut]:[Statut]]="Terminé",Tab_Suivi[[#This Row],[Statut]],"")</f>
        <v/>
      </c>
      <c r="H17" s="10" t="str">
        <f>IF(Tab_Suivi[[#This Row],[Intitulé de la tâche]]="Terminé",Tab_Suivi[[#This Row],[Retard ?]],"")</f>
        <v/>
      </c>
      <c r="I17" s="10" t="str">
        <f>IF(Tab_Suivi[[#This Row],[Description]]="Terminé",Tab_Suivi[[#This Row],[Remarques]],"")</f>
        <v/>
      </c>
    </row>
    <row r="18" spans="1:9" x14ac:dyDescent="0.25">
      <c r="A18" s="8" t="s">
        <v>14</v>
      </c>
      <c r="B18" s="9" t="str" cm="1">
        <f t="array" ref="B18">IF(Tab_Suivi[[#This Row],[Statut]:[Statut]]="Terminé",Tab_Suivi[[#This Row],[Date d''entrée]],"")</f>
        <v/>
      </c>
      <c r="C18" s="10" t="str">
        <f>IF(Tab_Suivi[[#This Row],[Statut]]="Terminé",Tab_Suivi[[#This Row],[Intitulé de la tâche]],"")</f>
        <v/>
      </c>
      <c r="D18" s="10" t="str" cm="1">
        <f t="array" ref="D18">IF(Tab_Suivi[[#This Row],[Statut]:[Statut]]="Terminé",Tab_Suivi[[#This Row],[Description]],"")</f>
        <v/>
      </c>
      <c r="E18" s="34" t="str" cm="1">
        <f t="array" ref="E18">IF(Tab_Suivi[[#This Row],[Statut]:[Statut]]="Terminé",Tab_Suivi[[#This Row],[Nombre d''heures sur le sujet]],"")</f>
        <v/>
      </c>
      <c r="F18" s="35" t="str" cm="1">
        <f t="array" ref="F18">IF(Tab_Suivi[[#This Row],[Statut]:[Statut]]="Terminé",Tab_Suivi[[#This Row],[Délai accordé (jour)]],"")</f>
        <v/>
      </c>
      <c r="G18" s="10" t="str" cm="1">
        <f t="array" ref="G18">IF(Tab_Suivi[[#This Row],[Statut]:[Statut]]="Terminé",Tab_Suivi[[#This Row],[Statut]],"")</f>
        <v/>
      </c>
      <c r="H18" s="10" t="str">
        <f>IF(Tab_Suivi[[#This Row],[Intitulé de la tâche]]="Terminé",Tab_Suivi[[#This Row],[Retard ?]],"")</f>
        <v/>
      </c>
      <c r="I18" s="10" t="str">
        <f>IF(Tab_Suivi[[#This Row],[Description]]="Terminé",Tab_Suivi[[#This Row],[Remarques]],"")</f>
        <v/>
      </c>
    </row>
    <row r="19" spans="1:9" x14ac:dyDescent="0.25">
      <c r="A19" s="8" t="s">
        <v>15</v>
      </c>
      <c r="B19" s="9" t="str" cm="1">
        <f t="array" ref="B19">IF(Tab_Suivi[[#This Row],[Statut]:[Statut]]="Terminé",Tab_Suivi[[#This Row],[Date d''entrée]],"")</f>
        <v/>
      </c>
      <c r="C19" s="10" t="str">
        <f>IF(Tab_Suivi[[#This Row],[Statut]]="Terminé",Tab_Suivi[[#This Row],[Intitulé de la tâche]],"")</f>
        <v/>
      </c>
      <c r="D19" s="10" t="str" cm="1">
        <f t="array" ref="D19">IF(Tab_Suivi[[#This Row],[Statut]:[Statut]]="Terminé",Tab_Suivi[[#This Row],[Description]],"")</f>
        <v/>
      </c>
      <c r="E19" s="34" t="str" cm="1">
        <f t="array" ref="E19">IF(Tab_Suivi[[#This Row],[Statut]:[Statut]]="Terminé",Tab_Suivi[[#This Row],[Nombre d''heures sur le sujet]],"")</f>
        <v/>
      </c>
      <c r="F19" s="35" t="str" cm="1">
        <f t="array" ref="F19">IF(Tab_Suivi[[#This Row],[Statut]:[Statut]]="Terminé",Tab_Suivi[[#This Row],[Délai accordé (jour)]],"")</f>
        <v/>
      </c>
      <c r="G19" s="10" t="str" cm="1">
        <f t="array" ref="G19">IF(Tab_Suivi[[#This Row],[Statut]:[Statut]]="Terminé",Tab_Suivi[[#This Row],[Statut]],"")</f>
        <v/>
      </c>
      <c r="H19" s="10" t="str">
        <f>IF(Tab_Suivi[[#This Row],[Intitulé de la tâche]]="Terminé",Tab_Suivi[[#This Row],[Retard ?]],"")</f>
        <v/>
      </c>
      <c r="I19" s="10" t="str">
        <f>IF(Tab_Suivi[[#This Row],[Description]]="Terminé",Tab_Suivi[[#This Row],[Remarques]],"")</f>
        <v/>
      </c>
    </row>
    <row r="20" spans="1:9" x14ac:dyDescent="0.25">
      <c r="A20" s="8" t="s">
        <v>16</v>
      </c>
      <c r="B20" s="9" t="str" cm="1">
        <f t="array" ref="B20">IF(Tab_Suivi[[#This Row],[Statut]:[Statut]]="Terminé",Tab_Suivi[[#This Row],[Date d''entrée]],"")</f>
        <v/>
      </c>
      <c r="C20" s="10" t="str">
        <f>IF(Tab_Suivi[[#This Row],[Statut]]="Terminé",Tab_Suivi[[#This Row],[Intitulé de la tâche]],"")</f>
        <v/>
      </c>
      <c r="D20" s="10" t="str" cm="1">
        <f t="array" ref="D20">IF(Tab_Suivi[[#This Row],[Statut]:[Statut]]="Terminé",Tab_Suivi[[#This Row],[Description]],"")</f>
        <v/>
      </c>
      <c r="E20" s="34" t="str" cm="1">
        <f t="array" ref="E20">IF(Tab_Suivi[[#This Row],[Statut]:[Statut]]="Terminé",Tab_Suivi[[#This Row],[Nombre d''heures sur le sujet]],"")</f>
        <v/>
      </c>
      <c r="F20" s="35" t="str" cm="1">
        <f t="array" ref="F20">IF(Tab_Suivi[[#This Row],[Statut]:[Statut]]="Terminé",Tab_Suivi[[#This Row],[Délai accordé (jour)]],"")</f>
        <v/>
      </c>
      <c r="G20" s="10" t="str" cm="1">
        <f t="array" ref="G20">IF(Tab_Suivi[[#This Row],[Statut]:[Statut]]="Terminé",Tab_Suivi[[#This Row],[Statut]],"")</f>
        <v/>
      </c>
      <c r="H20" s="10" t="str">
        <f>IF(Tab_Suivi[[#This Row],[Intitulé de la tâche]]="Terminé",Tab_Suivi[[#This Row],[Retard ?]],"")</f>
        <v/>
      </c>
      <c r="I20" s="10" t="str">
        <f>IF(Tab_Suivi[[#This Row],[Description]]="Terminé",Tab_Suivi[[#This Row],[Remarques]],"")</f>
        <v/>
      </c>
    </row>
    <row r="21" spans="1:9" x14ac:dyDescent="0.25">
      <c r="A21" s="8" t="s">
        <v>17</v>
      </c>
      <c r="B21" s="9" t="str" cm="1">
        <f t="array" ref="B21">IF(Tab_Suivi[[#This Row],[Statut]:[Statut]]="Terminé",Tab_Suivi[[#This Row],[Date d''entrée]],"")</f>
        <v/>
      </c>
      <c r="C21" s="10" t="str">
        <f>IF(Tab_Suivi[[#This Row],[Statut]]="Terminé",Tab_Suivi[[#This Row],[Intitulé de la tâche]],"")</f>
        <v/>
      </c>
      <c r="D21" s="10" t="str" cm="1">
        <f t="array" ref="D21">IF(Tab_Suivi[[#This Row],[Statut]:[Statut]]="Terminé",Tab_Suivi[[#This Row],[Description]],"")</f>
        <v/>
      </c>
      <c r="E21" s="34" t="str" cm="1">
        <f t="array" ref="E21">IF(Tab_Suivi[[#This Row],[Statut]:[Statut]]="Terminé",Tab_Suivi[[#This Row],[Nombre d''heures sur le sujet]],"")</f>
        <v/>
      </c>
      <c r="F21" s="35" t="str" cm="1">
        <f t="array" ref="F21">IF(Tab_Suivi[[#This Row],[Statut]:[Statut]]="Terminé",Tab_Suivi[[#This Row],[Délai accordé (jour)]],"")</f>
        <v/>
      </c>
      <c r="G21" s="10" t="str" cm="1">
        <f t="array" ref="G21">IF(Tab_Suivi[[#This Row],[Statut]:[Statut]]="Terminé",Tab_Suivi[[#This Row],[Statut]],"")</f>
        <v/>
      </c>
      <c r="H21" s="10" t="str">
        <f>IF(Tab_Suivi[[#This Row],[Intitulé de la tâche]]="Terminé",Tab_Suivi[[#This Row],[Retard ?]],"")</f>
        <v/>
      </c>
      <c r="I21" s="10" t="str">
        <f>IF(Tab_Suivi[[#This Row],[Description]]="Terminé",Tab_Suivi[[#This Row],[Remarques]],"")</f>
        <v/>
      </c>
    </row>
    <row r="22" spans="1:9" x14ac:dyDescent="0.25">
      <c r="A22" s="8" t="s">
        <v>18</v>
      </c>
      <c r="B22" s="9" t="str" cm="1">
        <f t="array" ref="B22">IF(Tab_Suivi[[#This Row],[Statut]:[Statut]]="Terminé",Tab_Suivi[[#This Row],[Date d''entrée]],"")</f>
        <v/>
      </c>
      <c r="C22" s="10" t="str">
        <f>IF(Tab_Suivi[[#This Row],[Statut]]="Terminé",Tab_Suivi[[#This Row],[Intitulé de la tâche]],"")</f>
        <v/>
      </c>
      <c r="D22" s="10" t="str" cm="1">
        <f t="array" ref="D22">IF(Tab_Suivi[[#This Row],[Statut]:[Statut]]="Terminé",Tab_Suivi[[#This Row],[Description]],"")</f>
        <v/>
      </c>
      <c r="E22" s="34" t="str" cm="1">
        <f t="array" ref="E22">IF(Tab_Suivi[[#This Row],[Statut]:[Statut]]="Terminé",Tab_Suivi[[#This Row],[Nombre d''heures sur le sujet]],"")</f>
        <v/>
      </c>
      <c r="F22" s="35" t="str" cm="1">
        <f t="array" ref="F22">IF(Tab_Suivi[[#This Row],[Statut]:[Statut]]="Terminé",Tab_Suivi[[#This Row],[Délai accordé (jour)]],"")</f>
        <v/>
      </c>
      <c r="G22" s="10" t="str" cm="1">
        <f t="array" ref="G22">IF(Tab_Suivi[[#This Row],[Statut]:[Statut]]="Terminé",Tab_Suivi[[#This Row],[Statut]],"")</f>
        <v/>
      </c>
      <c r="H22" s="10" t="str">
        <f>IF(Tab_Suivi[[#This Row],[Intitulé de la tâche]]="Terminé",Tab_Suivi[[#This Row],[Retard ?]],"")</f>
        <v/>
      </c>
      <c r="I22" s="10" t="str">
        <f>IF(Tab_Suivi[[#This Row],[Description]]="Terminé",Tab_Suivi[[#This Row],[Remarques]],"")</f>
        <v/>
      </c>
    </row>
    <row r="23" spans="1:9" x14ac:dyDescent="0.25">
      <c r="A23" s="8" t="s">
        <v>19</v>
      </c>
      <c r="B23" s="9" t="str" cm="1">
        <f t="array" ref="B23">IF(Tab_Suivi[[#This Row],[Statut]:[Statut]]="Terminé",Tab_Suivi[[#This Row],[Date d''entrée]],"")</f>
        <v/>
      </c>
      <c r="C23" s="10" t="str">
        <f>IF(Tab_Suivi[[#This Row],[Statut]]="Terminé",Tab_Suivi[[#This Row],[Intitulé de la tâche]],"")</f>
        <v/>
      </c>
      <c r="D23" s="10" t="str" cm="1">
        <f t="array" ref="D23">IF(Tab_Suivi[[#This Row],[Statut]:[Statut]]="Terminé",Tab_Suivi[[#This Row],[Description]],"")</f>
        <v/>
      </c>
      <c r="E23" s="34" t="str" cm="1">
        <f t="array" ref="E23">IF(Tab_Suivi[[#This Row],[Statut]:[Statut]]="Terminé",Tab_Suivi[[#This Row],[Nombre d''heures sur le sujet]],"")</f>
        <v/>
      </c>
      <c r="F23" s="35" t="str" cm="1">
        <f t="array" ref="F23">IF(Tab_Suivi[[#This Row],[Statut]:[Statut]]="Terminé",Tab_Suivi[[#This Row],[Délai accordé (jour)]],"")</f>
        <v/>
      </c>
      <c r="G23" s="10" t="str" cm="1">
        <f t="array" ref="G23">IF(Tab_Suivi[[#This Row],[Statut]:[Statut]]="Terminé",Tab_Suivi[[#This Row],[Statut]],"")</f>
        <v/>
      </c>
      <c r="H23" s="10" t="str">
        <f>IF(Tab_Suivi[[#This Row],[Intitulé de la tâche]]="Terminé",Tab_Suivi[[#This Row],[Retard ?]],"")</f>
        <v/>
      </c>
      <c r="I23" s="10" t="str">
        <f>IF(Tab_Suivi[[#This Row],[Description]]="Terminé",Tab_Suivi[[#This Row],[Remarques]],"")</f>
        <v/>
      </c>
    </row>
    <row r="24" spans="1:9" x14ac:dyDescent="0.25">
      <c r="A24" s="8" t="s">
        <v>19</v>
      </c>
      <c r="B24" s="9" t="str" cm="1">
        <f t="array" ref="B24">IF(Tab_Suivi[[#This Row],[Statut]:[Statut]]="Terminé",Tab_Suivi[[#This Row],[Date d''entrée]],"")</f>
        <v/>
      </c>
      <c r="C24" s="10" t="str">
        <f>IF(Tab_Suivi[[#This Row],[Statut]]="Terminé",Tab_Suivi[[#This Row],[Intitulé de la tâche]],"")</f>
        <v/>
      </c>
      <c r="D24" s="10" t="str" cm="1">
        <f t="array" ref="D24">IF(Tab_Suivi[[#This Row],[Statut]:[Statut]]="Terminé",Tab_Suivi[[#This Row],[Description]],"")</f>
        <v/>
      </c>
      <c r="E24" s="34" t="str" cm="1">
        <f t="array" ref="E24">IF(Tab_Suivi[[#This Row],[Statut]:[Statut]]="Terminé",Tab_Suivi[[#This Row],[Nombre d''heures sur le sujet]],"")</f>
        <v/>
      </c>
      <c r="F24" s="35" t="str" cm="1">
        <f t="array" ref="F24">IF(Tab_Suivi[[#This Row],[Statut]:[Statut]]="Terminé",Tab_Suivi[[#This Row],[Délai accordé (jour)]],"")</f>
        <v/>
      </c>
      <c r="G24" s="10" t="str" cm="1">
        <f t="array" ref="G24">IF(Tab_Suivi[[#This Row],[Statut]:[Statut]]="Terminé",Tab_Suivi[[#This Row],[Statut]],"")</f>
        <v/>
      </c>
      <c r="H24" s="10" t="str">
        <f>IF(Tab_Suivi[[#This Row],[Intitulé de la tâche]]="Terminé",Tab_Suivi[[#This Row],[Retard ?]],"")</f>
        <v/>
      </c>
      <c r="I24" s="10" t="str">
        <f>IF(Tab_Suivi[[#This Row],[Description]]="Terminé",Tab_Suivi[[#This Row],[Remarques]],"")</f>
        <v/>
      </c>
    </row>
    <row r="25" spans="1:9" x14ac:dyDescent="0.25">
      <c r="A25" s="8" t="s">
        <v>20</v>
      </c>
      <c r="B25" s="9" t="str" cm="1">
        <f t="array" ref="B25">IF(Tab_Suivi[[#This Row],[Statut]:[Statut]]="Terminé",Tab_Suivi[[#This Row],[Date d''entrée]],"")</f>
        <v/>
      </c>
      <c r="C25" s="10" t="str">
        <f>IF(Tab_Suivi[[#This Row],[Statut]]="Terminé",Tab_Suivi[[#This Row],[Intitulé de la tâche]],"")</f>
        <v/>
      </c>
      <c r="D25" s="10" t="str" cm="1">
        <f t="array" ref="D25">IF(Tab_Suivi[[#This Row],[Statut]:[Statut]]="Terminé",Tab_Suivi[[#This Row],[Description]],"")</f>
        <v/>
      </c>
      <c r="E25" s="34" t="str" cm="1">
        <f t="array" ref="E25">IF(Tab_Suivi[[#This Row],[Statut]:[Statut]]="Terminé",Tab_Suivi[[#This Row],[Nombre d''heures sur le sujet]],"")</f>
        <v/>
      </c>
      <c r="F25" s="35" t="str" cm="1">
        <f t="array" ref="F25">IF(Tab_Suivi[[#This Row],[Statut]:[Statut]]="Terminé",Tab_Suivi[[#This Row],[Délai accordé (jour)]],"")</f>
        <v/>
      </c>
      <c r="G25" s="10" t="str" cm="1">
        <f t="array" ref="G25">IF(Tab_Suivi[[#This Row],[Statut]:[Statut]]="Terminé",Tab_Suivi[[#This Row],[Statut]],"")</f>
        <v/>
      </c>
      <c r="H25" s="10" t="str">
        <f>IF(Tab_Suivi[[#This Row],[Intitulé de la tâche]]="Terminé",Tab_Suivi[[#This Row],[Retard ?]],"")</f>
        <v/>
      </c>
      <c r="I25" s="10" t="str">
        <f>IF(Tab_Suivi[[#This Row],[Description]]="Terminé",Tab_Suivi[[#This Row],[Remarques]],"")</f>
        <v/>
      </c>
    </row>
    <row r="26" spans="1:9" x14ac:dyDescent="0.25">
      <c r="A26" s="8" t="s">
        <v>21</v>
      </c>
      <c r="B26" s="9" t="str" cm="1">
        <f t="array" ref="B26">IF(Tab_Suivi[[#This Row],[Statut]:[Statut]]="Terminé",Tab_Suivi[[#This Row],[Date d''entrée]],"")</f>
        <v/>
      </c>
      <c r="C26" s="10" t="str">
        <f>IF(Tab_Suivi[[#This Row],[Statut]]="Terminé",Tab_Suivi[[#This Row],[Intitulé de la tâche]],"")</f>
        <v/>
      </c>
      <c r="D26" s="10" t="str" cm="1">
        <f t="array" ref="D26">IF(Tab_Suivi[[#This Row],[Statut]:[Statut]]="Terminé",Tab_Suivi[[#This Row],[Description]],"")</f>
        <v/>
      </c>
      <c r="E26" s="34" t="str" cm="1">
        <f t="array" ref="E26">IF(Tab_Suivi[[#This Row],[Statut]:[Statut]]="Terminé",Tab_Suivi[[#This Row],[Nombre d''heures sur le sujet]],"")</f>
        <v/>
      </c>
      <c r="F26" s="35" t="str" cm="1">
        <f t="array" ref="F26">IF(Tab_Suivi[[#This Row],[Statut]:[Statut]]="Terminé",Tab_Suivi[[#This Row],[Délai accordé (jour)]],"")</f>
        <v/>
      </c>
      <c r="G26" s="10" t="str" cm="1">
        <f t="array" ref="G26">IF(Tab_Suivi[[#This Row],[Statut]:[Statut]]="Terminé",Tab_Suivi[[#This Row],[Statut]],"")</f>
        <v/>
      </c>
      <c r="H26" s="10" t="str">
        <f>IF(Tab_Suivi[[#This Row],[Intitulé de la tâche]]="Terminé",Tab_Suivi[[#This Row],[Retard ?]],"")</f>
        <v/>
      </c>
      <c r="I26" s="10" t="str">
        <f>IF(Tab_Suivi[[#This Row],[Description]]="Terminé",Tab_Suivi[[#This Row],[Remarques]],"")</f>
        <v/>
      </c>
    </row>
    <row r="27" spans="1:9" x14ac:dyDescent="0.25">
      <c r="A27" s="8" t="s">
        <v>22</v>
      </c>
      <c r="B27" s="9" t="str" cm="1">
        <f t="array" ref="B27">IF(Tab_Suivi[[#This Row],[Statut]:[Statut]]="Terminé",Tab_Suivi[[#This Row],[Date d''entrée]],"")</f>
        <v/>
      </c>
      <c r="C27" s="10" t="str">
        <f>IF(Tab_Suivi[[#This Row],[Statut]]="Terminé",Tab_Suivi[[#This Row],[Intitulé de la tâche]],"")</f>
        <v/>
      </c>
      <c r="D27" s="10" t="str" cm="1">
        <f t="array" ref="D27">IF(Tab_Suivi[[#This Row],[Statut]:[Statut]]="Terminé",Tab_Suivi[[#This Row],[Description]],"")</f>
        <v/>
      </c>
      <c r="E27" s="34" t="str" cm="1">
        <f t="array" ref="E27">IF(Tab_Suivi[[#This Row],[Statut]:[Statut]]="Terminé",Tab_Suivi[[#This Row],[Nombre d''heures sur le sujet]],"")</f>
        <v/>
      </c>
      <c r="F27" s="35" t="str" cm="1">
        <f t="array" ref="F27">IF(Tab_Suivi[[#This Row],[Statut]:[Statut]]="Terminé",Tab_Suivi[[#This Row],[Délai accordé (jour)]],"")</f>
        <v/>
      </c>
      <c r="G27" s="10" t="str" cm="1">
        <f t="array" ref="G27">IF(Tab_Suivi[[#This Row],[Statut]:[Statut]]="Terminé",Tab_Suivi[[#This Row],[Statut]],"")</f>
        <v/>
      </c>
      <c r="H27" s="10" t="str">
        <f>IF(Tab_Suivi[[#This Row],[Intitulé de la tâche]]="Terminé",Tab_Suivi[[#This Row],[Retard ?]],"")</f>
        <v/>
      </c>
      <c r="I27" s="10" t="str">
        <f>IF(Tab_Suivi[[#This Row],[Description]]="Terminé",Tab_Suivi[[#This Row],[Remarques]],"")</f>
        <v/>
      </c>
    </row>
    <row r="28" spans="1:9" x14ac:dyDescent="0.25">
      <c r="A28" s="8" t="s">
        <v>23</v>
      </c>
      <c r="B28" s="9" t="str" cm="1">
        <f t="array" ref="B28">IF(Tab_Suivi[[#This Row],[Statut]:[Statut]]="Terminé",Tab_Suivi[[#This Row],[Date d''entrée]],"")</f>
        <v/>
      </c>
      <c r="C28" s="10" t="str">
        <f>IF(Tab_Suivi[[#This Row],[Statut]]="Terminé",Tab_Suivi[[#This Row],[Intitulé de la tâche]],"")</f>
        <v/>
      </c>
      <c r="D28" s="10" t="str" cm="1">
        <f t="array" ref="D28">IF(Tab_Suivi[[#This Row],[Statut]:[Statut]]="Terminé",Tab_Suivi[[#This Row],[Description]],"")</f>
        <v/>
      </c>
      <c r="E28" s="34" t="str" cm="1">
        <f t="array" ref="E28">IF(Tab_Suivi[[#This Row],[Statut]:[Statut]]="Terminé",Tab_Suivi[[#This Row],[Nombre d''heures sur le sujet]],"")</f>
        <v/>
      </c>
      <c r="F28" s="35" t="str" cm="1">
        <f t="array" ref="F28">IF(Tab_Suivi[[#This Row],[Statut]:[Statut]]="Terminé",Tab_Suivi[[#This Row],[Délai accordé (jour)]],"")</f>
        <v/>
      </c>
      <c r="G28" s="10" t="str" cm="1">
        <f t="array" ref="G28">IF(Tab_Suivi[[#This Row],[Statut]:[Statut]]="Terminé",Tab_Suivi[[#This Row],[Statut]],"")</f>
        <v/>
      </c>
      <c r="H28" s="10" t="str">
        <f>IF(Tab_Suivi[[#This Row],[Intitulé de la tâche]]="Terminé",Tab_Suivi[[#This Row],[Retard ?]],"")</f>
        <v/>
      </c>
      <c r="I28" s="10" t="str">
        <f>IF(Tab_Suivi[[#This Row],[Description]]="Terminé",Tab_Suivi[[#This Row],[Remarques]],"")</f>
        <v/>
      </c>
    </row>
    <row r="29" spans="1:9" x14ac:dyDescent="0.25">
      <c r="A29" s="8" t="s">
        <v>24</v>
      </c>
      <c r="B29" s="9" t="str" cm="1">
        <f t="array" ref="B29">IF(Tab_Suivi[[#This Row],[Statut]:[Statut]]="Terminé",Tab_Suivi[[#This Row],[Date d''entrée]],"")</f>
        <v/>
      </c>
      <c r="C29" s="10" t="str">
        <f>IF(Tab_Suivi[[#This Row],[Statut]]="Terminé",Tab_Suivi[[#This Row],[Intitulé de la tâche]],"")</f>
        <v/>
      </c>
      <c r="D29" s="10" t="str" cm="1">
        <f t="array" ref="D29">IF(Tab_Suivi[[#This Row],[Statut]:[Statut]]="Terminé",Tab_Suivi[[#This Row],[Description]],"")</f>
        <v/>
      </c>
      <c r="E29" s="34" t="str" cm="1">
        <f t="array" ref="E29">IF(Tab_Suivi[[#This Row],[Statut]:[Statut]]="Terminé",Tab_Suivi[[#This Row],[Nombre d''heures sur le sujet]],"")</f>
        <v/>
      </c>
      <c r="F29" s="35" t="str" cm="1">
        <f t="array" ref="F29">IF(Tab_Suivi[[#This Row],[Statut]:[Statut]]="Terminé",Tab_Suivi[[#This Row],[Délai accordé (jour)]],"")</f>
        <v/>
      </c>
      <c r="G29" s="10" t="str" cm="1">
        <f t="array" ref="G29">IF(Tab_Suivi[[#This Row],[Statut]:[Statut]]="Terminé",Tab_Suivi[[#This Row],[Statut]],"")</f>
        <v/>
      </c>
      <c r="H29" s="10" t="str">
        <f>IF(Tab_Suivi[[#This Row],[Intitulé de la tâche]]="Terminé",Tab_Suivi[[#This Row],[Retard ?]],"")</f>
        <v/>
      </c>
      <c r="I29" s="10" t="str">
        <f>IF(Tab_Suivi[[#This Row],[Description]]="Terminé",Tab_Suivi[[#This Row],[Remarques]],"")</f>
        <v/>
      </c>
    </row>
    <row r="30" spans="1:9" x14ac:dyDescent="0.25">
      <c r="A30" s="8" t="s">
        <v>25</v>
      </c>
      <c r="B30" s="9" t="str" cm="1">
        <f t="array" ref="B30">IF(Tab_Suivi[[#This Row],[Statut]:[Statut]]="Terminé",Tab_Suivi[[#This Row],[Date d''entrée]],"")</f>
        <v/>
      </c>
      <c r="C30" s="10" t="str">
        <f>IF(Tab_Suivi[[#This Row],[Statut]]="Terminé",Tab_Suivi[[#This Row],[Intitulé de la tâche]],"")</f>
        <v/>
      </c>
      <c r="D30" s="10" t="str" cm="1">
        <f t="array" ref="D30">IF(Tab_Suivi[[#This Row],[Statut]:[Statut]]="Terminé",Tab_Suivi[[#This Row],[Description]],"")</f>
        <v/>
      </c>
      <c r="E30" s="34" t="str" cm="1">
        <f t="array" ref="E30">IF(Tab_Suivi[[#This Row],[Statut]:[Statut]]="Terminé",Tab_Suivi[[#This Row],[Nombre d''heures sur le sujet]],"")</f>
        <v/>
      </c>
      <c r="F30" s="35" t="str" cm="1">
        <f t="array" ref="F30">IF(Tab_Suivi[[#This Row],[Statut]:[Statut]]="Terminé",Tab_Suivi[[#This Row],[Délai accordé (jour)]],"")</f>
        <v/>
      </c>
      <c r="G30" s="10" t="str" cm="1">
        <f t="array" ref="G30">IF(Tab_Suivi[[#This Row],[Statut]:[Statut]]="Terminé",Tab_Suivi[[#This Row],[Statut]],"")</f>
        <v/>
      </c>
      <c r="H30" s="10" t="str">
        <f>IF(Tab_Suivi[[#This Row],[Intitulé de la tâche]]="Terminé",Tab_Suivi[[#This Row],[Retard ?]],"")</f>
        <v/>
      </c>
      <c r="I30" s="10" t="str">
        <f>IF(Tab_Suivi[[#This Row],[Description]]="Terminé",Tab_Suivi[[#This Row],[Remarques]],"")</f>
        <v/>
      </c>
    </row>
    <row r="31" spans="1:9" x14ac:dyDescent="0.25">
      <c r="A31" s="8" t="s">
        <v>26</v>
      </c>
      <c r="B31" s="9" t="str" cm="1">
        <f t="array" ref="B31">IF(Tab_Suivi[[#This Row],[Statut]:[Statut]]="Terminé",Tab_Suivi[[#This Row],[Date d''entrée]],"")</f>
        <v/>
      </c>
      <c r="C31" s="10" t="str">
        <f>IF(Tab_Suivi[[#This Row],[Statut]]="Terminé",Tab_Suivi[[#This Row],[Intitulé de la tâche]],"")</f>
        <v/>
      </c>
      <c r="D31" s="10" t="str" cm="1">
        <f t="array" ref="D31">IF(Tab_Suivi[[#This Row],[Statut]:[Statut]]="Terminé",Tab_Suivi[[#This Row],[Description]],"")</f>
        <v/>
      </c>
      <c r="E31" s="34" t="str" cm="1">
        <f t="array" ref="E31">IF(Tab_Suivi[[#This Row],[Statut]:[Statut]]="Terminé",Tab_Suivi[[#This Row],[Nombre d''heures sur le sujet]],"")</f>
        <v/>
      </c>
      <c r="F31" s="35" t="str" cm="1">
        <f t="array" ref="F31">IF(Tab_Suivi[[#This Row],[Statut]:[Statut]]="Terminé",Tab_Suivi[[#This Row],[Délai accordé (jour)]],"")</f>
        <v/>
      </c>
      <c r="G31" s="10" t="str" cm="1">
        <f t="array" ref="G31">IF(Tab_Suivi[[#This Row],[Statut]:[Statut]]="Terminé",Tab_Suivi[[#This Row],[Statut]],"")</f>
        <v/>
      </c>
      <c r="H31" s="10" t="str">
        <f>IF(Tab_Suivi[[#This Row],[Intitulé de la tâche]]="Terminé",Tab_Suivi[[#This Row],[Retard ?]],"")</f>
        <v/>
      </c>
      <c r="I31" s="10" t="str">
        <f>IF(Tab_Suivi[[#This Row],[Description]]="Terminé",Tab_Suivi[[#This Row],[Remarques]],"")</f>
        <v/>
      </c>
    </row>
    <row r="32" spans="1:9" x14ac:dyDescent="0.25">
      <c r="A32" s="8" t="s">
        <v>27</v>
      </c>
      <c r="B32" s="9" t="str" cm="1">
        <f t="array" ref="B32">IF(Tab_Suivi[[#This Row],[Statut]:[Statut]]="Terminé",Tab_Suivi[[#This Row],[Date d''entrée]],"")</f>
        <v/>
      </c>
      <c r="C32" s="10" t="str">
        <f>IF(Tab_Suivi[[#This Row],[Statut]]="Terminé",Tab_Suivi[[#This Row],[Intitulé de la tâche]],"")</f>
        <v/>
      </c>
      <c r="D32" s="10" t="str" cm="1">
        <f t="array" ref="D32">IF(Tab_Suivi[[#This Row],[Statut]:[Statut]]="Terminé",Tab_Suivi[[#This Row],[Description]],"")</f>
        <v/>
      </c>
      <c r="E32" s="34" t="str" cm="1">
        <f t="array" ref="E32">IF(Tab_Suivi[[#This Row],[Statut]:[Statut]]="Terminé",Tab_Suivi[[#This Row],[Nombre d''heures sur le sujet]],"")</f>
        <v/>
      </c>
      <c r="F32" s="35" t="str" cm="1">
        <f t="array" ref="F32">IF(Tab_Suivi[[#This Row],[Statut]:[Statut]]="Terminé",Tab_Suivi[[#This Row],[Délai accordé (jour)]],"")</f>
        <v/>
      </c>
      <c r="G32" s="10" t="str" cm="1">
        <f t="array" ref="G32">IF(Tab_Suivi[[#This Row],[Statut]:[Statut]]="Terminé",Tab_Suivi[[#This Row],[Statut]],"")</f>
        <v/>
      </c>
      <c r="H32" s="10" t="str">
        <f>IF(Tab_Suivi[[#This Row],[Intitulé de la tâche]]="Terminé",Tab_Suivi[[#This Row],[Retard ?]],"")</f>
        <v/>
      </c>
      <c r="I32" s="10" t="str">
        <f>IF(Tab_Suivi[[#This Row],[Description]]="Terminé",Tab_Suivi[[#This Row],[Remarques]],"")</f>
        <v/>
      </c>
    </row>
    <row r="33" spans="1:9" x14ac:dyDescent="0.25">
      <c r="A33" s="8" t="s">
        <v>28</v>
      </c>
      <c r="B33" s="9" t="str" cm="1">
        <f t="array" ref="B33">IF(Tab_Suivi[[#This Row],[Statut]:[Statut]]="Terminé",Tab_Suivi[[#This Row],[Date d''entrée]],"")</f>
        <v/>
      </c>
      <c r="C33" s="10" t="str">
        <f>IF(Tab_Suivi[[#This Row],[Statut]]="Terminé",Tab_Suivi[[#This Row],[Intitulé de la tâche]],"")</f>
        <v/>
      </c>
      <c r="D33" s="10" t="str" cm="1">
        <f t="array" ref="D33">IF(Tab_Suivi[[#This Row],[Statut]:[Statut]]="Terminé",Tab_Suivi[[#This Row],[Description]],"")</f>
        <v/>
      </c>
      <c r="E33" s="34" t="str" cm="1">
        <f t="array" ref="E33">IF(Tab_Suivi[[#This Row],[Statut]:[Statut]]="Terminé",Tab_Suivi[[#This Row],[Nombre d''heures sur le sujet]],"")</f>
        <v/>
      </c>
      <c r="F33" s="35" t="str" cm="1">
        <f t="array" ref="F33">IF(Tab_Suivi[[#This Row],[Statut]:[Statut]]="Terminé",Tab_Suivi[[#This Row],[Délai accordé (jour)]],"")</f>
        <v/>
      </c>
      <c r="G33" s="10" t="str" cm="1">
        <f t="array" ref="G33">IF(Tab_Suivi[[#This Row],[Statut]:[Statut]]="Terminé",Tab_Suivi[[#This Row],[Statut]],"")</f>
        <v/>
      </c>
      <c r="H33" s="10" t="str">
        <f>IF(Tab_Suivi[[#This Row],[Intitulé de la tâche]]="Terminé",Tab_Suivi[[#This Row],[Retard ?]],"")</f>
        <v/>
      </c>
      <c r="I33" s="10" t="str">
        <f>IF(Tab_Suivi[[#This Row],[Description]]="Terminé",Tab_Suivi[[#This Row],[Remarques]],"")</f>
        <v/>
      </c>
    </row>
    <row r="34" spans="1:9" x14ac:dyDescent="0.25">
      <c r="A34" s="8" t="s">
        <v>29</v>
      </c>
      <c r="B34" s="9" t="str" cm="1">
        <f t="array" ref="B34">IF(Tab_Suivi[[#This Row],[Statut]:[Statut]]="Terminé",Tab_Suivi[[#This Row],[Date d''entrée]],"")</f>
        <v/>
      </c>
      <c r="C34" s="10" t="str">
        <f>IF(Tab_Suivi[[#This Row],[Statut]]="Terminé",Tab_Suivi[[#This Row],[Intitulé de la tâche]],"")</f>
        <v/>
      </c>
      <c r="D34" s="10" t="str" cm="1">
        <f t="array" ref="D34">IF(Tab_Suivi[[#This Row],[Statut]:[Statut]]="Terminé",Tab_Suivi[[#This Row],[Description]],"")</f>
        <v/>
      </c>
      <c r="E34" s="34" t="str" cm="1">
        <f t="array" ref="E34">IF(Tab_Suivi[[#This Row],[Statut]:[Statut]]="Terminé",Tab_Suivi[[#This Row],[Nombre d''heures sur le sujet]],"")</f>
        <v/>
      </c>
      <c r="F34" s="35" t="str" cm="1">
        <f t="array" ref="F34">IF(Tab_Suivi[[#This Row],[Statut]:[Statut]]="Terminé",Tab_Suivi[[#This Row],[Délai accordé (jour)]],"")</f>
        <v/>
      </c>
      <c r="G34" s="10" t="str" cm="1">
        <f t="array" ref="G34">IF(Tab_Suivi[[#This Row],[Statut]:[Statut]]="Terminé",Tab_Suivi[[#This Row],[Statut]],"")</f>
        <v/>
      </c>
      <c r="H34" s="10" t="str">
        <f>IF(Tab_Suivi[[#This Row],[Intitulé de la tâche]]="Terminé",Tab_Suivi[[#This Row],[Retard ?]],"")</f>
        <v/>
      </c>
      <c r="I34" s="10" t="str">
        <f>IF(Tab_Suivi[[#This Row],[Description]]="Terminé",Tab_Suivi[[#This Row],[Remarques]],"")</f>
        <v/>
      </c>
    </row>
    <row r="35" spans="1:9" x14ac:dyDescent="0.25">
      <c r="A35" s="8" t="s">
        <v>30</v>
      </c>
      <c r="B35" s="9" t="str" cm="1">
        <f t="array" ref="B35">IF(Tab_Suivi[[#This Row],[Statut]:[Statut]]="Terminé",Tab_Suivi[[#This Row],[Date d''entrée]],"")</f>
        <v/>
      </c>
      <c r="C35" s="10" t="str">
        <f>IF(Tab_Suivi[[#This Row],[Statut]]="Terminé",Tab_Suivi[[#This Row],[Intitulé de la tâche]],"")</f>
        <v/>
      </c>
      <c r="D35" s="10" t="str" cm="1">
        <f t="array" ref="D35">IF(Tab_Suivi[[#This Row],[Statut]:[Statut]]="Terminé",Tab_Suivi[[#This Row],[Description]],"")</f>
        <v/>
      </c>
      <c r="E35" s="34" t="str" cm="1">
        <f t="array" ref="E35">IF(Tab_Suivi[[#This Row],[Statut]:[Statut]]="Terminé",Tab_Suivi[[#This Row],[Nombre d''heures sur le sujet]],"")</f>
        <v/>
      </c>
      <c r="F35" s="35" t="str" cm="1">
        <f t="array" ref="F35">IF(Tab_Suivi[[#This Row],[Statut]:[Statut]]="Terminé",Tab_Suivi[[#This Row],[Délai accordé (jour)]],"")</f>
        <v/>
      </c>
      <c r="G35" s="10" t="str" cm="1">
        <f t="array" ref="G35">IF(Tab_Suivi[[#This Row],[Statut]:[Statut]]="Terminé",Tab_Suivi[[#This Row],[Statut]],"")</f>
        <v/>
      </c>
      <c r="H35" s="10" t="str">
        <f>IF(Tab_Suivi[[#This Row],[Intitulé de la tâche]]="Terminé",Tab_Suivi[[#This Row],[Retard ?]],"")</f>
        <v/>
      </c>
      <c r="I35" s="10" t="str">
        <f>IF(Tab_Suivi[[#This Row],[Description]]="Terminé",Tab_Suivi[[#This Row],[Remarques]],"")</f>
        <v/>
      </c>
    </row>
    <row r="36" spans="1:9" x14ac:dyDescent="0.25">
      <c r="A36" s="8" t="s">
        <v>31</v>
      </c>
      <c r="B36" s="9" t="str" cm="1">
        <f t="array" ref="B36">IF(Tab_Suivi[[#This Row],[Statut]:[Statut]]="Terminé",Tab_Suivi[[#This Row],[Date d''entrée]],"")</f>
        <v/>
      </c>
      <c r="C36" s="10" t="str">
        <f>IF(Tab_Suivi[[#This Row],[Statut]]="Terminé",Tab_Suivi[[#This Row],[Intitulé de la tâche]],"")</f>
        <v/>
      </c>
      <c r="D36" s="10" t="str" cm="1">
        <f t="array" ref="D36">IF(Tab_Suivi[[#This Row],[Statut]:[Statut]]="Terminé",Tab_Suivi[[#This Row],[Description]],"")</f>
        <v/>
      </c>
      <c r="E36" s="34" t="str" cm="1">
        <f t="array" ref="E36">IF(Tab_Suivi[[#This Row],[Statut]:[Statut]]="Terminé",Tab_Suivi[[#This Row],[Nombre d''heures sur le sujet]],"")</f>
        <v/>
      </c>
      <c r="F36" s="35" t="str" cm="1">
        <f t="array" ref="F36">IF(Tab_Suivi[[#This Row],[Statut]:[Statut]]="Terminé",Tab_Suivi[[#This Row],[Délai accordé (jour)]],"")</f>
        <v/>
      </c>
      <c r="G36" s="10" t="str" cm="1">
        <f t="array" ref="G36">IF(Tab_Suivi[[#This Row],[Statut]:[Statut]]="Terminé",Tab_Suivi[[#This Row],[Statut]],"")</f>
        <v/>
      </c>
      <c r="H36" s="10" t="str">
        <f>IF(Tab_Suivi[[#This Row],[Intitulé de la tâche]]="Terminé",Tab_Suivi[[#This Row],[Retard ?]],"")</f>
        <v/>
      </c>
      <c r="I36" s="10" t="str">
        <f>IF(Tab_Suivi[[#This Row],[Description]]="Terminé",Tab_Suivi[[#This Row],[Remarques]],"")</f>
        <v/>
      </c>
    </row>
    <row r="37" spans="1:9" x14ac:dyDescent="0.25">
      <c r="A37" s="8" t="s">
        <v>32</v>
      </c>
      <c r="B37" s="9" t="str" cm="1">
        <f t="array" ref="B37">IF(Tab_Suivi[[#This Row],[Statut]:[Statut]]="Terminé",Tab_Suivi[[#This Row],[Date d''entrée]],"")</f>
        <v/>
      </c>
      <c r="C37" s="10" t="str">
        <f>IF(Tab_Suivi[[#This Row],[Statut]]="Terminé",Tab_Suivi[[#This Row],[Intitulé de la tâche]],"")</f>
        <v/>
      </c>
      <c r="D37" s="10" t="str" cm="1">
        <f t="array" ref="D37">IF(Tab_Suivi[[#This Row],[Statut]:[Statut]]="Terminé",Tab_Suivi[[#This Row],[Description]],"")</f>
        <v/>
      </c>
      <c r="E37" s="34" t="str" cm="1">
        <f t="array" ref="E37">IF(Tab_Suivi[[#This Row],[Statut]:[Statut]]="Terminé",Tab_Suivi[[#This Row],[Nombre d''heures sur le sujet]],"")</f>
        <v/>
      </c>
      <c r="F37" s="35" t="str" cm="1">
        <f t="array" ref="F37">IF(Tab_Suivi[[#This Row],[Statut]:[Statut]]="Terminé",Tab_Suivi[[#This Row],[Délai accordé (jour)]],"")</f>
        <v/>
      </c>
      <c r="G37" s="10" t="str" cm="1">
        <f t="array" ref="G37">IF(Tab_Suivi[[#This Row],[Statut]:[Statut]]="Terminé",Tab_Suivi[[#This Row],[Statut]],"")</f>
        <v/>
      </c>
      <c r="H37" s="10" t="str">
        <f>IF(Tab_Suivi[[#This Row],[Intitulé de la tâche]]="Terminé",Tab_Suivi[[#This Row],[Retard ?]],"")</f>
        <v/>
      </c>
      <c r="I37" s="10" t="str">
        <f>IF(Tab_Suivi[[#This Row],[Description]]="Terminé",Tab_Suivi[[#This Row],[Remarques]],"")</f>
        <v/>
      </c>
    </row>
    <row r="38" spans="1:9" x14ac:dyDescent="0.25">
      <c r="A38" s="8" t="s">
        <v>33</v>
      </c>
      <c r="B38" s="9" t="str" cm="1">
        <f t="array" ref="B38">IF(Tab_Suivi[[#This Row],[Statut]:[Statut]]="Terminé",Tab_Suivi[[#This Row],[Date d''entrée]],"")</f>
        <v/>
      </c>
      <c r="C38" s="10" t="str">
        <f>IF(Tab_Suivi[[#This Row],[Statut]]="Terminé",Tab_Suivi[[#This Row],[Intitulé de la tâche]],"")</f>
        <v/>
      </c>
      <c r="D38" s="10" t="str" cm="1">
        <f t="array" ref="D38">IF(Tab_Suivi[[#This Row],[Statut]:[Statut]]="Terminé",Tab_Suivi[[#This Row],[Description]],"")</f>
        <v/>
      </c>
      <c r="E38" s="34" t="str" cm="1">
        <f t="array" ref="E38">IF(Tab_Suivi[[#This Row],[Statut]:[Statut]]="Terminé",Tab_Suivi[[#This Row],[Nombre d''heures sur le sujet]],"")</f>
        <v/>
      </c>
      <c r="F38" s="35" t="str" cm="1">
        <f t="array" ref="F38">IF(Tab_Suivi[[#This Row],[Statut]:[Statut]]="Terminé",Tab_Suivi[[#This Row],[Délai accordé (jour)]],"")</f>
        <v/>
      </c>
      <c r="G38" s="10" t="str" cm="1">
        <f t="array" ref="G38">IF(Tab_Suivi[[#This Row],[Statut]:[Statut]]="Terminé",Tab_Suivi[[#This Row],[Statut]],"")</f>
        <v/>
      </c>
      <c r="H38" s="10" t="str">
        <f>IF(Tab_Suivi[[#This Row],[Intitulé de la tâche]]="Terminé",Tab_Suivi[[#This Row],[Retard ?]],"")</f>
        <v/>
      </c>
      <c r="I38" s="10" t="str">
        <f>IF(Tab_Suivi[[#This Row],[Description]]="Terminé",Tab_Suivi[[#This Row],[Remarques]],"")</f>
        <v/>
      </c>
    </row>
    <row r="39" spans="1:9" x14ac:dyDescent="0.25">
      <c r="A39" s="8" t="s">
        <v>34</v>
      </c>
      <c r="B39" s="9" t="str" cm="1">
        <f t="array" ref="B39">IF(Tab_Suivi[[#This Row],[Statut]:[Statut]]="Terminé",Tab_Suivi[[#This Row],[Date d''entrée]],"")</f>
        <v/>
      </c>
      <c r="C39" s="10" t="str">
        <f>IF(Tab_Suivi[[#This Row],[Statut]]="Terminé",Tab_Suivi[[#This Row],[Intitulé de la tâche]],"")</f>
        <v/>
      </c>
      <c r="D39" s="10" t="str" cm="1">
        <f t="array" ref="D39">IF(Tab_Suivi[[#This Row],[Statut]:[Statut]]="Terminé",Tab_Suivi[[#This Row],[Description]],"")</f>
        <v/>
      </c>
      <c r="E39" s="34" t="str" cm="1">
        <f t="array" ref="E39">IF(Tab_Suivi[[#This Row],[Statut]:[Statut]]="Terminé",Tab_Suivi[[#This Row],[Nombre d''heures sur le sujet]],"")</f>
        <v/>
      </c>
      <c r="F39" s="35" t="str" cm="1">
        <f t="array" ref="F39">IF(Tab_Suivi[[#This Row],[Statut]:[Statut]]="Terminé",Tab_Suivi[[#This Row],[Délai accordé (jour)]],"")</f>
        <v/>
      </c>
      <c r="G39" s="10" t="str" cm="1">
        <f t="array" ref="G39">IF(Tab_Suivi[[#This Row],[Statut]:[Statut]]="Terminé",Tab_Suivi[[#This Row],[Statut]],"")</f>
        <v/>
      </c>
      <c r="H39" s="10" t="str">
        <f>IF(Tab_Suivi[[#This Row],[Intitulé de la tâche]]="Terminé",Tab_Suivi[[#This Row],[Retard ?]],"")</f>
        <v/>
      </c>
      <c r="I39" s="10" t="str">
        <f>IF(Tab_Suivi[[#This Row],[Description]]="Terminé",Tab_Suivi[[#This Row],[Remarques]],"")</f>
        <v/>
      </c>
    </row>
    <row r="40" spans="1:9" x14ac:dyDescent="0.25">
      <c r="A40" s="8" t="s">
        <v>35</v>
      </c>
      <c r="B40" s="9" t="str" cm="1">
        <f t="array" ref="B40">IF(Tab_Suivi[[#This Row],[Statut]:[Statut]]="Terminé",Tab_Suivi[[#This Row],[Date d''entrée]],"")</f>
        <v/>
      </c>
      <c r="C40" s="10" t="str">
        <f>IF(Tab_Suivi[[#This Row],[Statut]]="Terminé",Tab_Suivi[[#This Row],[Intitulé de la tâche]],"")</f>
        <v/>
      </c>
      <c r="D40" s="10" t="str" cm="1">
        <f t="array" ref="D40">IF(Tab_Suivi[[#This Row],[Statut]:[Statut]]="Terminé",Tab_Suivi[[#This Row],[Description]],"")</f>
        <v/>
      </c>
      <c r="E40" s="34" t="str" cm="1">
        <f t="array" ref="E40">IF(Tab_Suivi[[#This Row],[Statut]:[Statut]]="Terminé",Tab_Suivi[[#This Row],[Nombre d''heures sur le sujet]],"")</f>
        <v/>
      </c>
      <c r="F40" s="35" t="str" cm="1">
        <f t="array" ref="F40">IF(Tab_Suivi[[#This Row],[Statut]:[Statut]]="Terminé",Tab_Suivi[[#This Row],[Délai accordé (jour)]],"")</f>
        <v/>
      </c>
      <c r="G40" s="10" t="str" cm="1">
        <f t="array" ref="G40">IF(Tab_Suivi[[#This Row],[Statut]:[Statut]]="Terminé",Tab_Suivi[[#This Row],[Statut]],"")</f>
        <v/>
      </c>
      <c r="H40" s="10" t="str">
        <f>IF(Tab_Suivi[[#This Row],[Intitulé de la tâche]]="Terminé",Tab_Suivi[[#This Row],[Retard ?]],"")</f>
        <v/>
      </c>
      <c r="I40" s="10" t="str">
        <f>IF(Tab_Suivi[[#This Row],[Description]]="Terminé",Tab_Suivi[[#This Row],[Remarques]],"")</f>
        <v/>
      </c>
    </row>
    <row r="41" spans="1:9" x14ac:dyDescent="0.25">
      <c r="A41" s="8" t="s">
        <v>36</v>
      </c>
      <c r="B41" s="9" t="str" cm="1">
        <f t="array" ref="B41">IF(Tab_Suivi[[#This Row],[Statut]:[Statut]]="Terminé",Tab_Suivi[[#This Row],[Date d''entrée]],"")</f>
        <v/>
      </c>
      <c r="C41" s="10" t="str">
        <f>IF(Tab_Suivi[[#This Row],[Statut]]="Terminé",Tab_Suivi[[#This Row],[Intitulé de la tâche]],"")</f>
        <v/>
      </c>
      <c r="D41" s="10" t="str" cm="1">
        <f t="array" ref="D41">IF(Tab_Suivi[[#This Row],[Statut]:[Statut]]="Terminé",Tab_Suivi[[#This Row],[Description]],"")</f>
        <v/>
      </c>
      <c r="E41" s="34" t="str" cm="1">
        <f t="array" ref="E41">IF(Tab_Suivi[[#This Row],[Statut]:[Statut]]="Terminé",Tab_Suivi[[#This Row],[Nombre d''heures sur le sujet]],"")</f>
        <v/>
      </c>
      <c r="F41" s="35" t="str" cm="1">
        <f t="array" ref="F41">IF(Tab_Suivi[[#This Row],[Statut]:[Statut]]="Terminé",Tab_Suivi[[#This Row],[Délai accordé (jour)]],"")</f>
        <v/>
      </c>
      <c r="G41" s="10" t="str" cm="1">
        <f t="array" ref="G41">IF(Tab_Suivi[[#This Row],[Statut]:[Statut]]="Terminé",Tab_Suivi[[#This Row],[Statut]],"")</f>
        <v/>
      </c>
      <c r="H41" s="10" t="str">
        <f>IF(Tab_Suivi[[#This Row],[Intitulé de la tâche]]="Terminé",Tab_Suivi[[#This Row],[Retard ?]],"")</f>
        <v/>
      </c>
      <c r="I41" s="10" t="str">
        <f>IF(Tab_Suivi[[#This Row],[Description]]="Terminé",Tab_Suivi[[#This Row],[Remarques]],"")</f>
        <v/>
      </c>
    </row>
    <row r="42" spans="1:9" x14ac:dyDescent="0.25">
      <c r="A42" s="8" t="s">
        <v>37</v>
      </c>
      <c r="B42" s="9" t="str" cm="1">
        <f t="array" ref="B42">IF(Tab_Suivi[[#This Row],[Statut]:[Statut]]="Terminé",Tab_Suivi[[#This Row],[Date d''entrée]],"")</f>
        <v/>
      </c>
      <c r="C42" s="10" t="str">
        <f>IF(Tab_Suivi[[#This Row],[Statut]]="Terminé",Tab_Suivi[[#This Row],[Intitulé de la tâche]],"")</f>
        <v/>
      </c>
      <c r="D42" s="10" t="str" cm="1">
        <f t="array" ref="D42">IF(Tab_Suivi[[#This Row],[Statut]:[Statut]]="Terminé",Tab_Suivi[[#This Row],[Description]],"")</f>
        <v/>
      </c>
      <c r="E42" s="34" t="str" cm="1">
        <f t="array" ref="E42">IF(Tab_Suivi[[#This Row],[Statut]:[Statut]]="Terminé",Tab_Suivi[[#This Row],[Nombre d''heures sur le sujet]],"")</f>
        <v/>
      </c>
      <c r="F42" s="35" t="str" cm="1">
        <f t="array" ref="F42">IF(Tab_Suivi[[#This Row],[Statut]:[Statut]]="Terminé",Tab_Suivi[[#This Row],[Délai accordé (jour)]],"")</f>
        <v/>
      </c>
      <c r="G42" s="10" t="str" cm="1">
        <f t="array" ref="G42">IF(Tab_Suivi[[#This Row],[Statut]:[Statut]]="Terminé",Tab_Suivi[[#This Row],[Statut]],"")</f>
        <v/>
      </c>
      <c r="H42" s="10" t="str">
        <f>IF(Tab_Suivi[[#This Row],[Intitulé de la tâche]]="Terminé",Tab_Suivi[[#This Row],[Retard ?]],"")</f>
        <v/>
      </c>
      <c r="I42" s="10" t="str">
        <f>IF(Tab_Suivi[[#This Row],[Description]]="Terminé",Tab_Suivi[[#This Row],[Remarques]],"")</f>
        <v/>
      </c>
    </row>
    <row r="43" spans="1:9" x14ac:dyDescent="0.25">
      <c r="A43" s="8" t="s">
        <v>38</v>
      </c>
      <c r="B43" s="9" t="str" cm="1">
        <f t="array" ref="B43">IF(Tab_Suivi[[#This Row],[Statut]:[Statut]]="Terminé",Tab_Suivi[[#This Row],[Date d''entrée]],"")</f>
        <v/>
      </c>
      <c r="C43" s="10" t="str">
        <f>IF(Tab_Suivi[[#This Row],[Statut]]="Terminé",Tab_Suivi[[#This Row],[Intitulé de la tâche]],"")</f>
        <v/>
      </c>
      <c r="D43" s="10" t="str" cm="1">
        <f t="array" ref="D43">IF(Tab_Suivi[[#This Row],[Statut]:[Statut]]="Terminé",Tab_Suivi[[#This Row],[Description]],"")</f>
        <v/>
      </c>
      <c r="E43" s="34" t="str" cm="1">
        <f t="array" ref="E43">IF(Tab_Suivi[[#This Row],[Statut]:[Statut]]="Terminé",Tab_Suivi[[#This Row],[Nombre d''heures sur le sujet]],"")</f>
        <v/>
      </c>
      <c r="F43" s="35" t="str" cm="1">
        <f t="array" ref="F43">IF(Tab_Suivi[[#This Row],[Statut]:[Statut]]="Terminé",Tab_Suivi[[#This Row],[Délai accordé (jour)]],"")</f>
        <v/>
      </c>
      <c r="G43" s="10" t="str" cm="1">
        <f t="array" ref="G43">IF(Tab_Suivi[[#This Row],[Statut]:[Statut]]="Terminé",Tab_Suivi[[#This Row],[Statut]],"")</f>
        <v/>
      </c>
      <c r="H43" s="10" t="str">
        <f>IF(Tab_Suivi[[#This Row],[Intitulé de la tâche]]="Terminé",Tab_Suivi[[#This Row],[Retard ?]],"")</f>
        <v/>
      </c>
      <c r="I43" s="10" t="str">
        <f>IF(Tab_Suivi[[#This Row],[Description]]="Terminé",Tab_Suivi[[#This Row],[Remarques]],"")</f>
        <v/>
      </c>
    </row>
    <row r="44" spans="1:9" x14ac:dyDescent="0.25">
      <c r="A44" s="8" t="s">
        <v>39</v>
      </c>
      <c r="B44" s="9" t="str" cm="1">
        <f t="array" ref="B44">IF(Tab_Suivi[[#This Row],[Statut]:[Statut]]="Terminé",Tab_Suivi[[#This Row],[Date d''entrée]],"")</f>
        <v/>
      </c>
      <c r="C44" s="10" t="str">
        <f>IF(Tab_Suivi[[#This Row],[Statut]]="Terminé",Tab_Suivi[[#This Row],[Intitulé de la tâche]],"")</f>
        <v/>
      </c>
      <c r="D44" s="10" t="str" cm="1">
        <f t="array" ref="D44">IF(Tab_Suivi[[#This Row],[Statut]:[Statut]]="Terminé",Tab_Suivi[[#This Row],[Description]],"")</f>
        <v/>
      </c>
      <c r="E44" s="34" t="str" cm="1">
        <f t="array" ref="E44">IF(Tab_Suivi[[#This Row],[Statut]:[Statut]]="Terminé",Tab_Suivi[[#This Row],[Nombre d''heures sur le sujet]],"")</f>
        <v/>
      </c>
      <c r="F44" s="35" t="str" cm="1">
        <f t="array" ref="F44">IF(Tab_Suivi[[#This Row],[Statut]:[Statut]]="Terminé",Tab_Suivi[[#This Row],[Délai accordé (jour)]],"")</f>
        <v/>
      </c>
      <c r="G44" s="10" t="str" cm="1">
        <f t="array" ref="G44">IF(Tab_Suivi[[#This Row],[Statut]:[Statut]]="Terminé",Tab_Suivi[[#This Row],[Statut]],"")</f>
        <v/>
      </c>
      <c r="H44" s="10" t="str">
        <f>IF(Tab_Suivi[[#This Row],[Intitulé de la tâche]]="Terminé",Tab_Suivi[[#This Row],[Retard ?]],"")</f>
        <v/>
      </c>
      <c r="I44" s="10" t="str">
        <f>IF(Tab_Suivi[[#This Row],[Description]]="Terminé",Tab_Suivi[[#This Row],[Remarques]],"")</f>
        <v/>
      </c>
    </row>
    <row r="45" spans="1:9" x14ac:dyDescent="0.25">
      <c r="A45" s="8" t="s">
        <v>40</v>
      </c>
      <c r="B45" s="9" t="str" cm="1">
        <f t="array" ref="B45">IF(Tab_Suivi[[#This Row],[Statut]:[Statut]]="Terminé",Tab_Suivi[[#This Row],[Date d''entrée]],"")</f>
        <v/>
      </c>
      <c r="C45" s="10" t="str">
        <f>IF(Tab_Suivi[[#This Row],[Statut]]="Terminé",Tab_Suivi[[#This Row],[Intitulé de la tâche]],"")</f>
        <v/>
      </c>
      <c r="D45" s="10" t="str" cm="1">
        <f t="array" ref="D45">IF(Tab_Suivi[[#This Row],[Statut]:[Statut]]="Terminé",Tab_Suivi[[#This Row],[Description]],"")</f>
        <v/>
      </c>
      <c r="E45" s="34" t="str" cm="1">
        <f t="array" ref="E45">IF(Tab_Suivi[[#This Row],[Statut]:[Statut]]="Terminé",Tab_Suivi[[#This Row],[Nombre d''heures sur le sujet]],"")</f>
        <v/>
      </c>
      <c r="F45" s="35" t="str" cm="1">
        <f t="array" ref="F45">IF(Tab_Suivi[[#This Row],[Statut]:[Statut]]="Terminé",Tab_Suivi[[#This Row],[Délai accordé (jour)]],"")</f>
        <v/>
      </c>
      <c r="G45" s="10" t="str" cm="1">
        <f t="array" ref="G45">IF(Tab_Suivi[[#This Row],[Statut]:[Statut]]="Terminé",Tab_Suivi[[#This Row],[Statut]],"")</f>
        <v/>
      </c>
      <c r="H45" s="10" t="str">
        <f>IF(Tab_Suivi[[#This Row],[Intitulé de la tâche]]="Terminé",Tab_Suivi[[#This Row],[Retard ?]],"")</f>
        <v/>
      </c>
      <c r="I45" s="10" t="str">
        <f>IF(Tab_Suivi[[#This Row],[Description]]="Terminé",Tab_Suivi[[#This Row],[Remarques]],"")</f>
        <v/>
      </c>
    </row>
    <row r="46" spans="1:9" x14ac:dyDescent="0.25">
      <c r="A46" s="8" t="s">
        <v>41</v>
      </c>
      <c r="B46" s="9" t="str" cm="1">
        <f t="array" ref="B46">IF(Tab_Suivi[[#This Row],[Statut]:[Statut]]="Terminé",Tab_Suivi[[#This Row],[Date d''entrée]],"")</f>
        <v/>
      </c>
      <c r="C46" s="10" t="str">
        <f>IF(Tab_Suivi[[#This Row],[Statut]]="Terminé",Tab_Suivi[[#This Row],[Intitulé de la tâche]],"")</f>
        <v/>
      </c>
      <c r="D46" s="10" t="str" cm="1">
        <f t="array" ref="D46">IF(Tab_Suivi[[#This Row],[Statut]:[Statut]]="Terminé",Tab_Suivi[[#This Row],[Description]],"")</f>
        <v/>
      </c>
      <c r="E46" s="34" t="str" cm="1">
        <f t="array" ref="E46">IF(Tab_Suivi[[#This Row],[Statut]:[Statut]]="Terminé",Tab_Suivi[[#This Row],[Nombre d''heures sur le sujet]],"")</f>
        <v/>
      </c>
      <c r="F46" s="35" t="str" cm="1">
        <f t="array" ref="F46">IF(Tab_Suivi[[#This Row],[Statut]:[Statut]]="Terminé",Tab_Suivi[[#This Row],[Délai accordé (jour)]],"")</f>
        <v/>
      </c>
      <c r="G46" s="10" t="str" cm="1">
        <f t="array" ref="G46">IF(Tab_Suivi[[#This Row],[Statut]:[Statut]]="Terminé",Tab_Suivi[[#This Row],[Statut]],"")</f>
        <v/>
      </c>
      <c r="H46" s="10" t="str">
        <f>IF(Tab_Suivi[[#This Row],[Intitulé de la tâche]]="Terminé",Tab_Suivi[[#This Row],[Retard ?]],"")</f>
        <v/>
      </c>
      <c r="I46" s="10" t="str">
        <f>IF(Tab_Suivi[[#This Row],[Description]]="Terminé",Tab_Suivi[[#This Row],[Remarques]],"")</f>
        <v/>
      </c>
    </row>
    <row r="47" spans="1:9" x14ac:dyDescent="0.25">
      <c r="A47" s="8" t="s">
        <v>42</v>
      </c>
      <c r="B47" s="9" t="str" cm="1">
        <f t="array" ref="B47">IF(Tab_Suivi[[#This Row],[Statut]:[Statut]]="Terminé",Tab_Suivi[[#This Row],[Date d''entrée]],"")</f>
        <v/>
      </c>
      <c r="C47" s="10" t="str">
        <f>IF(Tab_Suivi[[#This Row],[Statut]]="Terminé",Tab_Suivi[[#This Row],[Intitulé de la tâche]],"")</f>
        <v/>
      </c>
      <c r="D47" s="10" t="str" cm="1">
        <f t="array" ref="D47">IF(Tab_Suivi[[#This Row],[Statut]:[Statut]]="Terminé",Tab_Suivi[[#This Row],[Description]],"")</f>
        <v/>
      </c>
      <c r="E47" s="34" t="str" cm="1">
        <f t="array" ref="E47">IF(Tab_Suivi[[#This Row],[Statut]:[Statut]]="Terminé",Tab_Suivi[[#This Row],[Nombre d''heures sur le sujet]],"")</f>
        <v/>
      </c>
      <c r="F47" s="35" t="str" cm="1">
        <f t="array" ref="F47">IF(Tab_Suivi[[#This Row],[Statut]:[Statut]]="Terminé",Tab_Suivi[[#This Row],[Délai accordé (jour)]],"")</f>
        <v/>
      </c>
      <c r="G47" s="10" t="str" cm="1">
        <f t="array" ref="G47">IF(Tab_Suivi[[#This Row],[Statut]:[Statut]]="Terminé",Tab_Suivi[[#This Row],[Statut]],"")</f>
        <v/>
      </c>
      <c r="H47" s="10" t="str">
        <f>IF(Tab_Suivi[[#This Row],[Intitulé de la tâche]]="Terminé",Tab_Suivi[[#This Row],[Retard ?]],"")</f>
        <v/>
      </c>
      <c r="I47" s="10" t="str">
        <f>IF(Tab_Suivi[[#This Row],[Description]]="Terminé",Tab_Suivi[[#This Row],[Remarques]],"")</f>
        <v/>
      </c>
    </row>
    <row r="48" spans="1:9" x14ac:dyDescent="0.25">
      <c r="A48" s="8" t="s">
        <v>43</v>
      </c>
      <c r="B48" s="9" t="str" cm="1">
        <f t="array" ref="B48">IF(Tab_Suivi[[#This Row],[Statut]:[Statut]]="Terminé",Tab_Suivi[[#This Row],[Date d''entrée]],"")</f>
        <v/>
      </c>
      <c r="C48" s="10" t="str">
        <f>IF(Tab_Suivi[[#This Row],[Statut]]="Terminé",Tab_Suivi[[#This Row],[Intitulé de la tâche]],"")</f>
        <v/>
      </c>
      <c r="D48" s="10" t="str" cm="1">
        <f t="array" ref="D48">IF(Tab_Suivi[[#This Row],[Statut]:[Statut]]="Terminé",Tab_Suivi[[#This Row],[Description]],"")</f>
        <v/>
      </c>
      <c r="E48" s="34" t="str" cm="1">
        <f t="array" ref="E48">IF(Tab_Suivi[[#This Row],[Statut]:[Statut]]="Terminé",Tab_Suivi[[#This Row],[Nombre d''heures sur le sujet]],"")</f>
        <v/>
      </c>
      <c r="F48" s="35" t="str" cm="1">
        <f t="array" ref="F48">IF(Tab_Suivi[[#This Row],[Statut]:[Statut]]="Terminé",Tab_Suivi[[#This Row],[Délai accordé (jour)]],"")</f>
        <v/>
      </c>
      <c r="G48" s="10" t="str" cm="1">
        <f t="array" ref="G48">IF(Tab_Suivi[[#This Row],[Statut]:[Statut]]="Terminé",Tab_Suivi[[#This Row],[Statut]],"")</f>
        <v/>
      </c>
      <c r="H48" s="10" t="str">
        <f>IF(Tab_Suivi[[#This Row],[Intitulé de la tâche]]="Terminé",Tab_Suivi[[#This Row],[Retard ?]],"")</f>
        <v/>
      </c>
      <c r="I48" s="10" t="str">
        <f>IF(Tab_Suivi[[#This Row],[Description]]="Terminé",Tab_Suivi[[#This Row],[Remarques]],"")</f>
        <v/>
      </c>
    </row>
    <row r="49" spans="1:9" x14ac:dyDescent="0.25">
      <c r="A49" s="8" t="s">
        <v>44</v>
      </c>
      <c r="B49" s="9" t="str" cm="1">
        <f t="array" ref="B49">IF(Tab_Suivi[[#This Row],[Statut]:[Statut]]="Terminé",Tab_Suivi[[#This Row],[Date d''entrée]],"")</f>
        <v/>
      </c>
      <c r="C49" s="10" t="str">
        <f>IF(Tab_Suivi[[#This Row],[Statut]]="Terminé",Tab_Suivi[[#This Row],[Intitulé de la tâche]],"")</f>
        <v/>
      </c>
      <c r="D49" s="10" t="str" cm="1">
        <f t="array" ref="D49">IF(Tab_Suivi[[#This Row],[Statut]:[Statut]]="Terminé",Tab_Suivi[[#This Row],[Description]],"")</f>
        <v/>
      </c>
      <c r="E49" s="34" t="str" cm="1">
        <f t="array" ref="E49">IF(Tab_Suivi[[#This Row],[Statut]:[Statut]]="Terminé",Tab_Suivi[[#This Row],[Nombre d''heures sur le sujet]],"")</f>
        <v/>
      </c>
      <c r="F49" s="35" t="str" cm="1">
        <f t="array" ref="F49">IF(Tab_Suivi[[#This Row],[Statut]:[Statut]]="Terminé",Tab_Suivi[[#This Row],[Délai accordé (jour)]],"")</f>
        <v/>
      </c>
      <c r="G49" s="10" t="str" cm="1">
        <f t="array" ref="G49">IF(Tab_Suivi[[#This Row],[Statut]:[Statut]]="Terminé",Tab_Suivi[[#This Row],[Statut]],"")</f>
        <v/>
      </c>
      <c r="H49" s="10" t="str">
        <f>IF(Tab_Suivi[[#This Row],[Intitulé de la tâche]]="Terminé",Tab_Suivi[[#This Row],[Retard ?]],"")</f>
        <v/>
      </c>
      <c r="I49" s="10" t="str">
        <f>IF(Tab_Suivi[[#This Row],[Description]]="Terminé",Tab_Suivi[[#This Row],[Remarques]],"")</f>
        <v/>
      </c>
    </row>
    <row r="50" spans="1:9" x14ac:dyDescent="0.25">
      <c r="A50" s="8" t="s">
        <v>45</v>
      </c>
      <c r="B50" s="9" t="str" cm="1">
        <f t="array" ref="B50">IF(Tab_Suivi[[#This Row],[Statut]:[Statut]]="Terminé",Tab_Suivi[[#This Row],[Date d''entrée]],"")</f>
        <v/>
      </c>
      <c r="C50" s="10" t="str">
        <f>IF(Tab_Suivi[[#This Row],[Statut]]="Terminé",Tab_Suivi[[#This Row],[Intitulé de la tâche]],"")</f>
        <v/>
      </c>
      <c r="D50" s="10" t="str" cm="1">
        <f t="array" ref="D50">IF(Tab_Suivi[[#This Row],[Statut]:[Statut]]="Terminé",Tab_Suivi[[#This Row],[Description]],"")</f>
        <v/>
      </c>
      <c r="E50" s="34" t="str" cm="1">
        <f t="array" ref="E50">IF(Tab_Suivi[[#This Row],[Statut]:[Statut]]="Terminé",Tab_Suivi[[#This Row],[Nombre d''heures sur le sujet]],"")</f>
        <v/>
      </c>
      <c r="F50" s="35" t="str" cm="1">
        <f t="array" ref="F50">IF(Tab_Suivi[[#This Row],[Statut]:[Statut]]="Terminé",Tab_Suivi[[#This Row],[Délai accordé (jour)]],"")</f>
        <v/>
      </c>
      <c r="G50" s="10" t="str" cm="1">
        <f t="array" ref="G50">IF(Tab_Suivi[[#This Row],[Statut]:[Statut]]="Terminé",Tab_Suivi[[#This Row],[Statut]],"")</f>
        <v/>
      </c>
      <c r="H50" s="10" t="str">
        <f>IF(Tab_Suivi[[#This Row],[Intitulé de la tâche]]="Terminé",Tab_Suivi[[#This Row],[Retard ?]],"")</f>
        <v/>
      </c>
      <c r="I50" s="10" t="str">
        <f>IF(Tab_Suivi[[#This Row],[Description]]="Terminé",Tab_Suivi[[#This Row],[Remarques]],"")</f>
        <v/>
      </c>
    </row>
    <row r="51" spans="1:9" x14ac:dyDescent="0.25">
      <c r="A51" s="8" t="s">
        <v>46</v>
      </c>
      <c r="B51" s="9" t="str" cm="1">
        <f t="array" ref="B51">IF(Tab_Suivi[[#This Row],[Statut]:[Statut]]="Terminé",Tab_Suivi[[#This Row],[Date d''entrée]],"")</f>
        <v/>
      </c>
      <c r="C51" s="10" t="str">
        <f>IF(Tab_Suivi[[#This Row],[Statut]]="Terminé",Tab_Suivi[[#This Row],[Intitulé de la tâche]],"")</f>
        <v/>
      </c>
      <c r="D51" s="10" t="str" cm="1">
        <f t="array" ref="D51">IF(Tab_Suivi[[#This Row],[Statut]:[Statut]]="Terminé",Tab_Suivi[[#This Row],[Description]],"")</f>
        <v/>
      </c>
      <c r="E51" s="34" t="str" cm="1">
        <f t="array" ref="E51">IF(Tab_Suivi[[#This Row],[Statut]:[Statut]]="Terminé",Tab_Suivi[[#This Row],[Nombre d''heures sur le sujet]],"")</f>
        <v/>
      </c>
      <c r="F51" s="35" t="str" cm="1">
        <f t="array" ref="F51">IF(Tab_Suivi[[#This Row],[Statut]:[Statut]]="Terminé",Tab_Suivi[[#This Row],[Délai accordé (jour)]],"")</f>
        <v/>
      </c>
      <c r="G51" s="10" t="str" cm="1">
        <f t="array" ref="G51">IF(Tab_Suivi[[#This Row],[Statut]:[Statut]]="Terminé",Tab_Suivi[[#This Row],[Statut]],"")</f>
        <v/>
      </c>
      <c r="H51" s="10" t="str">
        <f>IF(Tab_Suivi[[#This Row],[Intitulé de la tâche]]="Terminé",Tab_Suivi[[#This Row],[Retard ?]],"")</f>
        <v/>
      </c>
      <c r="I51" s="10" t="str">
        <f>IF(Tab_Suivi[[#This Row],[Description]]="Terminé",Tab_Suivi[[#This Row],[Remarques]],"")</f>
        <v/>
      </c>
    </row>
    <row r="52" spans="1:9" x14ac:dyDescent="0.25">
      <c r="A52" s="8" t="s">
        <v>47</v>
      </c>
      <c r="B52" s="9" t="str" cm="1">
        <f t="array" ref="B52">IF(Tab_Suivi[[#This Row],[Statut]:[Statut]]="Terminé",Tab_Suivi[[#This Row],[Date d''entrée]],"")</f>
        <v/>
      </c>
      <c r="C52" s="10" t="str">
        <f>IF(Tab_Suivi[[#This Row],[Statut]]="Terminé",Tab_Suivi[[#This Row],[Intitulé de la tâche]],"")</f>
        <v/>
      </c>
      <c r="D52" s="10" t="str" cm="1">
        <f t="array" ref="D52">IF(Tab_Suivi[[#This Row],[Statut]:[Statut]]="Terminé",Tab_Suivi[[#This Row],[Description]],"")</f>
        <v/>
      </c>
      <c r="E52" s="34" t="str" cm="1">
        <f t="array" ref="E52">IF(Tab_Suivi[[#This Row],[Statut]:[Statut]]="Terminé",Tab_Suivi[[#This Row],[Nombre d''heures sur le sujet]],"")</f>
        <v/>
      </c>
      <c r="F52" s="35" t="str" cm="1">
        <f t="array" ref="F52">IF(Tab_Suivi[[#This Row],[Statut]:[Statut]]="Terminé",Tab_Suivi[[#This Row],[Délai accordé (jour)]],"")</f>
        <v/>
      </c>
      <c r="G52" s="10" t="str" cm="1">
        <f t="array" ref="G52">IF(Tab_Suivi[[#This Row],[Statut]:[Statut]]="Terminé",Tab_Suivi[[#This Row],[Statut]],"")</f>
        <v/>
      </c>
      <c r="H52" s="10" t="str">
        <f>IF(Tab_Suivi[[#This Row],[Intitulé de la tâche]]="Terminé",Tab_Suivi[[#This Row],[Retard ?]],"")</f>
        <v/>
      </c>
      <c r="I52" s="10" t="str">
        <f>IF(Tab_Suivi[[#This Row],[Description]]="Terminé",Tab_Suivi[[#This Row],[Remarques]],"")</f>
        <v/>
      </c>
    </row>
    <row r="53" spans="1:9" x14ac:dyDescent="0.25">
      <c r="A53" s="8" t="s">
        <v>48</v>
      </c>
      <c r="B53" s="9" t="str" cm="1">
        <f t="array" ref="B53">IF(Tab_Suivi[[#This Row],[Statut]:[Statut]]="Terminé",Tab_Suivi[[#This Row],[Date d''entrée]],"")</f>
        <v/>
      </c>
      <c r="C53" s="10" t="str">
        <f>IF(Tab_Suivi[[#This Row],[Statut]]="Terminé",Tab_Suivi[[#This Row],[Intitulé de la tâche]],"")</f>
        <v/>
      </c>
      <c r="D53" s="10" t="str" cm="1">
        <f t="array" ref="D53">IF(Tab_Suivi[[#This Row],[Statut]:[Statut]]="Terminé",Tab_Suivi[[#This Row],[Description]],"")</f>
        <v/>
      </c>
      <c r="E53" s="34" t="str" cm="1">
        <f t="array" ref="E53">IF(Tab_Suivi[[#This Row],[Statut]:[Statut]]="Terminé",Tab_Suivi[[#This Row],[Nombre d''heures sur le sujet]],"")</f>
        <v/>
      </c>
      <c r="F53" s="35" t="str" cm="1">
        <f t="array" ref="F53">IF(Tab_Suivi[[#This Row],[Statut]:[Statut]]="Terminé",Tab_Suivi[[#This Row],[Délai accordé (jour)]],"")</f>
        <v/>
      </c>
      <c r="G53" s="10" t="str" cm="1">
        <f t="array" ref="G53">IF(Tab_Suivi[[#This Row],[Statut]:[Statut]]="Terminé",Tab_Suivi[[#This Row],[Statut]],"")</f>
        <v/>
      </c>
      <c r="H53" s="10" t="str">
        <f>IF(Tab_Suivi[[#This Row],[Intitulé de la tâche]]="Terminé",Tab_Suivi[[#This Row],[Retard ?]],"")</f>
        <v/>
      </c>
      <c r="I53" s="10" t="str">
        <f>IF(Tab_Suivi[[#This Row],[Description]]="Terminé",Tab_Suivi[[#This Row],[Remarques]],"")</f>
        <v/>
      </c>
    </row>
    <row r="54" spans="1:9" x14ac:dyDescent="0.25">
      <c r="A54" s="8" t="s">
        <v>49</v>
      </c>
      <c r="B54" s="9" t="str" cm="1">
        <f t="array" ref="B54">IF(Tab_Suivi[[#This Row],[Statut]:[Statut]]="Terminé",Tab_Suivi[[#This Row],[Date d''entrée]],"")</f>
        <v/>
      </c>
      <c r="C54" s="10" t="str">
        <f>IF(Tab_Suivi[[#This Row],[Statut]]="Terminé",Tab_Suivi[[#This Row],[Intitulé de la tâche]],"")</f>
        <v/>
      </c>
      <c r="D54" s="10" t="str" cm="1">
        <f t="array" ref="D54">IF(Tab_Suivi[[#This Row],[Statut]:[Statut]]="Terminé",Tab_Suivi[[#This Row],[Description]],"")</f>
        <v/>
      </c>
      <c r="E54" s="34" t="str" cm="1">
        <f t="array" ref="E54">IF(Tab_Suivi[[#This Row],[Statut]:[Statut]]="Terminé",Tab_Suivi[[#This Row],[Nombre d''heures sur le sujet]],"")</f>
        <v/>
      </c>
      <c r="F54" s="35" t="str" cm="1">
        <f t="array" ref="F54">IF(Tab_Suivi[[#This Row],[Statut]:[Statut]]="Terminé",Tab_Suivi[[#This Row],[Délai accordé (jour)]],"")</f>
        <v/>
      </c>
      <c r="G54" s="10" t="str" cm="1">
        <f t="array" ref="G54">IF(Tab_Suivi[[#This Row],[Statut]:[Statut]]="Terminé",Tab_Suivi[[#This Row],[Statut]],"")</f>
        <v/>
      </c>
      <c r="H54" s="10" t="str">
        <f>IF(Tab_Suivi[[#This Row],[Intitulé de la tâche]]="Terminé",Tab_Suivi[[#This Row],[Retard ?]],"")</f>
        <v/>
      </c>
      <c r="I54" s="10" t="str">
        <f>IF(Tab_Suivi[[#This Row],[Description]]="Terminé",Tab_Suivi[[#This Row],[Remarques]],"")</f>
        <v/>
      </c>
    </row>
    <row r="55" spans="1:9" x14ac:dyDescent="0.25">
      <c r="A55" s="8" t="s">
        <v>50</v>
      </c>
      <c r="B55" s="9" t="str" cm="1">
        <f t="array" ref="B55">IF(Tab_Suivi[[#This Row],[Statut]:[Statut]]="Terminé",Tab_Suivi[[#This Row],[Date d''entrée]],"")</f>
        <v/>
      </c>
      <c r="C55" s="10" t="str">
        <f>IF(Tab_Suivi[[#This Row],[Statut]]="Terminé",Tab_Suivi[[#This Row],[Intitulé de la tâche]],"")</f>
        <v/>
      </c>
      <c r="D55" s="10" t="str" cm="1">
        <f t="array" ref="D55">IF(Tab_Suivi[[#This Row],[Statut]:[Statut]]="Terminé",Tab_Suivi[[#This Row],[Description]],"")</f>
        <v/>
      </c>
      <c r="E55" s="34" t="str" cm="1">
        <f t="array" ref="E55">IF(Tab_Suivi[[#This Row],[Statut]:[Statut]]="Terminé",Tab_Suivi[[#This Row],[Nombre d''heures sur le sujet]],"")</f>
        <v/>
      </c>
      <c r="F55" s="35" t="str" cm="1">
        <f t="array" ref="F55">IF(Tab_Suivi[[#This Row],[Statut]:[Statut]]="Terminé",Tab_Suivi[[#This Row],[Délai accordé (jour)]],"")</f>
        <v/>
      </c>
      <c r="G55" s="10" t="str" cm="1">
        <f t="array" ref="G55">IF(Tab_Suivi[[#This Row],[Statut]:[Statut]]="Terminé",Tab_Suivi[[#This Row],[Statut]],"")</f>
        <v/>
      </c>
      <c r="H55" s="10" t="str">
        <f>IF(Tab_Suivi[[#This Row],[Intitulé de la tâche]]="Terminé",Tab_Suivi[[#This Row],[Retard ?]],"")</f>
        <v/>
      </c>
      <c r="I55" s="10" t="str">
        <f>IF(Tab_Suivi[[#This Row],[Description]]="Terminé",Tab_Suivi[[#This Row],[Remarques]],"")</f>
        <v/>
      </c>
    </row>
    <row r="56" spans="1:9" x14ac:dyDescent="0.25">
      <c r="A56" s="8" t="s">
        <v>51</v>
      </c>
      <c r="B56" s="9" t="str" cm="1">
        <f t="array" ref="B56">IF(Tab_Suivi[[#This Row],[Statut]:[Statut]]="Terminé",Tab_Suivi[[#This Row],[Date d''entrée]],"")</f>
        <v/>
      </c>
      <c r="C56" s="10" t="str">
        <f>IF(Tab_Suivi[[#This Row],[Statut]]="Terminé",Tab_Suivi[[#This Row],[Intitulé de la tâche]],"")</f>
        <v/>
      </c>
      <c r="D56" s="10" t="str" cm="1">
        <f t="array" ref="D56">IF(Tab_Suivi[[#This Row],[Statut]:[Statut]]="Terminé",Tab_Suivi[[#This Row],[Description]],"")</f>
        <v/>
      </c>
      <c r="E56" s="34" t="str" cm="1">
        <f t="array" ref="E56">IF(Tab_Suivi[[#This Row],[Statut]:[Statut]]="Terminé",Tab_Suivi[[#This Row],[Nombre d''heures sur le sujet]],"")</f>
        <v/>
      </c>
      <c r="F56" s="35" t="str" cm="1">
        <f t="array" ref="F56">IF(Tab_Suivi[[#This Row],[Statut]:[Statut]]="Terminé",Tab_Suivi[[#This Row],[Délai accordé (jour)]],"")</f>
        <v/>
      </c>
      <c r="G56" s="10" t="str" cm="1">
        <f t="array" ref="G56">IF(Tab_Suivi[[#This Row],[Statut]:[Statut]]="Terminé",Tab_Suivi[[#This Row],[Statut]],"")</f>
        <v/>
      </c>
      <c r="H56" s="10" t="str">
        <f>IF(Tab_Suivi[[#This Row],[Intitulé de la tâche]]="Terminé",Tab_Suivi[[#This Row],[Retard ?]],"")</f>
        <v/>
      </c>
      <c r="I56" s="10" t="str">
        <f>IF(Tab_Suivi[[#This Row],[Description]]="Terminé",Tab_Suivi[[#This Row],[Remarques]],"")</f>
        <v/>
      </c>
    </row>
    <row r="57" spans="1:9" x14ac:dyDescent="0.25">
      <c r="A57" s="8" t="s">
        <v>52</v>
      </c>
      <c r="B57" s="9" t="str" cm="1">
        <f t="array" ref="B57">IF(Tab_Suivi[[#This Row],[Statut]:[Statut]]="Terminé",Tab_Suivi[[#This Row],[Date d''entrée]],"")</f>
        <v/>
      </c>
      <c r="C57" s="10" t="str">
        <f>IF(Tab_Suivi[[#This Row],[Statut]]="Terminé",Tab_Suivi[[#This Row],[Intitulé de la tâche]],"")</f>
        <v/>
      </c>
      <c r="D57" s="10" t="str" cm="1">
        <f t="array" ref="D57">IF(Tab_Suivi[[#This Row],[Statut]:[Statut]]="Terminé",Tab_Suivi[[#This Row],[Description]],"")</f>
        <v/>
      </c>
      <c r="E57" s="34" t="str" cm="1">
        <f t="array" ref="E57">IF(Tab_Suivi[[#This Row],[Statut]:[Statut]]="Terminé",Tab_Suivi[[#This Row],[Nombre d''heures sur le sujet]],"")</f>
        <v/>
      </c>
      <c r="F57" s="35" t="str" cm="1">
        <f t="array" ref="F57">IF(Tab_Suivi[[#This Row],[Statut]:[Statut]]="Terminé",Tab_Suivi[[#This Row],[Délai accordé (jour)]],"")</f>
        <v/>
      </c>
      <c r="G57" s="10" t="str" cm="1">
        <f t="array" ref="G57">IF(Tab_Suivi[[#This Row],[Statut]:[Statut]]="Terminé",Tab_Suivi[[#This Row],[Statut]],"")</f>
        <v/>
      </c>
      <c r="H57" s="10" t="str">
        <f>IF(Tab_Suivi[[#This Row],[Intitulé de la tâche]]="Terminé",Tab_Suivi[[#This Row],[Retard ?]],"")</f>
        <v/>
      </c>
      <c r="I57" s="10" t="str">
        <f>IF(Tab_Suivi[[#This Row],[Description]]="Terminé",Tab_Suivi[[#This Row],[Remarques]],"")</f>
        <v/>
      </c>
    </row>
    <row r="58" spans="1:9" x14ac:dyDescent="0.25">
      <c r="A58" s="8" t="s">
        <v>53</v>
      </c>
      <c r="B58" s="9" t="str" cm="1">
        <f t="array" ref="B58">IF(Tab_Suivi[[#This Row],[Statut]:[Statut]]="Terminé",Tab_Suivi[[#This Row],[Date d''entrée]],"")</f>
        <v/>
      </c>
      <c r="C58" s="10" t="str">
        <f>IF(Tab_Suivi[[#This Row],[Statut]]="Terminé",Tab_Suivi[[#This Row],[Intitulé de la tâche]],"")</f>
        <v/>
      </c>
      <c r="D58" s="10" t="str" cm="1">
        <f t="array" ref="D58">IF(Tab_Suivi[[#This Row],[Statut]:[Statut]]="Terminé",Tab_Suivi[[#This Row],[Description]],"")</f>
        <v/>
      </c>
      <c r="E58" s="34" t="str" cm="1">
        <f t="array" ref="E58">IF(Tab_Suivi[[#This Row],[Statut]:[Statut]]="Terminé",Tab_Suivi[[#This Row],[Nombre d''heures sur le sujet]],"")</f>
        <v/>
      </c>
      <c r="F58" s="35" t="str" cm="1">
        <f t="array" ref="F58">IF(Tab_Suivi[[#This Row],[Statut]:[Statut]]="Terminé",Tab_Suivi[[#This Row],[Délai accordé (jour)]],"")</f>
        <v/>
      </c>
      <c r="G58" s="10" t="str" cm="1">
        <f t="array" ref="G58">IF(Tab_Suivi[[#This Row],[Statut]:[Statut]]="Terminé",Tab_Suivi[[#This Row],[Statut]],"")</f>
        <v/>
      </c>
      <c r="H58" s="10" t="str">
        <f>IF(Tab_Suivi[[#This Row],[Intitulé de la tâche]]="Terminé",Tab_Suivi[[#This Row],[Retard ?]],"")</f>
        <v/>
      </c>
      <c r="I58" s="10" t="str">
        <f>IF(Tab_Suivi[[#This Row],[Description]]="Terminé",Tab_Suivi[[#This Row],[Remarques]],"")</f>
        <v/>
      </c>
    </row>
    <row r="59" spans="1:9" x14ac:dyDescent="0.25">
      <c r="A59" s="8" t="s">
        <v>54</v>
      </c>
      <c r="B59" s="9" t="str" cm="1">
        <f t="array" ref="B59">IF(Tab_Suivi[[#This Row],[Statut]:[Statut]]="Terminé",Tab_Suivi[[#This Row],[Date d''entrée]],"")</f>
        <v/>
      </c>
      <c r="C59" s="10" t="str">
        <f>IF(Tab_Suivi[[#This Row],[Statut]]="Terminé",Tab_Suivi[[#This Row],[Intitulé de la tâche]],"")</f>
        <v/>
      </c>
      <c r="D59" s="10" t="str" cm="1">
        <f t="array" ref="D59">IF(Tab_Suivi[[#This Row],[Statut]:[Statut]]="Terminé",Tab_Suivi[[#This Row],[Description]],"")</f>
        <v/>
      </c>
      <c r="E59" s="34" t="str" cm="1">
        <f t="array" ref="E59">IF(Tab_Suivi[[#This Row],[Statut]:[Statut]]="Terminé",Tab_Suivi[[#This Row],[Nombre d''heures sur le sujet]],"")</f>
        <v/>
      </c>
      <c r="F59" s="35" t="str" cm="1">
        <f t="array" ref="F59">IF(Tab_Suivi[[#This Row],[Statut]:[Statut]]="Terminé",Tab_Suivi[[#This Row],[Délai accordé (jour)]],"")</f>
        <v/>
      </c>
      <c r="G59" s="10" t="str" cm="1">
        <f t="array" ref="G59">IF(Tab_Suivi[[#This Row],[Statut]:[Statut]]="Terminé",Tab_Suivi[[#This Row],[Statut]],"")</f>
        <v/>
      </c>
      <c r="H59" s="10" t="str">
        <f>IF(Tab_Suivi[[#This Row],[Intitulé de la tâche]]="Terminé",Tab_Suivi[[#This Row],[Retard ?]],"")</f>
        <v/>
      </c>
      <c r="I59" s="10" t="str">
        <f>IF(Tab_Suivi[[#This Row],[Description]]="Terminé",Tab_Suivi[[#This Row],[Remarques]],"")</f>
        <v/>
      </c>
    </row>
    <row r="60" spans="1:9" x14ac:dyDescent="0.25">
      <c r="A60" s="8" t="s">
        <v>55</v>
      </c>
      <c r="B60" s="9" t="str" cm="1">
        <f t="array" ref="B60">IF(Tab_Suivi[[#This Row],[Statut]:[Statut]]="Terminé",Tab_Suivi[[#This Row],[Date d''entrée]],"")</f>
        <v/>
      </c>
      <c r="C60" s="10" t="str">
        <f>IF(Tab_Suivi[[#This Row],[Statut]]="Terminé",Tab_Suivi[[#This Row],[Intitulé de la tâche]],"")</f>
        <v/>
      </c>
      <c r="D60" s="10" t="str" cm="1">
        <f t="array" ref="D60">IF(Tab_Suivi[[#This Row],[Statut]:[Statut]]="Terminé",Tab_Suivi[[#This Row],[Description]],"")</f>
        <v/>
      </c>
      <c r="E60" s="34" t="str" cm="1">
        <f t="array" ref="E60">IF(Tab_Suivi[[#This Row],[Statut]:[Statut]]="Terminé",Tab_Suivi[[#This Row],[Nombre d''heures sur le sujet]],"")</f>
        <v/>
      </c>
      <c r="F60" s="35" t="str" cm="1">
        <f t="array" ref="F60">IF(Tab_Suivi[[#This Row],[Statut]:[Statut]]="Terminé",Tab_Suivi[[#This Row],[Délai accordé (jour)]],"")</f>
        <v/>
      </c>
      <c r="G60" s="10" t="str" cm="1">
        <f t="array" ref="G60">IF(Tab_Suivi[[#This Row],[Statut]:[Statut]]="Terminé",Tab_Suivi[[#This Row],[Statut]],"")</f>
        <v/>
      </c>
      <c r="H60" s="10" t="str">
        <f>IF(Tab_Suivi[[#This Row],[Intitulé de la tâche]]="Terminé",Tab_Suivi[[#This Row],[Retard ?]],"")</f>
        <v/>
      </c>
      <c r="I60" s="10" t="str">
        <f>IF(Tab_Suivi[[#This Row],[Description]]="Terminé",Tab_Suivi[[#This Row],[Remarques]],"")</f>
        <v/>
      </c>
    </row>
    <row r="61" spans="1:9" x14ac:dyDescent="0.25">
      <c r="A61" s="8" t="s">
        <v>56</v>
      </c>
      <c r="B61" s="9" t="str" cm="1">
        <f t="array" ref="B61">IF(Tab_Suivi[[#This Row],[Statut]:[Statut]]="Terminé",Tab_Suivi[[#This Row],[Date d''entrée]],"")</f>
        <v/>
      </c>
      <c r="C61" s="10" t="str">
        <f>IF(Tab_Suivi[[#This Row],[Statut]]="Terminé",Tab_Suivi[[#This Row],[Intitulé de la tâche]],"")</f>
        <v/>
      </c>
      <c r="D61" s="10" t="str" cm="1">
        <f t="array" ref="D61">IF(Tab_Suivi[[#This Row],[Statut]:[Statut]]="Terminé",Tab_Suivi[[#This Row],[Description]],"")</f>
        <v/>
      </c>
      <c r="E61" s="34" t="str" cm="1">
        <f t="array" ref="E61">IF(Tab_Suivi[[#This Row],[Statut]:[Statut]]="Terminé",Tab_Suivi[[#This Row],[Nombre d''heures sur le sujet]],"")</f>
        <v/>
      </c>
      <c r="F61" s="35" t="str" cm="1">
        <f t="array" ref="F61">IF(Tab_Suivi[[#This Row],[Statut]:[Statut]]="Terminé",Tab_Suivi[[#This Row],[Délai accordé (jour)]],"")</f>
        <v/>
      </c>
      <c r="G61" s="10" t="str" cm="1">
        <f t="array" ref="G61">IF(Tab_Suivi[[#This Row],[Statut]:[Statut]]="Terminé",Tab_Suivi[[#This Row],[Statut]],"")</f>
        <v/>
      </c>
      <c r="H61" s="10" t="str">
        <f>IF(Tab_Suivi[[#This Row],[Intitulé de la tâche]]="Terminé",Tab_Suivi[[#This Row],[Retard ?]],"")</f>
        <v/>
      </c>
      <c r="I61" s="10" t="str">
        <f>IF(Tab_Suivi[[#This Row],[Description]]="Terminé",Tab_Suivi[[#This Row],[Remarques]],"")</f>
        <v/>
      </c>
    </row>
    <row r="62" spans="1:9" x14ac:dyDescent="0.25">
      <c r="A62" s="8" t="s">
        <v>57</v>
      </c>
      <c r="B62" s="9" t="str" cm="1">
        <f t="array" ref="B62">IF(Tab_Suivi[[#This Row],[Statut]:[Statut]]="Terminé",Tab_Suivi[[#This Row],[Date d''entrée]],"")</f>
        <v/>
      </c>
      <c r="C62" s="10" t="str">
        <f>IF(Tab_Suivi[[#This Row],[Statut]]="Terminé",Tab_Suivi[[#This Row],[Intitulé de la tâche]],"")</f>
        <v/>
      </c>
      <c r="D62" s="10" t="str" cm="1">
        <f t="array" ref="D62">IF(Tab_Suivi[[#This Row],[Statut]:[Statut]]="Terminé",Tab_Suivi[[#This Row],[Description]],"")</f>
        <v/>
      </c>
      <c r="E62" s="34" t="str" cm="1">
        <f t="array" ref="E62">IF(Tab_Suivi[[#This Row],[Statut]:[Statut]]="Terminé",Tab_Suivi[[#This Row],[Nombre d''heures sur le sujet]],"")</f>
        <v/>
      </c>
      <c r="F62" s="35" t="str" cm="1">
        <f t="array" ref="F62">IF(Tab_Suivi[[#This Row],[Statut]:[Statut]]="Terminé",Tab_Suivi[[#This Row],[Délai accordé (jour)]],"")</f>
        <v/>
      </c>
      <c r="G62" s="10" t="str" cm="1">
        <f t="array" ref="G62">IF(Tab_Suivi[[#This Row],[Statut]:[Statut]]="Terminé",Tab_Suivi[[#This Row],[Statut]],"")</f>
        <v/>
      </c>
      <c r="H62" s="10" t="str">
        <f>IF(Tab_Suivi[[#This Row],[Intitulé de la tâche]]="Terminé",Tab_Suivi[[#This Row],[Retard ?]],"")</f>
        <v/>
      </c>
      <c r="I62" s="10" t="str">
        <f>IF(Tab_Suivi[[#This Row],[Description]]="Terminé",Tab_Suivi[[#This Row],[Remarques]],"")</f>
        <v/>
      </c>
    </row>
    <row r="63" spans="1:9" x14ac:dyDescent="0.25">
      <c r="A63" s="8" t="s">
        <v>58</v>
      </c>
      <c r="B63" s="9" t="str" cm="1">
        <f t="array" ref="B63">IF(Tab_Suivi[[#This Row],[Statut]:[Statut]]="Terminé",Tab_Suivi[[#This Row],[Date d''entrée]],"")</f>
        <v/>
      </c>
      <c r="C63" s="10" t="str">
        <f>IF(Tab_Suivi[[#This Row],[Statut]]="Terminé",Tab_Suivi[[#This Row],[Intitulé de la tâche]],"")</f>
        <v/>
      </c>
      <c r="D63" s="10" t="str" cm="1">
        <f t="array" ref="D63">IF(Tab_Suivi[[#This Row],[Statut]:[Statut]]="Terminé",Tab_Suivi[[#This Row],[Description]],"")</f>
        <v/>
      </c>
      <c r="E63" s="34" t="str" cm="1">
        <f t="array" ref="E63">IF(Tab_Suivi[[#This Row],[Statut]:[Statut]]="Terminé",Tab_Suivi[[#This Row],[Nombre d''heures sur le sujet]],"")</f>
        <v/>
      </c>
      <c r="F63" s="35" t="str" cm="1">
        <f t="array" ref="F63">IF(Tab_Suivi[[#This Row],[Statut]:[Statut]]="Terminé",Tab_Suivi[[#This Row],[Délai accordé (jour)]],"")</f>
        <v/>
      </c>
      <c r="G63" s="10" t="str" cm="1">
        <f t="array" ref="G63">IF(Tab_Suivi[[#This Row],[Statut]:[Statut]]="Terminé",Tab_Suivi[[#This Row],[Statut]],"")</f>
        <v/>
      </c>
      <c r="H63" s="10" t="str">
        <f>IF(Tab_Suivi[[#This Row],[Intitulé de la tâche]]="Terminé",Tab_Suivi[[#This Row],[Retard ?]],"")</f>
        <v/>
      </c>
      <c r="I63" s="10" t="str">
        <f>IF(Tab_Suivi[[#This Row],[Description]]="Terminé",Tab_Suivi[[#This Row],[Remarques]],"")</f>
        <v/>
      </c>
    </row>
    <row r="64" spans="1:9" x14ac:dyDescent="0.25">
      <c r="A64" s="8" t="s">
        <v>59</v>
      </c>
      <c r="B64" s="9" t="str" cm="1">
        <f t="array" ref="B64">IF(Tab_Suivi[[#This Row],[Statut]:[Statut]]="Terminé",Tab_Suivi[[#This Row],[Date d''entrée]],"")</f>
        <v/>
      </c>
      <c r="C64" s="10" t="str">
        <f>IF(Tab_Suivi[[#This Row],[Statut]]="Terminé",Tab_Suivi[[#This Row],[Intitulé de la tâche]],"")</f>
        <v/>
      </c>
      <c r="D64" s="10" t="str" cm="1">
        <f t="array" ref="D64">IF(Tab_Suivi[[#This Row],[Statut]:[Statut]]="Terminé",Tab_Suivi[[#This Row],[Description]],"")</f>
        <v/>
      </c>
      <c r="E64" s="34" t="str" cm="1">
        <f t="array" ref="E64">IF(Tab_Suivi[[#This Row],[Statut]:[Statut]]="Terminé",Tab_Suivi[[#This Row],[Nombre d''heures sur le sujet]],"")</f>
        <v/>
      </c>
      <c r="F64" s="35" t="str" cm="1">
        <f t="array" ref="F64">IF(Tab_Suivi[[#This Row],[Statut]:[Statut]]="Terminé",Tab_Suivi[[#This Row],[Délai accordé (jour)]],"")</f>
        <v/>
      </c>
      <c r="G64" s="10" t="str" cm="1">
        <f t="array" ref="G64">IF(Tab_Suivi[[#This Row],[Statut]:[Statut]]="Terminé",Tab_Suivi[[#This Row],[Statut]],"")</f>
        <v/>
      </c>
      <c r="H64" s="10" t="str">
        <f>IF(Tab_Suivi[[#This Row],[Intitulé de la tâche]]="Terminé",Tab_Suivi[[#This Row],[Retard ?]],"")</f>
        <v/>
      </c>
      <c r="I64" s="10" t="str">
        <f>IF(Tab_Suivi[[#This Row],[Description]]="Terminé",Tab_Suivi[[#This Row],[Remarques]],"")</f>
        <v/>
      </c>
    </row>
    <row r="65" spans="1:9" x14ac:dyDescent="0.25">
      <c r="A65" s="8" t="s">
        <v>60</v>
      </c>
      <c r="B65" s="9" t="str" cm="1">
        <f t="array" ref="B65">IF(Tab_Suivi[[#This Row],[Statut]:[Statut]]="Terminé",Tab_Suivi[[#This Row],[Date d''entrée]],"")</f>
        <v/>
      </c>
      <c r="C65" s="10" t="str">
        <f>IF(Tab_Suivi[[#This Row],[Statut]]="Terminé",Tab_Suivi[[#This Row],[Intitulé de la tâche]],"")</f>
        <v/>
      </c>
      <c r="D65" s="10" t="str" cm="1">
        <f t="array" ref="D65">IF(Tab_Suivi[[#This Row],[Statut]:[Statut]]="Terminé",Tab_Suivi[[#This Row],[Description]],"")</f>
        <v/>
      </c>
      <c r="E65" s="34" t="str" cm="1">
        <f t="array" ref="E65">IF(Tab_Suivi[[#This Row],[Statut]:[Statut]]="Terminé",Tab_Suivi[[#This Row],[Nombre d''heures sur le sujet]],"")</f>
        <v/>
      </c>
      <c r="F65" s="35" t="str" cm="1">
        <f t="array" ref="F65">IF(Tab_Suivi[[#This Row],[Statut]:[Statut]]="Terminé",Tab_Suivi[[#This Row],[Délai accordé (jour)]],"")</f>
        <v/>
      </c>
      <c r="G65" s="10" t="str" cm="1">
        <f t="array" ref="G65">IF(Tab_Suivi[[#This Row],[Statut]:[Statut]]="Terminé",Tab_Suivi[[#This Row],[Statut]],"")</f>
        <v/>
      </c>
      <c r="H65" s="10" t="str">
        <f>IF(Tab_Suivi[[#This Row],[Intitulé de la tâche]]="Terminé",Tab_Suivi[[#This Row],[Retard ?]],"")</f>
        <v/>
      </c>
      <c r="I65" s="10" t="str">
        <f>IF(Tab_Suivi[[#This Row],[Description]]="Terminé",Tab_Suivi[[#This Row],[Remarques]],"")</f>
        <v/>
      </c>
    </row>
    <row r="66" spans="1:9" x14ac:dyDescent="0.25">
      <c r="A66" s="8" t="s">
        <v>61</v>
      </c>
      <c r="B66" s="9" t="str" cm="1">
        <f t="array" ref="B66">IF(Tab_Suivi[[#This Row],[Statut]:[Statut]]="Terminé",Tab_Suivi[[#This Row],[Date d''entrée]],"")</f>
        <v/>
      </c>
      <c r="C66" s="10" t="str">
        <f>IF(Tab_Suivi[[#This Row],[Statut]]="Terminé",Tab_Suivi[[#This Row],[Intitulé de la tâche]],"")</f>
        <v/>
      </c>
      <c r="D66" s="10" t="str" cm="1">
        <f t="array" ref="D66">IF(Tab_Suivi[[#This Row],[Statut]:[Statut]]="Terminé",Tab_Suivi[[#This Row],[Description]],"")</f>
        <v/>
      </c>
      <c r="E66" s="34" t="str" cm="1">
        <f t="array" ref="E66">IF(Tab_Suivi[[#This Row],[Statut]:[Statut]]="Terminé",Tab_Suivi[[#This Row],[Nombre d''heures sur le sujet]],"")</f>
        <v/>
      </c>
      <c r="F66" s="35" t="str" cm="1">
        <f t="array" ref="F66">IF(Tab_Suivi[[#This Row],[Statut]:[Statut]]="Terminé",Tab_Suivi[[#This Row],[Délai accordé (jour)]],"")</f>
        <v/>
      </c>
      <c r="G66" s="10" t="str" cm="1">
        <f t="array" ref="G66">IF(Tab_Suivi[[#This Row],[Statut]:[Statut]]="Terminé",Tab_Suivi[[#This Row],[Statut]],"")</f>
        <v/>
      </c>
      <c r="H66" s="10" t="str">
        <f>IF(Tab_Suivi[[#This Row],[Intitulé de la tâche]]="Terminé",Tab_Suivi[[#This Row],[Retard ?]],"")</f>
        <v/>
      </c>
      <c r="I66" s="10" t="str">
        <f>IF(Tab_Suivi[[#This Row],[Description]]="Terminé",Tab_Suivi[[#This Row],[Remarques]],"")</f>
        <v/>
      </c>
    </row>
    <row r="67" spans="1:9" x14ac:dyDescent="0.25">
      <c r="A67" s="8" t="s">
        <v>62</v>
      </c>
      <c r="B67" s="9" t="str" cm="1">
        <f t="array" ref="B67">IF(Tab_Suivi[[#This Row],[Statut]:[Statut]]="Terminé",Tab_Suivi[[#This Row],[Date d''entrée]],"")</f>
        <v/>
      </c>
      <c r="C67" s="10" t="str">
        <f>IF(Tab_Suivi[[#This Row],[Statut]]="Terminé",Tab_Suivi[[#This Row],[Intitulé de la tâche]],"")</f>
        <v/>
      </c>
      <c r="D67" s="10" t="str" cm="1">
        <f t="array" ref="D67">IF(Tab_Suivi[[#This Row],[Statut]:[Statut]]="Terminé",Tab_Suivi[[#This Row],[Description]],"")</f>
        <v/>
      </c>
      <c r="E67" s="34" t="str" cm="1">
        <f t="array" ref="E67">IF(Tab_Suivi[[#This Row],[Statut]:[Statut]]="Terminé",Tab_Suivi[[#This Row],[Nombre d''heures sur le sujet]],"")</f>
        <v/>
      </c>
      <c r="F67" s="35" t="str" cm="1">
        <f t="array" ref="F67">IF(Tab_Suivi[[#This Row],[Statut]:[Statut]]="Terminé",Tab_Suivi[[#This Row],[Délai accordé (jour)]],"")</f>
        <v/>
      </c>
      <c r="G67" s="10" t="str" cm="1">
        <f t="array" ref="G67">IF(Tab_Suivi[[#This Row],[Statut]:[Statut]]="Terminé",Tab_Suivi[[#This Row],[Statut]],"")</f>
        <v/>
      </c>
      <c r="H67" s="10" t="str">
        <f>IF(Tab_Suivi[[#This Row],[Intitulé de la tâche]]="Terminé",Tab_Suivi[[#This Row],[Retard ?]],"")</f>
        <v/>
      </c>
      <c r="I67" s="10" t="str">
        <f>IF(Tab_Suivi[[#This Row],[Description]]="Terminé",Tab_Suivi[[#This Row],[Remarques]],"")</f>
        <v/>
      </c>
    </row>
    <row r="68" spans="1:9" x14ac:dyDescent="0.25">
      <c r="A68" s="8" t="s">
        <v>63</v>
      </c>
      <c r="B68" s="9" t="str" cm="1">
        <f t="array" ref="B68">IF(Tab_Suivi[[#This Row],[Statut]:[Statut]]="Terminé",Tab_Suivi[[#This Row],[Date d''entrée]],"")</f>
        <v/>
      </c>
      <c r="C68" s="10" t="str">
        <f>IF(Tab_Suivi[[#This Row],[Statut]]="Terminé",Tab_Suivi[[#This Row],[Intitulé de la tâche]],"")</f>
        <v/>
      </c>
      <c r="D68" s="10" t="str" cm="1">
        <f t="array" ref="D68">IF(Tab_Suivi[[#This Row],[Statut]:[Statut]]="Terminé",Tab_Suivi[[#This Row],[Description]],"")</f>
        <v/>
      </c>
      <c r="E68" s="34" t="str" cm="1">
        <f t="array" ref="E68">IF(Tab_Suivi[[#This Row],[Statut]:[Statut]]="Terminé",Tab_Suivi[[#This Row],[Nombre d''heures sur le sujet]],"")</f>
        <v/>
      </c>
      <c r="F68" s="35" t="str" cm="1">
        <f t="array" ref="F68">IF(Tab_Suivi[[#This Row],[Statut]:[Statut]]="Terminé",Tab_Suivi[[#This Row],[Délai accordé (jour)]],"")</f>
        <v/>
      </c>
      <c r="G68" s="10" t="str" cm="1">
        <f t="array" ref="G68">IF(Tab_Suivi[[#This Row],[Statut]:[Statut]]="Terminé",Tab_Suivi[[#This Row],[Statut]],"")</f>
        <v/>
      </c>
      <c r="H68" s="10" t="str">
        <f>IF(Tab_Suivi[[#This Row],[Intitulé de la tâche]]="Terminé",Tab_Suivi[[#This Row],[Retard ?]],"")</f>
        <v/>
      </c>
      <c r="I68" s="10" t="str">
        <f>IF(Tab_Suivi[[#This Row],[Description]]="Terminé",Tab_Suivi[[#This Row],[Remarques]],"")</f>
        <v/>
      </c>
    </row>
    <row r="69" spans="1:9" x14ac:dyDescent="0.25">
      <c r="A69" s="8" t="s">
        <v>64</v>
      </c>
      <c r="B69" s="9" t="str" cm="1">
        <f t="array" ref="B69">IF(Tab_Suivi[[#This Row],[Statut]:[Statut]]="Terminé",Tab_Suivi[[#This Row],[Date d''entrée]],"")</f>
        <v/>
      </c>
      <c r="C69" s="10" t="str">
        <f>IF(Tab_Suivi[[#This Row],[Statut]]="Terminé",Tab_Suivi[[#This Row],[Intitulé de la tâche]],"")</f>
        <v/>
      </c>
      <c r="D69" s="10" t="str" cm="1">
        <f t="array" ref="D69">IF(Tab_Suivi[[#This Row],[Statut]:[Statut]]="Terminé",Tab_Suivi[[#This Row],[Description]],"")</f>
        <v/>
      </c>
      <c r="E69" s="34" t="str" cm="1">
        <f t="array" ref="E69">IF(Tab_Suivi[[#This Row],[Statut]:[Statut]]="Terminé",Tab_Suivi[[#This Row],[Nombre d''heures sur le sujet]],"")</f>
        <v/>
      </c>
      <c r="F69" s="35" t="str" cm="1">
        <f t="array" ref="F69">IF(Tab_Suivi[[#This Row],[Statut]:[Statut]]="Terminé",Tab_Suivi[[#This Row],[Délai accordé (jour)]],"")</f>
        <v/>
      </c>
      <c r="G69" s="10" t="str" cm="1">
        <f t="array" ref="G69">IF(Tab_Suivi[[#This Row],[Statut]:[Statut]]="Terminé",Tab_Suivi[[#This Row],[Statut]],"")</f>
        <v/>
      </c>
      <c r="H69" s="10" t="str">
        <f>IF(Tab_Suivi[[#This Row],[Intitulé de la tâche]]="Terminé",Tab_Suivi[[#This Row],[Retard ?]],"")</f>
        <v/>
      </c>
      <c r="I69" s="10" t="str">
        <f>IF(Tab_Suivi[[#This Row],[Description]]="Terminé",Tab_Suivi[[#This Row],[Remarques]],"")</f>
        <v/>
      </c>
    </row>
    <row r="70" spans="1:9" x14ac:dyDescent="0.25">
      <c r="A70" s="8" t="s">
        <v>65</v>
      </c>
      <c r="B70" s="9" t="str" cm="1">
        <f t="array" ref="B70">IF(Tab_Suivi[[#This Row],[Statut]:[Statut]]="Terminé",Tab_Suivi[[#This Row],[Date d''entrée]],"")</f>
        <v/>
      </c>
      <c r="C70" s="10" t="str">
        <f>IF(Tab_Suivi[[#This Row],[Statut]]="Terminé",Tab_Suivi[[#This Row],[Intitulé de la tâche]],"")</f>
        <v/>
      </c>
      <c r="D70" s="10" t="str" cm="1">
        <f t="array" ref="D70">IF(Tab_Suivi[[#This Row],[Statut]:[Statut]]="Terminé",Tab_Suivi[[#This Row],[Description]],"")</f>
        <v/>
      </c>
      <c r="E70" s="34" t="str" cm="1">
        <f t="array" ref="E70">IF(Tab_Suivi[[#This Row],[Statut]:[Statut]]="Terminé",Tab_Suivi[[#This Row],[Nombre d''heures sur le sujet]],"")</f>
        <v/>
      </c>
      <c r="F70" s="35" t="str" cm="1">
        <f t="array" ref="F70">IF(Tab_Suivi[[#This Row],[Statut]:[Statut]]="Terminé",Tab_Suivi[[#This Row],[Délai accordé (jour)]],"")</f>
        <v/>
      </c>
      <c r="G70" s="10" t="str" cm="1">
        <f t="array" ref="G70">IF(Tab_Suivi[[#This Row],[Statut]:[Statut]]="Terminé",Tab_Suivi[[#This Row],[Statut]],"")</f>
        <v/>
      </c>
      <c r="H70" s="10" t="str">
        <f>IF(Tab_Suivi[[#This Row],[Intitulé de la tâche]]="Terminé",Tab_Suivi[[#This Row],[Retard ?]],"")</f>
        <v/>
      </c>
      <c r="I70" s="10" t="str">
        <f>IF(Tab_Suivi[[#This Row],[Description]]="Terminé",Tab_Suivi[[#This Row],[Remarques]],"")</f>
        <v/>
      </c>
    </row>
    <row r="71" spans="1:9" x14ac:dyDescent="0.25">
      <c r="A71" s="8" t="s">
        <v>66</v>
      </c>
      <c r="B71" s="9" t="str" cm="1">
        <f t="array" ref="B71">IF(Tab_Suivi[[#This Row],[Statut]:[Statut]]="Terminé",Tab_Suivi[[#This Row],[Date d''entrée]],"")</f>
        <v/>
      </c>
      <c r="C71" s="10" t="str">
        <f>IF(Tab_Suivi[[#This Row],[Statut]]="Terminé",Tab_Suivi[[#This Row],[Intitulé de la tâche]],"")</f>
        <v/>
      </c>
      <c r="D71" s="10" t="str" cm="1">
        <f t="array" ref="D71">IF(Tab_Suivi[[#This Row],[Statut]:[Statut]]="Terminé",Tab_Suivi[[#This Row],[Description]],"")</f>
        <v/>
      </c>
      <c r="E71" s="34" t="str" cm="1">
        <f t="array" ref="E71">IF(Tab_Suivi[[#This Row],[Statut]:[Statut]]="Terminé",Tab_Suivi[[#This Row],[Nombre d''heures sur le sujet]],"")</f>
        <v/>
      </c>
      <c r="F71" s="35" t="str" cm="1">
        <f t="array" ref="F71">IF(Tab_Suivi[[#This Row],[Statut]:[Statut]]="Terminé",Tab_Suivi[[#This Row],[Délai accordé (jour)]],"")</f>
        <v/>
      </c>
      <c r="G71" s="10" t="str" cm="1">
        <f t="array" ref="G71">IF(Tab_Suivi[[#This Row],[Statut]:[Statut]]="Terminé",Tab_Suivi[[#This Row],[Statut]],"")</f>
        <v/>
      </c>
      <c r="H71" s="10" t="str">
        <f>IF(Tab_Suivi[[#This Row],[Intitulé de la tâche]]="Terminé",Tab_Suivi[[#This Row],[Retard ?]],"")</f>
        <v/>
      </c>
      <c r="I71" s="10" t="str">
        <f>IF(Tab_Suivi[[#This Row],[Description]]="Terminé",Tab_Suivi[[#This Row],[Remarques]],"")</f>
        <v/>
      </c>
    </row>
    <row r="72" spans="1:9" x14ac:dyDescent="0.25">
      <c r="A72" s="8" t="s">
        <v>67</v>
      </c>
      <c r="B72" s="9" t="str" cm="1">
        <f t="array" ref="B72">IF(Tab_Suivi[[#This Row],[Statut]:[Statut]]="Terminé",Tab_Suivi[[#This Row],[Date d''entrée]],"")</f>
        <v/>
      </c>
      <c r="C72" s="10" t="str">
        <f>IF(Tab_Suivi[[#This Row],[Statut]]="Terminé",Tab_Suivi[[#This Row],[Intitulé de la tâche]],"")</f>
        <v/>
      </c>
      <c r="D72" s="10" t="str" cm="1">
        <f t="array" ref="D72">IF(Tab_Suivi[[#This Row],[Statut]:[Statut]]="Terminé",Tab_Suivi[[#This Row],[Description]],"")</f>
        <v/>
      </c>
      <c r="E72" s="34" t="str" cm="1">
        <f t="array" ref="E72">IF(Tab_Suivi[[#This Row],[Statut]:[Statut]]="Terminé",Tab_Suivi[[#This Row],[Nombre d''heures sur le sujet]],"")</f>
        <v/>
      </c>
      <c r="F72" s="35" t="str" cm="1">
        <f t="array" ref="F72">IF(Tab_Suivi[[#This Row],[Statut]:[Statut]]="Terminé",Tab_Suivi[[#This Row],[Délai accordé (jour)]],"")</f>
        <v/>
      </c>
      <c r="G72" s="10" t="str" cm="1">
        <f t="array" ref="G72">IF(Tab_Suivi[[#This Row],[Statut]:[Statut]]="Terminé",Tab_Suivi[[#This Row],[Statut]],"")</f>
        <v/>
      </c>
      <c r="H72" s="10" t="str">
        <f>IF(Tab_Suivi[[#This Row],[Intitulé de la tâche]]="Terminé",Tab_Suivi[[#This Row],[Retard ?]],"")</f>
        <v/>
      </c>
      <c r="I72" s="10" t="str">
        <f>IF(Tab_Suivi[[#This Row],[Description]]="Terminé",Tab_Suivi[[#This Row],[Remarques]],"")</f>
        <v/>
      </c>
    </row>
    <row r="73" spans="1:9" x14ac:dyDescent="0.25">
      <c r="A73" s="8" t="s">
        <v>68</v>
      </c>
      <c r="B73" s="9" t="str" cm="1">
        <f t="array" ref="B73">IF(Tab_Suivi[[#This Row],[Statut]:[Statut]]="Terminé",Tab_Suivi[[#This Row],[Date d''entrée]],"")</f>
        <v/>
      </c>
      <c r="C73" s="10" t="str">
        <f>IF(Tab_Suivi[[#This Row],[Statut]]="Terminé",Tab_Suivi[[#This Row],[Intitulé de la tâche]],"")</f>
        <v/>
      </c>
      <c r="D73" s="10" t="str" cm="1">
        <f t="array" ref="D73">IF(Tab_Suivi[[#This Row],[Statut]:[Statut]]="Terminé",Tab_Suivi[[#This Row],[Description]],"")</f>
        <v/>
      </c>
      <c r="E73" s="34" t="str" cm="1">
        <f t="array" ref="E73">IF(Tab_Suivi[[#This Row],[Statut]:[Statut]]="Terminé",Tab_Suivi[[#This Row],[Nombre d''heures sur le sujet]],"")</f>
        <v/>
      </c>
      <c r="F73" s="35" t="str" cm="1">
        <f t="array" ref="F73">IF(Tab_Suivi[[#This Row],[Statut]:[Statut]]="Terminé",Tab_Suivi[[#This Row],[Délai accordé (jour)]],"")</f>
        <v/>
      </c>
      <c r="G73" s="10" t="str" cm="1">
        <f t="array" ref="G73">IF(Tab_Suivi[[#This Row],[Statut]:[Statut]]="Terminé",Tab_Suivi[[#This Row],[Statut]],"")</f>
        <v/>
      </c>
      <c r="H73" s="10" t="str">
        <f>IF(Tab_Suivi[[#This Row],[Intitulé de la tâche]]="Terminé",Tab_Suivi[[#This Row],[Retard ?]],"")</f>
        <v/>
      </c>
      <c r="I73" s="10" t="str">
        <f>IF(Tab_Suivi[[#This Row],[Description]]="Terminé",Tab_Suivi[[#This Row],[Remarques]],"")</f>
        <v/>
      </c>
    </row>
    <row r="74" spans="1:9" x14ac:dyDescent="0.25">
      <c r="A74" s="8" t="s">
        <v>69</v>
      </c>
      <c r="B74" s="9" t="str" cm="1">
        <f t="array" ref="B74">IF(Tab_Suivi[[#This Row],[Statut]:[Statut]]="Terminé",Tab_Suivi[[#This Row],[Date d''entrée]],"")</f>
        <v/>
      </c>
      <c r="C74" s="10" t="str">
        <f>IF(Tab_Suivi[[#This Row],[Statut]]="Terminé",Tab_Suivi[[#This Row],[Intitulé de la tâche]],"")</f>
        <v/>
      </c>
      <c r="D74" s="10" t="str" cm="1">
        <f t="array" ref="D74">IF(Tab_Suivi[[#This Row],[Statut]:[Statut]]="Terminé",Tab_Suivi[[#This Row],[Description]],"")</f>
        <v/>
      </c>
      <c r="E74" s="34" t="str" cm="1">
        <f t="array" ref="E74">IF(Tab_Suivi[[#This Row],[Statut]:[Statut]]="Terminé",Tab_Suivi[[#This Row],[Nombre d''heures sur le sujet]],"")</f>
        <v/>
      </c>
      <c r="F74" s="35" t="str" cm="1">
        <f t="array" ref="F74">IF(Tab_Suivi[[#This Row],[Statut]:[Statut]]="Terminé",Tab_Suivi[[#This Row],[Délai accordé (jour)]],"")</f>
        <v/>
      </c>
      <c r="G74" s="10" t="str" cm="1">
        <f t="array" ref="G74">IF(Tab_Suivi[[#This Row],[Statut]:[Statut]]="Terminé",Tab_Suivi[[#This Row],[Statut]],"")</f>
        <v/>
      </c>
      <c r="H74" s="10" t="str">
        <f>IF(Tab_Suivi[[#This Row],[Intitulé de la tâche]]="Terminé",Tab_Suivi[[#This Row],[Retard ?]],"")</f>
        <v/>
      </c>
      <c r="I74" s="10" t="str">
        <f>IF(Tab_Suivi[[#This Row],[Description]]="Terminé",Tab_Suivi[[#This Row],[Remarques]],"")</f>
        <v/>
      </c>
    </row>
    <row r="75" spans="1:9" x14ac:dyDescent="0.25">
      <c r="A75" s="8" t="s">
        <v>70</v>
      </c>
      <c r="B75" s="9" t="str" cm="1">
        <f t="array" ref="B75">IF(Tab_Suivi[[#This Row],[Statut]:[Statut]]="Terminé",Tab_Suivi[[#This Row],[Date d''entrée]],"")</f>
        <v/>
      </c>
      <c r="C75" s="10" t="str">
        <f>IF(Tab_Suivi[[#This Row],[Statut]]="Terminé",Tab_Suivi[[#This Row],[Intitulé de la tâche]],"")</f>
        <v/>
      </c>
      <c r="D75" s="10" t="str" cm="1">
        <f t="array" ref="D75">IF(Tab_Suivi[[#This Row],[Statut]:[Statut]]="Terminé",Tab_Suivi[[#This Row],[Description]],"")</f>
        <v/>
      </c>
      <c r="E75" s="34" t="str" cm="1">
        <f t="array" ref="E75">IF(Tab_Suivi[[#This Row],[Statut]:[Statut]]="Terminé",Tab_Suivi[[#This Row],[Nombre d''heures sur le sujet]],"")</f>
        <v/>
      </c>
      <c r="F75" s="35" t="str" cm="1">
        <f t="array" ref="F75">IF(Tab_Suivi[[#This Row],[Statut]:[Statut]]="Terminé",Tab_Suivi[[#This Row],[Délai accordé (jour)]],"")</f>
        <v/>
      </c>
      <c r="G75" s="10" t="str" cm="1">
        <f t="array" ref="G75">IF(Tab_Suivi[[#This Row],[Statut]:[Statut]]="Terminé",Tab_Suivi[[#This Row],[Statut]],"")</f>
        <v/>
      </c>
      <c r="H75" s="10" t="str">
        <f>IF(Tab_Suivi[[#This Row],[Intitulé de la tâche]]="Terminé",Tab_Suivi[[#This Row],[Retard ?]],"")</f>
        <v/>
      </c>
      <c r="I75" s="10" t="str">
        <f>IF(Tab_Suivi[[#This Row],[Description]]="Terminé",Tab_Suivi[[#This Row],[Remarques]],"")</f>
        <v/>
      </c>
    </row>
    <row r="76" spans="1:9" x14ac:dyDescent="0.25">
      <c r="A76" s="8" t="s">
        <v>71</v>
      </c>
      <c r="B76" s="9" t="str" cm="1">
        <f t="array" ref="B76">IF(Tab_Suivi[[#This Row],[Statut]:[Statut]]="Terminé",Tab_Suivi[[#This Row],[Date d''entrée]],"")</f>
        <v/>
      </c>
      <c r="C76" s="10" t="str">
        <f>IF(Tab_Suivi[[#This Row],[Statut]]="Terminé",Tab_Suivi[[#This Row],[Intitulé de la tâche]],"")</f>
        <v/>
      </c>
      <c r="D76" s="10" t="str" cm="1">
        <f t="array" ref="D76">IF(Tab_Suivi[[#This Row],[Statut]:[Statut]]="Terminé",Tab_Suivi[[#This Row],[Description]],"")</f>
        <v/>
      </c>
      <c r="E76" s="34" t="str" cm="1">
        <f t="array" ref="E76">IF(Tab_Suivi[[#This Row],[Statut]:[Statut]]="Terminé",Tab_Suivi[[#This Row],[Nombre d''heures sur le sujet]],"")</f>
        <v/>
      </c>
      <c r="F76" s="35" t="str" cm="1">
        <f t="array" ref="F76">IF(Tab_Suivi[[#This Row],[Statut]:[Statut]]="Terminé",Tab_Suivi[[#This Row],[Délai accordé (jour)]],"")</f>
        <v/>
      </c>
      <c r="G76" s="10" t="str" cm="1">
        <f t="array" ref="G76">IF(Tab_Suivi[[#This Row],[Statut]:[Statut]]="Terminé",Tab_Suivi[[#This Row],[Statut]],"")</f>
        <v/>
      </c>
      <c r="H76" s="10" t="str">
        <f>IF(Tab_Suivi[[#This Row],[Intitulé de la tâche]]="Terminé",Tab_Suivi[[#This Row],[Retard ?]],"")</f>
        <v/>
      </c>
      <c r="I76" s="10" t="str">
        <f>IF(Tab_Suivi[[#This Row],[Description]]="Terminé",Tab_Suivi[[#This Row],[Remarques]],"")</f>
        <v/>
      </c>
    </row>
    <row r="77" spans="1:9" x14ac:dyDescent="0.25">
      <c r="A77" s="8" t="s">
        <v>72</v>
      </c>
      <c r="B77" s="9" t="str" cm="1">
        <f t="array" ref="B77">IF(Tab_Suivi[[#This Row],[Statut]:[Statut]]="Terminé",Tab_Suivi[[#This Row],[Date d''entrée]],"")</f>
        <v/>
      </c>
      <c r="C77" s="10" t="str">
        <f>IF(Tab_Suivi[[#This Row],[Statut]]="Terminé",Tab_Suivi[[#This Row],[Intitulé de la tâche]],"")</f>
        <v/>
      </c>
      <c r="D77" s="10" t="str" cm="1">
        <f t="array" ref="D77">IF(Tab_Suivi[[#This Row],[Statut]:[Statut]]="Terminé",Tab_Suivi[[#This Row],[Description]],"")</f>
        <v/>
      </c>
      <c r="E77" s="34" t="str" cm="1">
        <f t="array" ref="E77">IF(Tab_Suivi[[#This Row],[Statut]:[Statut]]="Terminé",Tab_Suivi[[#This Row],[Nombre d''heures sur le sujet]],"")</f>
        <v/>
      </c>
      <c r="F77" s="35" t="str" cm="1">
        <f t="array" ref="F77">IF(Tab_Suivi[[#This Row],[Statut]:[Statut]]="Terminé",Tab_Suivi[[#This Row],[Délai accordé (jour)]],"")</f>
        <v/>
      </c>
      <c r="G77" s="10" t="str" cm="1">
        <f t="array" ref="G77">IF(Tab_Suivi[[#This Row],[Statut]:[Statut]]="Terminé",Tab_Suivi[[#This Row],[Statut]],"")</f>
        <v/>
      </c>
      <c r="H77" s="10" t="str">
        <f>IF(Tab_Suivi[[#This Row],[Intitulé de la tâche]]="Terminé",Tab_Suivi[[#This Row],[Retard ?]],"")</f>
        <v/>
      </c>
      <c r="I77" s="10" t="str">
        <f>IF(Tab_Suivi[[#This Row],[Description]]="Terminé",Tab_Suivi[[#This Row],[Remarques]],"")</f>
        <v/>
      </c>
    </row>
    <row r="78" spans="1:9" x14ac:dyDescent="0.25">
      <c r="A78" s="8" t="s">
        <v>73</v>
      </c>
      <c r="B78" s="9" t="str" cm="1">
        <f t="array" ref="B78">IF(Tab_Suivi[[#This Row],[Statut]:[Statut]]="Terminé",Tab_Suivi[[#This Row],[Date d''entrée]],"")</f>
        <v/>
      </c>
      <c r="C78" s="10" t="str">
        <f>IF(Tab_Suivi[[#This Row],[Statut]]="Terminé",Tab_Suivi[[#This Row],[Intitulé de la tâche]],"")</f>
        <v/>
      </c>
      <c r="D78" s="10" t="str" cm="1">
        <f t="array" ref="D78">IF(Tab_Suivi[[#This Row],[Statut]:[Statut]]="Terminé",Tab_Suivi[[#This Row],[Description]],"")</f>
        <v/>
      </c>
      <c r="E78" s="34" t="str" cm="1">
        <f t="array" ref="E78">IF(Tab_Suivi[[#This Row],[Statut]:[Statut]]="Terminé",Tab_Suivi[[#This Row],[Nombre d''heures sur le sujet]],"")</f>
        <v/>
      </c>
      <c r="F78" s="35" t="str" cm="1">
        <f t="array" ref="F78">IF(Tab_Suivi[[#This Row],[Statut]:[Statut]]="Terminé",Tab_Suivi[[#This Row],[Délai accordé (jour)]],"")</f>
        <v/>
      </c>
      <c r="G78" s="10" t="str" cm="1">
        <f t="array" ref="G78">IF(Tab_Suivi[[#This Row],[Statut]:[Statut]]="Terminé",Tab_Suivi[[#This Row],[Statut]],"")</f>
        <v/>
      </c>
      <c r="H78" s="10" t="str">
        <f>IF(Tab_Suivi[[#This Row],[Intitulé de la tâche]]="Terminé",Tab_Suivi[[#This Row],[Retard ?]],"")</f>
        <v/>
      </c>
      <c r="I78" s="10" t="str">
        <f>IF(Tab_Suivi[[#This Row],[Description]]="Terminé",Tab_Suivi[[#This Row],[Remarques]],"")</f>
        <v/>
      </c>
    </row>
    <row r="79" spans="1:9" x14ac:dyDescent="0.25">
      <c r="A79" s="8" t="s">
        <v>74</v>
      </c>
      <c r="B79" s="9" t="str" cm="1">
        <f t="array" ref="B79">IF(Tab_Suivi[[#This Row],[Statut]:[Statut]]="Terminé",Tab_Suivi[[#This Row],[Date d''entrée]],"")</f>
        <v/>
      </c>
      <c r="C79" s="10" t="str">
        <f>IF(Tab_Suivi[[#This Row],[Statut]]="Terminé",Tab_Suivi[[#This Row],[Intitulé de la tâche]],"")</f>
        <v/>
      </c>
      <c r="D79" s="10" t="str" cm="1">
        <f t="array" ref="D79">IF(Tab_Suivi[[#This Row],[Statut]:[Statut]]="Terminé",Tab_Suivi[[#This Row],[Description]],"")</f>
        <v/>
      </c>
      <c r="E79" s="34" t="str" cm="1">
        <f t="array" ref="E79">IF(Tab_Suivi[[#This Row],[Statut]:[Statut]]="Terminé",Tab_Suivi[[#This Row],[Nombre d''heures sur le sujet]],"")</f>
        <v/>
      </c>
      <c r="F79" s="35" t="str" cm="1">
        <f t="array" ref="F79">IF(Tab_Suivi[[#This Row],[Statut]:[Statut]]="Terminé",Tab_Suivi[[#This Row],[Délai accordé (jour)]],"")</f>
        <v/>
      </c>
      <c r="G79" s="10" t="str" cm="1">
        <f t="array" ref="G79">IF(Tab_Suivi[[#This Row],[Statut]:[Statut]]="Terminé",Tab_Suivi[[#This Row],[Statut]],"")</f>
        <v/>
      </c>
      <c r="H79" s="10" t="str">
        <f>IF(Tab_Suivi[[#This Row],[Intitulé de la tâche]]="Terminé",Tab_Suivi[[#This Row],[Retard ?]],"")</f>
        <v/>
      </c>
      <c r="I79" s="10" t="str">
        <f>IF(Tab_Suivi[[#This Row],[Description]]="Terminé",Tab_Suivi[[#This Row],[Remarques]],"")</f>
        <v/>
      </c>
    </row>
    <row r="80" spans="1:9" x14ac:dyDescent="0.25">
      <c r="A80" s="8" t="s">
        <v>75</v>
      </c>
      <c r="B80" s="9" t="str" cm="1">
        <f t="array" ref="B80">IF(Tab_Suivi[[#This Row],[Statut]:[Statut]]="Terminé",Tab_Suivi[[#This Row],[Date d''entrée]],"")</f>
        <v/>
      </c>
      <c r="C80" s="10" t="str">
        <f>IF(Tab_Suivi[[#This Row],[Statut]]="Terminé",Tab_Suivi[[#This Row],[Intitulé de la tâche]],"")</f>
        <v/>
      </c>
      <c r="D80" s="10" t="str" cm="1">
        <f t="array" ref="D80">IF(Tab_Suivi[[#This Row],[Statut]:[Statut]]="Terminé",Tab_Suivi[[#This Row],[Description]],"")</f>
        <v/>
      </c>
      <c r="E80" s="34" t="str" cm="1">
        <f t="array" ref="E80">IF(Tab_Suivi[[#This Row],[Statut]:[Statut]]="Terminé",Tab_Suivi[[#This Row],[Nombre d''heures sur le sujet]],"")</f>
        <v/>
      </c>
      <c r="F80" s="35" t="str" cm="1">
        <f t="array" ref="F80">IF(Tab_Suivi[[#This Row],[Statut]:[Statut]]="Terminé",Tab_Suivi[[#This Row],[Délai accordé (jour)]],"")</f>
        <v/>
      </c>
      <c r="G80" s="10" t="str" cm="1">
        <f t="array" ref="G80">IF(Tab_Suivi[[#This Row],[Statut]:[Statut]]="Terminé",Tab_Suivi[[#This Row],[Statut]],"")</f>
        <v/>
      </c>
      <c r="H80" s="10" t="str">
        <f>IF(Tab_Suivi[[#This Row],[Intitulé de la tâche]]="Terminé",Tab_Suivi[[#This Row],[Retard ?]],"")</f>
        <v/>
      </c>
      <c r="I80" s="10" t="str">
        <f>IF(Tab_Suivi[[#This Row],[Description]]="Terminé",Tab_Suivi[[#This Row],[Remarques]],"")</f>
        <v/>
      </c>
    </row>
    <row r="81" spans="1:9" x14ac:dyDescent="0.25">
      <c r="A81" s="8" t="s">
        <v>76</v>
      </c>
      <c r="B81" s="9" t="str" cm="1">
        <f t="array" ref="B81">IF(Tab_Suivi[[#This Row],[Statut]:[Statut]]="Terminé",Tab_Suivi[[#This Row],[Date d''entrée]],"")</f>
        <v/>
      </c>
      <c r="C81" s="10" t="str">
        <f>IF(Tab_Suivi[[#This Row],[Statut]]="Terminé",Tab_Suivi[[#This Row],[Intitulé de la tâche]],"")</f>
        <v/>
      </c>
      <c r="D81" s="10" t="str" cm="1">
        <f t="array" ref="D81">IF(Tab_Suivi[[#This Row],[Statut]:[Statut]]="Terminé",Tab_Suivi[[#This Row],[Description]],"")</f>
        <v/>
      </c>
      <c r="E81" s="34" t="str" cm="1">
        <f t="array" ref="E81">IF(Tab_Suivi[[#This Row],[Statut]:[Statut]]="Terminé",Tab_Suivi[[#This Row],[Nombre d''heures sur le sujet]],"")</f>
        <v/>
      </c>
      <c r="F81" s="35" t="str" cm="1">
        <f t="array" ref="F81">IF(Tab_Suivi[[#This Row],[Statut]:[Statut]]="Terminé",Tab_Suivi[[#This Row],[Délai accordé (jour)]],"")</f>
        <v/>
      </c>
      <c r="G81" s="10" t="str" cm="1">
        <f t="array" ref="G81">IF(Tab_Suivi[[#This Row],[Statut]:[Statut]]="Terminé",Tab_Suivi[[#This Row],[Statut]],"")</f>
        <v/>
      </c>
      <c r="H81" s="10" t="str">
        <f>IF(Tab_Suivi[[#This Row],[Intitulé de la tâche]]="Terminé",Tab_Suivi[[#This Row],[Retard ?]],"")</f>
        <v/>
      </c>
      <c r="I81" s="10" t="str">
        <f>IF(Tab_Suivi[[#This Row],[Description]]="Terminé",Tab_Suivi[[#This Row],[Remarques]],"")</f>
        <v/>
      </c>
    </row>
    <row r="82" spans="1:9" x14ac:dyDescent="0.25">
      <c r="A82" s="8" t="s">
        <v>77</v>
      </c>
      <c r="B82" s="9" t="str" cm="1">
        <f t="array" ref="B82">IF(Tab_Suivi[[#This Row],[Statut]:[Statut]]="Terminé",Tab_Suivi[[#This Row],[Date d''entrée]],"")</f>
        <v/>
      </c>
      <c r="C82" s="10" t="str">
        <f>IF(Tab_Suivi[[#This Row],[Statut]]="Terminé",Tab_Suivi[[#This Row],[Intitulé de la tâche]],"")</f>
        <v/>
      </c>
      <c r="D82" s="10" t="str" cm="1">
        <f t="array" ref="D82">IF(Tab_Suivi[[#This Row],[Statut]:[Statut]]="Terminé",Tab_Suivi[[#This Row],[Description]],"")</f>
        <v/>
      </c>
      <c r="E82" s="34" t="str" cm="1">
        <f t="array" ref="E82">IF(Tab_Suivi[[#This Row],[Statut]:[Statut]]="Terminé",Tab_Suivi[[#This Row],[Nombre d''heures sur le sujet]],"")</f>
        <v/>
      </c>
      <c r="F82" s="35" t="str" cm="1">
        <f t="array" ref="F82">IF(Tab_Suivi[[#This Row],[Statut]:[Statut]]="Terminé",Tab_Suivi[[#This Row],[Délai accordé (jour)]],"")</f>
        <v/>
      </c>
      <c r="G82" s="10" t="str" cm="1">
        <f t="array" ref="G82">IF(Tab_Suivi[[#This Row],[Statut]:[Statut]]="Terminé",Tab_Suivi[[#This Row],[Statut]],"")</f>
        <v/>
      </c>
      <c r="H82" s="10" t="str">
        <f>IF(Tab_Suivi[[#This Row],[Intitulé de la tâche]]="Terminé",Tab_Suivi[[#This Row],[Retard ?]],"")</f>
        <v/>
      </c>
      <c r="I82" s="10" t="str">
        <f>IF(Tab_Suivi[[#This Row],[Description]]="Terminé",Tab_Suivi[[#This Row],[Remarques]],"")</f>
        <v/>
      </c>
    </row>
    <row r="83" spans="1:9" x14ac:dyDescent="0.25">
      <c r="A83" s="8" t="s">
        <v>78</v>
      </c>
      <c r="B83" s="9" t="str" cm="1">
        <f t="array" ref="B83">IF(Tab_Suivi[[#This Row],[Statut]:[Statut]]="Terminé",Tab_Suivi[[#This Row],[Date d''entrée]],"")</f>
        <v/>
      </c>
      <c r="C83" s="10" t="str">
        <f>IF(Tab_Suivi[[#This Row],[Statut]]="Terminé",Tab_Suivi[[#This Row],[Intitulé de la tâche]],"")</f>
        <v/>
      </c>
      <c r="D83" s="10" t="str" cm="1">
        <f t="array" ref="D83">IF(Tab_Suivi[[#This Row],[Statut]:[Statut]]="Terminé",Tab_Suivi[[#This Row],[Description]],"")</f>
        <v/>
      </c>
      <c r="E83" s="34" t="str" cm="1">
        <f t="array" ref="E83">IF(Tab_Suivi[[#This Row],[Statut]:[Statut]]="Terminé",Tab_Suivi[[#This Row],[Nombre d''heures sur le sujet]],"")</f>
        <v/>
      </c>
      <c r="F83" s="35" t="str" cm="1">
        <f t="array" ref="F83">IF(Tab_Suivi[[#This Row],[Statut]:[Statut]]="Terminé",Tab_Suivi[[#This Row],[Délai accordé (jour)]],"")</f>
        <v/>
      </c>
      <c r="G83" s="10" t="str" cm="1">
        <f t="array" ref="G83">IF(Tab_Suivi[[#This Row],[Statut]:[Statut]]="Terminé",Tab_Suivi[[#This Row],[Statut]],"")</f>
        <v/>
      </c>
      <c r="H83" s="10" t="str">
        <f>IF(Tab_Suivi[[#This Row],[Intitulé de la tâche]]="Terminé",Tab_Suivi[[#This Row],[Retard ?]],"")</f>
        <v/>
      </c>
      <c r="I83" s="10" t="str">
        <f>IF(Tab_Suivi[[#This Row],[Description]]="Terminé",Tab_Suivi[[#This Row],[Remarques]],"")</f>
        <v/>
      </c>
    </row>
    <row r="84" spans="1:9" x14ac:dyDescent="0.25">
      <c r="A84" s="8" t="s">
        <v>79</v>
      </c>
      <c r="B84" s="9" t="str" cm="1">
        <f t="array" ref="B84">IF(Tab_Suivi[[#This Row],[Statut]:[Statut]]="Terminé",Tab_Suivi[[#This Row],[Date d''entrée]],"")</f>
        <v/>
      </c>
      <c r="C84" s="10" t="str">
        <f>IF(Tab_Suivi[[#This Row],[Statut]]="Terminé",Tab_Suivi[[#This Row],[Intitulé de la tâche]],"")</f>
        <v/>
      </c>
      <c r="D84" s="10" t="str" cm="1">
        <f t="array" ref="D84">IF(Tab_Suivi[[#This Row],[Statut]:[Statut]]="Terminé",Tab_Suivi[[#This Row],[Description]],"")</f>
        <v/>
      </c>
      <c r="E84" s="34" t="str" cm="1">
        <f t="array" ref="E84">IF(Tab_Suivi[[#This Row],[Statut]:[Statut]]="Terminé",Tab_Suivi[[#This Row],[Nombre d''heures sur le sujet]],"")</f>
        <v/>
      </c>
      <c r="F84" s="35" t="str" cm="1">
        <f t="array" ref="F84">IF(Tab_Suivi[[#This Row],[Statut]:[Statut]]="Terminé",Tab_Suivi[[#This Row],[Délai accordé (jour)]],"")</f>
        <v/>
      </c>
      <c r="G84" s="10" t="str" cm="1">
        <f t="array" ref="G84">IF(Tab_Suivi[[#This Row],[Statut]:[Statut]]="Terminé",Tab_Suivi[[#This Row],[Statut]],"")</f>
        <v/>
      </c>
      <c r="H84" s="10" t="str">
        <f>IF(Tab_Suivi[[#This Row],[Intitulé de la tâche]]="Terminé",Tab_Suivi[[#This Row],[Retard ?]],"")</f>
        <v/>
      </c>
      <c r="I84" s="10" t="str">
        <f>IF(Tab_Suivi[[#This Row],[Description]]="Terminé",Tab_Suivi[[#This Row],[Remarques]],"")</f>
        <v/>
      </c>
    </row>
    <row r="85" spans="1:9" x14ac:dyDescent="0.25">
      <c r="A85" s="8" t="s">
        <v>80</v>
      </c>
      <c r="B85" s="9" t="str" cm="1">
        <f t="array" ref="B85">IF(Tab_Suivi[[#This Row],[Statut]:[Statut]]="Terminé",Tab_Suivi[[#This Row],[Date d''entrée]],"")</f>
        <v/>
      </c>
      <c r="C85" s="10" t="str">
        <f>IF(Tab_Suivi[[#This Row],[Statut]]="Terminé",Tab_Suivi[[#This Row],[Intitulé de la tâche]],"")</f>
        <v/>
      </c>
      <c r="D85" s="10" t="str" cm="1">
        <f t="array" ref="D85">IF(Tab_Suivi[[#This Row],[Statut]:[Statut]]="Terminé",Tab_Suivi[[#This Row],[Description]],"")</f>
        <v/>
      </c>
      <c r="E85" s="34" t="str" cm="1">
        <f t="array" ref="E85">IF(Tab_Suivi[[#This Row],[Statut]:[Statut]]="Terminé",Tab_Suivi[[#This Row],[Nombre d''heures sur le sujet]],"")</f>
        <v/>
      </c>
      <c r="F85" s="35" t="str" cm="1">
        <f t="array" ref="F85">IF(Tab_Suivi[[#This Row],[Statut]:[Statut]]="Terminé",Tab_Suivi[[#This Row],[Délai accordé (jour)]],"")</f>
        <v/>
      </c>
      <c r="G85" s="10" t="str" cm="1">
        <f t="array" ref="G85">IF(Tab_Suivi[[#This Row],[Statut]:[Statut]]="Terminé",Tab_Suivi[[#This Row],[Statut]],"")</f>
        <v/>
      </c>
      <c r="H85" s="10" t="str">
        <f>IF(Tab_Suivi[[#This Row],[Intitulé de la tâche]]="Terminé",Tab_Suivi[[#This Row],[Retard ?]],"")</f>
        <v/>
      </c>
      <c r="I85" s="10" t="str">
        <f>IF(Tab_Suivi[[#This Row],[Description]]="Terminé",Tab_Suivi[[#This Row],[Remarques]],"")</f>
        <v/>
      </c>
    </row>
    <row r="86" spans="1:9" x14ac:dyDescent="0.25">
      <c r="A86" s="8" t="s">
        <v>81</v>
      </c>
      <c r="B86" s="9" t="str" cm="1">
        <f t="array" ref="B86">IF(Tab_Suivi[[#This Row],[Statut]:[Statut]]="Terminé",Tab_Suivi[[#This Row],[Date d''entrée]],"")</f>
        <v/>
      </c>
      <c r="C86" s="10" t="str">
        <f>IF(Tab_Suivi[[#This Row],[Statut]]="Terminé",Tab_Suivi[[#This Row],[Intitulé de la tâche]],"")</f>
        <v/>
      </c>
      <c r="D86" s="10" t="str" cm="1">
        <f t="array" ref="D86">IF(Tab_Suivi[[#This Row],[Statut]:[Statut]]="Terminé",Tab_Suivi[[#This Row],[Description]],"")</f>
        <v/>
      </c>
      <c r="E86" s="34" t="str" cm="1">
        <f t="array" ref="E86">IF(Tab_Suivi[[#This Row],[Statut]:[Statut]]="Terminé",Tab_Suivi[[#This Row],[Nombre d''heures sur le sujet]],"")</f>
        <v/>
      </c>
      <c r="F86" s="35" t="str" cm="1">
        <f t="array" ref="F86">IF(Tab_Suivi[[#This Row],[Statut]:[Statut]]="Terminé",Tab_Suivi[[#This Row],[Délai accordé (jour)]],"")</f>
        <v/>
      </c>
      <c r="G86" s="10" t="str" cm="1">
        <f t="array" ref="G86">IF(Tab_Suivi[[#This Row],[Statut]:[Statut]]="Terminé",Tab_Suivi[[#This Row],[Statut]],"")</f>
        <v/>
      </c>
      <c r="H86" s="10" t="str">
        <f>IF(Tab_Suivi[[#This Row],[Intitulé de la tâche]]="Terminé",Tab_Suivi[[#This Row],[Retard ?]],"")</f>
        <v/>
      </c>
      <c r="I86" s="10" t="str">
        <f>IF(Tab_Suivi[[#This Row],[Description]]="Terminé",Tab_Suivi[[#This Row],[Remarques]],"")</f>
        <v/>
      </c>
    </row>
    <row r="87" spans="1:9" x14ac:dyDescent="0.25">
      <c r="A87" s="8" t="s">
        <v>82</v>
      </c>
      <c r="B87" s="9" t="str" cm="1">
        <f t="array" ref="B87">IF(Tab_Suivi[[#This Row],[Statut]:[Statut]]="Terminé",Tab_Suivi[[#This Row],[Date d''entrée]],"")</f>
        <v/>
      </c>
      <c r="C87" s="10" t="str">
        <f>IF(Tab_Suivi[[#This Row],[Statut]]="Terminé",Tab_Suivi[[#This Row],[Intitulé de la tâche]],"")</f>
        <v/>
      </c>
      <c r="D87" s="10" t="str" cm="1">
        <f t="array" ref="D87">IF(Tab_Suivi[[#This Row],[Statut]:[Statut]]="Terminé",Tab_Suivi[[#This Row],[Description]],"")</f>
        <v/>
      </c>
      <c r="E87" s="34" t="str" cm="1">
        <f t="array" ref="E87">IF(Tab_Suivi[[#This Row],[Statut]:[Statut]]="Terminé",Tab_Suivi[[#This Row],[Nombre d''heures sur le sujet]],"")</f>
        <v/>
      </c>
      <c r="F87" s="35" t="str" cm="1">
        <f t="array" ref="F87">IF(Tab_Suivi[[#This Row],[Statut]:[Statut]]="Terminé",Tab_Suivi[[#This Row],[Délai accordé (jour)]],"")</f>
        <v/>
      </c>
      <c r="G87" s="10" t="str" cm="1">
        <f t="array" ref="G87">IF(Tab_Suivi[[#This Row],[Statut]:[Statut]]="Terminé",Tab_Suivi[[#This Row],[Statut]],"")</f>
        <v/>
      </c>
      <c r="H87" s="10" t="str">
        <f>IF(Tab_Suivi[[#This Row],[Intitulé de la tâche]]="Terminé",Tab_Suivi[[#This Row],[Retard ?]],"")</f>
        <v/>
      </c>
      <c r="I87" s="10" t="str">
        <f>IF(Tab_Suivi[[#This Row],[Description]]="Terminé",Tab_Suivi[[#This Row],[Remarques]],"")</f>
        <v/>
      </c>
    </row>
    <row r="88" spans="1:9" x14ac:dyDescent="0.25">
      <c r="A88" s="8" t="s">
        <v>83</v>
      </c>
      <c r="B88" s="9" t="str" cm="1">
        <f t="array" ref="B88">IF(Tab_Suivi[[#This Row],[Statut]:[Statut]]="Terminé",Tab_Suivi[[#This Row],[Date d''entrée]],"")</f>
        <v/>
      </c>
      <c r="C88" s="10" t="str">
        <f>IF(Tab_Suivi[[#This Row],[Statut]]="Terminé",Tab_Suivi[[#This Row],[Intitulé de la tâche]],"")</f>
        <v/>
      </c>
      <c r="D88" s="10" t="str" cm="1">
        <f t="array" ref="D88">IF(Tab_Suivi[[#This Row],[Statut]:[Statut]]="Terminé",Tab_Suivi[[#This Row],[Description]],"")</f>
        <v/>
      </c>
      <c r="E88" s="34" t="str" cm="1">
        <f t="array" ref="E88">IF(Tab_Suivi[[#This Row],[Statut]:[Statut]]="Terminé",Tab_Suivi[[#This Row],[Nombre d''heures sur le sujet]],"")</f>
        <v/>
      </c>
      <c r="F88" s="35" t="str" cm="1">
        <f t="array" ref="F88">IF(Tab_Suivi[[#This Row],[Statut]:[Statut]]="Terminé",Tab_Suivi[[#This Row],[Délai accordé (jour)]],"")</f>
        <v/>
      </c>
      <c r="G88" s="10" t="str" cm="1">
        <f t="array" ref="G88">IF(Tab_Suivi[[#This Row],[Statut]:[Statut]]="Terminé",Tab_Suivi[[#This Row],[Statut]],"")</f>
        <v/>
      </c>
      <c r="H88" s="10" t="str">
        <f>IF(Tab_Suivi[[#This Row],[Intitulé de la tâche]]="Terminé",Tab_Suivi[[#This Row],[Retard ?]],"")</f>
        <v/>
      </c>
      <c r="I88" s="10" t="str">
        <f>IF(Tab_Suivi[[#This Row],[Description]]="Terminé",Tab_Suivi[[#This Row],[Remarques]],"")</f>
        <v/>
      </c>
    </row>
    <row r="89" spans="1:9" x14ac:dyDescent="0.25">
      <c r="A89" s="8" t="s">
        <v>84</v>
      </c>
      <c r="B89" s="9" t="str" cm="1">
        <f t="array" ref="B89">IF(Tab_Suivi[[#This Row],[Statut]:[Statut]]="Terminé",Tab_Suivi[[#This Row],[Date d''entrée]],"")</f>
        <v/>
      </c>
      <c r="C89" s="10" t="str">
        <f>IF(Tab_Suivi[[#This Row],[Statut]]="Terminé",Tab_Suivi[[#This Row],[Intitulé de la tâche]],"")</f>
        <v/>
      </c>
      <c r="D89" s="10" t="str" cm="1">
        <f t="array" ref="D89">IF(Tab_Suivi[[#This Row],[Statut]:[Statut]]="Terminé",Tab_Suivi[[#This Row],[Description]],"")</f>
        <v/>
      </c>
      <c r="E89" s="34" t="str" cm="1">
        <f t="array" ref="E89">IF(Tab_Suivi[[#This Row],[Statut]:[Statut]]="Terminé",Tab_Suivi[[#This Row],[Nombre d''heures sur le sujet]],"")</f>
        <v/>
      </c>
      <c r="F89" s="35" t="str" cm="1">
        <f t="array" ref="F89">IF(Tab_Suivi[[#This Row],[Statut]:[Statut]]="Terminé",Tab_Suivi[[#This Row],[Délai accordé (jour)]],"")</f>
        <v/>
      </c>
      <c r="G89" s="10" t="str" cm="1">
        <f t="array" ref="G89">IF(Tab_Suivi[[#This Row],[Statut]:[Statut]]="Terminé",Tab_Suivi[[#This Row],[Statut]],"")</f>
        <v/>
      </c>
      <c r="H89" s="10" t="str">
        <f>IF(Tab_Suivi[[#This Row],[Intitulé de la tâche]]="Terminé",Tab_Suivi[[#This Row],[Retard ?]],"")</f>
        <v/>
      </c>
      <c r="I89" s="10" t="str">
        <f>IF(Tab_Suivi[[#This Row],[Description]]="Terminé",Tab_Suivi[[#This Row],[Remarques]],"")</f>
        <v/>
      </c>
    </row>
    <row r="90" spans="1:9" x14ac:dyDescent="0.25">
      <c r="A90" s="8" t="s">
        <v>85</v>
      </c>
      <c r="B90" s="9" t="str" cm="1">
        <f t="array" ref="B90">IF(Tab_Suivi[[#This Row],[Statut]:[Statut]]="Terminé",Tab_Suivi[[#This Row],[Date d''entrée]],"")</f>
        <v/>
      </c>
      <c r="C90" s="10" t="str">
        <f>IF(Tab_Suivi[[#This Row],[Statut]]="Terminé",Tab_Suivi[[#This Row],[Intitulé de la tâche]],"")</f>
        <v/>
      </c>
      <c r="D90" s="10" t="str" cm="1">
        <f t="array" ref="D90">IF(Tab_Suivi[[#This Row],[Statut]:[Statut]]="Terminé",Tab_Suivi[[#This Row],[Description]],"")</f>
        <v/>
      </c>
      <c r="E90" s="34" t="str" cm="1">
        <f t="array" ref="E90">IF(Tab_Suivi[[#This Row],[Statut]:[Statut]]="Terminé",Tab_Suivi[[#This Row],[Nombre d''heures sur le sujet]],"")</f>
        <v/>
      </c>
      <c r="F90" s="35" t="str" cm="1">
        <f t="array" ref="F90">IF(Tab_Suivi[[#This Row],[Statut]:[Statut]]="Terminé",Tab_Suivi[[#This Row],[Délai accordé (jour)]],"")</f>
        <v/>
      </c>
      <c r="G90" s="10" t="str" cm="1">
        <f t="array" ref="G90">IF(Tab_Suivi[[#This Row],[Statut]:[Statut]]="Terminé",Tab_Suivi[[#This Row],[Statut]],"")</f>
        <v/>
      </c>
      <c r="H90" s="10" t="str">
        <f>IF(Tab_Suivi[[#This Row],[Intitulé de la tâche]]="Terminé",Tab_Suivi[[#This Row],[Retard ?]],"")</f>
        <v/>
      </c>
      <c r="I90" s="10" t="str">
        <f>IF(Tab_Suivi[[#This Row],[Description]]="Terminé",Tab_Suivi[[#This Row],[Remarques]],"")</f>
        <v/>
      </c>
    </row>
    <row r="91" spans="1:9" x14ac:dyDescent="0.25">
      <c r="A91" s="8" t="s">
        <v>86</v>
      </c>
      <c r="B91" s="9" t="str" cm="1">
        <f t="array" ref="B91">IF(Tab_Suivi[[#This Row],[Statut]:[Statut]]="Terminé",Tab_Suivi[[#This Row],[Date d''entrée]],"")</f>
        <v/>
      </c>
      <c r="C91" s="10" t="str">
        <f>IF(Tab_Suivi[[#This Row],[Statut]]="Terminé",Tab_Suivi[[#This Row],[Intitulé de la tâche]],"")</f>
        <v/>
      </c>
      <c r="D91" s="10" t="str" cm="1">
        <f t="array" ref="D91">IF(Tab_Suivi[[#This Row],[Statut]:[Statut]]="Terminé",Tab_Suivi[[#This Row],[Description]],"")</f>
        <v/>
      </c>
      <c r="E91" s="34" t="str" cm="1">
        <f t="array" ref="E91">IF(Tab_Suivi[[#This Row],[Statut]:[Statut]]="Terminé",Tab_Suivi[[#This Row],[Nombre d''heures sur le sujet]],"")</f>
        <v/>
      </c>
      <c r="F91" s="35" t="str" cm="1">
        <f t="array" ref="F91">IF(Tab_Suivi[[#This Row],[Statut]:[Statut]]="Terminé",Tab_Suivi[[#This Row],[Délai accordé (jour)]],"")</f>
        <v/>
      </c>
      <c r="G91" s="10" t="str" cm="1">
        <f t="array" ref="G91">IF(Tab_Suivi[[#This Row],[Statut]:[Statut]]="Terminé",Tab_Suivi[[#This Row],[Statut]],"")</f>
        <v/>
      </c>
      <c r="H91" s="10" t="str">
        <f>IF(Tab_Suivi[[#This Row],[Intitulé de la tâche]]="Terminé",Tab_Suivi[[#This Row],[Retard ?]],"")</f>
        <v/>
      </c>
      <c r="I91" s="10" t="str">
        <f>IF(Tab_Suivi[[#This Row],[Description]]="Terminé",Tab_Suivi[[#This Row],[Remarques]],"")</f>
        <v/>
      </c>
    </row>
    <row r="92" spans="1:9" x14ac:dyDescent="0.25">
      <c r="A92" s="8" t="s">
        <v>87</v>
      </c>
      <c r="B92" s="9" t="str" cm="1">
        <f t="array" ref="B92">IF(Tab_Suivi[[#This Row],[Statut]:[Statut]]="Terminé",Tab_Suivi[[#This Row],[Date d''entrée]],"")</f>
        <v/>
      </c>
      <c r="C92" s="10" t="str">
        <f>IF(Tab_Suivi[[#This Row],[Statut]]="Terminé",Tab_Suivi[[#This Row],[Intitulé de la tâche]],"")</f>
        <v/>
      </c>
      <c r="D92" s="10" t="str" cm="1">
        <f t="array" ref="D92">IF(Tab_Suivi[[#This Row],[Statut]:[Statut]]="Terminé",Tab_Suivi[[#This Row],[Description]],"")</f>
        <v/>
      </c>
      <c r="E92" s="34" t="str" cm="1">
        <f t="array" ref="E92">IF(Tab_Suivi[[#This Row],[Statut]:[Statut]]="Terminé",Tab_Suivi[[#This Row],[Nombre d''heures sur le sujet]],"")</f>
        <v/>
      </c>
      <c r="F92" s="35" t="str" cm="1">
        <f t="array" ref="F92">IF(Tab_Suivi[[#This Row],[Statut]:[Statut]]="Terminé",Tab_Suivi[[#This Row],[Délai accordé (jour)]],"")</f>
        <v/>
      </c>
      <c r="G92" s="10" t="str" cm="1">
        <f t="array" ref="G92">IF(Tab_Suivi[[#This Row],[Statut]:[Statut]]="Terminé",Tab_Suivi[[#This Row],[Statut]],"")</f>
        <v/>
      </c>
      <c r="H92" s="10" t="str">
        <f>IF(Tab_Suivi[[#This Row],[Intitulé de la tâche]]="Terminé",Tab_Suivi[[#This Row],[Retard ?]],"")</f>
        <v/>
      </c>
      <c r="I92" s="10" t="str">
        <f>IF(Tab_Suivi[[#This Row],[Description]]="Terminé",Tab_Suivi[[#This Row],[Remarques]],"")</f>
        <v/>
      </c>
    </row>
    <row r="93" spans="1:9" x14ac:dyDescent="0.25">
      <c r="A93" s="8" t="s">
        <v>88</v>
      </c>
      <c r="B93" s="9" t="str" cm="1">
        <f t="array" ref="B93">IF(Tab_Suivi[[#This Row],[Statut]:[Statut]]="Terminé",Tab_Suivi[[#This Row],[Date d''entrée]],"")</f>
        <v/>
      </c>
      <c r="C93" s="10" t="str">
        <f>IF(Tab_Suivi[[#This Row],[Statut]]="Terminé",Tab_Suivi[[#This Row],[Intitulé de la tâche]],"")</f>
        <v/>
      </c>
      <c r="D93" s="10" t="str" cm="1">
        <f t="array" ref="D93">IF(Tab_Suivi[[#This Row],[Statut]:[Statut]]="Terminé",Tab_Suivi[[#This Row],[Description]],"")</f>
        <v/>
      </c>
      <c r="E93" s="34" t="str" cm="1">
        <f t="array" ref="E93">IF(Tab_Suivi[[#This Row],[Statut]:[Statut]]="Terminé",Tab_Suivi[[#This Row],[Nombre d''heures sur le sujet]],"")</f>
        <v/>
      </c>
      <c r="F93" s="35" t="str" cm="1">
        <f t="array" ref="F93">IF(Tab_Suivi[[#This Row],[Statut]:[Statut]]="Terminé",Tab_Suivi[[#This Row],[Délai accordé (jour)]],"")</f>
        <v/>
      </c>
      <c r="G93" s="10" t="str" cm="1">
        <f t="array" ref="G93">IF(Tab_Suivi[[#This Row],[Statut]:[Statut]]="Terminé",Tab_Suivi[[#This Row],[Statut]],"")</f>
        <v/>
      </c>
      <c r="H93" s="10" t="str">
        <f>IF(Tab_Suivi[[#This Row],[Intitulé de la tâche]]="Terminé",Tab_Suivi[[#This Row],[Retard ?]],"")</f>
        <v/>
      </c>
      <c r="I93" s="10" t="str">
        <f>IF(Tab_Suivi[[#This Row],[Description]]="Terminé",Tab_Suivi[[#This Row],[Remarques]],"")</f>
        <v/>
      </c>
    </row>
    <row r="94" spans="1:9" x14ac:dyDescent="0.25">
      <c r="A94" s="8" t="s">
        <v>89</v>
      </c>
      <c r="B94" s="9" t="str" cm="1">
        <f t="array" ref="B94">IF(Tab_Suivi[[#This Row],[Statut]:[Statut]]="Terminé",Tab_Suivi[[#This Row],[Date d''entrée]],"")</f>
        <v/>
      </c>
      <c r="C94" s="10" t="str">
        <f>IF(Tab_Suivi[[#This Row],[Statut]]="Terminé",Tab_Suivi[[#This Row],[Intitulé de la tâche]],"")</f>
        <v/>
      </c>
      <c r="D94" s="10" t="str" cm="1">
        <f t="array" ref="D94">IF(Tab_Suivi[[#This Row],[Statut]:[Statut]]="Terminé",Tab_Suivi[[#This Row],[Description]],"")</f>
        <v/>
      </c>
      <c r="E94" s="34" t="str" cm="1">
        <f t="array" ref="E94">IF(Tab_Suivi[[#This Row],[Statut]:[Statut]]="Terminé",Tab_Suivi[[#This Row],[Nombre d''heures sur le sujet]],"")</f>
        <v/>
      </c>
      <c r="F94" s="35" t="str" cm="1">
        <f t="array" ref="F94">IF(Tab_Suivi[[#This Row],[Statut]:[Statut]]="Terminé",Tab_Suivi[[#This Row],[Délai accordé (jour)]],"")</f>
        <v/>
      </c>
      <c r="G94" s="10" t="str" cm="1">
        <f t="array" ref="G94">IF(Tab_Suivi[[#This Row],[Statut]:[Statut]]="Terminé",Tab_Suivi[[#This Row],[Statut]],"")</f>
        <v/>
      </c>
      <c r="H94" s="10" t="str">
        <f>IF(Tab_Suivi[[#This Row],[Intitulé de la tâche]]="Terminé",Tab_Suivi[[#This Row],[Retard ?]],"")</f>
        <v/>
      </c>
      <c r="I94" s="10" t="str">
        <f>IF(Tab_Suivi[[#This Row],[Description]]="Terminé",Tab_Suivi[[#This Row],[Remarques]],"")</f>
        <v/>
      </c>
    </row>
    <row r="95" spans="1:9" x14ac:dyDescent="0.25">
      <c r="A95" s="8" t="s">
        <v>90</v>
      </c>
      <c r="B95" s="9" t="str" cm="1">
        <f t="array" ref="B95">IF(Tab_Suivi[[#This Row],[Statut]:[Statut]]="Terminé",Tab_Suivi[[#This Row],[Date d''entrée]],"")</f>
        <v/>
      </c>
      <c r="C95" s="10" t="str">
        <f>IF(Tab_Suivi[[#This Row],[Statut]]="Terminé",Tab_Suivi[[#This Row],[Intitulé de la tâche]],"")</f>
        <v/>
      </c>
      <c r="D95" s="10" t="str" cm="1">
        <f t="array" ref="D95">IF(Tab_Suivi[[#This Row],[Statut]:[Statut]]="Terminé",Tab_Suivi[[#This Row],[Description]],"")</f>
        <v/>
      </c>
      <c r="E95" s="34" t="str" cm="1">
        <f t="array" ref="E95">IF(Tab_Suivi[[#This Row],[Statut]:[Statut]]="Terminé",Tab_Suivi[[#This Row],[Nombre d''heures sur le sujet]],"")</f>
        <v/>
      </c>
      <c r="F95" s="35" t="str" cm="1">
        <f t="array" ref="F95">IF(Tab_Suivi[[#This Row],[Statut]:[Statut]]="Terminé",Tab_Suivi[[#This Row],[Délai accordé (jour)]],"")</f>
        <v/>
      </c>
      <c r="G95" s="10" t="str" cm="1">
        <f t="array" ref="G95">IF(Tab_Suivi[[#This Row],[Statut]:[Statut]]="Terminé",Tab_Suivi[[#This Row],[Statut]],"")</f>
        <v/>
      </c>
      <c r="H95" s="10" t="str">
        <f>IF(Tab_Suivi[[#This Row],[Intitulé de la tâche]]="Terminé",Tab_Suivi[[#This Row],[Retard ?]],"")</f>
        <v/>
      </c>
      <c r="I95" s="10" t="str">
        <f>IF(Tab_Suivi[[#This Row],[Description]]="Terminé",Tab_Suivi[[#This Row],[Remarques]],"")</f>
        <v/>
      </c>
    </row>
    <row r="96" spans="1:9" x14ac:dyDescent="0.25">
      <c r="A96" s="8" t="s">
        <v>91</v>
      </c>
      <c r="B96" s="9" t="str" cm="1">
        <f t="array" ref="B96">IF(Tab_Suivi[[#This Row],[Statut]:[Statut]]="Terminé",Tab_Suivi[[#This Row],[Date d''entrée]],"")</f>
        <v/>
      </c>
      <c r="C96" s="10" t="str">
        <f>IF(Tab_Suivi[[#This Row],[Statut]]="Terminé",Tab_Suivi[[#This Row],[Intitulé de la tâche]],"")</f>
        <v/>
      </c>
      <c r="D96" s="10" t="str" cm="1">
        <f t="array" ref="D96">IF(Tab_Suivi[[#This Row],[Statut]:[Statut]]="Terminé",Tab_Suivi[[#This Row],[Description]],"")</f>
        <v/>
      </c>
      <c r="E96" s="34" t="str" cm="1">
        <f t="array" ref="E96">IF(Tab_Suivi[[#This Row],[Statut]:[Statut]]="Terminé",Tab_Suivi[[#This Row],[Nombre d''heures sur le sujet]],"")</f>
        <v/>
      </c>
      <c r="F96" s="35" t="str" cm="1">
        <f t="array" ref="F96">IF(Tab_Suivi[[#This Row],[Statut]:[Statut]]="Terminé",Tab_Suivi[[#This Row],[Délai accordé (jour)]],"")</f>
        <v/>
      </c>
      <c r="G96" s="10" t="str" cm="1">
        <f t="array" ref="G96">IF(Tab_Suivi[[#This Row],[Statut]:[Statut]]="Terminé",Tab_Suivi[[#This Row],[Statut]],"")</f>
        <v/>
      </c>
      <c r="H96" s="10" t="str">
        <f>IF(Tab_Suivi[[#This Row],[Intitulé de la tâche]]="Terminé",Tab_Suivi[[#This Row],[Retard ?]],"")</f>
        <v/>
      </c>
      <c r="I96" s="10" t="str">
        <f>IF(Tab_Suivi[[#This Row],[Description]]="Terminé",Tab_Suivi[[#This Row],[Remarques]],"")</f>
        <v/>
      </c>
    </row>
    <row r="97" spans="1:9" x14ac:dyDescent="0.25">
      <c r="A97" s="8" t="s">
        <v>92</v>
      </c>
      <c r="B97" s="9" t="str" cm="1">
        <f t="array" ref="B97">IF(Tab_Suivi[[#This Row],[Statut]:[Statut]]="Terminé",Tab_Suivi[[#This Row],[Date d''entrée]],"")</f>
        <v/>
      </c>
      <c r="C97" s="10" t="str">
        <f>IF(Tab_Suivi[[#This Row],[Statut]]="Terminé",Tab_Suivi[[#This Row],[Intitulé de la tâche]],"")</f>
        <v/>
      </c>
      <c r="D97" s="10" t="str" cm="1">
        <f t="array" ref="D97">IF(Tab_Suivi[[#This Row],[Statut]:[Statut]]="Terminé",Tab_Suivi[[#This Row],[Description]],"")</f>
        <v/>
      </c>
      <c r="E97" s="34" t="str" cm="1">
        <f t="array" ref="E97">IF(Tab_Suivi[[#This Row],[Statut]:[Statut]]="Terminé",Tab_Suivi[[#This Row],[Nombre d''heures sur le sujet]],"")</f>
        <v/>
      </c>
      <c r="F97" s="35" t="str" cm="1">
        <f t="array" ref="F97">IF(Tab_Suivi[[#This Row],[Statut]:[Statut]]="Terminé",Tab_Suivi[[#This Row],[Délai accordé (jour)]],"")</f>
        <v/>
      </c>
      <c r="G97" s="10" t="str" cm="1">
        <f t="array" ref="G97">IF(Tab_Suivi[[#This Row],[Statut]:[Statut]]="Terminé",Tab_Suivi[[#This Row],[Statut]],"")</f>
        <v/>
      </c>
      <c r="H97" s="10" t="str">
        <f>IF(Tab_Suivi[[#This Row],[Intitulé de la tâche]]="Terminé",Tab_Suivi[[#This Row],[Retard ?]],"")</f>
        <v/>
      </c>
      <c r="I97" s="10" t="str">
        <f>IF(Tab_Suivi[[#This Row],[Description]]="Terminé",Tab_Suivi[[#This Row],[Remarques]],"")</f>
        <v/>
      </c>
    </row>
    <row r="98" spans="1:9" x14ac:dyDescent="0.25">
      <c r="A98" s="8" t="s">
        <v>93</v>
      </c>
      <c r="B98" s="9" t="str" cm="1">
        <f t="array" ref="B98">IF(Tab_Suivi[[#This Row],[Statut]:[Statut]]="Terminé",Tab_Suivi[[#This Row],[Date d''entrée]],"")</f>
        <v/>
      </c>
      <c r="C98" s="10" t="str">
        <f>IF(Tab_Suivi[[#This Row],[Statut]]="Terminé",Tab_Suivi[[#This Row],[Intitulé de la tâche]],"")</f>
        <v/>
      </c>
      <c r="D98" s="10" t="str" cm="1">
        <f t="array" ref="D98">IF(Tab_Suivi[[#This Row],[Statut]:[Statut]]="Terminé",Tab_Suivi[[#This Row],[Description]],"")</f>
        <v/>
      </c>
      <c r="E98" s="34" t="str" cm="1">
        <f t="array" ref="E98">IF(Tab_Suivi[[#This Row],[Statut]:[Statut]]="Terminé",Tab_Suivi[[#This Row],[Nombre d''heures sur le sujet]],"")</f>
        <v/>
      </c>
      <c r="F98" s="35" t="str" cm="1">
        <f t="array" ref="F98">IF(Tab_Suivi[[#This Row],[Statut]:[Statut]]="Terminé",Tab_Suivi[[#This Row],[Délai accordé (jour)]],"")</f>
        <v/>
      </c>
      <c r="G98" s="10" t="str" cm="1">
        <f t="array" ref="G98">IF(Tab_Suivi[[#This Row],[Statut]:[Statut]]="Terminé",Tab_Suivi[[#This Row],[Statut]],"")</f>
        <v/>
      </c>
      <c r="H98" s="10" t="str">
        <f>IF(Tab_Suivi[[#This Row],[Intitulé de la tâche]]="Terminé",Tab_Suivi[[#This Row],[Retard ?]],"")</f>
        <v/>
      </c>
      <c r="I98" s="10" t="str">
        <f>IF(Tab_Suivi[[#This Row],[Description]]="Terminé",Tab_Suivi[[#This Row],[Remarques]],"")</f>
        <v/>
      </c>
    </row>
    <row r="99" spans="1:9" x14ac:dyDescent="0.25">
      <c r="A99" s="8" t="s">
        <v>94</v>
      </c>
      <c r="B99" s="9" t="str" cm="1">
        <f t="array" ref="B99">IF(Tab_Suivi[[#This Row],[Statut]:[Statut]]="Terminé",Tab_Suivi[[#This Row],[Date d''entrée]],"")</f>
        <v/>
      </c>
      <c r="C99" s="10" t="str">
        <f>IF(Tab_Suivi[[#This Row],[Statut]]="Terminé",Tab_Suivi[[#This Row],[Intitulé de la tâche]],"")</f>
        <v/>
      </c>
      <c r="D99" s="10" t="str" cm="1">
        <f t="array" ref="D99">IF(Tab_Suivi[[#This Row],[Statut]:[Statut]]="Terminé",Tab_Suivi[[#This Row],[Description]],"")</f>
        <v/>
      </c>
      <c r="E99" s="34" t="str" cm="1">
        <f t="array" ref="E99">IF(Tab_Suivi[[#This Row],[Statut]:[Statut]]="Terminé",Tab_Suivi[[#This Row],[Nombre d''heures sur le sujet]],"")</f>
        <v/>
      </c>
      <c r="F99" s="35" t="str" cm="1">
        <f t="array" ref="F99">IF(Tab_Suivi[[#This Row],[Statut]:[Statut]]="Terminé",Tab_Suivi[[#This Row],[Délai accordé (jour)]],"")</f>
        <v/>
      </c>
      <c r="G99" s="10" t="str" cm="1">
        <f t="array" ref="G99">IF(Tab_Suivi[[#This Row],[Statut]:[Statut]]="Terminé",Tab_Suivi[[#This Row],[Statut]],"")</f>
        <v/>
      </c>
      <c r="H99" s="10" t="str">
        <f>IF(Tab_Suivi[[#This Row],[Intitulé de la tâche]]="Terminé",Tab_Suivi[[#This Row],[Retard ?]],"")</f>
        <v/>
      </c>
      <c r="I99" s="10" t="str">
        <f>IF(Tab_Suivi[[#This Row],[Description]]="Terminé",Tab_Suivi[[#This Row],[Remarques]],"")</f>
        <v/>
      </c>
    </row>
    <row r="100" spans="1:9" x14ac:dyDescent="0.25">
      <c r="A100" s="8" t="s">
        <v>95</v>
      </c>
      <c r="B100" s="9" t="str" cm="1">
        <f t="array" ref="B100">IF(Tab_Suivi[[#This Row],[Statut]:[Statut]]="Terminé",Tab_Suivi[[#This Row],[Date d''entrée]],"")</f>
        <v/>
      </c>
      <c r="C100" s="10" t="str">
        <f>IF(Tab_Suivi[[#This Row],[Statut]]="Terminé",Tab_Suivi[[#This Row],[Intitulé de la tâche]],"")</f>
        <v/>
      </c>
      <c r="D100" s="10" t="str" cm="1">
        <f t="array" ref="D100">IF(Tab_Suivi[[#This Row],[Statut]:[Statut]]="Terminé",Tab_Suivi[[#This Row],[Description]],"")</f>
        <v/>
      </c>
      <c r="E100" s="34" t="str" cm="1">
        <f t="array" ref="E100">IF(Tab_Suivi[[#This Row],[Statut]:[Statut]]="Terminé",Tab_Suivi[[#This Row],[Nombre d''heures sur le sujet]],"")</f>
        <v/>
      </c>
      <c r="F100" s="35" t="str" cm="1">
        <f t="array" ref="F100">IF(Tab_Suivi[[#This Row],[Statut]:[Statut]]="Terminé",Tab_Suivi[[#This Row],[Délai accordé (jour)]],"")</f>
        <v/>
      </c>
      <c r="G100" s="10" t="str" cm="1">
        <f t="array" ref="G100">IF(Tab_Suivi[[#This Row],[Statut]:[Statut]]="Terminé",Tab_Suivi[[#This Row],[Statut]],"")</f>
        <v/>
      </c>
      <c r="H100" s="10" t="str">
        <f>IF(Tab_Suivi[[#This Row],[Intitulé de la tâche]]="Terminé",Tab_Suivi[[#This Row],[Retard ?]],"")</f>
        <v/>
      </c>
      <c r="I100" s="10" t="str">
        <f>IF(Tab_Suivi[[#This Row],[Description]]="Terminé",Tab_Suivi[[#This Row],[Remarques]],"")</f>
        <v/>
      </c>
    </row>
    <row r="101" spans="1:9" x14ac:dyDescent="0.25">
      <c r="A101" s="8" t="s">
        <v>96</v>
      </c>
      <c r="B101" s="9" t="str" cm="1">
        <f t="array" ref="B101">IF(Tab_Suivi[[#This Row],[Statut]:[Statut]]="Terminé",Tab_Suivi[[#This Row],[Date d''entrée]],"")</f>
        <v/>
      </c>
      <c r="C101" s="10" t="str">
        <f>IF(Tab_Suivi[[#This Row],[Statut]]="Terminé",Tab_Suivi[[#This Row],[Intitulé de la tâche]],"")</f>
        <v/>
      </c>
      <c r="D101" s="10" t="str" cm="1">
        <f t="array" ref="D101">IF(Tab_Suivi[[#This Row],[Statut]:[Statut]]="Terminé",Tab_Suivi[[#This Row],[Description]],"")</f>
        <v/>
      </c>
      <c r="E101" s="34" t="str" cm="1">
        <f t="array" ref="E101">IF(Tab_Suivi[[#This Row],[Statut]:[Statut]]="Terminé",Tab_Suivi[[#This Row],[Nombre d''heures sur le sujet]],"")</f>
        <v/>
      </c>
      <c r="F101" s="35" t="str" cm="1">
        <f t="array" ref="F101">IF(Tab_Suivi[[#This Row],[Statut]:[Statut]]="Terminé",Tab_Suivi[[#This Row],[Délai accordé (jour)]],"")</f>
        <v/>
      </c>
      <c r="G101" s="10" t="str" cm="1">
        <f t="array" ref="G101">IF(Tab_Suivi[[#This Row],[Statut]:[Statut]]="Terminé",Tab_Suivi[[#This Row],[Statut]],"")</f>
        <v/>
      </c>
      <c r="H101" s="10" t="str">
        <f>IF(Tab_Suivi[[#This Row],[Intitulé de la tâche]]="Terminé",Tab_Suivi[[#This Row],[Retard ?]],"")</f>
        <v/>
      </c>
      <c r="I101" s="10" t="str">
        <f>IF(Tab_Suivi[[#This Row],[Description]]="Terminé",Tab_Suivi[[#This Row],[Remarques]],"")</f>
        <v/>
      </c>
    </row>
    <row r="102" spans="1:9" x14ac:dyDescent="0.25">
      <c r="A102" s="8" t="s">
        <v>97</v>
      </c>
      <c r="B102" s="9" t="str" cm="1">
        <f t="array" ref="B102">IF(Tab_Suivi[[#This Row],[Statut]:[Statut]]="Terminé",Tab_Suivi[[#This Row],[Date d''entrée]],"")</f>
        <v/>
      </c>
      <c r="C102" s="10" t="str">
        <f>IF(Tab_Suivi[[#This Row],[Statut]]="Terminé",Tab_Suivi[[#This Row],[Intitulé de la tâche]],"")</f>
        <v/>
      </c>
      <c r="D102" s="10" t="str" cm="1">
        <f t="array" ref="D102">IF(Tab_Suivi[[#This Row],[Statut]:[Statut]]="Terminé",Tab_Suivi[[#This Row],[Description]],"")</f>
        <v/>
      </c>
      <c r="E102" s="34" t="str" cm="1">
        <f t="array" ref="E102">IF(Tab_Suivi[[#This Row],[Statut]:[Statut]]="Terminé",Tab_Suivi[[#This Row],[Nombre d''heures sur le sujet]],"")</f>
        <v/>
      </c>
      <c r="F102" s="35" t="str" cm="1">
        <f t="array" ref="F102">IF(Tab_Suivi[[#This Row],[Statut]:[Statut]]="Terminé",Tab_Suivi[[#This Row],[Délai accordé (jour)]],"")</f>
        <v/>
      </c>
      <c r="G102" s="10" t="str" cm="1">
        <f t="array" ref="G102">IF(Tab_Suivi[[#This Row],[Statut]:[Statut]]="Terminé",Tab_Suivi[[#This Row],[Statut]],"")</f>
        <v/>
      </c>
      <c r="H102" s="10" t="str">
        <f>IF(Tab_Suivi[[#This Row],[Intitulé de la tâche]]="Terminé",Tab_Suivi[[#This Row],[Retard ?]],"")</f>
        <v/>
      </c>
      <c r="I102" s="10" t="str">
        <f>IF(Tab_Suivi[[#This Row],[Description]]="Terminé",Tab_Suivi[[#This Row],[Remarques]],"")</f>
        <v/>
      </c>
    </row>
    <row r="103" spans="1:9" x14ac:dyDescent="0.25">
      <c r="A103" s="8" t="s">
        <v>98</v>
      </c>
      <c r="B103" s="9" t="str" cm="1">
        <f t="array" ref="B103">IF(Tab_Suivi[[#This Row],[Statut]:[Statut]]="Terminé",Tab_Suivi[[#This Row],[Date d''entrée]],"")</f>
        <v/>
      </c>
      <c r="C103" s="10" t="str">
        <f>IF(Tab_Suivi[[#This Row],[Statut]]="Terminé",Tab_Suivi[[#This Row],[Intitulé de la tâche]],"")</f>
        <v/>
      </c>
      <c r="D103" s="10" t="str" cm="1">
        <f t="array" ref="D103">IF(Tab_Suivi[[#This Row],[Statut]:[Statut]]="Terminé",Tab_Suivi[[#This Row],[Description]],"")</f>
        <v/>
      </c>
      <c r="E103" s="34" t="str" cm="1">
        <f t="array" ref="E103">IF(Tab_Suivi[[#This Row],[Statut]:[Statut]]="Terminé",Tab_Suivi[[#This Row],[Nombre d''heures sur le sujet]],"")</f>
        <v/>
      </c>
      <c r="F103" s="35" t="str" cm="1">
        <f t="array" ref="F103">IF(Tab_Suivi[[#This Row],[Statut]:[Statut]]="Terminé",Tab_Suivi[[#This Row],[Délai accordé (jour)]],"")</f>
        <v/>
      </c>
      <c r="G103" s="10" t="str" cm="1">
        <f t="array" ref="G103">IF(Tab_Suivi[[#This Row],[Statut]:[Statut]]="Terminé",Tab_Suivi[[#This Row],[Statut]],"")</f>
        <v/>
      </c>
      <c r="H103" s="10" t="str">
        <f>IF(Tab_Suivi[[#This Row],[Intitulé de la tâche]]="Terminé",Tab_Suivi[[#This Row],[Retard ?]],"")</f>
        <v/>
      </c>
      <c r="I103" s="10" t="str">
        <f>IF(Tab_Suivi[[#This Row],[Description]]="Terminé",Tab_Suivi[[#This Row],[Remarques]],"")</f>
        <v/>
      </c>
    </row>
    <row r="104" spans="1:9" x14ac:dyDescent="0.25">
      <c r="A104" s="8" t="s">
        <v>99</v>
      </c>
      <c r="B104" s="9" t="str" cm="1">
        <f t="array" ref="B104">IF(Tab_Suivi[[#This Row],[Statut]:[Statut]]="Terminé",Tab_Suivi[[#This Row],[Date d''entrée]],"")</f>
        <v/>
      </c>
      <c r="C104" s="10" t="str">
        <f>IF(Tab_Suivi[[#This Row],[Statut]]="Terminé",Tab_Suivi[[#This Row],[Intitulé de la tâche]],"")</f>
        <v/>
      </c>
      <c r="D104" s="10" t="str" cm="1">
        <f t="array" ref="D104">IF(Tab_Suivi[[#This Row],[Statut]:[Statut]]="Terminé",Tab_Suivi[[#This Row],[Description]],"")</f>
        <v/>
      </c>
      <c r="E104" s="34" t="str" cm="1">
        <f t="array" ref="E104">IF(Tab_Suivi[[#This Row],[Statut]:[Statut]]="Terminé",Tab_Suivi[[#This Row],[Nombre d''heures sur le sujet]],"")</f>
        <v/>
      </c>
      <c r="F104" s="35" t="str" cm="1">
        <f t="array" ref="F104">IF(Tab_Suivi[[#This Row],[Statut]:[Statut]]="Terminé",Tab_Suivi[[#This Row],[Délai accordé (jour)]],"")</f>
        <v/>
      </c>
      <c r="G104" s="10" t="str" cm="1">
        <f t="array" ref="G104">IF(Tab_Suivi[[#This Row],[Statut]:[Statut]]="Terminé",Tab_Suivi[[#This Row],[Statut]],"")</f>
        <v/>
      </c>
      <c r="H104" s="10" t="str">
        <f>IF(Tab_Suivi[[#This Row],[Intitulé de la tâche]]="Terminé",Tab_Suivi[[#This Row],[Retard ?]],"")</f>
        <v/>
      </c>
      <c r="I104" s="10" t="str">
        <f>IF(Tab_Suivi[[#This Row],[Description]]="Terminé",Tab_Suivi[[#This Row],[Remarques]],"")</f>
        <v/>
      </c>
    </row>
    <row r="105" spans="1:9" x14ac:dyDescent="0.25">
      <c r="A105" s="8" t="s">
        <v>100</v>
      </c>
      <c r="B105" s="9" t="str" cm="1">
        <f t="array" ref="B105">IF(Tab_Suivi[[#This Row],[Statut]:[Statut]]="Terminé",Tab_Suivi[[#This Row],[Date d''entrée]],"")</f>
        <v/>
      </c>
      <c r="C105" s="10" t="str">
        <f>IF(Tab_Suivi[[#This Row],[Statut]]="Terminé",Tab_Suivi[[#This Row],[Intitulé de la tâche]],"")</f>
        <v/>
      </c>
      <c r="D105" s="10" t="str" cm="1">
        <f t="array" ref="D105">IF(Tab_Suivi[[#This Row],[Statut]:[Statut]]="Terminé",Tab_Suivi[[#This Row],[Description]],"")</f>
        <v/>
      </c>
      <c r="E105" s="34" t="str" cm="1">
        <f t="array" ref="E105">IF(Tab_Suivi[[#This Row],[Statut]:[Statut]]="Terminé",Tab_Suivi[[#This Row],[Nombre d''heures sur le sujet]],"")</f>
        <v/>
      </c>
      <c r="F105" s="35" t="str" cm="1">
        <f t="array" ref="F105">IF(Tab_Suivi[[#This Row],[Statut]:[Statut]]="Terminé",Tab_Suivi[[#This Row],[Délai accordé (jour)]],"")</f>
        <v/>
      </c>
      <c r="G105" s="10" t="str" cm="1">
        <f t="array" ref="G105">IF(Tab_Suivi[[#This Row],[Statut]:[Statut]]="Terminé",Tab_Suivi[[#This Row],[Statut]],"")</f>
        <v/>
      </c>
      <c r="H105" s="10" t="str">
        <f>IF(Tab_Suivi[[#This Row],[Intitulé de la tâche]]="Terminé",Tab_Suivi[[#This Row],[Retard ?]],"")</f>
        <v/>
      </c>
      <c r="I105" s="10" t="str">
        <f>IF(Tab_Suivi[[#This Row],[Description]]="Terminé",Tab_Suivi[[#This Row],[Remarques]],"")</f>
        <v/>
      </c>
    </row>
    <row r="106" spans="1:9" x14ac:dyDescent="0.25">
      <c r="A106" s="8" t="s">
        <v>101</v>
      </c>
      <c r="B106" s="9" t="str" cm="1">
        <f t="array" ref="B106">IF(Tab_Suivi[[#This Row],[Statut]:[Statut]]="Terminé",Tab_Suivi[[#This Row],[Date d''entrée]],"")</f>
        <v/>
      </c>
      <c r="C106" s="10" t="str">
        <f>IF(Tab_Suivi[[#This Row],[Statut]]="Terminé",Tab_Suivi[[#This Row],[Intitulé de la tâche]],"")</f>
        <v/>
      </c>
      <c r="D106" s="10" t="str" cm="1">
        <f t="array" ref="D106">IF(Tab_Suivi[[#This Row],[Statut]:[Statut]]="Terminé",Tab_Suivi[[#This Row],[Description]],"")</f>
        <v/>
      </c>
      <c r="E106" s="34" t="str" cm="1">
        <f t="array" ref="E106">IF(Tab_Suivi[[#This Row],[Statut]:[Statut]]="Terminé",Tab_Suivi[[#This Row],[Nombre d''heures sur le sujet]],"")</f>
        <v/>
      </c>
      <c r="F106" s="35" t="str" cm="1">
        <f t="array" ref="F106">IF(Tab_Suivi[[#This Row],[Statut]:[Statut]]="Terminé",Tab_Suivi[[#This Row],[Délai accordé (jour)]],"")</f>
        <v/>
      </c>
      <c r="G106" s="10" t="str" cm="1">
        <f t="array" ref="G106">IF(Tab_Suivi[[#This Row],[Statut]:[Statut]]="Terminé",Tab_Suivi[[#This Row],[Statut]],"")</f>
        <v/>
      </c>
      <c r="H106" s="10" t="str">
        <f>IF(Tab_Suivi[[#This Row],[Intitulé de la tâche]]="Terminé",Tab_Suivi[[#This Row],[Retard ?]],"")</f>
        <v/>
      </c>
      <c r="I106" s="10" t="str">
        <f>IF(Tab_Suivi[[#This Row],[Description]]="Terminé",Tab_Suivi[[#This Row],[Remarques]],"")</f>
        <v/>
      </c>
    </row>
    <row r="107" spans="1:9" x14ac:dyDescent="0.25">
      <c r="A107" s="8" t="s">
        <v>102</v>
      </c>
      <c r="B107" s="9" t="str" cm="1">
        <f t="array" ref="B107">IF(Tab_Suivi[[#This Row],[Statut]:[Statut]]="Terminé",Tab_Suivi[[#This Row],[Date d''entrée]],"")</f>
        <v/>
      </c>
      <c r="C107" s="10" t="str">
        <f>IF(Tab_Suivi[[#This Row],[Statut]]="Terminé",Tab_Suivi[[#This Row],[Intitulé de la tâche]],"")</f>
        <v/>
      </c>
      <c r="D107" s="10" t="str" cm="1">
        <f t="array" ref="D107">IF(Tab_Suivi[[#This Row],[Statut]:[Statut]]="Terminé",Tab_Suivi[[#This Row],[Description]],"")</f>
        <v/>
      </c>
      <c r="E107" s="34" t="str" cm="1">
        <f t="array" ref="E107">IF(Tab_Suivi[[#This Row],[Statut]:[Statut]]="Terminé",Tab_Suivi[[#This Row],[Nombre d''heures sur le sujet]],"")</f>
        <v/>
      </c>
      <c r="F107" s="35" t="str" cm="1">
        <f t="array" ref="F107">IF(Tab_Suivi[[#This Row],[Statut]:[Statut]]="Terminé",Tab_Suivi[[#This Row],[Délai accordé (jour)]],"")</f>
        <v/>
      </c>
      <c r="G107" s="10" t="str" cm="1">
        <f t="array" ref="G107">IF(Tab_Suivi[[#This Row],[Statut]:[Statut]]="Terminé",Tab_Suivi[[#This Row],[Statut]],"")</f>
        <v/>
      </c>
      <c r="H107" s="10" t="str">
        <f>IF(Tab_Suivi[[#This Row],[Intitulé de la tâche]]="Terminé",Tab_Suivi[[#This Row],[Retard ?]],"")</f>
        <v/>
      </c>
      <c r="I107" s="10" t="str">
        <f>IF(Tab_Suivi[[#This Row],[Description]]="Terminé",Tab_Suivi[[#This Row],[Remarques]],"")</f>
        <v/>
      </c>
    </row>
    <row r="108" spans="1:9" x14ac:dyDescent="0.25">
      <c r="A108" s="8" t="s">
        <v>103</v>
      </c>
      <c r="B108" s="9" t="str" cm="1">
        <f t="array" ref="B108">IF(Tab_Suivi[[#This Row],[Statut]:[Statut]]="Terminé",Tab_Suivi[[#This Row],[Date d''entrée]],"")</f>
        <v/>
      </c>
      <c r="C108" s="10" t="str">
        <f>IF(Tab_Suivi[[#This Row],[Statut]]="Terminé",Tab_Suivi[[#This Row],[Intitulé de la tâche]],"")</f>
        <v/>
      </c>
      <c r="D108" s="10" t="str" cm="1">
        <f t="array" ref="D108">IF(Tab_Suivi[[#This Row],[Statut]:[Statut]]="Terminé",Tab_Suivi[[#This Row],[Description]],"")</f>
        <v/>
      </c>
      <c r="E108" s="34" t="str" cm="1">
        <f t="array" ref="E108">IF(Tab_Suivi[[#This Row],[Statut]:[Statut]]="Terminé",Tab_Suivi[[#This Row],[Nombre d''heures sur le sujet]],"")</f>
        <v/>
      </c>
      <c r="F108" s="35" t="str" cm="1">
        <f t="array" ref="F108">IF(Tab_Suivi[[#This Row],[Statut]:[Statut]]="Terminé",Tab_Suivi[[#This Row],[Délai accordé (jour)]],"")</f>
        <v/>
      </c>
      <c r="G108" s="10" t="str" cm="1">
        <f t="array" ref="G108">IF(Tab_Suivi[[#This Row],[Statut]:[Statut]]="Terminé",Tab_Suivi[[#This Row],[Statut]],"")</f>
        <v/>
      </c>
      <c r="H108" s="10" t="str">
        <f>IF(Tab_Suivi[[#This Row],[Intitulé de la tâche]]="Terminé",Tab_Suivi[[#This Row],[Retard ?]],"")</f>
        <v/>
      </c>
      <c r="I108" s="10" t="str">
        <f>IF(Tab_Suivi[[#This Row],[Description]]="Terminé",Tab_Suivi[[#This Row],[Remarques]],"")</f>
        <v/>
      </c>
    </row>
    <row r="109" spans="1:9" x14ac:dyDescent="0.25">
      <c r="A109" s="8" t="s">
        <v>104</v>
      </c>
      <c r="B109" s="9" t="str" cm="1">
        <f t="array" ref="B109">IF(Tab_Suivi[[#This Row],[Statut]:[Statut]]="Terminé",Tab_Suivi[[#This Row],[Date d''entrée]],"")</f>
        <v/>
      </c>
      <c r="C109" s="10" t="str">
        <f>IF(Tab_Suivi[[#This Row],[Statut]]="Terminé",Tab_Suivi[[#This Row],[Intitulé de la tâche]],"")</f>
        <v/>
      </c>
      <c r="D109" s="10" t="str" cm="1">
        <f t="array" ref="D109">IF(Tab_Suivi[[#This Row],[Statut]:[Statut]]="Terminé",Tab_Suivi[[#This Row],[Description]],"")</f>
        <v/>
      </c>
      <c r="E109" s="34" t="str" cm="1">
        <f t="array" ref="E109">IF(Tab_Suivi[[#This Row],[Statut]:[Statut]]="Terminé",Tab_Suivi[[#This Row],[Nombre d''heures sur le sujet]],"")</f>
        <v/>
      </c>
      <c r="F109" s="35" t="str" cm="1">
        <f t="array" ref="F109">IF(Tab_Suivi[[#This Row],[Statut]:[Statut]]="Terminé",Tab_Suivi[[#This Row],[Délai accordé (jour)]],"")</f>
        <v/>
      </c>
      <c r="G109" s="10" t="str" cm="1">
        <f t="array" ref="G109">IF(Tab_Suivi[[#This Row],[Statut]:[Statut]]="Terminé",Tab_Suivi[[#This Row],[Statut]],"")</f>
        <v/>
      </c>
      <c r="H109" s="10" t="str">
        <f>IF(Tab_Suivi[[#This Row],[Intitulé de la tâche]]="Terminé",Tab_Suivi[[#This Row],[Retard ?]],"")</f>
        <v/>
      </c>
      <c r="I109" s="10" t="str">
        <f>IF(Tab_Suivi[[#This Row],[Description]]="Terminé",Tab_Suivi[[#This Row],[Remarques]],"")</f>
        <v/>
      </c>
    </row>
    <row r="110" spans="1:9" x14ac:dyDescent="0.25">
      <c r="A110" s="8" t="s">
        <v>105</v>
      </c>
      <c r="B110" s="9" t="str" cm="1">
        <f t="array" ref="B110">IF(Tab_Suivi[[#This Row],[Statut]:[Statut]]="Terminé",Tab_Suivi[[#This Row],[Date d''entrée]],"")</f>
        <v/>
      </c>
      <c r="C110" s="10" t="str">
        <f>IF(Tab_Suivi[[#This Row],[Statut]]="Terminé",Tab_Suivi[[#This Row],[Intitulé de la tâche]],"")</f>
        <v/>
      </c>
      <c r="D110" s="10" t="str" cm="1">
        <f t="array" ref="D110">IF(Tab_Suivi[[#This Row],[Statut]:[Statut]]="Terminé",Tab_Suivi[[#This Row],[Description]],"")</f>
        <v/>
      </c>
      <c r="E110" s="34" t="str" cm="1">
        <f t="array" ref="E110">IF(Tab_Suivi[[#This Row],[Statut]:[Statut]]="Terminé",Tab_Suivi[[#This Row],[Nombre d''heures sur le sujet]],"")</f>
        <v/>
      </c>
      <c r="F110" s="35" t="str" cm="1">
        <f t="array" ref="F110">IF(Tab_Suivi[[#This Row],[Statut]:[Statut]]="Terminé",Tab_Suivi[[#This Row],[Délai accordé (jour)]],"")</f>
        <v/>
      </c>
      <c r="G110" s="10" t="str" cm="1">
        <f t="array" ref="G110">IF(Tab_Suivi[[#This Row],[Statut]:[Statut]]="Terminé",Tab_Suivi[[#This Row],[Statut]],"")</f>
        <v/>
      </c>
      <c r="H110" s="10" t="str">
        <f>IF(Tab_Suivi[[#This Row],[Intitulé de la tâche]]="Terminé",Tab_Suivi[[#This Row],[Retard ?]],"")</f>
        <v/>
      </c>
      <c r="I110" s="10" t="str">
        <f>IF(Tab_Suivi[[#This Row],[Description]]="Terminé",Tab_Suivi[[#This Row],[Remarques]],"")</f>
        <v/>
      </c>
    </row>
    <row r="111" spans="1:9" x14ac:dyDescent="0.25">
      <c r="A111" s="8" t="s">
        <v>106</v>
      </c>
      <c r="B111" s="9" t="str" cm="1">
        <f t="array" ref="B111">IF(Tab_Suivi[[#This Row],[Statut]:[Statut]]="Terminé",Tab_Suivi[[#This Row],[Date d''entrée]],"")</f>
        <v/>
      </c>
      <c r="C111" s="10" t="str">
        <f>IF(Tab_Suivi[[#This Row],[Statut]]="Terminé",Tab_Suivi[[#This Row],[Intitulé de la tâche]],"")</f>
        <v/>
      </c>
      <c r="D111" s="10" t="str" cm="1">
        <f t="array" ref="D111">IF(Tab_Suivi[[#This Row],[Statut]:[Statut]]="Terminé",Tab_Suivi[[#This Row],[Description]],"")</f>
        <v/>
      </c>
      <c r="E111" s="34" t="str" cm="1">
        <f t="array" ref="E111">IF(Tab_Suivi[[#This Row],[Statut]:[Statut]]="Terminé",Tab_Suivi[[#This Row],[Nombre d''heures sur le sujet]],"")</f>
        <v/>
      </c>
      <c r="F111" s="35" t="str" cm="1">
        <f t="array" ref="F111">IF(Tab_Suivi[[#This Row],[Statut]:[Statut]]="Terminé",Tab_Suivi[[#This Row],[Délai accordé (jour)]],"")</f>
        <v/>
      </c>
      <c r="G111" s="10" t="str" cm="1">
        <f t="array" ref="G111">IF(Tab_Suivi[[#This Row],[Statut]:[Statut]]="Terminé",Tab_Suivi[[#This Row],[Statut]],"")</f>
        <v/>
      </c>
      <c r="H111" s="10" t="str">
        <f>IF(Tab_Suivi[[#This Row],[Intitulé de la tâche]]="Terminé",Tab_Suivi[[#This Row],[Retard ?]],"")</f>
        <v/>
      </c>
      <c r="I111" s="10" t="str">
        <f>IF(Tab_Suivi[[#This Row],[Description]]="Terminé",Tab_Suivi[[#This Row],[Remarques]],"")</f>
        <v/>
      </c>
    </row>
    <row r="112" spans="1:9" x14ac:dyDescent="0.25">
      <c r="A112" s="8" t="s">
        <v>107</v>
      </c>
      <c r="B112" s="9" t="str" cm="1">
        <f t="array" ref="B112">IF(Tab_Suivi[[#This Row],[Statut]:[Statut]]="Terminé",Tab_Suivi[[#This Row],[Date d''entrée]],"")</f>
        <v/>
      </c>
      <c r="C112" s="10" t="str">
        <f>IF(Tab_Suivi[[#This Row],[Statut]]="Terminé",Tab_Suivi[[#This Row],[Intitulé de la tâche]],"")</f>
        <v/>
      </c>
      <c r="D112" s="10" t="str" cm="1">
        <f t="array" ref="D112">IF(Tab_Suivi[[#This Row],[Statut]:[Statut]]="Terminé",Tab_Suivi[[#This Row],[Description]],"")</f>
        <v/>
      </c>
      <c r="E112" s="34" t="str" cm="1">
        <f t="array" ref="E112">IF(Tab_Suivi[[#This Row],[Statut]:[Statut]]="Terminé",Tab_Suivi[[#This Row],[Nombre d''heures sur le sujet]],"")</f>
        <v/>
      </c>
      <c r="F112" s="35" t="str" cm="1">
        <f t="array" ref="F112">IF(Tab_Suivi[[#This Row],[Statut]:[Statut]]="Terminé",Tab_Suivi[[#This Row],[Délai accordé (jour)]],"")</f>
        <v/>
      </c>
      <c r="G112" s="10" t="str" cm="1">
        <f t="array" ref="G112">IF(Tab_Suivi[[#This Row],[Statut]:[Statut]]="Terminé",Tab_Suivi[[#This Row],[Statut]],"")</f>
        <v/>
      </c>
      <c r="H112" s="10" t="str">
        <f>IF(Tab_Suivi[[#This Row],[Intitulé de la tâche]]="Terminé",Tab_Suivi[[#This Row],[Retard ?]],"")</f>
        <v/>
      </c>
      <c r="I112" s="10" t="str">
        <f>IF(Tab_Suivi[[#This Row],[Description]]="Terminé",Tab_Suivi[[#This Row],[Remarques]],"")</f>
        <v/>
      </c>
    </row>
    <row r="113" spans="1:9" x14ac:dyDescent="0.25">
      <c r="A113" s="8" t="s">
        <v>108</v>
      </c>
      <c r="B113" s="9" t="str" cm="1">
        <f t="array" ref="B113">IF(Tab_Suivi[[#This Row],[Statut]:[Statut]]="Terminé",Tab_Suivi[[#This Row],[Date d''entrée]],"")</f>
        <v/>
      </c>
      <c r="C113" s="10" t="str">
        <f>IF(Tab_Suivi[[#This Row],[Statut]]="Terminé",Tab_Suivi[[#This Row],[Intitulé de la tâche]],"")</f>
        <v/>
      </c>
      <c r="D113" s="10" t="str" cm="1">
        <f t="array" ref="D113">IF(Tab_Suivi[[#This Row],[Statut]:[Statut]]="Terminé",Tab_Suivi[[#This Row],[Description]],"")</f>
        <v/>
      </c>
      <c r="E113" s="34" t="str" cm="1">
        <f t="array" ref="E113">IF(Tab_Suivi[[#This Row],[Statut]:[Statut]]="Terminé",Tab_Suivi[[#This Row],[Nombre d''heures sur le sujet]],"")</f>
        <v/>
      </c>
      <c r="F113" s="35" t="str" cm="1">
        <f t="array" ref="F113">IF(Tab_Suivi[[#This Row],[Statut]:[Statut]]="Terminé",Tab_Suivi[[#This Row],[Délai accordé (jour)]],"")</f>
        <v/>
      </c>
      <c r="G113" s="10" t="str" cm="1">
        <f t="array" ref="G113">IF(Tab_Suivi[[#This Row],[Statut]:[Statut]]="Terminé",Tab_Suivi[[#This Row],[Statut]],"")</f>
        <v/>
      </c>
      <c r="H113" s="10" t="str">
        <f>IF(Tab_Suivi[[#This Row],[Intitulé de la tâche]]="Terminé",Tab_Suivi[[#This Row],[Retard ?]],"")</f>
        <v/>
      </c>
      <c r="I113" s="10" t="str">
        <f>IF(Tab_Suivi[[#This Row],[Description]]="Terminé",Tab_Suivi[[#This Row],[Remarques]],"")</f>
        <v/>
      </c>
    </row>
    <row r="114" spans="1:9" x14ac:dyDescent="0.25">
      <c r="A114" s="8" t="s">
        <v>109</v>
      </c>
      <c r="B114" s="9" t="str" cm="1">
        <f t="array" ref="B114">IF(Tab_Suivi[[#This Row],[Statut]:[Statut]]="Terminé",Tab_Suivi[[#This Row],[Date d''entrée]],"")</f>
        <v/>
      </c>
      <c r="C114" s="10" t="str">
        <f>IF(Tab_Suivi[[#This Row],[Statut]]="Terminé",Tab_Suivi[[#This Row],[Intitulé de la tâche]],"")</f>
        <v/>
      </c>
      <c r="D114" s="10" t="str" cm="1">
        <f t="array" ref="D114">IF(Tab_Suivi[[#This Row],[Statut]:[Statut]]="Terminé",Tab_Suivi[[#This Row],[Description]],"")</f>
        <v/>
      </c>
      <c r="E114" s="34" t="str" cm="1">
        <f t="array" ref="E114">IF(Tab_Suivi[[#This Row],[Statut]:[Statut]]="Terminé",Tab_Suivi[[#This Row],[Nombre d''heures sur le sujet]],"")</f>
        <v/>
      </c>
      <c r="F114" s="35" t="str" cm="1">
        <f t="array" ref="F114">IF(Tab_Suivi[[#This Row],[Statut]:[Statut]]="Terminé",Tab_Suivi[[#This Row],[Délai accordé (jour)]],"")</f>
        <v/>
      </c>
      <c r="G114" s="10" t="str" cm="1">
        <f t="array" ref="G114">IF(Tab_Suivi[[#This Row],[Statut]:[Statut]]="Terminé",Tab_Suivi[[#This Row],[Statut]],"")</f>
        <v/>
      </c>
      <c r="H114" s="10" t="str">
        <f>IF(Tab_Suivi[[#This Row],[Intitulé de la tâche]]="Terminé",Tab_Suivi[[#This Row],[Retard ?]],"")</f>
        <v/>
      </c>
      <c r="I114" s="10" t="str">
        <f>IF(Tab_Suivi[[#This Row],[Description]]="Terminé",Tab_Suivi[[#This Row],[Remarques]],"")</f>
        <v/>
      </c>
    </row>
    <row r="115" spans="1:9" x14ac:dyDescent="0.25">
      <c r="A115" s="8" t="s">
        <v>110</v>
      </c>
      <c r="B115" s="9" t="str" cm="1">
        <f t="array" ref="B115">IF(Tab_Suivi[[#This Row],[Statut]:[Statut]]="Terminé",Tab_Suivi[[#This Row],[Date d''entrée]],"")</f>
        <v/>
      </c>
      <c r="C115" s="10" t="str">
        <f>IF(Tab_Suivi[[#This Row],[Statut]]="Terminé",Tab_Suivi[[#This Row],[Intitulé de la tâche]],"")</f>
        <v/>
      </c>
      <c r="D115" s="10" t="str" cm="1">
        <f t="array" ref="D115">IF(Tab_Suivi[[#This Row],[Statut]:[Statut]]="Terminé",Tab_Suivi[[#This Row],[Description]],"")</f>
        <v/>
      </c>
      <c r="E115" s="34" t="str" cm="1">
        <f t="array" ref="E115">IF(Tab_Suivi[[#This Row],[Statut]:[Statut]]="Terminé",Tab_Suivi[[#This Row],[Nombre d''heures sur le sujet]],"")</f>
        <v/>
      </c>
      <c r="F115" s="35" t="str" cm="1">
        <f t="array" ref="F115">IF(Tab_Suivi[[#This Row],[Statut]:[Statut]]="Terminé",Tab_Suivi[[#This Row],[Délai accordé (jour)]],"")</f>
        <v/>
      </c>
      <c r="G115" s="10" t="str" cm="1">
        <f t="array" ref="G115">IF(Tab_Suivi[[#This Row],[Statut]:[Statut]]="Terminé",Tab_Suivi[[#This Row],[Statut]],"")</f>
        <v/>
      </c>
      <c r="H115" s="10" t="str">
        <f>IF(Tab_Suivi[[#This Row],[Intitulé de la tâche]]="Terminé",Tab_Suivi[[#This Row],[Retard ?]],"")</f>
        <v/>
      </c>
      <c r="I115" s="10" t="str">
        <f>IF(Tab_Suivi[[#This Row],[Description]]="Terminé",Tab_Suivi[[#This Row],[Remarques]],"")</f>
        <v/>
      </c>
    </row>
    <row r="116" spans="1:9" x14ac:dyDescent="0.25">
      <c r="A116" s="8" t="s">
        <v>111</v>
      </c>
      <c r="B116" s="9" t="str" cm="1">
        <f t="array" ref="B116">IF(Tab_Suivi[[#This Row],[Statut]:[Statut]]="Terminé",Tab_Suivi[[#This Row],[Date d''entrée]],"")</f>
        <v/>
      </c>
      <c r="C116" s="10" t="str">
        <f>IF(Tab_Suivi[[#This Row],[Statut]]="Terminé",Tab_Suivi[[#This Row],[Intitulé de la tâche]],"")</f>
        <v/>
      </c>
      <c r="D116" s="10" t="str" cm="1">
        <f t="array" ref="D116">IF(Tab_Suivi[[#This Row],[Statut]:[Statut]]="Terminé",Tab_Suivi[[#This Row],[Description]],"")</f>
        <v/>
      </c>
      <c r="E116" s="34" t="str" cm="1">
        <f t="array" ref="E116">IF(Tab_Suivi[[#This Row],[Statut]:[Statut]]="Terminé",Tab_Suivi[[#This Row],[Nombre d''heures sur le sujet]],"")</f>
        <v/>
      </c>
      <c r="F116" s="35" t="str" cm="1">
        <f t="array" ref="F116">IF(Tab_Suivi[[#This Row],[Statut]:[Statut]]="Terminé",Tab_Suivi[[#This Row],[Délai accordé (jour)]],"")</f>
        <v/>
      </c>
      <c r="G116" s="10" t="str" cm="1">
        <f t="array" ref="G116">IF(Tab_Suivi[[#This Row],[Statut]:[Statut]]="Terminé",Tab_Suivi[[#This Row],[Statut]],"")</f>
        <v/>
      </c>
      <c r="H116" s="10" t="str">
        <f>IF(Tab_Suivi[[#This Row],[Intitulé de la tâche]]="Terminé",Tab_Suivi[[#This Row],[Retard ?]],"")</f>
        <v/>
      </c>
      <c r="I116" s="10" t="str">
        <f>IF(Tab_Suivi[[#This Row],[Description]]="Terminé",Tab_Suivi[[#This Row],[Remarques]],"")</f>
        <v/>
      </c>
    </row>
    <row r="117" spans="1:9" x14ac:dyDescent="0.25">
      <c r="A117" s="8" t="s">
        <v>112</v>
      </c>
      <c r="B117" s="9" t="str" cm="1">
        <f t="array" ref="B117">IF(Tab_Suivi[[#This Row],[Statut]:[Statut]]="Terminé",Tab_Suivi[[#This Row],[Date d''entrée]],"")</f>
        <v/>
      </c>
      <c r="C117" s="10" t="str">
        <f>IF(Tab_Suivi[[#This Row],[Statut]]="Terminé",Tab_Suivi[[#This Row],[Intitulé de la tâche]],"")</f>
        <v/>
      </c>
      <c r="D117" s="10" t="str" cm="1">
        <f t="array" ref="D117">IF(Tab_Suivi[[#This Row],[Statut]:[Statut]]="Terminé",Tab_Suivi[[#This Row],[Description]],"")</f>
        <v/>
      </c>
      <c r="E117" s="34" t="str" cm="1">
        <f t="array" ref="E117">IF(Tab_Suivi[[#This Row],[Statut]:[Statut]]="Terminé",Tab_Suivi[[#This Row],[Nombre d''heures sur le sujet]],"")</f>
        <v/>
      </c>
      <c r="F117" s="35" t="str" cm="1">
        <f t="array" ref="F117">IF(Tab_Suivi[[#This Row],[Statut]:[Statut]]="Terminé",Tab_Suivi[[#This Row],[Délai accordé (jour)]],"")</f>
        <v/>
      </c>
      <c r="G117" s="10" t="str" cm="1">
        <f t="array" ref="G117">IF(Tab_Suivi[[#This Row],[Statut]:[Statut]]="Terminé",Tab_Suivi[[#This Row],[Statut]],"")</f>
        <v/>
      </c>
      <c r="H117" s="10" t="str">
        <f>IF(Tab_Suivi[[#This Row],[Intitulé de la tâche]]="Terminé",Tab_Suivi[[#This Row],[Retard ?]],"")</f>
        <v/>
      </c>
      <c r="I117" s="10" t="str">
        <f>IF(Tab_Suivi[[#This Row],[Description]]="Terminé",Tab_Suivi[[#This Row],[Remarques]],"")</f>
        <v/>
      </c>
    </row>
    <row r="118" spans="1:9" x14ac:dyDescent="0.25">
      <c r="A118" s="8" t="s">
        <v>113</v>
      </c>
      <c r="B118" s="9" t="str" cm="1">
        <f t="array" ref="B118">IF(Tab_Suivi[[#This Row],[Statut]:[Statut]]="Terminé",Tab_Suivi[[#This Row],[Date d''entrée]],"")</f>
        <v/>
      </c>
      <c r="C118" s="10" t="str">
        <f>IF(Tab_Suivi[[#This Row],[Statut]]="Terminé",Tab_Suivi[[#This Row],[Intitulé de la tâche]],"")</f>
        <v/>
      </c>
      <c r="D118" s="10" t="str" cm="1">
        <f t="array" ref="D118">IF(Tab_Suivi[[#This Row],[Statut]:[Statut]]="Terminé",Tab_Suivi[[#This Row],[Description]],"")</f>
        <v/>
      </c>
      <c r="E118" s="34" t="str" cm="1">
        <f t="array" ref="E118">IF(Tab_Suivi[[#This Row],[Statut]:[Statut]]="Terminé",Tab_Suivi[[#This Row],[Nombre d''heures sur le sujet]],"")</f>
        <v/>
      </c>
      <c r="F118" s="35" t="str" cm="1">
        <f t="array" ref="F118">IF(Tab_Suivi[[#This Row],[Statut]:[Statut]]="Terminé",Tab_Suivi[[#This Row],[Délai accordé (jour)]],"")</f>
        <v/>
      </c>
      <c r="G118" s="10" t="str" cm="1">
        <f t="array" ref="G118">IF(Tab_Suivi[[#This Row],[Statut]:[Statut]]="Terminé",Tab_Suivi[[#This Row],[Statut]],"")</f>
        <v/>
      </c>
      <c r="H118" s="10" t="str">
        <f>IF(Tab_Suivi[[#This Row],[Intitulé de la tâche]]="Terminé",Tab_Suivi[[#This Row],[Retard ?]],"")</f>
        <v/>
      </c>
      <c r="I118" s="10" t="str">
        <f>IF(Tab_Suivi[[#This Row],[Description]]="Terminé",Tab_Suivi[[#This Row],[Remarques]],"")</f>
        <v/>
      </c>
    </row>
    <row r="119" spans="1:9" x14ac:dyDescent="0.25">
      <c r="A119" s="8" t="s">
        <v>114</v>
      </c>
      <c r="B119" s="9" t="str" cm="1">
        <f t="array" ref="B119">IF(Tab_Suivi[[#This Row],[Statut]:[Statut]]="Terminé",Tab_Suivi[[#This Row],[Date d''entrée]],"")</f>
        <v/>
      </c>
      <c r="C119" s="10" t="str">
        <f>IF(Tab_Suivi[[#This Row],[Statut]]="Terminé",Tab_Suivi[[#This Row],[Intitulé de la tâche]],"")</f>
        <v/>
      </c>
      <c r="D119" s="10" t="str" cm="1">
        <f t="array" ref="D119">IF(Tab_Suivi[[#This Row],[Statut]:[Statut]]="Terminé",Tab_Suivi[[#This Row],[Description]],"")</f>
        <v/>
      </c>
      <c r="E119" s="34" t="str" cm="1">
        <f t="array" ref="E119">IF(Tab_Suivi[[#This Row],[Statut]:[Statut]]="Terminé",Tab_Suivi[[#This Row],[Nombre d''heures sur le sujet]],"")</f>
        <v/>
      </c>
      <c r="F119" s="35" t="str" cm="1">
        <f t="array" ref="F119">IF(Tab_Suivi[[#This Row],[Statut]:[Statut]]="Terminé",Tab_Suivi[[#This Row],[Délai accordé (jour)]],"")</f>
        <v/>
      </c>
      <c r="G119" s="10" t="str" cm="1">
        <f t="array" ref="G119">IF(Tab_Suivi[[#This Row],[Statut]:[Statut]]="Terminé",Tab_Suivi[[#This Row],[Statut]],"")</f>
        <v/>
      </c>
      <c r="H119" s="10" t="str">
        <f>IF(Tab_Suivi[[#This Row],[Intitulé de la tâche]]="Terminé",Tab_Suivi[[#This Row],[Retard ?]],"")</f>
        <v/>
      </c>
      <c r="I119" s="10" t="str">
        <f>IF(Tab_Suivi[[#This Row],[Description]]="Terminé",Tab_Suivi[[#This Row],[Remarques]],"")</f>
        <v/>
      </c>
    </row>
    <row r="120" spans="1:9" x14ac:dyDescent="0.25">
      <c r="A120" s="8" t="s">
        <v>115</v>
      </c>
      <c r="B120" s="9" t="str" cm="1">
        <f t="array" ref="B120">IF(Tab_Suivi[[#This Row],[Statut]:[Statut]]="Terminé",Tab_Suivi[[#This Row],[Date d''entrée]],"")</f>
        <v/>
      </c>
      <c r="C120" s="10" t="str">
        <f>IF(Tab_Suivi[[#This Row],[Statut]]="Terminé",Tab_Suivi[[#This Row],[Intitulé de la tâche]],"")</f>
        <v/>
      </c>
      <c r="D120" s="10" t="str" cm="1">
        <f t="array" ref="D120">IF(Tab_Suivi[[#This Row],[Statut]:[Statut]]="Terminé",Tab_Suivi[[#This Row],[Description]],"")</f>
        <v/>
      </c>
      <c r="E120" s="34" t="str" cm="1">
        <f t="array" ref="E120">IF(Tab_Suivi[[#This Row],[Statut]:[Statut]]="Terminé",Tab_Suivi[[#This Row],[Nombre d''heures sur le sujet]],"")</f>
        <v/>
      </c>
      <c r="F120" s="35" t="str" cm="1">
        <f t="array" ref="F120">IF(Tab_Suivi[[#This Row],[Statut]:[Statut]]="Terminé",Tab_Suivi[[#This Row],[Délai accordé (jour)]],"")</f>
        <v/>
      </c>
      <c r="G120" s="10" t="str" cm="1">
        <f t="array" ref="G120">IF(Tab_Suivi[[#This Row],[Statut]:[Statut]]="Terminé",Tab_Suivi[[#This Row],[Statut]],"")</f>
        <v/>
      </c>
      <c r="H120" s="10" t="str">
        <f>IF(Tab_Suivi[[#This Row],[Intitulé de la tâche]]="Terminé",Tab_Suivi[[#This Row],[Retard ?]],"")</f>
        <v/>
      </c>
      <c r="I120" s="10" t="str">
        <f>IF(Tab_Suivi[[#This Row],[Description]]="Terminé",Tab_Suivi[[#This Row],[Remarques]],"")</f>
        <v/>
      </c>
    </row>
    <row r="121" spans="1:9" x14ac:dyDescent="0.25">
      <c r="A121" s="8" t="s">
        <v>116</v>
      </c>
      <c r="B121" s="9" t="str" cm="1">
        <f t="array" ref="B121">IF(Tab_Suivi[[#This Row],[Statut]:[Statut]]="Terminé",Tab_Suivi[[#This Row],[Date d''entrée]],"")</f>
        <v/>
      </c>
      <c r="C121" s="10" t="str">
        <f>IF(Tab_Suivi[[#This Row],[Statut]]="Terminé",Tab_Suivi[[#This Row],[Intitulé de la tâche]],"")</f>
        <v/>
      </c>
      <c r="D121" s="10" t="str" cm="1">
        <f t="array" ref="D121">IF(Tab_Suivi[[#This Row],[Statut]:[Statut]]="Terminé",Tab_Suivi[[#This Row],[Description]],"")</f>
        <v/>
      </c>
      <c r="E121" s="34" t="str" cm="1">
        <f t="array" ref="E121">IF(Tab_Suivi[[#This Row],[Statut]:[Statut]]="Terminé",Tab_Suivi[[#This Row],[Nombre d''heures sur le sujet]],"")</f>
        <v/>
      </c>
      <c r="F121" s="35" t="str" cm="1">
        <f t="array" ref="F121">IF(Tab_Suivi[[#This Row],[Statut]:[Statut]]="Terminé",Tab_Suivi[[#This Row],[Délai accordé (jour)]],"")</f>
        <v/>
      </c>
      <c r="G121" s="10" t="str" cm="1">
        <f t="array" ref="G121">IF(Tab_Suivi[[#This Row],[Statut]:[Statut]]="Terminé",Tab_Suivi[[#This Row],[Statut]],"")</f>
        <v/>
      </c>
      <c r="H121" s="10" t="str">
        <f>IF(Tab_Suivi[[#This Row],[Intitulé de la tâche]]="Terminé",Tab_Suivi[[#This Row],[Retard ?]],"")</f>
        <v/>
      </c>
      <c r="I121" s="10" t="str">
        <f>IF(Tab_Suivi[[#This Row],[Description]]="Terminé",Tab_Suivi[[#This Row],[Remarques]],"")</f>
        <v/>
      </c>
    </row>
    <row r="122" spans="1:9" x14ac:dyDescent="0.25">
      <c r="A122" s="8" t="s">
        <v>117</v>
      </c>
      <c r="B122" s="9" t="str" cm="1">
        <f t="array" ref="B122">IF(Tab_Suivi[[#This Row],[Statut]:[Statut]]="Terminé",Tab_Suivi[[#This Row],[Date d''entrée]],"")</f>
        <v/>
      </c>
      <c r="C122" s="10" t="str">
        <f>IF(Tab_Suivi[[#This Row],[Statut]]="Terminé",Tab_Suivi[[#This Row],[Intitulé de la tâche]],"")</f>
        <v/>
      </c>
      <c r="D122" s="10" t="str" cm="1">
        <f t="array" ref="D122">IF(Tab_Suivi[[#This Row],[Statut]:[Statut]]="Terminé",Tab_Suivi[[#This Row],[Description]],"")</f>
        <v/>
      </c>
      <c r="E122" s="34" t="str" cm="1">
        <f t="array" ref="E122">IF(Tab_Suivi[[#This Row],[Statut]:[Statut]]="Terminé",Tab_Suivi[[#This Row],[Nombre d''heures sur le sujet]],"")</f>
        <v/>
      </c>
      <c r="F122" s="35" t="str" cm="1">
        <f t="array" ref="F122">IF(Tab_Suivi[[#This Row],[Statut]:[Statut]]="Terminé",Tab_Suivi[[#This Row],[Délai accordé (jour)]],"")</f>
        <v/>
      </c>
      <c r="G122" s="10" t="str" cm="1">
        <f t="array" ref="G122">IF(Tab_Suivi[[#This Row],[Statut]:[Statut]]="Terminé",Tab_Suivi[[#This Row],[Statut]],"")</f>
        <v/>
      </c>
      <c r="H122" s="10" t="str">
        <f>IF(Tab_Suivi[[#This Row],[Intitulé de la tâche]]="Terminé",Tab_Suivi[[#This Row],[Retard ?]],"")</f>
        <v/>
      </c>
      <c r="I122" s="10" t="str">
        <f>IF(Tab_Suivi[[#This Row],[Description]]="Terminé",Tab_Suivi[[#This Row],[Remarques]],"")</f>
        <v/>
      </c>
    </row>
    <row r="123" spans="1:9" x14ac:dyDescent="0.25">
      <c r="A123" s="8" t="s">
        <v>118</v>
      </c>
      <c r="B123" s="9" t="str" cm="1">
        <f t="array" ref="B123">IF(Tab_Suivi[[#This Row],[Statut]:[Statut]]="Terminé",Tab_Suivi[[#This Row],[Date d''entrée]],"")</f>
        <v/>
      </c>
      <c r="C123" s="10" t="str">
        <f>IF(Tab_Suivi[[#This Row],[Statut]]="Terminé",Tab_Suivi[[#This Row],[Intitulé de la tâche]],"")</f>
        <v/>
      </c>
      <c r="D123" s="10" t="str" cm="1">
        <f t="array" ref="D123">IF(Tab_Suivi[[#This Row],[Statut]:[Statut]]="Terminé",Tab_Suivi[[#This Row],[Description]],"")</f>
        <v/>
      </c>
      <c r="E123" s="34" t="str" cm="1">
        <f t="array" ref="E123">IF(Tab_Suivi[[#This Row],[Statut]:[Statut]]="Terminé",Tab_Suivi[[#This Row],[Nombre d''heures sur le sujet]],"")</f>
        <v/>
      </c>
      <c r="F123" s="35" t="str" cm="1">
        <f t="array" ref="F123">IF(Tab_Suivi[[#This Row],[Statut]:[Statut]]="Terminé",Tab_Suivi[[#This Row],[Délai accordé (jour)]],"")</f>
        <v/>
      </c>
      <c r="G123" s="10" t="str" cm="1">
        <f t="array" ref="G123">IF(Tab_Suivi[[#This Row],[Statut]:[Statut]]="Terminé",Tab_Suivi[[#This Row],[Statut]],"")</f>
        <v/>
      </c>
      <c r="H123" s="10" t="str">
        <f>IF(Tab_Suivi[[#This Row],[Intitulé de la tâche]]="Terminé",Tab_Suivi[[#This Row],[Retard ?]],"")</f>
        <v/>
      </c>
      <c r="I123" s="10" t="str">
        <f>IF(Tab_Suivi[[#This Row],[Description]]="Terminé",Tab_Suivi[[#This Row],[Remarques]],"")</f>
        <v/>
      </c>
    </row>
    <row r="124" spans="1:9" x14ac:dyDescent="0.25">
      <c r="A124" s="8" t="s">
        <v>119</v>
      </c>
      <c r="B124" s="9" t="str" cm="1">
        <f t="array" ref="B124">IF(Tab_Suivi[[#This Row],[Statut]:[Statut]]="Terminé",Tab_Suivi[[#This Row],[Date d''entrée]],"")</f>
        <v/>
      </c>
      <c r="C124" s="10" t="str">
        <f>IF(Tab_Suivi[[#This Row],[Statut]]="Terminé",Tab_Suivi[[#This Row],[Intitulé de la tâche]],"")</f>
        <v/>
      </c>
      <c r="D124" s="10" t="str" cm="1">
        <f t="array" ref="D124">IF(Tab_Suivi[[#This Row],[Statut]:[Statut]]="Terminé",Tab_Suivi[[#This Row],[Description]],"")</f>
        <v/>
      </c>
      <c r="E124" s="34" t="str" cm="1">
        <f t="array" ref="E124">IF(Tab_Suivi[[#This Row],[Statut]:[Statut]]="Terminé",Tab_Suivi[[#This Row],[Nombre d''heures sur le sujet]],"")</f>
        <v/>
      </c>
      <c r="F124" s="35" t="str" cm="1">
        <f t="array" ref="F124">IF(Tab_Suivi[[#This Row],[Statut]:[Statut]]="Terminé",Tab_Suivi[[#This Row],[Délai accordé (jour)]],"")</f>
        <v/>
      </c>
      <c r="G124" s="10" t="str" cm="1">
        <f t="array" ref="G124">IF(Tab_Suivi[[#This Row],[Statut]:[Statut]]="Terminé",Tab_Suivi[[#This Row],[Statut]],"")</f>
        <v/>
      </c>
      <c r="H124" s="10" t="str">
        <f>IF(Tab_Suivi[[#This Row],[Intitulé de la tâche]]="Terminé",Tab_Suivi[[#This Row],[Retard ?]],"")</f>
        <v/>
      </c>
      <c r="I124" s="10" t="str">
        <f>IF(Tab_Suivi[[#This Row],[Description]]="Terminé",Tab_Suivi[[#This Row],[Remarques]],"")</f>
        <v/>
      </c>
    </row>
    <row r="125" spans="1:9" x14ac:dyDescent="0.25">
      <c r="A125" s="8" t="s">
        <v>120</v>
      </c>
      <c r="B125" s="9" t="str" cm="1">
        <f t="array" ref="B125">IF(Tab_Suivi[[#This Row],[Statut]:[Statut]]="Terminé",Tab_Suivi[[#This Row],[Date d''entrée]],"")</f>
        <v/>
      </c>
      <c r="C125" s="10" t="str">
        <f>IF(Tab_Suivi[[#This Row],[Statut]]="Terminé",Tab_Suivi[[#This Row],[Intitulé de la tâche]],"")</f>
        <v/>
      </c>
      <c r="D125" s="10" t="str" cm="1">
        <f t="array" ref="D125">IF(Tab_Suivi[[#This Row],[Statut]:[Statut]]="Terminé",Tab_Suivi[[#This Row],[Description]],"")</f>
        <v/>
      </c>
      <c r="E125" s="34" t="str" cm="1">
        <f t="array" ref="E125">IF(Tab_Suivi[[#This Row],[Statut]:[Statut]]="Terminé",Tab_Suivi[[#This Row],[Nombre d''heures sur le sujet]],"")</f>
        <v/>
      </c>
      <c r="F125" s="35" t="str" cm="1">
        <f t="array" ref="F125">IF(Tab_Suivi[[#This Row],[Statut]:[Statut]]="Terminé",Tab_Suivi[[#This Row],[Délai accordé (jour)]],"")</f>
        <v/>
      </c>
      <c r="G125" s="10" t="str" cm="1">
        <f t="array" ref="G125">IF(Tab_Suivi[[#This Row],[Statut]:[Statut]]="Terminé",Tab_Suivi[[#This Row],[Statut]],"")</f>
        <v/>
      </c>
      <c r="H125" s="10" t="str">
        <f>IF(Tab_Suivi[[#This Row],[Intitulé de la tâche]]="Terminé",Tab_Suivi[[#This Row],[Retard ?]],"")</f>
        <v/>
      </c>
      <c r="I125" s="10" t="str">
        <f>IF(Tab_Suivi[[#This Row],[Description]]="Terminé",Tab_Suivi[[#This Row],[Remarques]],"")</f>
        <v/>
      </c>
    </row>
    <row r="126" spans="1:9" x14ac:dyDescent="0.25">
      <c r="A126" s="8" t="s">
        <v>121</v>
      </c>
      <c r="B126" s="9" t="str" cm="1">
        <f t="array" ref="B126">IF(Tab_Suivi[[#This Row],[Statut]:[Statut]]="Terminé",Tab_Suivi[[#This Row],[Date d''entrée]],"")</f>
        <v/>
      </c>
      <c r="C126" s="10" t="str">
        <f>IF(Tab_Suivi[[#This Row],[Statut]]="Terminé",Tab_Suivi[[#This Row],[Intitulé de la tâche]],"")</f>
        <v/>
      </c>
      <c r="D126" s="10" t="str" cm="1">
        <f t="array" ref="D126">IF(Tab_Suivi[[#This Row],[Statut]:[Statut]]="Terminé",Tab_Suivi[[#This Row],[Description]],"")</f>
        <v/>
      </c>
      <c r="E126" s="34" t="str" cm="1">
        <f t="array" ref="E126">IF(Tab_Suivi[[#This Row],[Statut]:[Statut]]="Terminé",Tab_Suivi[[#This Row],[Nombre d''heures sur le sujet]],"")</f>
        <v/>
      </c>
      <c r="F126" s="35" t="str" cm="1">
        <f t="array" ref="F126">IF(Tab_Suivi[[#This Row],[Statut]:[Statut]]="Terminé",Tab_Suivi[[#This Row],[Délai accordé (jour)]],"")</f>
        <v/>
      </c>
      <c r="G126" s="10" t="str" cm="1">
        <f t="array" ref="G126">IF(Tab_Suivi[[#This Row],[Statut]:[Statut]]="Terminé",Tab_Suivi[[#This Row],[Statut]],"")</f>
        <v/>
      </c>
      <c r="H126" s="10" t="str">
        <f>IF(Tab_Suivi[[#This Row],[Intitulé de la tâche]]="Terminé",Tab_Suivi[[#This Row],[Retard ?]],"")</f>
        <v/>
      </c>
      <c r="I126" s="10" t="str">
        <f>IF(Tab_Suivi[[#This Row],[Description]]="Terminé",Tab_Suivi[[#This Row],[Remarques]],"")</f>
        <v/>
      </c>
    </row>
    <row r="127" spans="1:9" x14ac:dyDescent="0.25">
      <c r="A127" s="8" t="s">
        <v>122</v>
      </c>
      <c r="B127" s="9" t="str" cm="1">
        <f t="array" ref="B127">IF(Tab_Suivi[[#This Row],[Statut]:[Statut]]="Terminé",Tab_Suivi[[#This Row],[Date d''entrée]],"")</f>
        <v/>
      </c>
      <c r="C127" s="10" t="str">
        <f>IF(Tab_Suivi[[#This Row],[Statut]]="Terminé",Tab_Suivi[[#This Row],[Intitulé de la tâche]],"")</f>
        <v/>
      </c>
      <c r="D127" s="10" t="str" cm="1">
        <f t="array" ref="D127">IF(Tab_Suivi[[#This Row],[Statut]:[Statut]]="Terminé",Tab_Suivi[[#This Row],[Description]],"")</f>
        <v/>
      </c>
      <c r="E127" s="34" t="str" cm="1">
        <f t="array" ref="E127">IF(Tab_Suivi[[#This Row],[Statut]:[Statut]]="Terminé",Tab_Suivi[[#This Row],[Nombre d''heures sur le sujet]],"")</f>
        <v/>
      </c>
      <c r="F127" s="35" t="str" cm="1">
        <f t="array" ref="F127">IF(Tab_Suivi[[#This Row],[Statut]:[Statut]]="Terminé",Tab_Suivi[[#This Row],[Délai accordé (jour)]],"")</f>
        <v/>
      </c>
      <c r="G127" s="10" t="str" cm="1">
        <f t="array" ref="G127">IF(Tab_Suivi[[#This Row],[Statut]:[Statut]]="Terminé",Tab_Suivi[[#This Row],[Statut]],"")</f>
        <v/>
      </c>
      <c r="H127" s="10" t="str">
        <f>IF(Tab_Suivi[[#This Row],[Intitulé de la tâche]]="Terminé",Tab_Suivi[[#This Row],[Retard ?]],"")</f>
        <v/>
      </c>
      <c r="I127" s="10" t="str">
        <f>IF(Tab_Suivi[[#This Row],[Description]]="Terminé",Tab_Suivi[[#This Row],[Remarques]],"")</f>
        <v/>
      </c>
    </row>
    <row r="128" spans="1:9" x14ac:dyDescent="0.25">
      <c r="A128" s="8" t="s">
        <v>123</v>
      </c>
      <c r="B128" s="9" t="str" cm="1">
        <f t="array" ref="B128">IF(Tab_Suivi[[#This Row],[Statut]:[Statut]]="Terminé",Tab_Suivi[[#This Row],[Date d''entrée]],"")</f>
        <v/>
      </c>
      <c r="C128" s="10" t="str">
        <f>IF(Tab_Suivi[[#This Row],[Statut]]="Terminé",Tab_Suivi[[#This Row],[Intitulé de la tâche]],"")</f>
        <v/>
      </c>
      <c r="D128" s="10" t="str" cm="1">
        <f t="array" ref="D128">IF(Tab_Suivi[[#This Row],[Statut]:[Statut]]="Terminé",Tab_Suivi[[#This Row],[Description]],"")</f>
        <v/>
      </c>
      <c r="E128" s="34" t="str" cm="1">
        <f t="array" ref="E128">IF(Tab_Suivi[[#This Row],[Statut]:[Statut]]="Terminé",Tab_Suivi[[#This Row],[Nombre d''heures sur le sujet]],"")</f>
        <v/>
      </c>
      <c r="F128" s="35" t="str" cm="1">
        <f t="array" ref="F128">IF(Tab_Suivi[[#This Row],[Statut]:[Statut]]="Terminé",Tab_Suivi[[#This Row],[Délai accordé (jour)]],"")</f>
        <v/>
      </c>
      <c r="G128" s="10" t="str" cm="1">
        <f t="array" ref="G128">IF(Tab_Suivi[[#This Row],[Statut]:[Statut]]="Terminé",Tab_Suivi[[#This Row],[Statut]],"")</f>
        <v/>
      </c>
      <c r="H128" s="10" t="str">
        <f>IF(Tab_Suivi[[#This Row],[Intitulé de la tâche]]="Terminé",Tab_Suivi[[#This Row],[Retard ?]],"")</f>
        <v/>
      </c>
      <c r="I128" s="10" t="str">
        <f>IF(Tab_Suivi[[#This Row],[Description]]="Terminé",Tab_Suivi[[#This Row],[Remarques]],"")</f>
        <v/>
      </c>
    </row>
    <row r="129" spans="1:9" x14ac:dyDescent="0.25">
      <c r="A129" s="8" t="s">
        <v>124</v>
      </c>
      <c r="B129" s="9" t="str" cm="1">
        <f t="array" ref="B129">IF(Tab_Suivi[[#This Row],[Statut]:[Statut]]="Terminé",Tab_Suivi[[#This Row],[Date d''entrée]],"")</f>
        <v/>
      </c>
      <c r="C129" s="10" t="str">
        <f>IF(Tab_Suivi[[#This Row],[Statut]]="Terminé",Tab_Suivi[[#This Row],[Intitulé de la tâche]],"")</f>
        <v/>
      </c>
      <c r="D129" s="10" t="str" cm="1">
        <f t="array" ref="D129">IF(Tab_Suivi[[#This Row],[Statut]:[Statut]]="Terminé",Tab_Suivi[[#This Row],[Description]],"")</f>
        <v/>
      </c>
      <c r="E129" s="34" t="str" cm="1">
        <f t="array" ref="E129">IF(Tab_Suivi[[#This Row],[Statut]:[Statut]]="Terminé",Tab_Suivi[[#This Row],[Nombre d''heures sur le sujet]],"")</f>
        <v/>
      </c>
      <c r="F129" s="35" t="str" cm="1">
        <f t="array" ref="F129">IF(Tab_Suivi[[#This Row],[Statut]:[Statut]]="Terminé",Tab_Suivi[[#This Row],[Délai accordé (jour)]],"")</f>
        <v/>
      </c>
      <c r="G129" s="10" t="str" cm="1">
        <f t="array" ref="G129">IF(Tab_Suivi[[#This Row],[Statut]:[Statut]]="Terminé",Tab_Suivi[[#This Row],[Statut]],"")</f>
        <v/>
      </c>
      <c r="H129" s="10" t="str">
        <f>IF(Tab_Suivi[[#This Row],[Intitulé de la tâche]]="Terminé",Tab_Suivi[[#This Row],[Retard ?]],"")</f>
        <v/>
      </c>
      <c r="I129" s="10" t="str">
        <f>IF(Tab_Suivi[[#This Row],[Description]]="Terminé",Tab_Suivi[[#This Row],[Remarques]],"")</f>
        <v/>
      </c>
    </row>
    <row r="130" spans="1:9" x14ac:dyDescent="0.25">
      <c r="A130" s="8" t="s">
        <v>125</v>
      </c>
      <c r="B130" s="9" t="str" cm="1">
        <f t="array" ref="B130">IF(Tab_Suivi[[#This Row],[Statut]:[Statut]]="Terminé",Tab_Suivi[[#This Row],[Date d''entrée]],"")</f>
        <v/>
      </c>
      <c r="C130" s="10" t="str">
        <f>IF(Tab_Suivi[[#This Row],[Statut]]="Terminé",Tab_Suivi[[#This Row],[Intitulé de la tâche]],"")</f>
        <v/>
      </c>
      <c r="D130" s="10" t="str" cm="1">
        <f t="array" ref="D130">IF(Tab_Suivi[[#This Row],[Statut]:[Statut]]="Terminé",Tab_Suivi[[#This Row],[Description]],"")</f>
        <v/>
      </c>
      <c r="E130" s="34" t="str" cm="1">
        <f t="array" ref="E130">IF(Tab_Suivi[[#This Row],[Statut]:[Statut]]="Terminé",Tab_Suivi[[#This Row],[Nombre d''heures sur le sujet]],"")</f>
        <v/>
      </c>
      <c r="F130" s="35" t="str" cm="1">
        <f t="array" ref="F130">IF(Tab_Suivi[[#This Row],[Statut]:[Statut]]="Terminé",Tab_Suivi[[#This Row],[Délai accordé (jour)]],"")</f>
        <v/>
      </c>
      <c r="G130" s="10" t="str" cm="1">
        <f t="array" ref="G130">IF(Tab_Suivi[[#This Row],[Statut]:[Statut]]="Terminé",Tab_Suivi[[#This Row],[Statut]],"")</f>
        <v/>
      </c>
      <c r="H130" s="10" t="str">
        <f>IF(Tab_Suivi[[#This Row],[Intitulé de la tâche]]="Terminé",Tab_Suivi[[#This Row],[Retard ?]],"")</f>
        <v/>
      </c>
      <c r="I130" s="10" t="str">
        <f>IF(Tab_Suivi[[#This Row],[Description]]="Terminé",Tab_Suivi[[#This Row],[Remarques]],"")</f>
        <v/>
      </c>
    </row>
    <row r="131" spans="1:9" x14ac:dyDescent="0.25">
      <c r="A131" s="8" t="s">
        <v>126</v>
      </c>
      <c r="B131" s="9" t="str" cm="1">
        <f t="array" ref="B131">IF(Tab_Suivi[[#This Row],[Statut]:[Statut]]="Terminé",Tab_Suivi[[#This Row],[Date d''entrée]],"")</f>
        <v/>
      </c>
      <c r="C131" s="10" t="str">
        <f>IF(Tab_Suivi[[#This Row],[Statut]]="Terminé",Tab_Suivi[[#This Row],[Intitulé de la tâche]],"")</f>
        <v/>
      </c>
      <c r="D131" s="10" t="str" cm="1">
        <f t="array" ref="D131">IF(Tab_Suivi[[#This Row],[Statut]:[Statut]]="Terminé",Tab_Suivi[[#This Row],[Description]],"")</f>
        <v/>
      </c>
      <c r="E131" s="34" t="str" cm="1">
        <f t="array" ref="E131">IF(Tab_Suivi[[#This Row],[Statut]:[Statut]]="Terminé",Tab_Suivi[[#This Row],[Nombre d''heures sur le sujet]],"")</f>
        <v/>
      </c>
      <c r="F131" s="35" t="str" cm="1">
        <f t="array" ref="F131">IF(Tab_Suivi[[#This Row],[Statut]:[Statut]]="Terminé",Tab_Suivi[[#This Row],[Délai accordé (jour)]],"")</f>
        <v/>
      </c>
      <c r="G131" s="10" t="str" cm="1">
        <f t="array" ref="G131">IF(Tab_Suivi[[#This Row],[Statut]:[Statut]]="Terminé",Tab_Suivi[[#This Row],[Statut]],"")</f>
        <v/>
      </c>
      <c r="H131" s="10" t="str">
        <f>IF(Tab_Suivi[[#This Row],[Intitulé de la tâche]]="Terminé",Tab_Suivi[[#This Row],[Retard ?]],"")</f>
        <v/>
      </c>
      <c r="I131" s="10" t="str">
        <f>IF(Tab_Suivi[[#This Row],[Description]]="Terminé",Tab_Suivi[[#This Row],[Remarques]],"")</f>
        <v/>
      </c>
    </row>
    <row r="132" spans="1:9" x14ac:dyDescent="0.25">
      <c r="A132" s="8" t="s">
        <v>127</v>
      </c>
      <c r="B132" s="9" t="str" cm="1">
        <f t="array" ref="B132">IF(Tab_Suivi[[#This Row],[Statut]:[Statut]]="Terminé",Tab_Suivi[[#This Row],[Date d''entrée]],"")</f>
        <v/>
      </c>
      <c r="C132" s="10" t="str">
        <f>IF(Tab_Suivi[[#This Row],[Statut]]="Terminé",Tab_Suivi[[#This Row],[Intitulé de la tâche]],"")</f>
        <v/>
      </c>
      <c r="D132" s="10" t="str" cm="1">
        <f t="array" ref="D132">IF(Tab_Suivi[[#This Row],[Statut]:[Statut]]="Terminé",Tab_Suivi[[#This Row],[Description]],"")</f>
        <v/>
      </c>
      <c r="E132" s="34" t="str" cm="1">
        <f t="array" ref="E132">IF(Tab_Suivi[[#This Row],[Statut]:[Statut]]="Terminé",Tab_Suivi[[#This Row],[Nombre d''heures sur le sujet]],"")</f>
        <v/>
      </c>
      <c r="F132" s="35" t="str" cm="1">
        <f t="array" ref="F132">IF(Tab_Suivi[[#This Row],[Statut]:[Statut]]="Terminé",Tab_Suivi[[#This Row],[Délai accordé (jour)]],"")</f>
        <v/>
      </c>
      <c r="G132" s="10" t="str" cm="1">
        <f t="array" ref="G132">IF(Tab_Suivi[[#This Row],[Statut]:[Statut]]="Terminé",Tab_Suivi[[#This Row],[Statut]],"")</f>
        <v/>
      </c>
      <c r="H132" s="10" t="str">
        <f>IF(Tab_Suivi[[#This Row],[Intitulé de la tâche]]="Terminé",Tab_Suivi[[#This Row],[Retard ?]],"")</f>
        <v/>
      </c>
      <c r="I132" s="10" t="str">
        <f>IF(Tab_Suivi[[#This Row],[Description]]="Terminé",Tab_Suivi[[#This Row],[Remarques]],"")</f>
        <v/>
      </c>
    </row>
    <row r="133" spans="1:9" x14ac:dyDescent="0.25">
      <c r="A133" s="8" t="s">
        <v>128</v>
      </c>
      <c r="B133" s="9" t="str" cm="1">
        <f t="array" ref="B133">IF(Tab_Suivi[[#This Row],[Statut]:[Statut]]="Terminé",Tab_Suivi[[#This Row],[Date d''entrée]],"")</f>
        <v/>
      </c>
      <c r="C133" s="10" t="str">
        <f>IF(Tab_Suivi[[#This Row],[Statut]]="Terminé",Tab_Suivi[[#This Row],[Intitulé de la tâche]],"")</f>
        <v/>
      </c>
      <c r="D133" s="10" t="str" cm="1">
        <f t="array" ref="D133">IF(Tab_Suivi[[#This Row],[Statut]:[Statut]]="Terminé",Tab_Suivi[[#This Row],[Description]],"")</f>
        <v/>
      </c>
      <c r="E133" s="34" t="str" cm="1">
        <f t="array" ref="E133">IF(Tab_Suivi[[#This Row],[Statut]:[Statut]]="Terminé",Tab_Suivi[[#This Row],[Nombre d''heures sur le sujet]],"")</f>
        <v/>
      </c>
      <c r="F133" s="35" t="str" cm="1">
        <f t="array" ref="F133">IF(Tab_Suivi[[#This Row],[Statut]:[Statut]]="Terminé",Tab_Suivi[[#This Row],[Délai accordé (jour)]],"")</f>
        <v/>
      </c>
      <c r="G133" s="10" t="str" cm="1">
        <f t="array" ref="G133">IF(Tab_Suivi[[#This Row],[Statut]:[Statut]]="Terminé",Tab_Suivi[[#This Row],[Statut]],"")</f>
        <v/>
      </c>
      <c r="H133" s="10" t="str">
        <f>IF(Tab_Suivi[[#This Row],[Intitulé de la tâche]]="Terminé",Tab_Suivi[[#This Row],[Retard ?]],"")</f>
        <v/>
      </c>
      <c r="I133" s="10" t="str">
        <f>IF(Tab_Suivi[[#This Row],[Description]]="Terminé",Tab_Suivi[[#This Row],[Remarques]],"")</f>
        <v/>
      </c>
    </row>
    <row r="134" spans="1:9" x14ac:dyDescent="0.25">
      <c r="A134" s="8" t="s">
        <v>129</v>
      </c>
      <c r="B134" s="9" t="str" cm="1">
        <f t="array" ref="B134">IF(Tab_Suivi[[#This Row],[Statut]:[Statut]]="Terminé",Tab_Suivi[[#This Row],[Date d''entrée]],"")</f>
        <v/>
      </c>
      <c r="C134" s="10" t="str">
        <f>IF(Tab_Suivi[[#This Row],[Statut]]="Terminé",Tab_Suivi[[#This Row],[Intitulé de la tâche]],"")</f>
        <v/>
      </c>
      <c r="D134" s="10" t="str" cm="1">
        <f t="array" ref="D134">IF(Tab_Suivi[[#This Row],[Statut]:[Statut]]="Terminé",Tab_Suivi[[#This Row],[Description]],"")</f>
        <v/>
      </c>
      <c r="E134" s="34" t="str" cm="1">
        <f t="array" ref="E134">IF(Tab_Suivi[[#This Row],[Statut]:[Statut]]="Terminé",Tab_Suivi[[#This Row],[Nombre d''heures sur le sujet]],"")</f>
        <v/>
      </c>
      <c r="F134" s="35" t="str" cm="1">
        <f t="array" ref="F134">IF(Tab_Suivi[[#This Row],[Statut]:[Statut]]="Terminé",Tab_Suivi[[#This Row],[Délai accordé (jour)]],"")</f>
        <v/>
      </c>
      <c r="G134" s="10" t="str" cm="1">
        <f t="array" ref="G134">IF(Tab_Suivi[[#This Row],[Statut]:[Statut]]="Terminé",Tab_Suivi[[#This Row],[Statut]],"")</f>
        <v/>
      </c>
      <c r="H134" s="10" t="str">
        <f>IF(Tab_Suivi[[#This Row],[Intitulé de la tâche]]="Terminé",Tab_Suivi[[#This Row],[Retard ?]],"")</f>
        <v/>
      </c>
      <c r="I134" s="10" t="str">
        <f>IF(Tab_Suivi[[#This Row],[Description]]="Terminé",Tab_Suivi[[#This Row],[Remarques]],"")</f>
        <v/>
      </c>
    </row>
    <row r="135" spans="1:9" x14ac:dyDescent="0.25">
      <c r="A135" s="8" t="s">
        <v>130</v>
      </c>
      <c r="B135" s="9" t="str" cm="1">
        <f t="array" ref="B135">IF(Tab_Suivi[[#This Row],[Statut]:[Statut]]="Terminé",Tab_Suivi[[#This Row],[Date d''entrée]],"")</f>
        <v/>
      </c>
      <c r="C135" s="10" t="str">
        <f>IF(Tab_Suivi[[#This Row],[Statut]]="Terminé",Tab_Suivi[[#This Row],[Intitulé de la tâche]],"")</f>
        <v/>
      </c>
      <c r="D135" s="10" t="str" cm="1">
        <f t="array" ref="D135">IF(Tab_Suivi[[#This Row],[Statut]:[Statut]]="Terminé",Tab_Suivi[[#This Row],[Description]],"")</f>
        <v/>
      </c>
      <c r="E135" s="34" t="str" cm="1">
        <f t="array" ref="E135">IF(Tab_Suivi[[#This Row],[Statut]:[Statut]]="Terminé",Tab_Suivi[[#This Row],[Nombre d''heures sur le sujet]],"")</f>
        <v/>
      </c>
      <c r="F135" s="35" t="str" cm="1">
        <f t="array" ref="F135">IF(Tab_Suivi[[#This Row],[Statut]:[Statut]]="Terminé",Tab_Suivi[[#This Row],[Délai accordé (jour)]],"")</f>
        <v/>
      </c>
      <c r="G135" s="10" t="str" cm="1">
        <f t="array" ref="G135">IF(Tab_Suivi[[#This Row],[Statut]:[Statut]]="Terminé",Tab_Suivi[[#This Row],[Statut]],"")</f>
        <v/>
      </c>
      <c r="H135" s="10" t="str">
        <f>IF(Tab_Suivi[[#This Row],[Intitulé de la tâche]]="Terminé",Tab_Suivi[[#This Row],[Retard ?]],"")</f>
        <v/>
      </c>
      <c r="I135" s="10" t="str">
        <f>IF(Tab_Suivi[[#This Row],[Description]]="Terminé",Tab_Suivi[[#This Row],[Remarques]],"")</f>
        <v/>
      </c>
    </row>
    <row r="136" spans="1:9" x14ac:dyDescent="0.25">
      <c r="A136" s="8" t="s">
        <v>131</v>
      </c>
      <c r="B136" s="9" t="str" cm="1">
        <f t="array" ref="B136">IF(Tab_Suivi[[#This Row],[Statut]:[Statut]]="Terminé",Tab_Suivi[[#This Row],[Date d''entrée]],"")</f>
        <v/>
      </c>
      <c r="C136" s="10" t="str">
        <f>IF(Tab_Suivi[[#This Row],[Statut]]="Terminé",Tab_Suivi[[#This Row],[Intitulé de la tâche]],"")</f>
        <v/>
      </c>
      <c r="D136" s="10" t="str" cm="1">
        <f t="array" ref="D136">IF(Tab_Suivi[[#This Row],[Statut]:[Statut]]="Terminé",Tab_Suivi[[#This Row],[Description]],"")</f>
        <v/>
      </c>
      <c r="E136" s="34" t="str" cm="1">
        <f t="array" ref="E136">IF(Tab_Suivi[[#This Row],[Statut]:[Statut]]="Terminé",Tab_Suivi[[#This Row],[Nombre d''heures sur le sujet]],"")</f>
        <v/>
      </c>
      <c r="F136" s="35" t="str" cm="1">
        <f t="array" ref="F136">IF(Tab_Suivi[[#This Row],[Statut]:[Statut]]="Terminé",Tab_Suivi[[#This Row],[Délai accordé (jour)]],"")</f>
        <v/>
      </c>
      <c r="G136" s="10" t="str" cm="1">
        <f t="array" ref="G136">IF(Tab_Suivi[[#This Row],[Statut]:[Statut]]="Terminé",Tab_Suivi[[#This Row],[Statut]],"")</f>
        <v/>
      </c>
      <c r="H136" s="10" t="str">
        <f>IF(Tab_Suivi[[#This Row],[Intitulé de la tâche]]="Terminé",Tab_Suivi[[#This Row],[Retard ?]],"")</f>
        <v/>
      </c>
      <c r="I136" s="10" t="str">
        <f>IF(Tab_Suivi[[#This Row],[Description]]="Terminé",Tab_Suivi[[#This Row],[Remarques]],"")</f>
        <v/>
      </c>
    </row>
    <row r="137" spans="1:9" x14ac:dyDescent="0.25">
      <c r="A137" s="8" t="s">
        <v>132</v>
      </c>
      <c r="B137" s="9" t="str" cm="1">
        <f t="array" ref="B137">IF(Tab_Suivi[[#This Row],[Statut]:[Statut]]="Terminé",Tab_Suivi[[#This Row],[Date d''entrée]],"")</f>
        <v/>
      </c>
      <c r="C137" s="10" t="str">
        <f>IF(Tab_Suivi[[#This Row],[Statut]]="Terminé",Tab_Suivi[[#This Row],[Intitulé de la tâche]],"")</f>
        <v/>
      </c>
      <c r="D137" s="10" t="str" cm="1">
        <f t="array" ref="D137">IF(Tab_Suivi[[#This Row],[Statut]:[Statut]]="Terminé",Tab_Suivi[[#This Row],[Description]],"")</f>
        <v/>
      </c>
      <c r="E137" s="34" t="str" cm="1">
        <f t="array" ref="E137">IF(Tab_Suivi[[#This Row],[Statut]:[Statut]]="Terminé",Tab_Suivi[[#This Row],[Nombre d''heures sur le sujet]],"")</f>
        <v/>
      </c>
      <c r="F137" s="35" t="str" cm="1">
        <f t="array" ref="F137">IF(Tab_Suivi[[#This Row],[Statut]:[Statut]]="Terminé",Tab_Suivi[[#This Row],[Délai accordé (jour)]],"")</f>
        <v/>
      </c>
      <c r="G137" s="10" t="str" cm="1">
        <f t="array" ref="G137">IF(Tab_Suivi[[#This Row],[Statut]:[Statut]]="Terminé",Tab_Suivi[[#This Row],[Statut]],"")</f>
        <v/>
      </c>
      <c r="H137" s="10" t="str">
        <f>IF(Tab_Suivi[[#This Row],[Intitulé de la tâche]]="Terminé",Tab_Suivi[[#This Row],[Retard ?]],"")</f>
        <v/>
      </c>
      <c r="I137" s="10" t="str">
        <f>IF(Tab_Suivi[[#This Row],[Description]]="Terminé",Tab_Suivi[[#This Row],[Remarques]],"")</f>
        <v/>
      </c>
    </row>
    <row r="138" spans="1:9" x14ac:dyDescent="0.25">
      <c r="A138" s="8" t="s">
        <v>133</v>
      </c>
      <c r="B138" s="9" t="str" cm="1">
        <f t="array" ref="B138">IF(Tab_Suivi[[#This Row],[Statut]:[Statut]]="Terminé",Tab_Suivi[[#This Row],[Date d''entrée]],"")</f>
        <v/>
      </c>
      <c r="C138" s="10" t="str">
        <f>IF(Tab_Suivi[[#This Row],[Statut]]="Terminé",Tab_Suivi[[#This Row],[Intitulé de la tâche]],"")</f>
        <v/>
      </c>
      <c r="D138" s="10" t="str" cm="1">
        <f t="array" ref="D138">IF(Tab_Suivi[[#This Row],[Statut]:[Statut]]="Terminé",Tab_Suivi[[#This Row],[Description]],"")</f>
        <v/>
      </c>
      <c r="E138" s="34" t="str" cm="1">
        <f t="array" ref="E138">IF(Tab_Suivi[[#This Row],[Statut]:[Statut]]="Terminé",Tab_Suivi[[#This Row],[Nombre d''heures sur le sujet]],"")</f>
        <v/>
      </c>
      <c r="F138" s="35" t="str" cm="1">
        <f t="array" ref="F138">IF(Tab_Suivi[[#This Row],[Statut]:[Statut]]="Terminé",Tab_Suivi[[#This Row],[Délai accordé (jour)]],"")</f>
        <v/>
      </c>
      <c r="G138" s="10" t="str" cm="1">
        <f t="array" ref="G138">IF(Tab_Suivi[[#This Row],[Statut]:[Statut]]="Terminé",Tab_Suivi[[#This Row],[Statut]],"")</f>
        <v/>
      </c>
      <c r="H138" s="10" t="str">
        <f>IF(Tab_Suivi[[#This Row],[Intitulé de la tâche]]="Terminé",Tab_Suivi[[#This Row],[Retard ?]],"")</f>
        <v/>
      </c>
      <c r="I138" s="10" t="str">
        <f>IF(Tab_Suivi[[#This Row],[Description]]="Terminé",Tab_Suivi[[#This Row],[Remarques]],"")</f>
        <v/>
      </c>
    </row>
    <row r="139" spans="1:9" x14ac:dyDescent="0.25">
      <c r="A139" s="8" t="s">
        <v>134</v>
      </c>
      <c r="B139" s="9" t="str" cm="1">
        <f t="array" ref="B139">IF(Tab_Suivi[[#This Row],[Statut]:[Statut]]="Terminé",Tab_Suivi[[#This Row],[Date d''entrée]],"")</f>
        <v/>
      </c>
      <c r="C139" s="10" t="str">
        <f>IF(Tab_Suivi[[#This Row],[Statut]]="Terminé",Tab_Suivi[[#This Row],[Intitulé de la tâche]],"")</f>
        <v/>
      </c>
      <c r="D139" s="10" t="str" cm="1">
        <f t="array" ref="D139">IF(Tab_Suivi[[#This Row],[Statut]:[Statut]]="Terminé",Tab_Suivi[[#This Row],[Description]],"")</f>
        <v/>
      </c>
      <c r="E139" s="34" t="str" cm="1">
        <f t="array" ref="E139">IF(Tab_Suivi[[#This Row],[Statut]:[Statut]]="Terminé",Tab_Suivi[[#This Row],[Nombre d''heures sur le sujet]],"")</f>
        <v/>
      </c>
      <c r="F139" s="35" t="str" cm="1">
        <f t="array" ref="F139">IF(Tab_Suivi[[#This Row],[Statut]:[Statut]]="Terminé",Tab_Suivi[[#This Row],[Délai accordé (jour)]],"")</f>
        <v/>
      </c>
      <c r="G139" s="10" t="str" cm="1">
        <f t="array" ref="G139">IF(Tab_Suivi[[#This Row],[Statut]:[Statut]]="Terminé",Tab_Suivi[[#This Row],[Statut]],"")</f>
        <v/>
      </c>
      <c r="H139" s="10" t="str">
        <f>IF(Tab_Suivi[[#This Row],[Intitulé de la tâche]]="Terminé",Tab_Suivi[[#This Row],[Retard ?]],"")</f>
        <v/>
      </c>
      <c r="I139" s="10" t="str">
        <f>IF(Tab_Suivi[[#This Row],[Description]]="Terminé",Tab_Suivi[[#This Row],[Remarques]],"")</f>
        <v/>
      </c>
    </row>
    <row r="140" spans="1:9" x14ac:dyDescent="0.25">
      <c r="A140" s="8" t="s">
        <v>135</v>
      </c>
      <c r="B140" s="9" t="str" cm="1">
        <f t="array" ref="B140">IF(Tab_Suivi[[#This Row],[Statut]:[Statut]]="Terminé",Tab_Suivi[[#This Row],[Date d''entrée]],"")</f>
        <v/>
      </c>
      <c r="C140" s="10" t="str">
        <f>IF(Tab_Suivi[[#This Row],[Statut]]="Terminé",Tab_Suivi[[#This Row],[Intitulé de la tâche]],"")</f>
        <v/>
      </c>
      <c r="D140" s="10" t="str" cm="1">
        <f t="array" ref="D140">IF(Tab_Suivi[[#This Row],[Statut]:[Statut]]="Terminé",Tab_Suivi[[#This Row],[Description]],"")</f>
        <v/>
      </c>
      <c r="E140" s="34" t="str" cm="1">
        <f t="array" ref="E140">IF(Tab_Suivi[[#This Row],[Statut]:[Statut]]="Terminé",Tab_Suivi[[#This Row],[Nombre d''heures sur le sujet]],"")</f>
        <v/>
      </c>
      <c r="F140" s="35" t="str" cm="1">
        <f t="array" ref="F140">IF(Tab_Suivi[[#This Row],[Statut]:[Statut]]="Terminé",Tab_Suivi[[#This Row],[Délai accordé (jour)]],"")</f>
        <v/>
      </c>
      <c r="G140" s="10" t="str" cm="1">
        <f t="array" ref="G140">IF(Tab_Suivi[[#This Row],[Statut]:[Statut]]="Terminé",Tab_Suivi[[#This Row],[Statut]],"")</f>
        <v/>
      </c>
      <c r="H140" s="10" t="str">
        <f>IF(Tab_Suivi[[#This Row],[Intitulé de la tâche]]="Terminé",Tab_Suivi[[#This Row],[Retard ?]],"")</f>
        <v/>
      </c>
      <c r="I140" s="10" t="str">
        <f>IF(Tab_Suivi[[#This Row],[Description]]="Terminé",Tab_Suivi[[#This Row],[Remarques]],"")</f>
        <v/>
      </c>
    </row>
    <row r="141" spans="1:9" x14ac:dyDescent="0.25">
      <c r="A141" s="8" t="s">
        <v>136</v>
      </c>
      <c r="B141" s="9" t="str" cm="1">
        <f t="array" ref="B141">IF(Tab_Suivi[[#This Row],[Statut]:[Statut]]="Terminé",Tab_Suivi[[#This Row],[Date d''entrée]],"")</f>
        <v/>
      </c>
      <c r="C141" s="10" t="str">
        <f>IF(Tab_Suivi[[#This Row],[Statut]]="Terminé",Tab_Suivi[[#This Row],[Intitulé de la tâche]],"")</f>
        <v/>
      </c>
      <c r="D141" s="10" t="str" cm="1">
        <f t="array" ref="D141">IF(Tab_Suivi[[#This Row],[Statut]:[Statut]]="Terminé",Tab_Suivi[[#This Row],[Description]],"")</f>
        <v/>
      </c>
      <c r="E141" s="34" t="str" cm="1">
        <f t="array" ref="E141">IF(Tab_Suivi[[#This Row],[Statut]:[Statut]]="Terminé",Tab_Suivi[[#This Row],[Nombre d''heures sur le sujet]],"")</f>
        <v/>
      </c>
      <c r="F141" s="35" t="str" cm="1">
        <f t="array" ref="F141">IF(Tab_Suivi[[#This Row],[Statut]:[Statut]]="Terminé",Tab_Suivi[[#This Row],[Délai accordé (jour)]],"")</f>
        <v/>
      </c>
      <c r="G141" s="10" t="str" cm="1">
        <f t="array" ref="G141">IF(Tab_Suivi[[#This Row],[Statut]:[Statut]]="Terminé",Tab_Suivi[[#This Row],[Statut]],"")</f>
        <v/>
      </c>
      <c r="H141" s="10" t="str">
        <f>IF(Tab_Suivi[[#This Row],[Intitulé de la tâche]]="Terminé",Tab_Suivi[[#This Row],[Retard ?]],"")</f>
        <v/>
      </c>
      <c r="I141" s="10" t="str">
        <f>IF(Tab_Suivi[[#This Row],[Description]]="Terminé",Tab_Suivi[[#This Row],[Remarques]],"")</f>
        <v/>
      </c>
    </row>
    <row r="142" spans="1:9" x14ac:dyDescent="0.25">
      <c r="A142" s="8" t="s">
        <v>137</v>
      </c>
      <c r="B142" s="9" t="str" cm="1">
        <f t="array" ref="B142">IF(Tab_Suivi[[#This Row],[Statut]:[Statut]]="Terminé",Tab_Suivi[[#This Row],[Date d''entrée]],"")</f>
        <v/>
      </c>
      <c r="C142" s="10" t="str">
        <f>IF(Tab_Suivi[[#This Row],[Statut]]="Terminé",Tab_Suivi[[#This Row],[Intitulé de la tâche]],"")</f>
        <v/>
      </c>
      <c r="D142" s="10" t="str" cm="1">
        <f t="array" ref="D142">IF(Tab_Suivi[[#This Row],[Statut]:[Statut]]="Terminé",Tab_Suivi[[#This Row],[Description]],"")</f>
        <v/>
      </c>
      <c r="E142" s="34" t="str" cm="1">
        <f t="array" ref="E142">IF(Tab_Suivi[[#This Row],[Statut]:[Statut]]="Terminé",Tab_Suivi[[#This Row],[Nombre d''heures sur le sujet]],"")</f>
        <v/>
      </c>
      <c r="F142" s="35" t="str" cm="1">
        <f t="array" ref="F142">IF(Tab_Suivi[[#This Row],[Statut]:[Statut]]="Terminé",Tab_Suivi[[#This Row],[Délai accordé (jour)]],"")</f>
        <v/>
      </c>
      <c r="G142" s="10" t="str" cm="1">
        <f t="array" ref="G142">IF(Tab_Suivi[[#This Row],[Statut]:[Statut]]="Terminé",Tab_Suivi[[#This Row],[Statut]],"")</f>
        <v/>
      </c>
      <c r="H142" s="10" t="str">
        <f>IF(Tab_Suivi[[#This Row],[Intitulé de la tâche]]="Terminé",Tab_Suivi[[#This Row],[Retard ?]],"")</f>
        <v/>
      </c>
      <c r="I142" s="10" t="str">
        <f>IF(Tab_Suivi[[#This Row],[Description]]="Terminé",Tab_Suivi[[#This Row],[Remarques]],"")</f>
        <v/>
      </c>
    </row>
    <row r="143" spans="1:9" x14ac:dyDescent="0.25">
      <c r="A143" s="8" t="s">
        <v>138</v>
      </c>
      <c r="B143" s="9" t="str" cm="1">
        <f t="array" ref="B143">IF(Tab_Suivi[[#This Row],[Statut]:[Statut]]="Terminé",Tab_Suivi[[#This Row],[Date d''entrée]],"")</f>
        <v/>
      </c>
      <c r="C143" s="10" t="str">
        <f>IF(Tab_Suivi[[#This Row],[Statut]]="Terminé",Tab_Suivi[[#This Row],[Intitulé de la tâche]],"")</f>
        <v/>
      </c>
      <c r="D143" s="10" t="str" cm="1">
        <f t="array" ref="D143">IF(Tab_Suivi[[#This Row],[Statut]:[Statut]]="Terminé",Tab_Suivi[[#This Row],[Description]],"")</f>
        <v/>
      </c>
      <c r="E143" s="34" t="str" cm="1">
        <f t="array" ref="E143">IF(Tab_Suivi[[#This Row],[Statut]:[Statut]]="Terminé",Tab_Suivi[[#This Row],[Nombre d''heures sur le sujet]],"")</f>
        <v/>
      </c>
      <c r="F143" s="35" t="str" cm="1">
        <f t="array" ref="F143">IF(Tab_Suivi[[#This Row],[Statut]:[Statut]]="Terminé",Tab_Suivi[[#This Row],[Délai accordé (jour)]],"")</f>
        <v/>
      </c>
      <c r="G143" s="10" t="str" cm="1">
        <f t="array" ref="G143">IF(Tab_Suivi[[#This Row],[Statut]:[Statut]]="Terminé",Tab_Suivi[[#This Row],[Statut]],"")</f>
        <v/>
      </c>
      <c r="H143" s="10" t="str">
        <f>IF(Tab_Suivi[[#This Row],[Intitulé de la tâche]]="Terminé",Tab_Suivi[[#This Row],[Retard ?]],"")</f>
        <v/>
      </c>
      <c r="I143" s="10" t="str">
        <f>IF(Tab_Suivi[[#This Row],[Description]]="Terminé",Tab_Suivi[[#This Row],[Remarques]],"")</f>
        <v/>
      </c>
    </row>
    <row r="144" spans="1:9" x14ac:dyDescent="0.25">
      <c r="A144" s="8" t="s">
        <v>139</v>
      </c>
      <c r="B144" s="9" t="str" cm="1">
        <f t="array" ref="B144">IF(Tab_Suivi[[#This Row],[Statut]:[Statut]]="Terminé",Tab_Suivi[[#This Row],[Date d''entrée]],"")</f>
        <v/>
      </c>
      <c r="C144" s="10" t="str">
        <f>IF(Tab_Suivi[[#This Row],[Statut]]="Terminé",Tab_Suivi[[#This Row],[Intitulé de la tâche]],"")</f>
        <v/>
      </c>
      <c r="D144" s="10" t="str" cm="1">
        <f t="array" ref="D144">IF(Tab_Suivi[[#This Row],[Statut]:[Statut]]="Terminé",Tab_Suivi[[#This Row],[Description]],"")</f>
        <v/>
      </c>
      <c r="E144" s="34" t="str" cm="1">
        <f t="array" ref="E144">IF(Tab_Suivi[[#This Row],[Statut]:[Statut]]="Terminé",Tab_Suivi[[#This Row],[Nombre d''heures sur le sujet]],"")</f>
        <v/>
      </c>
      <c r="F144" s="35" t="str" cm="1">
        <f t="array" ref="F144">IF(Tab_Suivi[[#This Row],[Statut]:[Statut]]="Terminé",Tab_Suivi[[#This Row],[Délai accordé (jour)]],"")</f>
        <v/>
      </c>
      <c r="G144" s="10" t="str" cm="1">
        <f t="array" ref="G144">IF(Tab_Suivi[[#This Row],[Statut]:[Statut]]="Terminé",Tab_Suivi[[#This Row],[Statut]],"")</f>
        <v/>
      </c>
      <c r="H144" s="10" t="str">
        <f>IF(Tab_Suivi[[#This Row],[Intitulé de la tâche]]="Terminé",Tab_Suivi[[#This Row],[Retard ?]],"")</f>
        <v/>
      </c>
      <c r="I144" s="10" t="str">
        <f>IF(Tab_Suivi[[#This Row],[Description]]="Terminé",Tab_Suivi[[#This Row],[Remarques]],"")</f>
        <v/>
      </c>
    </row>
    <row r="145" spans="1:9" x14ac:dyDescent="0.25">
      <c r="A145" s="8" t="s">
        <v>140</v>
      </c>
      <c r="B145" s="9" t="str" cm="1">
        <f t="array" ref="B145">IF(Tab_Suivi[[#This Row],[Statut]:[Statut]]="Terminé",Tab_Suivi[[#This Row],[Date d''entrée]],"")</f>
        <v/>
      </c>
      <c r="C145" s="10" t="str">
        <f>IF(Tab_Suivi[[#This Row],[Statut]]="Terminé",Tab_Suivi[[#This Row],[Intitulé de la tâche]],"")</f>
        <v/>
      </c>
      <c r="D145" s="10" t="str" cm="1">
        <f t="array" ref="D145">IF(Tab_Suivi[[#This Row],[Statut]:[Statut]]="Terminé",Tab_Suivi[[#This Row],[Description]],"")</f>
        <v/>
      </c>
      <c r="E145" s="34" t="str" cm="1">
        <f t="array" ref="E145">IF(Tab_Suivi[[#This Row],[Statut]:[Statut]]="Terminé",Tab_Suivi[[#This Row],[Nombre d''heures sur le sujet]],"")</f>
        <v/>
      </c>
      <c r="F145" s="35" t="str" cm="1">
        <f t="array" ref="F145">IF(Tab_Suivi[[#This Row],[Statut]:[Statut]]="Terminé",Tab_Suivi[[#This Row],[Délai accordé (jour)]],"")</f>
        <v/>
      </c>
      <c r="G145" s="10" t="str" cm="1">
        <f t="array" ref="G145">IF(Tab_Suivi[[#This Row],[Statut]:[Statut]]="Terminé",Tab_Suivi[[#This Row],[Statut]],"")</f>
        <v/>
      </c>
      <c r="H145" s="10" t="str">
        <f>IF(Tab_Suivi[[#This Row],[Intitulé de la tâche]]="Terminé",Tab_Suivi[[#This Row],[Retard ?]],"")</f>
        <v/>
      </c>
      <c r="I145" s="10" t="str">
        <f>IF(Tab_Suivi[[#This Row],[Description]]="Terminé",Tab_Suivi[[#This Row],[Remarques]],"")</f>
        <v/>
      </c>
    </row>
    <row r="146" spans="1:9" x14ac:dyDescent="0.25">
      <c r="A146" s="8" t="s">
        <v>141</v>
      </c>
      <c r="B146" s="9" t="str" cm="1">
        <f t="array" ref="B146">IF(Tab_Suivi[[#This Row],[Statut]:[Statut]]="Terminé",Tab_Suivi[[#This Row],[Date d''entrée]],"")</f>
        <v/>
      </c>
      <c r="C146" s="10" t="str">
        <f>IF(Tab_Suivi[[#This Row],[Statut]]="Terminé",Tab_Suivi[[#This Row],[Intitulé de la tâche]],"")</f>
        <v/>
      </c>
      <c r="D146" s="10" t="str" cm="1">
        <f t="array" ref="D146">IF(Tab_Suivi[[#This Row],[Statut]:[Statut]]="Terminé",Tab_Suivi[[#This Row],[Description]],"")</f>
        <v/>
      </c>
      <c r="E146" s="34" t="str" cm="1">
        <f t="array" ref="E146">IF(Tab_Suivi[[#This Row],[Statut]:[Statut]]="Terminé",Tab_Suivi[[#This Row],[Nombre d''heures sur le sujet]],"")</f>
        <v/>
      </c>
      <c r="F146" s="35" t="str" cm="1">
        <f t="array" ref="F146">IF(Tab_Suivi[[#This Row],[Statut]:[Statut]]="Terminé",Tab_Suivi[[#This Row],[Délai accordé (jour)]],"")</f>
        <v/>
      </c>
      <c r="G146" s="10" t="str" cm="1">
        <f t="array" ref="G146">IF(Tab_Suivi[[#This Row],[Statut]:[Statut]]="Terminé",Tab_Suivi[[#This Row],[Statut]],"")</f>
        <v/>
      </c>
      <c r="H146" s="10" t="str">
        <f>IF(Tab_Suivi[[#This Row],[Intitulé de la tâche]]="Terminé",Tab_Suivi[[#This Row],[Retard ?]],"")</f>
        <v/>
      </c>
      <c r="I146" s="10" t="str">
        <f>IF(Tab_Suivi[[#This Row],[Description]]="Terminé",Tab_Suivi[[#This Row],[Remarques]],"")</f>
        <v/>
      </c>
    </row>
    <row r="147" spans="1:9" x14ac:dyDescent="0.25">
      <c r="A147" s="8" t="s">
        <v>142</v>
      </c>
      <c r="B147" s="9" t="str" cm="1">
        <f t="array" ref="B147">IF(Tab_Suivi[[#This Row],[Statut]:[Statut]]="Terminé",Tab_Suivi[[#This Row],[Date d''entrée]],"")</f>
        <v/>
      </c>
      <c r="C147" s="10" t="str">
        <f>IF(Tab_Suivi[[#This Row],[Statut]]="Terminé",Tab_Suivi[[#This Row],[Intitulé de la tâche]],"")</f>
        <v/>
      </c>
      <c r="D147" s="10" t="str" cm="1">
        <f t="array" ref="D147">IF(Tab_Suivi[[#This Row],[Statut]:[Statut]]="Terminé",Tab_Suivi[[#This Row],[Description]],"")</f>
        <v/>
      </c>
      <c r="E147" s="34" t="str" cm="1">
        <f t="array" ref="E147">IF(Tab_Suivi[[#This Row],[Statut]:[Statut]]="Terminé",Tab_Suivi[[#This Row],[Nombre d''heures sur le sujet]],"")</f>
        <v/>
      </c>
      <c r="F147" s="35" t="str" cm="1">
        <f t="array" ref="F147">IF(Tab_Suivi[[#This Row],[Statut]:[Statut]]="Terminé",Tab_Suivi[[#This Row],[Délai accordé (jour)]],"")</f>
        <v/>
      </c>
      <c r="G147" s="10" t="str" cm="1">
        <f t="array" ref="G147">IF(Tab_Suivi[[#This Row],[Statut]:[Statut]]="Terminé",Tab_Suivi[[#This Row],[Statut]],"")</f>
        <v/>
      </c>
      <c r="H147" s="10" t="str">
        <f>IF(Tab_Suivi[[#This Row],[Intitulé de la tâche]]="Terminé",Tab_Suivi[[#This Row],[Retard ?]],"")</f>
        <v/>
      </c>
      <c r="I147" s="10" t="str">
        <f>IF(Tab_Suivi[[#This Row],[Description]]="Terminé",Tab_Suivi[[#This Row],[Remarques]],"")</f>
        <v/>
      </c>
    </row>
    <row r="148" spans="1:9" x14ac:dyDescent="0.25">
      <c r="A148" s="8" t="s">
        <v>143</v>
      </c>
      <c r="B148" s="9" t="str" cm="1">
        <f t="array" ref="B148">IF(Tab_Suivi[[#This Row],[Statut]:[Statut]]="Terminé",Tab_Suivi[[#This Row],[Date d''entrée]],"")</f>
        <v/>
      </c>
      <c r="C148" s="10" t="str">
        <f>IF(Tab_Suivi[[#This Row],[Statut]]="Terminé",Tab_Suivi[[#This Row],[Intitulé de la tâche]],"")</f>
        <v/>
      </c>
      <c r="D148" s="10" t="str" cm="1">
        <f t="array" ref="D148">IF(Tab_Suivi[[#This Row],[Statut]:[Statut]]="Terminé",Tab_Suivi[[#This Row],[Description]],"")</f>
        <v/>
      </c>
      <c r="E148" s="34" t="str" cm="1">
        <f t="array" ref="E148">IF(Tab_Suivi[[#This Row],[Statut]:[Statut]]="Terminé",Tab_Suivi[[#This Row],[Nombre d''heures sur le sujet]],"")</f>
        <v/>
      </c>
      <c r="F148" s="35" t="str" cm="1">
        <f t="array" ref="F148">IF(Tab_Suivi[[#This Row],[Statut]:[Statut]]="Terminé",Tab_Suivi[[#This Row],[Délai accordé (jour)]],"")</f>
        <v/>
      </c>
      <c r="G148" s="10" t="str" cm="1">
        <f t="array" ref="G148">IF(Tab_Suivi[[#This Row],[Statut]:[Statut]]="Terminé",Tab_Suivi[[#This Row],[Statut]],"")</f>
        <v/>
      </c>
      <c r="H148" s="10" t="str">
        <f>IF(Tab_Suivi[[#This Row],[Intitulé de la tâche]]="Terminé",Tab_Suivi[[#This Row],[Retard ?]],"")</f>
        <v/>
      </c>
      <c r="I148" s="10" t="str">
        <f>IF(Tab_Suivi[[#This Row],[Description]]="Terminé",Tab_Suivi[[#This Row],[Remarques]],"")</f>
        <v/>
      </c>
    </row>
    <row r="149" spans="1:9" x14ac:dyDescent="0.25">
      <c r="A149" s="8" t="s">
        <v>144</v>
      </c>
      <c r="B149" s="9" t="str" cm="1">
        <f t="array" ref="B149">IF(Tab_Suivi[[#This Row],[Statut]:[Statut]]="Terminé",Tab_Suivi[[#This Row],[Date d''entrée]],"")</f>
        <v/>
      </c>
      <c r="C149" s="10" t="str">
        <f>IF(Tab_Suivi[[#This Row],[Statut]]="Terminé",Tab_Suivi[[#This Row],[Intitulé de la tâche]],"")</f>
        <v/>
      </c>
      <c r="D149" s="10" t="str" cm="1">
        <f t="array" ref="D149">IF(Tab_Suivi[[#This Row],[Statut]:[Statut]]="Terminé",Tab_Suivi[[#This Row],[Description]],"")</f>
        <v/>
      </c>
      <c r="E149" s="34" t="str" cm="1">
        <f t="array" ref="E149">IF(Tab_Suivi[[#This Row],[Statut]:[Statut]]="Terminé",Tab_Suivi[[#This Row],[Nombre d''heures sur le sujet]],"")</f>
        <v/>
      </c>
      <c r="F149" s="35" t="str" cm="1">
        <f t="array" ref="F149">IF(Tab_Suivi[[#This Row],[Statut]:[Statut]]="Terminé",Tab_Suivi[[#This Row],[Délai accordé (jour)]],"")</f>
        <v/>
      </c>
      <c r="G149" s="10" t="str" cm="1">
        <f t="array" ref="G149">IF(Tab_Suivi[[#This Row],[Statut]:[Statut]]="Terminé",Tab_Suivi[[#This Row],[Statut]],"")</f>
        <v/>
      </c>
      <c r="H149" s="10" t="str">
        <f>IF(Tab_Suivi[[#This Row],[Intitulé de la tâche]]="Terminé",Tab_Suivi[[#This Row],[Retard ?]],"")</f>
        <v/>
      </c>
      <c r="I149" s="10" t="str">
        <f>IF(Tab_Suivi[[#This Row],[Description]]="Terminé",Tab_Suivi[[#This Row],[Remarques]],"")</f>
        <v/>
      </c>
    </row>
    <row r="150" spans="1:9" x14ac:dyDescent="0.25">
      <c r="A150" s="8" t="s">
        <v>145</v>
      </c>
      <c r="B150" s="9" t="str" cm="1">
        <f t="array" ref="B150">IF(Tab_Suivi[[#This Row],[Statut]:[Statut]]="Terminé",Tab_Suivi[[#This Row],[Date d''entrée]],"")</f>
        <v/>
      </c>
      <c r="C150" s="10" t="str">
        <f>IF(Tab_Suivi[[#This Row],[Statut]]="Terminé",Tab_Suivi[[#This Row],[Intitulé de la tâche]],"")</f>
        <v/>
      </c>
      <c r="D150" s="10" t="str" cm="1">
        <f t="array" ref="D150">IF(Tab_Suivi[[#This Row],[Statut]:[Statut]]="Terminé",Tab_Suivi[[#This Row],[Description]],"")</f>
        <v/>
      </c>
      <c r="E150" s="34" t="str" cm="1">
        <f t="array" ref="E150">IF(Tab_Suivi[[#This Row],[Statut]:[Statut]]="Terminé",Tab_Suivi[[#This Row],[Nombre d''heures sur le sujet]],"")</f>
        <v/>
      </c>
      <c r="F150" s="35" t="str" cm="1">
        <f t="array" ref="F150">IF(Tab_Suivi[[#This Row],[Statut]:[Statut]]="Terminé",Tab_Suivi[[#This Row],[Délai accordé (jour)]],"")</f>
        <v/>
      </c>
      <c r="G150" s="10" t="str" cm="1">
        <f t="array" ref="G150">IF(Tab_Suivi[[#This Row],[Statut]:[Statut]]="Terminé",Tab_Suivi[[#This Row],[Statut]],"")</f>
        <v/>
      </c>
      <c r="H150" s="10" t="str">
        <f>IF(Tab_Suivi[[#This Row],[Intitulé de la tâche]]="Terminé",Tab_Suivi[[#This Row],[Retard ?]],"")</f>
        <v/>
      </c>
      <c r="I150" s="10" t="str">
        <f>IF(Tab_Suivi[[#This Row],[Description]]="Terminé",Tab_Suivi[[#This Row],[Remarques]],"")</f>
        <v/>
      </c>
    </row>
    <row r="151" spans="1:9" x14ac:dyDescent="0.25">
      <c r="A151" s="8" t="s">
        <v>146</v>
      </c>
      <c r="B151" s="9" t="str" cm="1">
        <f t="array" ref="B151">IF(Tab_Suivi[[#This Row],[Statut]:[Statut]]="Terminé",Tab_Suivi[[#This Row],[Date d''entrée]],"")</f>
        <v/>
      </c>
      <c r="C151" s="10" t="str">
        <f>IF(Tab_Suivi[[#This Row],[Statut]]="Terminé",Tab_Suivi[[#This Row],[Intitulé de la tâche]],"")</f>
        <v/>
      </c>
      <c r="D151" s="10" t="str" cm="1">
        <f t="array" ref="D151">IF(Tab_Suivi[[#This Row],[Statut]:[Statut]]="Terminé",Tab_Suivi[[#This Row],[Description]],"")</f>
        <v/>
      </c>
      <c r="E151" s="34" t="str" cm="1">
        <f t="array" ref="E151">IF(Tab_Suivi[[#This Row],[Statut]:[Statut]]="Terminé",Tab_Suivi[[#This Row],[Nombre d''heures sur le sujet]],"")</f>
        <v/>
      </c>
      <c r="F151" s="35" t="str" cm="1">
        <f t="array" ref="F151">IF(Tab_Suivi[[#This Row],[Statut]:[Statut]]="Terminé",Tab_Suivi[[#This Row],[Délai accordé (jour)]],"")</f>
        <v/>
      </c>
      <c r="G151" s="10" t="str" cm="1">
        <f t="array" ref="G151">IF(Tab_Suivi[[#This Row],[Statut]:[Statut]]="Terminé",Tab_Suivi[[#This Row],[Statut]],"")</f>
        <v/>
      </c>
      <c r="H151" s="10" t="str">
        <f>IF(Tab_Suivi[[#This Row],[Intitulé de la tâche]]="Terminé",Tab_Suivi[[#This Row],[Retard ?]],"")</f>
        <v/>
      </c>
      <c r="I151" s="10" t="str">
        <f>IF(Tab_Suivi[[#This Row],[Description]]="Terminé",Tab_Suivi[[#This Row],[Remarques]],"")</f>
        <v/>
      </c>
    </row>
    <row r="152" spans="1:9" x14ac:dyDescent="0.25">
      <c r="A152" s="8" t="s">
        <v>147</v>
      </c>
      <c r="B152" s="9" t="str" cm="1">
        <f t="array" ref="B152">IF(Tab_Suivi[[#This Row],[Statut]:[Statut]]="Terminé",Tab_Suivi[[#This Row],[Date d''entrée]],"")</f>
        <v/>
      </c>
      <c r="C152" s="10" t="str">
        <f>IF(Tab_Suivi[[#This Row],[Statut]]="Terminé",Tab_Suivi[[#This Row],[Intitulé de la tâche]],"")</f>
        <v/>
      </c>
      <c r="D152" s="10" t="str" cm="1">
        <f t="array" ref="D152">IF(Tab_Suivi[[#This Row],[Statut]:[Statut]]="Terminé",Tab_Suivi[[#This Row],[Description]],"")</f>
        <v/>
      </c>
      <c r="E152" s="34" t="str" cm="1">
        <f t="array" ref="E152">IF(Tab_Suivi[[#This Row],[Statut]:[Statut]]="Terminé",Tab_Suivi[[#This Row],[Nombre d''heures sur le sujet]],"")</f>
        <v/>
      </c>
      <c r="F152" s="35" t="str" cm="1">
        <f t="array" ref="F152">IF(Tab_Suivi[[#This Row],[Statut]:[Statut]]="Terminé",Tab_Suivi[[#This Row],[Délai accordé (jour)]],"")</f>
        <v/>
      </c>
      <c r="G152" s="10" t="str" cm="1">
        <f t="array" ref="G152">IF(Tab_Suivi[[#This Row],[Statut]:[Statut]]="Terminé",Tab_Suivi[[#This Row],[Statut]],"")</f>
        <v/>
      </c>
      <c r="H152" s="10" t="str">
        <f>IF(Tab_Suivi[[#This Row],[Intitulé de la tâche]]="Terminé",Tab_Suivi[[#This Row],[Retard ?]],"")</f>
        <v/>
      </c>
      <c r="I152" s="10" t="str">
        <f>IF(Tab_Suivi[[#This Row],[Description]]="Terminé",Tab_Suivi[[#This Row],[Remarques]],"")</f>
        <v/>
      </c>
    </row>
    <row r="153" spans="1:9" x14ac:dyDescent="0.25">
      <c r="A153" s="8" t="s">
        <v>148</v>
      </c>
      <c r="B153" s="9" t="str" cm="1">
        <f t="array" ref="B153">IF(Tab_Suivi[[#This Row],[Statut]:[Statut]]="Terminé",Tab_Suivi[[#This Row],[Date d''entrée]],"")</f>
        <v/>
      </c>
      <c r="C153" s="10" t="str">
        <f>IF(Tab_Suivi[[#This Row],[Statut]]="Terminé",Tab_Suivi[[#This Row],[Intitulé de la tâche]],"")</f>
        <v/>
      </c>
      <c r="D153" s="10" t="str" cm="1">
        <f t="array" ref="D153">IF(Tab_Suivi[[#This Row],[Statut]:[Statut]]="Terminé",Tab_Suivi[[#This Row],[Description]],"")</f>
        <v/>
      </c>
      <c r="E153" s="34" t="str" cm="1">
        <f t="array" ref="E153">IF(Tab_Suivi[[#This Row],[Statut]:[Statut]]="Terminé",Tab_Suivi[[#This Row],[Nombre d''heures sur le sujet]],"")</f>
        <v/>
      </c>
      <c r="F153" s="35" t="str" cm="1">
        <f t="array" ref="F153">IF(Tab_Suivi[[#This Row],[Statut]:[Statut]]="Terminé",Tab_Suivi[[#This Row],[Délai accordé (jour)]],"")</f>
        <v/>
      </c>
      <c r="G153" s="10" t="str" cm="1">
        <f t="array" ref="G153">IF(Tab_Suivi[[#This Row],[Statut]:[Statut]]="Terminé",Tab_Suivi[[#This Row],[Statut]],"")</f>
        <v/>
      </c>
      <c r="H153" s="10" t="str">
        <f>IF(Tab_Suivi[[#This Row],[Intitulé de la tâche]]="Terminé",Tab_Suivi[[#This Row],[Retard ?]],"")</f>
        <v/>
      </c>
      <c r="I153" s="10" t="str">
        <f>IF(Tab_Suivi[[#This Row],[Description]]="Terminé",Tab_Suivi[[#This Row],[Remarques]],"")</f>
        <v/>
      </c>
    </row>
    <row r="154" spans="1:9" x14ac:dyDescent="0.25">
      <c r="A154" s="8" t="s">
        <v>149</v>
      </c>
      <c r="B154" s="9" t="str" cm="1">
        <f t="array" ref="B154">IF(Tab_Suivi[[#This Row],[Statut]:[Statut]]="Terminé",Tab_Suivi[[#This Row],[Date d''entrée]],"")</f>
        <v/>
      </c>
      <c r="C154" s="10" t="str">
        <f>IF(Tab_Suivi[[#This Row],[Statut]]="Terminé",Tab_Suivi[[#This Row],[Intitulé de la tâche]],"")</f>
        <v/>
      </c>
      <c r="D154" s="10" t="str" cm="1">
        <f t="array" ref="D154">IF(Tab_Suivi[[#This Row],[Statut]:[Statut]]="Terminé",Tab_Suivi[[#This Row],[Description]],"")</f>
        <v/>
      </c>
      <c r="E154" s="34" t="str" cm="1">
        <f t="array" ref="E154">IF(Tab_Suivi[[#This Row],[Statut]:[Statut]]="Terminé",Tab_Suivi[[#This Row],[Nombre d''heures sur le sujet]],"")</f>
        <v/>
      </c>
      <c r="F154" s="35" t="str" cm="1">
        <f t="array" ref="F154">IF(Tab_Suivi[[#This Row],[Statut]:[Statut]]="Terminé",Tab_Suivi[[#This Row],[Délai accordé (jour)]],"")</f>
        <v/>
      </c>
      <c r="G154" s="10" t="str" cm="1">
        <f t="array" ref="G154">IF(Tab_Suivi[[#This Row],[Statut]:[Statut]]="Terminé",Tab_Suivi[[#This Row],[Statut]],"")</f>
        <v/>
      </c>
      <c r="H154" s="10" t="str">
        <f>IF(Tab_Suivi[[#This Row],[Intitulé de la tâche]]="Terminé",Tab_Suivi[[#This Row],[Retard ?]],"")</f>
        <v/>
      </c>
      <c r="I154" s="10" t="str">
        <f>IF(Tab_Suivi[[#This Row],[Description]]="Terminé",Tab_Suivi[[#This Row],[Remarques]],"")</f>
        <v/>
      </c>
    </row>
    <row r="155" spans="1:9" x14ac:dyDescent="0.25">
      <c r="A155" s="8" t="s">
        <v>150</v>
      </c>
      <c r="B155" s="9" t="str" cm="1">
        <f t="array" ref="B155">IF(Tab_Suivi[[#This Row],[Statut]:[Statut]]="Terminé",Tab_Suivi[[#This Row],[Date d''entrée]],"")</f>
        <v/>
      </c>
      <c r="C155" s="10" t="str">
        <f>IF(Tab_Suivi[[#This Row],[Statut]]="Terminé",Tab_Suivi[[#This Row],[Intitulé de la tâche]],"")</f>
        <v/>
      </c>
      <c r="D155" s="10" t="str" cm="1">
        <f t="array" ref="D155">IF(Tab_Suivi[[#This Row],[Statut]:[Statut]]="Terminé",Tab_Suivi[[#This Row],[Description]],"")</f>
        <v/>
      </c>
      <c r="E155" s="34" t="str" cm="1">
        <f t="array" ref="E155">IF(Tab_Suivi[[#This Row],[Statut]:[Statut]]="Terminé",Tab_Suivi[[#This Row],[Nombre d''heures sur le sujet]],"")</f>
        <v/>
      </c>
      <c r="F155" s="35" t="str" cm="1">
        <f t="array" ref="F155">IF(Tab_Suivi[[#This Row],[Statut]:[Statut]]="Terminé",Tab_Suivi[[#This Row],[Délai accordé (jour)]],"")</f>
        <v/>
      </c>
      <c r="G155" s="10" t="str" cm="1">
        <f t="array" ref="G155">IF(Tab_Suivi[[#This Row],[Statut]:[Statut]]="Terminé",Tab_Suivi[[#This Row],[Statut]],"")</f>
        <v/>
      </c>
      <c r="H155" s="10" t="str">
        <f>IF(Tab_Suivi[[#This Row],[Intitulé de la tâche]]="Terminé",Tab_Suivi[[#This Row],[Retard ?]],"")</f>
        <v/>
      </c>
      <c r="I155" s="10" t="str">
        <f>IF(Tab_Suivi[[#This Row],[Description]]="Terminé",Tab_Suivi[[#This Row],[Remarques]],"")</f>
        <v/>
      </c>
    </row>
    <row r="156" spans="1:9" x14ac:dyDescent="0.25">
      <c r="A156" s="8" t="s">
        <v>151</v>
      </c>
      <c r="B156" s="9" t="str" cm="1">
        <f t="array" ref="B156">IF(Tab_Suivi[[#This Row],[Statut]:[Statut]]="Terminé",Tab_Suivi[[#This Row],[Date d''entrée]],"")</f>
        <v/>
      </c>
      <c r="C156" s="10" t="str">
        <f>IF(Tab_Suivi[[#This Row],[Statut]]="Terminé",Tab_Suivi[[#This Row],[Intitulé de la tâche]],"")</f>
        <v/>
      </c>
      <c r="D156" s="10" t="str" cm="1">
        <f t="array" ref="D156">IF(Tab_Suivi[[#This Row],[Statut]:[Statut]]="Terminé",Tab_Suivi[[#This Row],[Description]],"")</f>
        <v/>
      </c>
      <c r="E156" s="34" t="str" cm="1">
        <f t="array" ref="E156">IF(Tab_Suivi[[#This Row],[Statut]:[Statut]]="Terminé",Tab_Suivi[[#This Row],[Nombre d''heures sur le sujet]],"")</f>
        <v/>
      </c>
      <c r="F156" s="35" t="str" cm="1">
        <f t="array" ref="F156">IF(Tab_Suivi[[#This Row],[Statut]:[Statut]]="Terminé",Tab_Suivi[[#This Row],[Délai accordé (jour)]],"")</f>
        <v/>
      </c>
      <c r="G156" s="10" t="str" cm="1">
        <f t="array" ref="G156">IF(Tab_Suivi[[#This Row],[Statut]:[Statut]]="Terminé",Tab_Suivi[[#This Row],[Statut]],"")</f>
        <v/>
      </c>
      <c r="H156" s="10" t="str">
        <f>IF(Tab_Suivi[[#This Row],[Intitulé de la tâche]]="Terminé",Tab_Suivi[[#This Row],[Retard ?]],"")</f>
        <v/>
      </c>
      <c r="I156" s="10" t="str">
        <f>IF(Tab_Suivi[[#This Row],[Description]]="Terminé",Tab_Suivi[[#This Row],[Remarques]],"")</f>
        <v/>
      </c>
    </row>
    <row r="157" spans="1:9" x14ac:dyDescent="0.25">
      <c r="A157" s="8" t="s">
        <v>152</v>
      </c>
      <c r="B157" s="9" t="str" cm="1">
        <f t="array" ref="B157">IF(Tab_Suivi[[#This Row],[Statut]:[Statut]]="Terminé",Tab_Suivi[[#This Row],[Date d''entrée]],"")</f>
        <v/>
      </c>
      <c r="C157" s="10" t="str">
        <f>IF(Tab_Suivi[[#This Row],[Statut]]="Terminé",Tab_Suivi[[#This Row],[Intitulé de la tâche]],"")</f>
        <v/>
      </c>
      <c r="D157" s="10" t="str" cm="1">
        <f t="array" ref="D157">IF(Tab_Suivi[[#This Row],[Statut]:[Statut]]="Terminé",Tab_Suivi[[#This Row],[Description]],"")</f>
        <v/>
      </c>
      <c r="E157" s="34" t="str" cm="1">
        <f t="array" ref="E157">IF(Tab_Suivi[[#This Row],[Statut]:[Statut]]="Terminé",Tab_Suivi[[#This Row],[Nombre d''heures sur le sujet]],"")</f>
        <v/>
      </c>
      <c r="F157" s="35" t="str" cm="1">
        <f t="array" ref="F157">IF(Tab_Suivi[[#This Row],[Statut]:[Statut]]="Terminé",Tab_Suivi[[#This Row],[Délai accordé (jour)]],"")</f>
        <v/>
      </c>
      <c r="G157" s="10" t="str" cm="1">
        <f t="array" ref="G157">IF(Tab_Suivi[[#This Row],[Statut]:[Statut]]="Terminé",Tab_Suivi[[#This Row],[Statut]],"")</f>
        <v/>
      </c>
      <c r="H157" s="10" t="str">
        <f>IF(Tab_Suivi[[#This Row],[Intitulé de la tâche]]="Terminé",Tab_Suivi[[#This Row],[Retard ?]],"")</f>
        <v/>
      </c>
      <c r="I157" s="10" t="str">
        <f>IF(Tab_Suivi[[#This Row],[Description]]="Terminé",Tab_Suivi[[#This Row],[Remarques]],"")</f>
        <v/>
      </c>
    </row>
    <row r="158" spans="1:9" x14ac:dyDescent="0.25">
      <c r="A158" s="8" t="s">
        <v>153</v>
      </c>
      <c r="B158" s="9" t="str" cm="1">
        <f t="array" ref="B158">IF(Tab_Suivi[[#This Row],[Statut]:[Statut]]="Terminé",Tab_Suivi[[#This Row],[Date d''entrée]],"")</f>
        <v/>
      </c>
      <c r="C158" s="10" t="str">
        <f>IF(Tab_Suivi[[#This Row],[Statut]]="Terminé",Tab_Suivi[[#This Row],[Intitulé de la tâche]],"")</f>
        <v/>
      </c>
      <c r="D158" s="10" t="str" cm="1">
        <f t="array" ref="D158">IF(Tab_Suivi[[#This Row],[Statut]:[Statut]]="Terminé",Tab_Suivi[[#This Row],[Description]],"")</f>
        <v/>
      </c>
      <c r="E158" s="34" t="str" cm="1">
        <f t="array" ref="E158">IF(Tab_Suivi[[#This Row],[Statut]:[Statut]]="Terminé",Tab_Suivi[[#This Row],[Nombre d''heures sur le sujet]],"")</f>
        <v/>
      </c>
      <c r="F158" s="35" t="str" cm="1">
        <f t="array" ref="F158">IF(Tab_Suivi[[#This Row],[Statut]:[Statut]]="Terminé",Tab_Suivi[[#This Row],[Délai accordé (jour)]],"")</f>
        <v/>
      </c>
      <c r="G158" s="10" t="str" cm="1">
        <f t="array" ref="G158">IF(Tab_Suivi[[#This Row],[Statut]:[Statut]]="Terminé",Tab_Suivi[[#This Row],[Statut]],"")</f>
        <v/>
      </c>
      <c r="H158" s="10" t="str">
        <f>IF(Tab_Suivi[[#This Row],[Intitulé de la tâche]]="Terminé",Tab_Suivi[[#This Row],[Retard ?]],"")</f>
        <v/>
      </c>
      <c r="I158" s="10" t="str">
        <f>IF(Tab_Suivi[[#This Row],[Description]]="Terminé",Tab_Suivi[[#This Row],[Remarques]],"")</f>
        <v/>
      </c>
    </row>
    <row r="159" spans="1:9" x14ac:dyDescent="0.25">
      <c r="A159" s="8" t="s">
        <v>154</v>
      </c>
      <c r="B159" s="9" t="str" cm="1">
        <f t="array" ref="B159">IF(Tab_Suivi[[#This Row],[Statut]:[Statut]]="Terminé",Tab_Suivi[[#This Row],[Date d''entrée]],"")</f>
        <v/>
      </c>
      <c r="C159" s="10" t="str">
        <f>IF(Tab_Suivi[[#This Row],[Statut]]="Terminé",Tab_Suivi[[#This Row],[Intitulé de la tâche]],"")</f>
        <v/>
      </c>
      <c r="D159" s="10" t="str" cm="1">
        <f t="array" ref="D159">IF(Tab_Suivi[[#This Row],[Statut]:[Statut]]="Terminé",Tab_Suivi[[#This Row],[Description]],"")</f>
        <v/>
      </c>
      <c r="E159" s="34" t="str" cm="1">
        <f t="array" ref="E159">IF(Tab_Suivi[[#This Row],[Statut]:[Statut]]="Terminé",Tab_Suivi[[#This Row],[Nombre d''heures sur le sujet]],"")</f>
        <v/>
      </c>
      <c r="F159" s="35" t="str" cm="1">
        <f t="array" ref="F159">IF(Tab_Suivi[[#This Row],[Statut]:[Statut]]="Terminé",Tab_Suivi[[#This Row],[Délai accordé (jour)]],"")</f>
        <v/>
      </c>
      <c r="G159" s="10" t="str" cm="1">
        <f t="array" ref="G159">IF(Tab_Suivi[[#This Row],[Statut]:[Statut]]="Terminé",Tab_Suivi[[#This Row],[Statut]],"")</f>
        <v/>
      </c>
      <c r="H159" s="10" t="str">
        <f>IF(Tab_Suivi[[#This Row],[Intitulé de la tâche]]="Terminé",Tab_Suivi[[#This Row],[Retard ?]],"")</f>
        <v/>
      </c>
      <c r="I159" s="10" t="str">
        <f>IF(Tab_Suivi[[#This Row],[Description]]="Terminé",Tab_Suivi[[#This Row],[Remarques]],"")</f>
        <v/>
      </c>
    </row>
    <row r="160" spans="1:9" x14ac:dyDescent="0.25">
      <c r="A160" s="8" t="s">
        <v>155</v>
      </c>
      <c r="B160" s="9" t="str" cm="1">
        <f t="array" ref="B160">IF(Tab_Suivi[[#This Row],[Statut]:[Statut]]="Terminé",Tab_Suivi[[#This Row],[Date d''entrée]],"")</f>
        <v/>
      </c>
      <c r="C160" s="10" t="str">
        <f>IF(Tab_Suivi[[#This Row],[Statut]]="Terminé",Tab_Suivi[[#This Row],[Intitulé de la tâche]],"")</f>
        <v/>
      </c>
      <c r="D160" s="10" t="str" cm="1">
        <f t="array" ref="D160">IF(Tab_Suivi[[#This Row],[Statut]:[Statut]]="Terminé",Tab_Suivi[[#This Row],[Description]],"")</f>
        <v/>
      </c>
      <c r="E160" s="34" t="str" cm="1">
        <f t="array" ref="E160">IF(Tab_Suivi[[#This Row],[Statut]:[Statut]]="Terminé",Tab_Suivi[[#This Row],[Nombre d''heures sur le sujet]],"")</f>
        <v/>
      </c>
      <c r="F160" s="35" t="str" cm="1">
        <f t="array" ref="F160">IF(Tab_Suivi[[#This Row],[Statut]:[Statut]]="Terminé",Tab_Suivi[[#This Row],[Délai accordé (jour)]],"")</f>
        <v/>
      </c>
      <c r="G160" s="10" t="str" cm="1">
        <f t="array" ref="G160">IF(Tab_Suivi[[#This Row],[Statut]:[Statut]]="Terminé",Tab_Suivi[[#This Row],[Statut]],"")</f>
        <v/>
      </c>
      <c r="H160" s="10" t="str">
        <f>IF(Tab_Suivi[[#This Row],[Intitulé de la tâche]]="Terminé",Tab_Suivi[[#This Row],[Retard ?]],"")</f>
        <v/>
      </c>
      <c r="I160" s="10" t="str">
        <f>IF(Tab_Suivi[[#This Row],[Description]]="Terminé",Tab_Suivi[[#This Row],[Remarques]],"")</f>
        <v/>
      </c>
    </row>
    <row r="161" spans="1:9" x14ac:dyDescent="0.25">
      <c r="A161" s="8" t="s">
        <v>156</v>
      </c>
      <c r="B161" s="9" t="str" cm="1">
        <f t="array" ref="B161">IF(Tab_Suivi[[#This Row],[Statut]:[Statut]]="Terminé",Tab_Suivi[[#This Row],[Date d''entrée]],"")</f>
        <v/>
      </c>
      <c r="C161" s="10" t="str">
        <f>IF(Tab_Suivi[[#This Row],[Statut]]="Terminé",Tab_Suivi[[#This Row],[Intitulé de la tâche]],"")</f>
        <v/>
      </c>
      <c r="D161" s="10" t="str" cm="1">
        <f t="array" ref="D161">IF(Tab_Suivi[[#This Row],[Statut]:[Statut]]="Terminé",Tab_Suivi[[#This Row],[Description]],"")</f>
        <v/>
      </c>
      <c r="E161" s="34" t="str" cm="1">
        <f t="array" ref="E161">IF(Tab_Suivi[[#This Row],[Statut]:[Statut]]="Terminé",Tab_Suivi[[#This Row],[Nombre d''heures sur le sujet]],"")</f>
        <v/>
      </c>
      <c r="F161" s="35" t="str" cm="1">
        <f t="array" ref="F161">IF(Tab_Suivi[[#This Row],[Statut]:[Statut]]="Terminé",Tab_Suivi[[#This Row],[Délai accordé (jour)]],"")</f>
        <v/>
      </c>
      <c r="G161" s="10" t="str" cm="1">
        <f t="array" ref="G161">IF(Tab_Suivi[[#This Row],[Statut]:[Statut]]="Terminé",Tab_Suivi[[#This Row],[Statut]],"")</f>
        <v/>
      </c>
      <c r="H161" s="10" t="str">
        <f>IF(Tab_Suivi[[#This Row],[Intitulé de la tâche]]="Terminé",Tab_Suivi[[#This Row],[Retard ?]],"")</f>
        <v/>
      </c>
      <c r="I161" s="10" t="str">
        <f>IF(Tab_Suivi[[#This Row],[Description]]="Terminé",Tab_Suivi[[#This Row],[Remarques]],"")</f>
        <v/>
      </c>
    </row>
    <row r="162" spans="1:9" x14ac:dyDescent="0.25">
      <c r="A162" s="8" t="s">
        <v>157</v>
      </c>
      <c r="B162" s="9" t="str" cm="1">
        <f t="array" ref="B162">IF(Tab_Suivi[[#This Row],[Statut]:[Statut]]="Terminé",Tab_Suivi[[#This Row],[Date d''entrée]],"")</f>
        <v/>
      </c>
      <c r="C162" s="10" t="str">
        <f>IF(Tab_Suivi[[#This Row],[Statut]]="Terminé",Tab_Suivi[[#This Row],[Intitulé de la tâche]],"")</f>
        <v/>
      </c>
      <c r="D162" s="10" t="str" cm="1">
        <f t="array" ref="D162">IF(Tab_Suivi[[#This Row],[Statut]:[Statut]]="Terminé",Tab_Suivi[[#This Row],[Description]],"")</f>
        <v/>
      </c>
      <c r="E162" s="34" t="str" cm="1">
        <f t="array" ref="E162">IF(Tab_Suivi[[#This Row],[Statut]:[Statut]]="Terminé",Tab_Suivi[[#This Row],[Nombre d''heures sur le sujet]],"")</f>
        <v/>
      </c>
      <c r="F162" s="35" t="str" cm="1">
        <f t="array" ref="F162">IF(Tab_Suivi[[#This Row],[Statut]:[Statut]]="Terminé",Tab_Suivi[[#This Row],[Délai accordé (jour)]],"")</f>
        <v/>
      </c>
      <c r="G162" s="10" t="str" cm="1">
        <f t="array" ref="G162">IF(Tab_Suivi[[#This Row],[Statut]:[Statut]]="Terminé",Tab_Suivi[[#This Row],[Statut]],"")</f>
        <v/>
      </c>
      <c r="H162" s="10" t="str">
        <f>IF(Tab_Suivi[[#This Row],[Intitulé de la tâche]]="Terminé",Tab_Suivi[[#This Row],[Retard ?]],"")</f>
        <v/>
      </c>
      <c r="I162" s="10" t="str">
        <f>IF(Tab_Suivi[[#This Row],[Description]]="Terminé",Tab_Suivi[[#This Row],[Remarques]],"")</f>
        <v/>
      </c>
    </row>
    <row r="163" spans="1:9" x14ac:dyDescent="0.25">
      <c r="A163" s="8" t="s">
        <v>158</v>
      </c>
      <c r="B163" s="9" t="str" cm="1">
        <f t="array" ref="B163">IF(Tab_Suivi[[#This Row],[Statut]:[Statut]]="Terminé",Tab_Suivi[[#This Row],[Date d''entrée]],"")</f>
        <v/>
      </c>
      <c r="C163" s="10" t="str">
        <f>IF(Tab_Suivi[[#This Row],[Statut]]="Terminé",Tab_Suivi[[#This Row],[Intitulé de la tâche]],"")</f>
        <v/>
      </c>
      <c r="D163" s="10" t="str" cm="1">
        <f t="array" ref="D163">IF(Tab_Suivi[[#This Row],[Statut]:[Statut]]="Terminé",Tab_Suivi[[#This Row],[Description]],"")</f>
        <v/>
      </c>
      <c r="E163" s="34" t="str" cm="1">
        <f t="array" ref="E163">IF(Tab_Suivi[[#This Row],[Statut]:[Statut]]="Terminé",Tab_Suivi[[#This Row],[Nombre d''heures sur le sujet]],"")</f>
        <v/>
      </c>
      <c r="F163" s="35" t="str" cm="1">
        <f t="array" ref="F163">IF(Tab_Suivi[[#This Row],[Statut]:[Statut]]="Terminé",Tab_Suivi[[#This Row],[Délai accordé (jour)]],"")</f>
        <v/>
      </c>
      <c r="G163" s="10" t="str" cm="1">
        <f t="array" ref="G163">IF(Tab_Suivi[[#This Row],[Statut]:[Statut]]="Terminé",Tab_Suivi[[#This Row],[Statut]],"")</f>
        <v/>
      </c>
      <c r="H163" s="10" t="str">
        <f>IF(Tab_Suivi[[#This Row],[Intitulé de la tâche]]="Terminé",Tab_Suivi[[#This Row],[Retard ?]],"")</f>
        <v/>
      </c>
      <c r="I163" s="10" t="str">
        <f>IF(Tab_Suivi[[#This Row],[Description]]="Terminé",Tab_Suivi[[#This Row],[Remarques]],"")</f>
        <v/>
      </c>
    </row>
    <row r="164" spans="1:9" x14ac:dyDescent="0.25">
      <c r="A164" s="8" t="s">
        <v>159</v>
      </c>
      <c r="B164" s="9" t="str" cm="1">
        <f t="array" ref="B164">IF(Tab_Suivi[[#This Row],[Statut]:[Statut]]="Terminé",Tab_Suivi[[#This Row],[Date d''entrée]],"")</f>
        <v/>
      </c>
      <c r="C164" s="10" t="str">
        <f>IF(Tab_Suivi[[#This Row],[Statut]]="Terminé",Tab_Suivi[[#This Row],[Intitulé de la tâche]],"")</f>
        <v/>
      </c>
      <c r="D164" s="10" t="str" cm="1">
        <f t="array" ref="D164">IF(Tab_Suivi[[#This Row],[Statut]:[Statut]]="Terminé",Tab_Suivi[[#This Row],[Description]],"")</f>
        <v/>
      </c>
      <c r="E164" s="34" t="str" cm="1">
        <f t="array" ref="E164">IF(Tab_Suivi[[#This Row],[Statut]:[Statut]]="Terminé",Tab_Suivi[[#This Row],[Nombre d''heures sur le sujet]],"")</f>
        <v/>
      </c>
      <c r="F164" s="35" t="str" cm="1">
        <f t="array" ref="F164">IF(Tab_Suivi[[#This Row],[Statut]:[Statut]]="Terminé",Tab_Suivi[[#This Row],[Délai accordé (jour)]],"")</f>
        <v/>
      </c>
      <c r="G164" s="10" t="str" cm="1">
        <f t="array" ref="G164">IF(Tab_Suivi[[#This Row],[Statut]:[Statut]]="Terminé",Tab_Suivi[[#This Row],[Statut]],"")</f>
        <v/>
      </c>
      <c r="H164" s="10" t="str">
        <f>IF(Tab_Suivi[[#This Row],[Intitulé de la tâche]]="Terminé",Tab_Suivi[[#This Row],[Retard ?]],"")</f>
        <v/>
      </c>
      <c r="I164" s="10" t="str">
        <f>IF(Tab_Suivi[[#This Row],[Description]]="Terminé",Tab_Suivi[[#This Row],[Remarques]],"")</f>
        <v/>
      </c>
    </row>
    <row r="165" spans="1:9" x14ac:dyDescent="0.25">
      <c r="A165" s="8" t="s">
        <v>160</v>
      </c>
      <c r="B165" s="9" t="str" cm="1">
        <f t="array" ref="B165">IF(Tab_Suivi[[#This Row],[Statut]:[Statut]]="Terminé",Tab_Suivi[[#This Row],[Date d''entrée]],"")</f>
        <v/>
      </c>
      <c r="C165" s="10" t="str">
        <f>IF(Tab_Suivi[[#This Row],[Statut]]="Terminé",Tab_Suivi[[#This Row],[Intitulé de la tâche]],"")</f>
        <v/>
      </c>
      <c r="D165" s="10" t="str" cm="1">
        <f t="array" ref="D165">IF(Tab_Suivi[[#This Row],[Statut]:[Statut]]="Terminé",Tab_Suivi[[#This Row],[Description]],"")</f>
        <v/>
      </c>
      <c r="E165" s="34" t="str" cm="1">
        <f t="array" ref="E165">IF(Tab_Suivi[[#This Row],[Statut]:[Statut]]="Terminé",Tab_Suivi[[#This Row],[Nombre d''heures sur le sujet]],"")</f>
        <v/>
      </c>
      <c r="F165" s="35" t="str" cm="1">
        <f t="array" ref="F165">IF(Tab_Suivi[[#This Row],[Statut]:[Statut]]="Terminé",Tab_Suivi[[#This Row],[Délai accordé (jour)]],"")</f>
        <v/>
      </c>
      <c r="G165" s="10" t="str" cm="1">
        <f t="array" ref="G165">IF(Tab_Suivi[[#This Row],[Statut]:[Statut]]="Terminé",Tab_Suivi[[#This Row],[Statut]],"")</f>
        <v/>
      </c>
      <c r="H165" s="10" t="str">
        <f>IF(Tab_Suivi[[#This Row],[Intitulé de la tâche]]="Terminé",Tab_Suivi[[#This Row],[Retard ?]],"")</f>
        <v/>
      </c>
      <c r="I165" s="10" t="str">
        <f>IF(Tab_Suivi[[#This Row],[Description]]="Terminé",Tab_Suivi[[#This Row],[Remarques]],"")</f>
        <v/>
      </c>
    </row>
    <row r="166" spans="1:9" x14ac:dyDescent="0.25">
      <c r="A166" s="8" t="s">
        <v>161</v>
      </c>
      <c r="B166" s="9" t="str" cm="1">
        <f t="array" ref="B166">IF(Tab_Suivi[[#This Row],[Statut]:[Statut]]="Terminé",Tab_Suivi[[#This Row],[Date d''entrée]],"")</f>
        <v/>
      </c>
      <c r="C166" s="10" t="str">
        <f>IF(Tab_Suivi[[#This Row],[Statut]]="Terminé",Tab_Suivi[[#This Row],[Intitulé de la tâche]],"")</f>
        <v/>
      </c>
      <c r="D166" s="10" t="str" cm="1">
        <f t="array" ref="D166">IF(Tab_Suivi[[#This Row],[Statut]:[Statut]]="Terminé",Tab_Suivi[[#This Row],[Description]],"")</f>
        <v/>
      </c>
      <c r="E166" s="34" t="str" cm="1">
        <f t="array" ref="E166">IF(Tab_Suivi[[#This Row],[Statut]:[Statut]]="Terminé",Tab_Suivi[[#This Row],[Nombre d''heures sur le sujet]],"")</f>
        <v/>
      </c>
      <c r="F166" s="35" t="str" cm="1">
        <f t="array" ref="F166">IF(Tab_Suivi[[#This Row],[Statut]:[Statut]]="Terminé",Tab_Suivi[[#This Row],[Délai accordé (jour)]],"")</f>
        <v/>
      </c>
      <c r="G166" s="10" t="str" cm="1">
        <f t="array" ref="G166">IF(Tab_Suivi[[#This Row],[Statut]:[Statut]]="Terminé",Tab_Suivi[[#This Row],[Statut]],"")</f>
        <v/>
      </c>
      <c r="H166" s="10" t="str">
        <f>IF(Tab_Suivi[[#This Row],[Intitulé de la tâche]]="Terminé",Tab_Suivi[[#This Row],[Retard ?]],"")</f>
        <v/>
      </c>
      <c r="I166" s="10" t="str">
        <f>IF(Tab_Suivi[[#This Row],[Description]]="Terminé",Tab_Suivi[[#This Row],[Remarques]],"")</f>
        <v/>
      </c>
    </row>
    <row r="167" spans="1:9" x14ac:dyDescent="0.25">
      <c r="A167" s="8" t="s">
        <v>162</v>
      </c>
      <c r="B167" s="9" t="str" cm="1">
        <f t="array" ref="B167">IF(Tab_Suivi[[#This Row],[Statut]:[Statut]]="Terminé",Tab_Suivi[[#This Row],[Date d''entrée]],"")</f>
        <v/>
      </c>
      <c r="C167" s="10" t="str">
        <f>IF(Tab_Suivi[[#This Row],[Statut]]="Terminé",Tab_Suivi[[#This Row],[Intitulé de la tâche]],"")</f>
        <v/>
      </c>
      <c r="D167" s="10" t="str" cm="1">
        <f t="array" ref="D167">IF(Tab_Suivi[[#This Row],[Statut]:[Statut]]="Terminé",Tab_Suivi[[#This Row],[Description]],"")</f>
        <v/>
      </c>
      <c r="E167" s="34" t="str" cm="1">
        <f t="array" ref="E167">IF(Tab_Suivi[[#This Row],[Statut]:[Statut]]="Terminé",Tab_Suivi[[#This Row],[Nombre d''heures sur le sujet]],"")</f>
        <v/>
      </c>
      <c r="F167" s="35" t="str" cm="1">
        <f t="array" ref="F167">IF(Tab_Suivi[[#This Row],[Statut]:[Statut]]="Terminé",Tab_Suivi[[#This Row],[Délai accordé (jour)]],"")</f>
        <v/>
      </c>
      <c r="G167" s="10" t="str" cm="1">
        <f t="array" ref="G167">IF(Tab_Suivi[[#This Row],[Statut]:[Statut]]="Terminé",Tab_Suivi[[#This Row],[Statut]],"")</f>
        <v/>
      </c>
      <c r="H167" s="10" t="str">
        <f>IF(Tab_Suivi[[#This Row],[Intitulé de la tâche]]="Terminé",Tab_Suivi[[#This Row],[Retard ?]],"")</f>
        <v/>
      </c>
      <c r="I167" s="10" t="str">
        <f>IF(Tab_Suivi[[#This Row],[Description]]="Terminé",Tab_Suivi[[#This Row],[Remarques]],"")</f>
        <v/>
      </c>
    </row>
    <row r="168" spans="1:9" x14ac:dyDescent="0.25">
      <c r="A168" s="8" t="s">
        <v>163</v>
      </c>
      <c r="B168" s="9" t="str" cm="1">
        <f t="array" ref="B168">IF(Tab_Suivi[[#This Row],[Statut]:[Statut]]="Terminé",Tab_Suivi[[#This Row],[Date d''entrée]],"")</f>
        <v/>
      </c>
      <c r="C168" s="10" t="str">
        <f>IF(Tab_Suivi[[#This Row],[Statut]]="Terminé",Tab_Suivi[[#This Row],[Intitulé de la tâche]],"")</f>
        <v/>
      </c>
      <c r="D168" s="10" t="str" cm="1">
        <f t="array" ref="D168">IF(Tab_Suivi[[#This Row],[Statut]:[Statut]]="Terminé",Tab_Suivi[[#This Row],[Description]],"")</f>
        <v/>
      </c>
      <c r="E168" s="34" t="str" cm="1">
        <f t="array" ref="E168">IF(Tab_Suivi[[#This Row],[Statut]:[Statut]]="Terminé",Tab_Suivi[[#This Row],[Nombre d''heures sur le sujet]],"")</f>
        <v/>
      </c>
      <c r="F168" s="35" t="str" cm="1">
        <f t="array" ref="F168">IF(Tab_Suivi[[#This Row],[Statut]:[Statut]]="Terminé",Tab_Suivi[[#This Row],[Délai accordé (jour)]],"")</f>
        <v/>
      </c>
      <c r="G168" s="10" t="str" cm="1">
        <f t="array" ref="G168">IF(Tab_Suivi[[#This Row],[Statut]:[Statut]]="Terminé",Tab_Suivi[[#This Row],[Statut]],"")</f>
        <v/>
      </c>
      <c r="H168" s="10" t="str">
        <f>IF(Tab_Suivi[[#This Row],[Intitulé de la tâche]]="Terminé",Tab_Suivi[[#This Row],[Retard ?]],"")</f>
        <v/>
      </c>
      <c r="I168" s="10" t="str">
        <f>IF(Tab_Suivi[[#This Row],[Description]]="Terminé",Tab_Suivi[[#This Row],[Remarques]],"")</f>
        <v/>
      </c>
    </row>
    <row r="169" spans="1:9" x14ac:dyDescent="0.25">
      <c r="A169" s="8" t="s">
        <v>164</v>
      </c>
      <c r="B169" s="9" t="str" cm="1">
        <f t="array" ref="B169">IF(Tab_Suivi[[#This Row],[Statut]:[Statut]]="Terminé",Tab_Suivi[[#This Row],[Date d''entrée]],"")</f>
        <v/>
      </c>
      <c r="C169" s="10" t="str">
        <f>IF(Tab_Suivi[[#This Row],[Statut]]="Terminé",Tab_Suivi[[#This Row],[Intitulé de la tâche]],"")</f>
        <v/>
      </c>
      <c r="D169" s="10" t="str" cm="1">
        <f t="array" ref="D169">IF(Tab_Suivi[[#This Row],[Statut]:[Statut]]="Terminé",Tab_Suivi[[#This Row],[Description]],"")</f>
        <v/>
      </c>
      <c r="E169" s="34" t="str" cm="1">
        <f t="array" ref="E169">IF(Tab_Suivi[[#This Row],[Statut]:[Statut]]="Terminé",Tab_Suivi[[#This Row],[Nombre d''heures sur le sujet]],"")</f>
        <v/>
      </c>
      <c r="F169" s="35" t="str" cm="1">
        <f t="array" ref="F169">IF(Tab_Suivi[[#This Row],[Statut]:[Statut]]="Terminé",Tab_Suivi[[#This Row],[Délai accordé (jour)]],"")</f>
        <v/>
      </c>
      <c r="G169" s="10" t="str" cm="1">
        <f t="array" ref="G169">IF(Tab_Suivi[[#This Row],[Statut]:[Statut]]="Terminé",Tab_Suivi[[#This Row],[Statut]],"")</f>
        <v/>
      </c>
      <c r="H169" s="10" t="str">
        <f>IF(Tab_Suivi[[#This Row],[Intitulé de la tâche]]="Terminé",Tab_Suivi[[#This Row],[Retard ?]],"")</f>
        <v/>
      </c>
      <c r="I169" s="10" t="str">
        <f>IF(Tab_Suivi[[#This Row],[Description]]="Terminé",Tab_Suivi[[#This Row],[Remarques]],"")</f>
        <v/>
      </c>
    </row>
    <row r="170" spans="1:9" x14ac:dyDescent="0.25">
      <c r="A170" s="8" t="s">
        <v>165</v>
      </c>
      <c r="B170" s="9" t="str" cm="1">
        <f t="array" ref="B170">IF(Tab_Suivi[[#This Row],[Statut]:[Statut]]="Terminé",Tab_Suivi[[#This Row],[Date d''entrée]],"")</f>
        <v/>
      </c>
      <c r="C170" s="10" t="str">
        <f>IF(Tab_Suivi[[#This Row],[Statut]]="Terminé",Tab_Suivi[[#This Row],[Intitulé de la tâche]],"")</f>
        <v/>
      </c>
      <c r="D170" s="10" t="str" cm="1">
        <f t="array" ref="D170">IF(Tab_Suivi[[#This Row],[Statut]:[Statut]]="Terminé",Tab_Suivi[[#This Row],[Description]],"")</f>
        <v/>
      </c>
      <c r="E170" s="34" t="str" cm="1">
        <f t="array" ref="E170">IF(Tab_Suivi[[#This Row],[Statut]:[Statut]]="Terminé",Tab_Suivi[[#This Row],[Nombre d''heures sur le sujet]],"")</f>
        <v/>
      </c>
      <c r="F170" s="35" t="str" cm="1">
        <f t="array" ref="F170">IF(Tab_Suivi[[#This Row],[Statut]:[Statut]]="Terminé",Tab_Suivi[[#This Row],[Délai accordé (jour)]],"")</f>
        <v/>
      </c>
      <c r="G170" s="10" t="str" cm="1">
        <f t="array" ref="G170">IF(Tab_Suivi[[#This Row],[Statut]:[Statut]]="Terminé",Tab_Suivi[[#This Row],[Statut]],"")</f>
        <v/>
      </c>
      <c r="H170" s="10" t="str">
        <f>IF(Tab_Suivi[[#This Row],[Intitulé de la tâche]]="Terminé",Tab_Suivi[[#This Row],[Retard ?]],"")</f>
        <v/>
      </c>
      <c r="I170" s="10" t="str">
        <f>IF(Tab_Suivi[[#This Row],[Description]]="Terminé",Tab_Suivi[[#This Row],[Remarques]],"")</f>
        <v/>
      </c>
    </row>
    <row r="171" spans="1:9" x14ac:dyDescent="0.25">
      <c r="A171" s="8" t="s">
        <v>166</v>
      </c>
      <c r="B171" s="9" t="str" cm="1">
        <f t="array" ref="B171">IF(Tab_Suivi[[#This Row],[Statut]:[Statut]]="Terminé",Tab_Suivi[[#This Row],[Date d''entrée]],"")</f>
        <v/>
      </c>
      <c r="C171" s="10" t="str">
        <f>IF(Tab_Suivi[[#This Row],[Statut]]="Terminé",Tab_Suivi[[#This Row],[Intitulé de la tâche]],"")</f>
        <v/>
      </c>
      <c r="D171" s="10" t="str" cm="1">
        <f t="array" ref="D171">IF(Tab_Suivi[[#This Row],[Statut]:[Statut]]="Terminé",Tab_Suivi[[#This Row],[Description]],"")</f>
        <v/>
      </c>
      <c r="E171" s="34" t="str" cm="1">
        <f t="array" ref="E171">IF(Tab_Suivi[[#This Row],[Statut]:[Statut]]="Terminé",Tab_Suivi[[#This Row],[Nombre d''heures sur le sujet]],"")</f>
        <v/>
      </c>
      <c r="F171" s="35" t="str" cm="1">
        <f t="array" ref="F171">IF(Tab_Suivi[[#This Row],[Statut]:[Statut]]="Terminé",Tab_Suivi[[#This Row],[Délai accordé (jour)]],"")</f>
        <v/>
      </c>
      <c r="G171" s="10" t="str" cm="1">
        <f t="array" ref="G171">IF(Tab_Suivi[[#This Row],[Statut]:[Statut]]="Terminé",Tab_Suivi[[#This Row],[Statut]],"")</f>
        <v/>
      </c>
      <c r="H171" s="10" t="str">
        <f>IF(Tab_Suivi[[#This Row],[Intitulé de la tâche]]="Terminé",Tab_Suivi[[#This Row],[Retard ?]],"")</f>
        <v/>
      </c>
      <c r="I171" s="10" t="str">
        <f>IF(Tab_Suivi[[#This Row],[Description]]="Terminé",Tab_Suivi[[#This Row],[Remarques]],"")</f>
        <v/>
      </c>
    </row>
    <row r="172" spans="1:9" x14ac:dyDescent="0.25">
      <c r="A172" s="8" t="s">
        <v>167</v>
      </c>
      <c r="B172" s="9" t="str" cm="1">
        <f t="array" ref="B172">IF(Tab_Suivi[[#This Row],[Statut]:[Statut]]="Terminé",Tab_Suivi[[#This Row],[Date d''entrée]],"")</f>
        <v/>
      </c>
      <c r="C172" s="10" t="str">
        <f>IF(Tab_Suivi[[#This Row],[Statut]]="Terminé",Tab_Suivi[[#This Row],[Intitulé de la tâche]],"")</f>
        <v/>
      </c>
      <c r="D172" s="10" t="str" cm="1">
        <f t="array" ref="D172">IF(Tab_Suivi[[#This Row],[Statut]:[Statut]]="Terminé",Tab_Suivi[[#This Row],[Description]],"")</f>
        <v/>
      </c>
      <c r="E172" s="34" t="str" cm="1">
        <f t="array" ref="E172">IF(Tab_Suivi[[#This Row],[Statut]:[Statut]]="Terminé",Tab_Suivi[[#This Row],[Nombre d''heures sur le sujet]],"")</f>
        <v/>
      </c>
      <c r="F172" s="35" t="str" cm="1">
        <f t="array" ref="F172">IF(Tab_Suivi[[#This Row],[Statut]:[Statut]]="Terminé",Tab_Suivi[[#This Row],[Délai accordé (jour)]],"")</f>
        <v/>
      </c>
      <c r="G172" s="10" t="str" cm="1">
        <f t="array" ref="G172">IF(Tab_Suivi[[#This Row],[Statut]:[Statut]]="Terminé",Tab_Suivi[[#This Row],[Statut]],"")</f>
        <v/>
      </c>
      <c r="H172" s="10" t="str">
        <f>IF(Tab_Suivi[[#This Row],[Intitulé de la tâche]]="Terminé",Tab_Suivi[[#This Row],[Retard ?]],"")</f>
        <v/>
      </c>
      <c r="I172" s="10" t="str">
        <f>IF(Tab_Suivi[[#This Row],[Description]]="Terminé",Tab_Suivi[[#This Row],[Remarques]],"")</f>
        <v/>
      </c>
    </row>
    <row r="173" spans="1:9" x14ac:dyDescent="0.25">
      <c r="A173" s="8" t="s">
        <v>168</v>
      </c>
      <c r="B173" s="9" t="str" cm="1">
        <f t="array" ref="B173">IF(Tab_Suivi[[#This Row],[Statut]:[Statut]]="Terminé",Tab_Suivi[[#This Row],[Date d''entrée]],"")</f>
        <v/>
      </c>
      <c r="C173" s="10" t="str">
        <f>IF(Tab_Suivi[[#This Row],[Statut]]="Terminé",Tab_Suivi[[#This Row],[Intitulé de la tâche]],"")</f>
        <v/>
      </c>
      <c r="D173" s="10" t="str" cm="1">
        <f t="array" ref="D173">IF(Tab_Suivi[[#This Row],[Statut]:[Statut]]="Terminé",Tab_Suivi[[#This Row],[Description]],"")</f>
        <v/>
      </c>
      <c r="E173" s="34" t="str" cm="1">
        <f t="array" ref="E173">IF(Tab_Suivi[[#This Row],[Statut]:[Statut]]="Terminé",Tab_Suivi[[#This Row],[Nombre d''heures sur le sujet]],"")</f>
        <v/>
      </c>
      <c r="F173" s="35" t="str" cm="1">
        <f t="array" ref="F173">IF(Tab_Suivi[[#This Row],[Statut]:[Statut]]="Terminé",Tab_Suivi[[#This Row],[Délai accordé (jour)]],"")</f>
        <v/>
      </c>
      <c r="G173" s="10" t="str" cm="1">
        <f t="array" ref="G173">IF(Tab_Suivi[[#This Row],[Statut]:[Statut]]="Terminé",Tab_Suivi[[#This Row],[Statut]],"")</f>
        <v/>
      </c>
      <c r="H173" s="10" t="str">
        <f>IF(Tab_Suivi[[#This Row],[Intitulé de la tâche]]="Terminé",Tab_Suivi[[#This Row],[Retard ?]],"")</f>
        <v/>
      </c>
      <c r="I173" s="10" t="str">
        <f>IF(Tab_Suivi[[#This Row],[Description]]="Terminé",Tab_Suivi[[#This Row],[Remarques]],"")</f>
        <v/>
      </c>
    </row>
    <row r="174" spans="1:9" x14ac:dyDescent="0.25">
      <c r="A174" s="8" t="s">
        <v>169</v>
      </c>
      <c r="B174" s="9" t="str" cm="1">
        <f t="array" ref="B174">IF(Tab_Suivi[[#This Row],[Statut]:[Statut]]="Terminé",Tab_Suivi[[#This Row],[Date d''entrée]],"")</f>
        <v/>
      </c>
      <c r="C174" s="10" t="str">
        <f>IF(Tab_Suivi[[#This Row],[Statut]]="Terminé",Tab_Suivi[[#This Row],[Intitulé de la tâche]],"")</f>
        <v/>
      </c>
      <c r="D174" s="10" t="str" cm="1">
        <f t="array" ref="D174">IF(Tab_Suivi[[#This Row],[Statut]:[Statut]]="Terminé",Tab_Suivi[[#This Row],[Description]],"")</f>
        <v/>
      </c>
      <c r="E174" s="34" t="str" cm="1">
        <f t="array" ref="E174">IF(Tab_Suivi[[#This Row],[Statut]:[Statut]]="Terminé",Tab_Suivi[[#This Row],[Nombre d''heures sur le sujet]],"")</f>
        <v/>
      </c>
      <c r="F174" s="35" t="str" cm="1">
        <f t="array" ref="F174">IF(Tab_Suivi[[#This Row],[Statut]:[Statut]]="Terminé",Tab_Suivi[[#This Row],[Délai accordé (jour)]],"")</f>
        <v/>
      </c>
      <c r="G174" s="10" t="str" cm="1">
        <f t="array" ref="G174">IF(Tab_Suivi[[#This Row],[Statut]:[Statut]]="Terminé",Tab_Suivi[[#This Row],[Statut]],"")</f>
        <v/>
      </c>
      <c r="H174" s="10" t="str">
        <f>IF(Tab_Suivi[[#This Row],[Intitulé de la tâche]]="Terminé",Tab_Suivi[[#This Row],[Retard ?]],"")</f>
        <v/>
      </c>
      <c r="I174" s="10" t="str">
        <f>IF(Tab_Suivi[[#This Row],[Description]]="Terminé",Tab_Suivi[[#This Row],[Remarques]],"")</f>
        <v/>
      </c>
    </row>
    <row r="175" spans="1:9" x14ac:dyDescent="0.25">
      <c r="A175" s="8" t="s">
        <v>170</v>
      </c>
      <c r="B175" s="9" t="str" cm="1">
        <f t="array" ref="B175">IF(Tab_Suivi[[#This Row],[Statut]:[Statut]]="Terminé",Tab_Suivi[[#This Row],[Date d''entrée]],"")</f>
        <v/>
      </c>
      <c r="C175" s="10" t="str">
        <f>IF(Tab_Suivi[[#This Row],[Statut]]="Terminé",Tab_Suivi[[#This Row],[Intitulé de la tâche]],"")</f>
        <v/>
      </c>
      <c r="D175" s="10" t="str" cm="1">
        <f t="array" ref="D175">IF(Tab_Suivi[[#This Row],[Statut]:[Statut]]="Terminé",Tab_Suivi[[#This Row],[Description]],"")</f>
        <v/>
      </c>
      <c r="E175" s="34" t="str" cm="1">
        <f t="array" ref="E175">IF(Tab_Suivi[[#This Row],[Statut]:[Statut]]="Terminé",Tab_Suivi[[#This Row],[Nombre d''heures sur le sujet]],"")</f>
        <v/>
      </c>
      <c r="F175" s="35" t="str" cm="1">
        <f t="array" ref="F175">IF(Tab_Suivi[[#This Row],[Statut]:[Statut]]="Terminé",Tab_Suivi[[#This Row],[Délai accordé (jour)]],"")</f>
        <v/>
      </c>
      <c r="G175" s="10" t="str" cm="1">
        <f t="array" ref="G175">IF(Tab_Suivi[[#This Row],[Statut]:[Statut]]="Terminé",Tab_Suivi[[#This Row],[Statut]],"")</f>
        <v/>
      </c>
      <c r="H175" s="10" t="str">
        <f>IF(Tab_Suivi[[#This Row],[Intitulé de la tâche]]="Terminé",Tab_Suivi[[#This Row],[Retard ?]],"")</f>
        <v/>
      </c>
      <c r="I175" s="10" t="str">
        <f>IF(Tab_Suivi[[#This Row],[Description]]="Terminé",Tab_Suivi[[#This Row],[Remarques]],"")</f>
        <v/>
      </c>
    </row>
    <row r="176" spans="1:9" x14ac:dyDescent="0.25">
      <c r="A176" s="8" t="s">
        <v>171</v>
      </c>
      <c r="B176" s="9" t="str" cm="1">
        <f t="array" ref="B176">IF(Tab_Suivi[[#This Row],[Statut]:[Statut]]="Terminé",Tab_Suivi[[#This Row],[Date d''entrée]],"")</f>
        <v/>
      </c>
      <c r="C176" s="10" t="str">
        <f>IF(Tab_Suivi[[#This Row],[Statut]]="Terminé",Tab_Suivi[[#This Row],[Intitulé de la tâche]],"")</f>
        <v/>
      </c>
      <c r="D176" s="10" t="str" cm="1">
        <f t="array" ref="D176">IF(Tab_Suivi[[#This Row],[Statut]:[Statut]]="Terminé",Tab_Suivi[[#This Row],[Description]],"")</f>
        <v/>
      </c>
      <c r="E176" s="34" t="str" cm="1">
        <f t="array" ref="E176">IF(Tab_Suivi[[#This Row],[Statut]:[Statut]]="Terminé",Tab_Suivi[[#This Row],[Nombre d''heures sur le sujet]],"")</f>
        <v/>
      </c>
      <c r="F176" s="35" t="str" cm="1">
        <f t="array" ref="F176">IF(Tab_Suivi[[#This Row],[Statut]:[Statut]]="Terminé",Tab_Suivi[[#This Row],[Délai accordé (jour)]],"")</f>
        <v/>
      </c>
      <c r="G176" s="10" t="str" cm="1">
        <f t="array" ref="G176">IF(Tab_Suivi[[#This Row],[Statut]:[Statut]]="Terminé",Tab_Suivi[[#This Row],[Statut]],"")</f>
        <v/>
      </c>
      <c r="H176" s="10" t="str">
        <f>IF(Tab_Suivi[[#This Row],[Intitulé de la tâche]]="Terminé",Tab_Suivi[[#This Row],[Retard ?]],"")</f>
        <v/>
      </c>
      <c r="I176" s="10" t="str">
        <f>IF(Tab_Suivi[[#This Row],[Description]]="Terminé",Tab_Suivi[[#This Row],[Remarques]],"")</f>
        <v/>
      </c>
    </row>
    <row r="177" spans="1:9" x14ac:dyDescent="0.25">
      <c r="A177" s="8" t="s">
        <v>172</v>
      </c>
      <c r="B177" s="9" t="str" cm="1">
        <f t="array" ref="B177">IF(Tab_Suivi[[#This Row],[Statut]:[Statut]]="Terminé",Tab_Suivi[[#This Row],[Date d''entrée]],"")</f>
        <v/>
      </c>
      <c r="C177" s="10" t="str">
        <f>IF(Tab_Suivi[[#This Row],[Statut]]="Terminé",Tab_Suivi[[#This Row],[Intitulé de la tâche]],"")</f>
        <v/>
      </c>
      <c r="D177" s="10" t="str" cm="1">
        <f t="array" ref="D177">IF(Tab_Suivi[[#This Row],[Statut]:[Statut]]="Terminé",Tab_Suivi[[#This Row],[Description]],"")</f>
        <v/>
      </c>
      <c r="E177" s="34" t="str" cm="1">
        <f t="array" ref="E177">IF(Tab_Suivi[[#This Row],[Statut]:[Statut]]="Terminé",Tab_Suivi[[#This Row],[Nombre d''heures sur le sujet]],"")</f>
        <v/>
      </c>
      <c r="F177" s="35" t="str" cm="1">
        <f t="array" ref="F177">IF(Tab_Suivi[[#This Row],[Statut]:[Statut]]="Terminé",Tab_Suivi[[#This Row],[Délai accordé (jour)]],"")</f>
        <v/>
      </c>
      <c r="G177" s="10" t="str" cm="1">
        <f t="array" ref="G177">IF(Tab_Suivi[[#This Row],[Statut]:[Statut]]="Terminé",Tab_Suivi[[#This Row],[Statut]],"")</f>
        <v/>
      </c>
      <c r="H177" s="10" t="str">
        <f>IF(Tab_Suivi[[#This Row],[Intitulé de la tâche]]="Terminé",Tab_Suivi[[#This Row],[Retard ?]],"")</f>
        <v/>
      </c>
      <c r="I177" s="10" t="str">
        <f>IF(Tab_Suivi[[#This Row],[Description]]="Terminé",Tab_Suivi[[#This Row],[Remarques]],"")</f>
        <v/>
      </c>
    </row>
    <row r="178" spans="1:9" x14ac:dyDescent="0.25">
      <c r="A178" s="8" t="s">
        <v>173</v>
      </c>
      <c r="B178" s="9" t="str" cm="1">
        <f t="array" ref="B178">IF(Tab_Suivi[[#This Row],[Statut]:[Statut]]="Terminé",Tab_Suivi[[#This Row],[Date d''entrée]],"")</f>
        <v/>
      </c>
      <c r="C178" s="10" t="str">
        <f>IF(Tab_Suivi[[#This Row],[Statut]]="Terminé",Tab_Suivi[[#This Row],[Intitulé de la tâche]],"")</f>
        <v/>
      </c>
      <c r="D178" s="10" t="str" cm="1">
        <f t="array" ref="D178">IF(Tab_Suivi[[#This Row],[Statut]:[Statut]]="Terminé",Tab_Suivi[[#This Row],[Description]],"")</f>
        <v/>
      </c>
      <c r="E178" s="34" t="str" cm="1">
        <f t="array" ref="E178">IF(Tab_Suivi[[#This Row],[Statut]:[Statut]]="Terminé",Tab_Suivi[[#This Row],[Nombre d''heures sur le sujet]],"")</f>
        <v/>
      </c>
      <c r="F178" s="35" t="str" cm="1">
        <f t="array" ref="F178">IF(Tab_Suivi[[#This Row],[Statut]:[Statut]]="Terminé",Tab_Suivi[[#This Row],[Délai accordé (jour)]],"")</f>
        <v/>
      </c>
      <c r="G178" s="10" t="str" cm="1">
        <f t="array" ref="G178">IF(Tab_Suivi[[#This Row],[Statut]:[Statut]]="Terminé",Tab_Suivi[[#This Row],[Statut]],"")</f>
        <v/>
      </c>
      <c r="H178" s="10" t="str">
        <f>IF(Tab_Suivi[[#This Row],[Intitulé de la tâche]]="Terminé",Tab_Suivi[[#This Row],[Retard ?]],"")</f>
        <v/>
      </c>
      <c r="I178" s="10" t="str">
        <f>IF(Tab_Suivi[[#This Row],[Description]]="Terminé",Tab_Suivi[[#This Row],[Remarques]],"")</f>
        <v/>
      </c>
    </row>
    <row r="179" spans="1:9" x14ac:dyDescent="0.25">
      <c r="A179" s="8" t="s">
        <v>174</v>
      </c>
      <c r="B179" s="9" t="str" cm="1">
        <f t="array" ref="B179">IF(Tab_Suivi[[#This Row],[Statut]:[Statut]]="Terminé",Tab_Suivi[[#This Row],[Date d''entrée]],"")</f>
        <v/>
      </c>
      <c r="C179" s="10" t="str">
        <f>IF(Tab_Suivi[[#This Row],[Statut]]="Terminé",Tab_Suivi[[#This Row],[Intitulé de la tâche]],"")</f>
        <v/>
      </c>
      <c r="D179" s="10" t="str" cm="1">
        <f t="array" ref="D179">IF(Tab_Suivi[[#This Row],[Statut]:[Statut]]="Terminé",Tab_Suivi[[#This Row],[Description]],"")</f>
        <v/>
      </c>
      <c r="E179" s="34" t="str" cm="1">
        <f t="array" ref="E179">IF(Tab_Suivi[[#This Row],[Statut]:[Statut]]="Terminé",Tab_Suivi[[#This Row],[Nombre d''heures sur le sujet]],"")</f>
        <v/>
      </c>
      <c r="F179" s="35" t="str" cm="1">
        <f t="array" ref="F179">IF(Tab_Suivi[[#This Row],[Statut]:[Statut]]="Terminé",Tab_Suivi[[#This Row],[Délai accordé (jour)]],"")</f>
        <v/>
      </c>
      <c r="G179" s="10" t="str" cm="1">
        <f t="array" ref="G179">IF(Tab_Suivi[[#This Row],[Statut]:[Statut]]="Terminé",Tab_Suivi[[#This Row],[Statut]],"")</f>
        <v/>
      </c>
      <c r="H179" s="10" t="str">
        <f>IF(Tab_Suivi[[#This Row],[Intitulé de la tâche]]="Terminé",Tab_Suivi[[#This Row],[Retard ?]],"")</f>
        <v/>
      </c>
      <c r="I179" s="10" t="str">
        <f>IF(Tab_Suivi[[#This Row],[Description]]="Terminé",Tab_Suivi[[#This Row],[Remarques]],"")</f>
        <v/>
      </c>
    </row>
    <row r="180" spans="1:9" x14ac:dyDescent="0.25">
      <c r="A180" s="8" t="s">
        <v>175</v>
      </c>
      <c r="B180" s="9" t="str" cm="1">
        <f t="array" ref="B180">IF(Tab_Suivi[[#This Row],[Statut]:[Statut]]="Terminé",Tab_Suivi[[#This Row],[Date d''entrée]],"")</f>
        <v/>
      </c>
      <c r="C180" s="10" t="str">
        <f>IF(Tab_Suivi[[#This Row],[Statut]]="Terminé",Tab_Suivi[[#This Row],[Intitulé de la tâche]],"")</f>
        <v/>
      </c>
      <c r="D180" s="10" t="str" cm="1">
        <f t="array" ref="D180">IF(Tab_Suivi[[#This Row],[Statut]:[Statut]]="Terminé",Tab_Suivi[[#This Row],[Description]],"")</f>
        <v/>
      </c>
      <c r="E180" s="34" t="str" cm="1">
        <f t="array" ref="E180">IF(Tab_Suivi[[#This Row],[Statut]:[Statut]]="Terminé",Tab_Suivi[[#This Row],[Nombre d''heures sur le sujet]],"")</f>
        <v/>
      </c>
      <c r="F180" s="35" t="str" cm="1">
        <f t="array" ref="F180">IF(Tab_Suivi[[#This Row],[Statut]:[Statut]]="Terminé",Tab_Suivi[[#This Row],[Délai accordé (jour)]],"")</f>
        <v/>
      </c>
      <c r="G180" s="10" t="str" cm="1">
        <f t="array" ref="G180">IF(Tab_Suivi[[#This Row],[Statut]:[Statut]]="Terminé",Tab_Suivi[[#This Row],[Statut]],"")</f>
        <v/>
      </c>
      <c r="H180" s="10" t="str">
        <f>IF(Tab_Suivi[[#This Row],[Intitulé de la tâche]]="Terminé",Tab_Suivi[[#This Row],[Retard ?]],"")</f>
        <v/>
      </c>
      <c r="I180" s="10" t="str">
        <f>IF(Tab_Suivi[[#This Row],[Description]]="Terminé",Tab_Suivi[[#This Row],[Remarques]],"")</f>
        <v/>
      </c>
    </row>
    <row r="181" spans="1:9" x14ac:dyDescent="0.25">
      <c r="A181" s="8" t="s">
        <v>176</v>
      </c>
      <c r="B181" s="9" t="str" cm="1">
        <f t="array" ref="B181">IF(Tab_Suivi[[#This Row],[Statut]:[Statut]]="Terminé",Tab_Suivi[[#This Row],[Date d''entrée]],"")</f>
        <v/>
      </c>
      <c r="C181" s="10" t="str">
        <f>IF(Tab_Suivi[[#This Row],[Statut]]="Terminé",Tab_Suivi[[#This Row],[Intitulé de la tâche]],"")</f>
        <v/>
      </c>
      <c r="D181" s="10" t="str" cm="1">
        <f t="array" ref="D181">IF(Tab_Suivi[[#This Row],[Statut]:[Statut]]="Terminé",Tab_Suivi[[#This Row],[Description]],"")</f>
        <v/>
      </c>
      <c r="E181" s="34" t="str" cm="1">
        <f t="array" ref="E181">IF(Tab_Suivi[[#This Row],[Statut]:[Statut]]="Terminé",Tab_Suivi[[#This Row],[Nombre d''heures sur le sujet]],"")</f>
        <v/>
      </c>
      <c r="F181" s="35" t="str" cm="1">
        <f t="array" ref="F181">IF(Tab_Suivi[[#This Row],[Statut]:[Statut]]="Terminé",Tab_Suivi[[#This Row],[Délai accordé (jour)]],"")</f>
        <v/>
      </c>
      <c r="G181" s="10" t="str" cm="1">
        <f t="array" ref="G181">IF(Tab_Suivi[[#This Row],[Statut]:[Statut]]="Terminé",Tab_Suivi[[#This Row],[Statut]],"")</f>
        <v/>
      </c>
      <c r="H181" s="10" t="str">
        <f>IF(Tab_Suivi[[#This Row],[Intitulé de la tâche]]="Terminé",Tab_Suivi[[#This Row],[Retard ?]],"")</f>
        <v/>
      </c>
      <c r="I181" s="10" t="str">
        <f>IF(Tab_Suivi[[#This Row],[Description]]="Terminé",Tab_Suivi[[#This Row],[Remarques]],"")</f>
        <v/>
      </c>
    </row>
    <row r="182" spans="1:9" x14ac:dyDescent="0.25">
      <c r="A182" s="8" t="s">
        <v>177</v>
      </c>
      <c r="B182" s="9" t="str" cm="1">
        <f t="array" ref="B182">IF(Tab_Suivi[[#This Row],[Statut]:[Statut]]="Terminé",Tab_Suivi[[#This Row],[Date d''entrée]],"")</f>
        <v/>
      </c>
      <c r="C182" s="10" t="str">
        <f>IF(Tab_Suivi[[#This Row],[Statut]]="Terminé",Tab_Suivi[[#This Row],[Intitulé de la tâche]],"")</f>
        <v/>
      </c>
      <c r="D182" s="10" t="str" cm="1">
        <f t="array" ref="D182">IF(Tab_Suivi[[#This Row],[Statut]:[Statut]]="Terminé",Tab_Suivi[[#This Row],[Description]],"")</f>
        <v/>
      </c>
      <c r="E182" s="34" t="str" cm="1">
        <f t="array" ref="E182">IF(Tab_Suivi[[#This Row],[Statut]:[Statut]]="Terminé",Tab_Suivi[[#This Row],[Nombre d''heures sur le sujet]],"")</f>
        <v/>
      </c>
      <c r="F182" s="35" t="str" cm="1">
        <f t="array" ref="F182">IF(Tab_Suivi[[#This Row],[Statut]:[Statut]]="Terminé",Tab_Suivi[[#This Row],[Délai accordé (jour)]],"")</f>
        <v/>
      </c>
      <c r="G182" s="10" t="str" cm="1">
        <f t="array" ref="G182">IF(Tab_Suivi[[#This Row],[Statut]:[Statut]]="Terminé",Tab_Suivi[[#This Row],[Statut]],"")</f>
        <v/>
      </c>
      <c r="H182" s="10" t="str">
        <f>IF(Tab_Suivi[[#This Row],[Intitulé de la tâche]]="Terminé",Tab_Suivi[[#This Row],[Retard ?]],"")</f>
        <v/>
      </c>
      <c r="I182" s="10" t="str">
        <f>IF(Tab_Suivi[[#This Row],[Description]]="Terminé",Tab_Suivi[[#This Row],[Remarques]],"")</f>
        <v/>
      </c>
    </row>
    <row r="183" spans="1:9" x14ac:dyDescent="0.25">
      <c r="A183" s="8" t="s">
        <v>178</v>
      </c>
      <c r="B183" s="9" t="str" cm="1">
        <f t="array" ref="B183">IF(Tab_Suivi[[#This Row],[Statut]:[Statut]]="Terminé",Tab_Suivi[[#This Row],[Date d''entrée]],"")</f>
        <v/>
      </c>
      <c r="C183" s="10" t="str">
        <f>IF(Tab_Suivi[[#This Row],[Statut]]="Terminé",Tab_Suivi[[#This Row],[Intitulé de la tâche]],"")</f>
        <v/>
      </c>
      <c r="D183" s="10" t="str" cm="1">
        <f t="array" ref="D183">IF(Tab_Suivi[[#This Row],[Statut]:[Statut]]="Terminé",Tab_Suivi[[#This Row],[Description]],"")</f>
        <v/>
      </c>
      <c r="E183" s="34" t="str" cm="1">
        <f t="array" ref="E183">IF(Tab_Suivi[[#This Row],[Statut]:[Statut]]="Terminé",Tab_Suivi[[#This Row],[Nombre d''heures sur le sujet]],"")</f>
        <v/>
      </c>
      <c r="F183" s="35" t="str" cm="1">
        <f t="array" ref="F183">IF(Tab_Suivi[[#This Row],[Statut]:[Statut]]="Terminé",Tab_Suivi[[#This Row],[Délai accordé (jour)]],"")</f>
        <v/>
      </c>
      <c r="G183" s="10" t="str" cm="1">
        <f t="array" ref="G183">IF(Tab_Suivi[[#This Row],[Statut]:[Statut]]="Terminé",Tab_Suivi[[#This Row],[Statut]],"")</f>
        <v/>
      </c>
      <c r="H183" s="10" t="str">
        <f>IF(Tab_Suivi[[#This Row],[Intitulé de la tâche]]="Terminé",Tab_Suivi[[#This Row],[Retard ?]],"")</f>
        <v/>
      </c>
      <c r="I183" s="10" t="str">
        <f>IF(Tab_Suivi[[#This Row],[Description]]="Terminé",Tab_Suivi[[#This Row],[Remarques]],"")</f>
        <v/>
      </c>
    </row>
    <row r="184" spans="1:9" x14ac:dyDescent="0.25">
      <c r="A184" s="8" t="s">
        <v>179</v>
      </c>
      <c r="B184" s="9" t="str" cm="1">
        <f t="array" ref="B184">IF(Tab_Suivi[[#This Row],[Statut]:[Statut]]="Terminé",Tab_Suivi[[#This Row],[Date d''entrée]],"")</f>
        <v/>
      </c>
      <c r="C184" s="10" t="str">
        <f>IF(Tab_Suivi[[#This Row],[Statut]]="Terminé",Tab_Suivi[[#This Row],[Intitulé de la tâche]],"")</f>
        <v/>
      </c>
      <c r="D184" s="10" t="str" cm="1">
        <f t="array" ref="D184">IF(Tab_Suivi[[#This Row],[Statut]:[Statut]]="Terminé",Tab_Suivi[[#This Row],[Description]],"")</f>
        <v/>
      </c>
      <c r="E184" s="34" t="str" cm="1">
        <f t="array" ref="E184">IF(Tab_Suivi[[#This Row],[Statut]:[Statut]]="Terminé",Tab_Suivi[[#This Row],[Nombre d''heures sur le sujet]],"")</f>
        <v/>
      </c>
      <c r="F184" s="35" t="str" cm="1">
        <f t="array" ref="F184">IF(Tab_Suivi[[#This Row],[Statut]:[Statut]]="Terminé",Tab_Suivi[[#This Row],[Délai accordé (jour)]],"")</f>
        <v/>
      </c>
      <c r="G184" s="10" t="str" cm="1">
        <f t="array" ref="G184">IF(Tab_Suivi[[#This Row],[Statut]:[Statut]]="Terminé",Tab_Suivi[[#This Row],[Statut]],"")</f>
        <v/>
      </c>
      <c r="H184" s="10" t="str">
        <f>IF(Tab_Suivi[[#This Row],[Intitulé de la tâche]]="Terminé",Tab_Suivi[[#This Row],[Retard ?]],"")</f>
        <v/>
      </c>
      <c r="I184" s="10" t="str">
        <f>IF(Tab_Suivi[[#This Row],[Description]]="Terminé",Tab_Suivi[[#This Row],[Remarques]],"")</f>
        <v/>
      </c>
    </row>
    <row r="185" spans="1:9" x14ac:dyDescent="0.25">
      <c r="A185" s="8" t="s">
        <v>180</v>
      </c>
      <c r="B185" s="9" t="str" cm="1">
        <f t="array" ref="B185">IF(Tab_Suivi[[#This Row],[Statut]:[Statut]]="Terminé",Tab_Suivi[[#This Row],[Date d''entrée]],"")</f>
        <v/>
      </c>
      <c r="C185" s="10" t="str">
        <f>IF(Tab_Suivi[[#This Row],[Statut]]="Terminé",Tab_Suivi[[#This Row],[Intitulé de la tâche]],"")</f>
        <v/>
      </c>
      <c r="D185" s="10" t="str" cm="1">
        <f t="array" ref="D185">IF(Tab_Suivi[[#This Row],[Statut]:[Statut]]="Terminé",Tab_Suivi[[#This Row],[Description]],"")</f>
        <v/>
      </c>
      <c r="E185" s="34" t="str" cm="1">
        <f t="array" ref="E185">IF(Tab_Suivi[[#This Row],[Statut]:[Statut]]="Terminé",Tab_Suivi[[#This Row],[Nombre d''heures sur le sujet]],"")</f>
        <v/>
      </c>
      <c r="F185" s="35" t="str" cm="1">
        <f t="array" ref="F185">IF(Tab_Suivi[[#This Row],[Statut]:[Statut]]="Terminé",Tab_Suivi[[#This Row],[Délai accordé (jour)]],"")</f>
        <v/>
      </c>
      <c r="G185" s="10" t="str" cm="1">
        <f t="array" ref="G185">IF(Tab_Suivi[[#This Row],[Statut]:[Statut]]="Terminé",Tab_Suivi[[#This Row],[Statut]],"")</f>
        <v/>
      </c>
      <c r="H185" s="10" t="str">
        <f>IF(Tab_Suivi[[#This Row],[Intitulé de la tâche]]="Terminé",Tab_Suivi[[#This Row],[Retard ?]],"")</f>
        <v/>
      </c>
      <c r="I185" s="10" t="str">
        <f>IF(Tab_Suivi[[#This Row],[Description]]="Terminé",Tab_Suivi[[#This Row],[Remarques]],"")</f>
        <v/>
      </c>
    </row>
    <row r="186" spans="1:9" x14ac:dyDescent="0.25">
      <c r="A186" s="8" t="s">
        <v>181</v>
      </c>
      <c r="B186" s="9" t="str" cm="1">
        <f t="array" ref="B186">IF(Tab_Suivi[[#This Row],[Statut]:[Statut]]="Terminé",Tab_Suivi[[#This Row],[Date d''entrée]],"")</f>
        <v/>
      </c>
      <c r="C186" s="10" t="str">
        <f>IF(Tab_Suivi[[#This Row],[Statut]]="Terminé",Tab_Suivi[[#This Row],[Intitulé de la tâche]],"")</f>
        <v/>
      </c>
      <c r="D186" s="10" t="str" cm="1">
        <f t="array" ref="D186">IF(Tab_Suivi[[#This Row],[Statut]:[Statut]]="Terminé",Tab_Suivi[[#This Row],[Description]],"")</f>
        <v/>
      </c>
      <c r="E186" s="34" t="str" cm="1">
        <f t="array" ref="E186">IF(Tab_Suivi[[#This Row],[Statut]:[Statut]]="Terminé",Tab_Suivi[[#This Row],[Nombre d''heures sur le sujet]],"")</f>
        <v/>
      </c>
      <c r="F186" s="35" t="str" cm="1">
        <f t="array" ref="F186">IF(Tab_Suivi[[#This Row],[Statut]:[Statut]]="Terminé",Tab_Suivi[[#This Row],[Délai accordé (jour)]],"")</f>
        <v/>
      </c>
      <c r="G186" s="10" t="str" cm="1">
        <f t="array" ref="G186">IF(Tab_Suivi[[#This Row],[Statut]:[Statut]]="Terminé",Tab_Suivi[[#This Row],[Statut]],"")</f>
        <v/>
      </c>
      <c r="H186" s="10" t="str">
        <f>IF(Tab_Suivi[[#This Row],[Intitulé de la tâche]]="Terminé",Tab_Suivi[[#This Row],[Retard ?]],"")</f>
        <v/>
      </c>
      <c r="I186" s="10" t="str">
        <f>IF(Tab_Suivi[[#This Row],[Description]]="Terminé",Tab_Suivi[[#This Row],[Remarques]],"")</f>
        <v/>
      </c>
    </row>
    <row r="187" spans="1:9" x14ac:dyDescent="0.25">
      <c r="A187" s="8" t="s">
        <v>182</v>
      </c>
      <c r="B187" s="9" t="str" cm="1">
        <f t="array" ref="B187">IF(Tab_Suivi[[#This Row],[Statut]:[Statut]]="Terminé",Tab_Suivi[[#This Row],[Date d''entrée]],"")</f>
        <v/>
      </c>
      <c r="C187" s="10" t="str">
        <f>IF(Tab_Suivi[[#This Row],[Statut]]="Terminé",Tab_Suivi[[#This Row],[Intitulé de la tâche]],"")</f>
        <v/>
      </c>
      <c r="D187" s="10" t="str" cm="1">
        <f t="array" ref="D187">IF(Tab_Suivi[[#This Row],[Statut]:[Statut]]="Terminé",Tab_Suivi[[#This Row],[Description]],"")</f>
        <v/>
      </c>
      <c r="E187" s="34" t="str" cm="1">
        <f t="array" ref="E187">IF(Tab_Suivi[[#This Row],[Statut]:[Statut]]="Terminé",Tab_Suivi[[#This Row],[Nombre d''heures sur le sujet]],"")</f>
        <v/>
      </c>
      <c r="F187" s="35" t="str" cm="1">
        <f t="array" ref="F187">IF(Tab_Suivi[[#This Row],[Statut]:[Statut]]="Terminé",Tab_Suivi[[#This Row],[Délai accordé (jour)]],"")</f>
        <v/>
      </c>
      <c r="G187" s="10" t="str" cm="1">
        <f t="array" ref="G187">IF(Tab_Suivi[[#This Row],[Statut]:[Statut]]="Terminé",Tab_Suivi[[#This Row],[Statut]],"")</f>
        <v/>
      </c>
      <c r="H187" s="10" t="str">
        <f>IF(Tab_Suivi[[#This Row],[Intitulé de la tâche]]="Terminé",Tab_Suivi[[#This Row],[Retard ?]],"")</f>
        <v/>
      </c>
      <c r="I187" s="10" t="str">
        <f>IF(Tab_Suivi[[#This Row],[Description]]="Terminé",Tab_Suivi[[#This Row],[Remarques]],"")</f>
        <v/>
      </c>
    </row>
    <row r="188" spans="1:9" x14ac:dyDescent="0.25">
      <c r="A188" s="8" t="s">
        <v>183</v>
      </c>
      <c r="B188" s="9" t="str" cm="1">
        <f t="array" ref="B188">IF(Tab_Suivi[[#This Row],[Statut]:[Statut]]="Terminé",Tab_Suivi[[#This Row],[Date d''entrée]],"")</f>
        <v/>
      </c>
      <c r="C188" s="10" t="str">
        <f>IF(Tab_Suivi[[#This Row],[Statut]]="Terminé",Tab_Suivi[[#This Row],[Intitulé de la tâche]],"")</f>
        <v/>
      </c>
      <c r="D188" s="10" t="str" cm="1">
        <f t="array" ref="D188">IF(Tab_Suivi[[#This Row],[Statut]:[Statut]]="Terminé",Tab_Suivi[[#This Row],[Description]],"")</f>
        <v/>
      </c>
      <c r="E188" s="34" t="str" cm="1">
        <f t="array" ref="E188">IF(Tab_Suivi[[#This Row],[Statut]:[Statut]]="Terminé",Tab_Suivi[[#This Row],[Nombre d''heures sur le sujet]],"")</f>
        <v/>
      </c>
      <c r="F188" s="35" t="str" cm="1">
        <f t="array" ref="F188">IF(Tab_Suivi[[#This Row],[Statut]:[Statut]]="Terminé",Tab_Suivi[[#This Row],[Délai accordé (jour)]],"")</f>
        <v/>
      </c>
      <c r="G188" s="10" t="str" cm="1">
        <f t="array" ref="G188">IF(Tab_Suivi[[#This Row],[Statut]:[Statut]]="Terminé",Tab_Suivi[[#This Row],[Statut]],"")</f>
        <v/>
      </c>
      <c r="H188" s="10" t="str">
        <f>IF(Tab_Suivi[[#This Row],[Intitulé de la tâche]]="Terminé",Tab_Suivi[[#This Row],[Retard ?]],"")</f>
        <v/>
      </c>
      <c r="I188" s="10" t="str">
        <f>IF(Tab_Suivi[[#This Row],[Description]]="Terminé",Tab_Suivi[[#This Row],[Remarques]],"")</f>
        <v/>
      </c>
    </row>
    <row r="189" spans="1:9" x14ac:dyDescent="0.25">
      <c r="A189" s="8" t="s">
        <v>184</v>
      </c>
      <c r="B189" s="9" t="str" cm="1">
        <f t="array" ref="B189">IF(Tab_Suivi[[#This Row],[Statut]:[Statut]]="Terminé",Tab_Suivi[[#This Row],[Date d''entrée]],"")</f>
        <v/>
      </c>
      <c r="C189" s="10" t="str">
        <f>IF(Tab_Suivi[[#This Row],[Statut]]="Terminé",Tab_Suivi[[#This Row],[Intitulé de la tâche]],"")</f>
        <v/>
      </c>
      <c r="D189" s="10" t="str" cm="1">
        <f t="array" ref="D189">IF(Tab_Suivi[[#This Row],[Statut]:[Statut]]="Terminé",Tab_Suivi[[#This Row],[Description]],"")</f>
        <v/>
      </c>
      <c r="E189" s="34" t="str" cm="1">
        <f t="array" ref="E189">IF(Tab_Suivi[[#This Row],[Statut]:[Statut]]="Terminé",Tab_Suivi[[#This Row],[Nombre d''heures sur le sujet]],"")</f>
        <v/>
      </c>
      <c r="F189" s="35" t="str" cm="1">
        <f t="array" ref="F189">IF(Tab_Suivi[[#This Row],[Statut]:[Statut]]="Terminé",Tab_Suivi[[#This Row],[Délai accordé (jour)]],"")</f>
        <v/>
      </c>
      <c r="G189" s="10" t="str" cm="1">
        <f t="array" ref="G189">IF(Tab_Suivi[[#This Row],[Statut]:[Statut]]="Terminé",Tab_Suivi[[#This Row],[Statut]],"")</f>
        <v/>
      </c>
      <c r="H189" s="10" t="str">
        <f>IF(Tab_Suivi[[#This Row],[Intitulé de la tâche]]="Terminé",Tab_Suivi[[#This Row],[Retard ?]],"")</f>
        <v/>
      </c>
      <c r="I189" s="10" t="str">
        <f>IF(Tab_Suivi[[#This Row],[Description]]="Terminé",Tab_Suivi[[#This Row],[Remarques]],"")</f>
        <v/>
      </c>
    </row>
    <row r="190" spans="1:9" x14ac:dyDescent="0.25">
      <c r="A190" s="8" t="s">
        <v>185</v>
      </c>
      <c r="B190" s="9" t="str" cm="1">
        <f t="array" ref="B190">IF(Tab_Suivi[[#This Row],[Statut]:[Statut]]="Terminé",Tab_Suivi[[#This Row],[Date d''entrée]],"")</f>
        <v/>
      </c>
      <c r="C190" s="10" t="str">
        <f>IF(Tab_Suivi[[#This Row],[Statut]]="Terminé",Tab_Suivi[[#This Row],[Intitulé de la tâche]],"")</f>
        <v/>
      </c>
      <c r="D190" s="10" t="str" cm="1">
        <f t="array" ref="D190">IF(Tab_Suivi[[#This Row],[Statut]:[Statut]]="Terminé",Tab_Suivi[[#This Row],[Description]],"")</f>
        <v/>
      </c>
      <c r="E190" s="34" t="str" cm="1">
        <f t="array" ref="E190">IF(Tab_Suivi[[#This Row],[Statut]:[Statut]]="Terminé",Tab_Suivi[[#This Row],[Nombre d''heures sur le sujet]],"")</f>
        <v/>
      </c>
      <c r="F190" s="35" t="str" cm="1">
        <f t="array" ref="F190">IF(Tab_Suivi[[#This Row],[Statut]:[Statut]]="Terminé",Tab_Suivi[[#This Row],[Délai accordé (jour)]],"")</f>
        <v/>
      </c>
      <c r="G190" s="10" t="str" cm="1">
        <f t="array" ref="G190">IF(Tab_Suivi[[#This Row],[Statut]:[Statut]]="Terminé",Tab_Suivi[[#This Row],[Statut]],"")</f>
        <v/>
      </c>
      <c r="H190" s="10" t="str">
        <f>IF(Tab_Suivi[[#This Row],[Intitulé de la tâche]]="Terminé",Tab_Suivi[[#This Row],[Retard ?]],"")</f>
        <v/>
      </c>
      <c r="I190" s="10" t="str">
        <f>IF(Tab_Suivi[[#This Row],[Description]]="Terminé",Tab_Suivi[[#This Row],[Remarques]],"")</f>
        <v/>
      </c>
    </row>
    <row r="191" spans="1:9" x14ac:dyDescent="0.25">
      <c r="A191" s="8" t="s">
        <v>186</v>
      </c>
      <c r="B191" s="9" t="str" cm="1">
        <f t="array" ref="B191">IF(Tab_Suivi[[#This Row],[Statut]:[Statut]]="Terminé",Tab_Suivi[[#This Row],[Date d''entrée]],"")</f>
        <v/>
      </c>
      <c r="C191" s="10" t="str">
        <f>IF(Tab_Suivi[[#This Row],[Statut]]="Terminé",Tab_Suivi[[#This Row],[Intitulé de la tâche]],"")</f>
        <v/>
      </c>
      <c r="D191" s="10" t="str" cm="1">
        <f t="array" ref="D191">IF(Tab_Suivi[[#This Row],[Statut]:[Statut]]="Terminé",Tab_Suivi[[#This Row],[Description]],"")</f>
        <v/>
      </c>
      <c r="E191" s="34" t="str" cm="1">
        <f t="array" ref="E191">IF(Tab_Suivi[[#This Row],[Statut]:[Statut]]="Terminé",Tab_Suivi[[#This Row],[Nombre d''heures sur le sujet]],"")</f>
        <v/>
      </c>
      <c r="F191" s="35" t="str" cm="1">
        <f t="array" ref="F191">IF(Tab_Suivi[[#This Row],[Statut]:[Statut]]="Terminé",Tab_Suivi[[#This Row],[Délai accordé (jour)]],"")</f>
        <v/>
      </c>
      <c r="G191" s="10" t="str" cm="1">
        <f t="array" ref="G191">IF(Tab_Suivi[[#This Row],[Statut]:[Statut]]="Terminé",Tab_Suivi[[#This Row],[Statut]],"")</f>
        <v/>
      </c>
      <c r="H191" s="10" t="str">
        <f>IF(Tab_Suivi[[#This Row],[Intitulé de la tâche]]="Terminé",Tab_Suivi[[#This Row],[Retard ?]],"")</f>
        <v/>
      </c>
      <c r="I191" s="10" t="str">
        <f>IF(Tab_Suivi[[#This Row],[Description]]="Terminé",Tab_Suivi[[#This Row],[Remarques]],"")</f>
        <v/>
      </c>
    </row>
    <row r="192" spans="1:9" x14ac:dyDescent="0.25">
      <c r="A192" s="8" t="s">
        <v>187</v>
      </c>
      <c r="B192" s="9" t="str" cm="1">
        <f t="array" ref="B192">IF(Tab_Suivi[[#This Row],[Statut]:[Statut]]="Terminé",Tab_Suivi[[#This Row],[Date d''entrée]],"")</f>
        <v/>
      </c>
      <c r="C192" s="10" t="str">
        <f>IF(Tab_Suivi[[#This Row],[Statut]]="Terminé",Tab_Suivi[[#This Row],[Intitulé de la tâche]],"")</f>
        <v/>
      </c>
      <c r="D192" s="10" t="str" cm="1">
        <f t="array" ref="D192">IF(Tab_Suivi[[#This Row],[Statut]:[Statut]]="Terminé",Tab_Suivi[[#This Row],[Description]],"")</f>
        <v/>
      </c>
      <c r="E192" s="34" t="str" cm="1">
        <f t="array" ref="E192">IF(Tab_Suivi[[#This Row],[Statut]:[Statut]]="Terminé",Tab_Suivi[[#This Row],[Nombre d''heures sur le sujet]],"")</f>
        <v/>
      </c>
      <c r="F192" s="35" t="str" cm="1">
        <f t="array" ref="F192">IF(Tab_Suivi[[#This Row],[Statut]:[Statut]]="Terminé",Tab_Suivi[[#This Row],[Délai accordé (jour)]],"")</f>
        <v/>
      </c>
      <c r="G192" s="10" t="str" cm="1">
        <f t="array" ref="G192">IF(Tab_Suivi[[#This Row],[Statut]:[Statut]]="Terminé",Tab_Suivi[[#This Row],[Statut]],"")</f>
        <v/>
      </c>
      <c r="H192" s="10" t="str">
        <f>IF(Tab_Suivi[[#This Row],[Intitulé de la tâche]]="Terminé",Tab_Suivi[[#This Row],[Retard ?]],"")</f>
        <v/>
      </c>
      <c r="I192" s="10" t="str">
        <f>IF(Tab_Suivi[[#This Row],[Description]]="Terminé",Tab_Suivi[[#This Row],[Remarques]],"")</f>
        <v/>
      </c>
    </row>
    <row r="193" spans="1:9" x14ac:dyDescent="0.25">
      <c r="A193" s="8" t="s">
        <v>188</v>
      </c>
      <c r="B193" s="9" t="str" cm="1">
        <f t="array" ref="B193">IF(Tab_Suivi[[#This Row],[Statut]:[Statut]]="Terminé",Tab_Suivi[[#This Row],[Date d''entrée]],"")</f>
        <v/>
      </c>
      <c r="C193" s="10" t="str">
        <f>IF(Tab_Suivi[[#This Row],[Statut]]="Terminé",Tab_Suivi[[#This Row],[Intitulé de la tâche]],"")</f>
        <v/>
      </c>
      <c r="D193" s="10" t="str" cm="1">
        <f t="array" ref="D193">IF(Tab_Suivi[[#This Row],[Statut]:[Statut]]="Terminé",Tab_Suivi[[#This Row],[Description]],"")</f>
        <v/>
      </c>
      <c r="E193" s="34" t="str" cm="1">
        <f t="array" ref="E193">IF(Tab_Suivi[[#This Row],[Statut]:[Statut]]="Terminé",Tab_Suivi[[#This Row],[Nombre d''heures sur le sujet]],"")</f>
        <v/>
      </c>
      <c r="F193" s="35" t="str" cm="1">
        <f t="array" ref="F193">IF(Tab_Suivi[[#This Row],[Statut]:[Statut]]="Terminé",Tab_Suivi[[#This Row],[Délai accordé (jour)]],"")</f>
        <v/>
      </c>
      <c r="G193" s="10" t="str" cm="1">
        <f t="array" ref="G193">IF(Tab_Suivi[[#This Row],[Statut]:[Statut]]="Terminé",Tab_Suivi[[#This Row],[Statut]],"")</f>
        <v/>
      </c>
      <c r="H193" s="10" t="str">
        <f>IF(Tab_Suivi[[#This Row],[Intitulé de la tâche]]="Terminé",Tab_Suivi[[#This Row],[Retard ?]],"")</f>
        <v/>
      </c>
      <c r="I193" s="10" t="str">
        <f>IF(Tab_Suivi[[#This Row],[Description]]="Terminé",Tab_Suivi[[#This Row],[Remarques]],"")</f>
        <v/>
      </c>
    </row>
    <row r="194" spans="1:9" x14ac:dyDescent="0.25">
      <c r="A194" s="8" t="s">
        <v>189</v>
      </c>
      <c r="B194" s="9" t="str" cm="1">
        <f t="array" ref="B194">IF(Tab_Suivi[[#This Row],[Statut]:[Statut]]="Terminé",Tab_Suivi[[#This Row],[Date d''entrée]],"")</f>
        <v/>
      </c>
      <c r="C194" s="10" t="str">
        <f>IF(Tab_Suivi[[#This Row],[Statut]]="Terminé",Tab_Suivi[[#This Row],[Intitulé de la tâche]],"")</f>
        <v/>
      </c>
      <c r="D194" s="10" t="str" cm="1">
        <f t="array" ref="D194">IF(Tab_Suivi[[#This Row],[Statut]:[Statut]]="Terminé",Tab_Suivi[[#This Row],[Description]],"")</f>
        <v/>
      </c>
      <c r="E194" s="34" t="str" cm="1">
        <f t="array" ref="E194">IF(Tab_Suivi[[#This Row],[Statut]:[Statut]]="Terminé",Tab_Suivi[[#This Row],[Nombre d''heures sur le sujet]],"")</f>
        <v/>
      </c>
      <c r="F194" s="35" t="str" cm="1">
        <f t="array" ref="F194">IF(Tab_Suivi[[#This Row],[Statut]:[Statut]]="Terminé",Tab_Suivi[[#This Row],[Délai accordé (jour)]],"")</f>
        <v/>
      </c>
      <c r="G194" s="10" t="str" cm="1">
        <f t="array" ref="G194">IF(Tab_Suivi[[#This Row],[Statut]:[Statut]]="Terminé",Tab_Suivi[[#This Row],[Statut]],"")</f>
        <v/>
      </c>
      <c r="H194" s="10" t="str">
        <f>IF(Tab_Suivi[[#This Row],[Intitulé de la tâche]]="Terminé",Tab_Suivi[[#This Row],[Retard ?]],"")</f>
        <v/>
      </c>
      <c r="I194" s="10" t="str">
        <f>IF(Tab_Suivi[[#This Row],[Description]]="Terminé",Tab_Suivi[[#This Row],[Remarques]],"")</f>
        <v/>
      </c>
    </row>
    <row r="195" spans="1:9" x14ac:dyDescent="0.25">
      <c r="A195" s="8" t="s">
        <v>190</v>
      </c>
      <c r="B195" s="9" t="str" cm="1">
        <f t="array" ref="B195">IF(Tab_Suivi[[#This Row],[Statut]:[Statut]]="Terminé",Tab_Suivi[[#This Row],[Date d''entrée]],"")</f>
        <v/>
      </c>
      <c r="C195" s="10" t="str">
        <f>IF(Tab_Suivi[[#This Row],[Statut]]="Terminé",Tab_Suivi[[#This Row],[Intitulé de la tâche]],"")</f>
        <v/>
      </c>
      <c r="D195" s="10" t="str" cm="1">
        <f t="array" ref="D195">IF(Tab_Suivi[[#This Row],[Statut]:[Statut]]="Terminé",Tab_Suivi[[#This Row],[Description]],"")</f>
        <v/>
      </c>
      <c r="E195" s="34" t="str" cm="1">
        <f t="array" ref="E195">IF(Tab_Suivi[[#This Row],[Statut]:[Statut]]="Terminé",Tab_Suivi[[#This Row],[Nombre d''heures sur le sujet]],"")</f>
        <v/>
      </c>
      <c r="F195" s="35" t="str" cm="1">
        <f t="array" ref="F195">IF(Tab_Suivi[[#This Row],[Statut]:[Statut]]="Terminé",Tab_Suivi[[#This Row],[Délai accordé (jour)]],"")</f>
        <v/>
      </c>
      <c r="G195" s="10" t="str" cm="1">
        <f t="array" ref="G195">IF(Tab_Suivi[[#This Row],[Statut]:[Statut]]="Terminé",Tab_Suivi[[#This Row],[Statut]],"")</f>
        <v/>
      </c>
      <c r="H195" s="10" t="str">
        <f>IF(Tab_Suivi[[#This Row],[Intitulé de la tâche]]="Terminé",Tab_Suivi[[#This Row],[Retard ?]],"")</f>
        <v/>
      </c>
      <c r="I195" s="10" t="str">
        <f>IF(Tab_Suivi[[#This Row],[Description]]="Terminé",Tab_Suivi[[#This Row],[Remarques]],"")</f>
        <v/>
      </c>
    </row>
    <row r="196" spans="1:9" x14ac:dyDescent="0.25">
      <c r="A196" s="8" t="s">
        <v>191</v>
      </c>
      <c r="B196" s="9" t="str" cm="1">
        <f t="array" ref="B196">IF(Tab_Suivi[[#This Row],[Statut]:[Statut]]="Terminé",Tab_Suivi[[#This Row],[Date d''entrée]],"")</f>
        <v/>
      </c>
      <c r="C196" s="10" t="str">
        <f>IF(Tab_Suivi[[#This Row],[Statut]]="Terminé",Tab_Suivi[[#This Row],[Intitulé de la tâche]],"")</f>
        <v/>
      </c>
      <c r="D196" s="10" t="str" cm="1">
        <f t="array" ref="D196">IF(Tab_Suivi[[#This Row],[Statut]:[Statut]]="Terminé",Tab_Suivi[[#This Row],[Description]],"")</f>
        <v/>
      </c>
      <c r="E196" s="34" t="str" cm="1">
        <f t="array" ref="E196">IF(Tab_Suivi[[#This Row],[Statut]:[Statut]]="Terminé",Tab_Suivi[[#This Row],[Nombre d''heures sur le sujet]],"")</f>
        <v/>
      </c>
      <c r="F196" s="35" t="str" cm="1">
        <f t="array" ref="F196">IF(Tab_Suivi[[#This Row],[Statut]:[Statut]]="Terminé",Tab_Suivi[[#This Row],[Délai accordé (jour)]],"")</f>
        <v/>
      </c>
      <c r="G196" s="10" t="str" cm="1">
        <f t="array" ref="G196">IF(Tab_Suivi[[#This Row],[Statut]:[Statut]]="Terminé",Tab_Suivi[[#This Row],[Statut]],"")</f>
        <v/>
      </c>
      <c r="H196" s="10" t="str">
        <f>IF(Tab_Suivi[[#This Row],[Intitulé de la tâche]]="Terminé",Tab_Suivi[[#This Row],[Retard ?]],"")</f>
        <v/>
      </c>
      <c r="I196" s="10" t="str">
        <f>IF(Tab_Suivi[[#This Row],[Description]]="Terminé",Tab_Suivi[[#This Row],[Remarques]],"")</f>
        <v/>
      </c>
    </row>
    <row r="197" spans="1:9" x14ac:dyDescent="0.25">
      <c r="A197" s="8" t="s">
        <v>192</v>
      </c>
      <c r="B197" s="9" t="str" cm="1">
        <f t="array" ref="B197">IF(Tab_Suivi[[#This Row],[Statut]:[Statut]]="Terminé",Tab_Suivi[[#This Row],[Date d''entrée]],"")</f>
        <v/>
      </c>
      <c r="C197" s="10" t="str">
        <f>IF(Tab_Suivi[[#This Row],[Statut]]="Terminé",Tab_Suivi[[#This Row],[Intitulé de la tâche]],"")</f>
        <v/>
      </c>
      <c r="D197" s="10" t="str" cm="1">
        <f t="array" ref="D197">IF(Tab_Suivi[[#This Row],[Statut]:[Statut]]="Terminé",Tab_Suivi[[#This Row],[Description]],"")</f>
        <v/>
      </c>
      <c r="E197" s="34" t="str" cm="1">
        <f t="array" ref="E197">IF(Tab_Suivi[[#This Row],[Statut]:[Statut]]="Terminé",Tab_Suivi[[#This Row],[Nombre d''heures sur le sujet]],"")</f>
        <v/>
      </c>
      <c r="F197" s="35" t="str" cm="1">
        <f t="array" ref="F197">IF(Tab_Suivi[[#This Row],[Statut]:[Statut]]="Terminé",Tab_Suivi[[#This Row],[Délai accordé (jour)]],"")</f>
        <v/>
      </c>
      <c r="G197" s="10" t="str" cm="1">
        <f t="array" ref="G197">IF(Tab_Suivi[[#This Row],[Statut]:[Statut]]="Terminé",Tab_Suivi[[#This Row],[Statut]],"")</f>
        <v/>
      </c>
      <c r="H197" s="10" t="str">
        <f>IF(Tab_Suivi[[#This Row],[Intitulé de la tâche]]="Terminé",Tab_Suivi[[#This Row],[Retard ?]],"")</f>
        <v/>
      </c>
      <c r="I197" s="10" t="str">
        <f>IF(Tab_Suivi[[#This Row],[Description]]="Terminé",Tab_Suivi[[#This Row],[Remarques]],"")</f>
        <v/>
      </c>
    </row>
    <row r="198" spans="1:9" x14ac:dyDescent="0.25">
      <c r="A198" s="8" t="s">
        <v>193</v>
      </c>
      <c r="B198" s="9" t="str" cm="1">
        <f t="array" ref="B198">IF(Tab_Suivi[[#This Row],[Statut]:[Statut]]="Terminé",Tab_Suivi[[#This Row],[Date d''entrée]],"")</f>
        <v/>
      </c>
      <c r="C198" s="10" t="str">
        <f>IF(Tab_Suivi[[#This Row],[Statut]]="Terminé",Tab_Suivi[[#This Row],[Intitulé de la tâche]],"")</f>
        <v/>
      </c>
      <c r="D198" s="10" t="str" cm="1">
        <f t="array" ref="D198">IF(Tab_Suivi[[#This Row],[Statut]:[Statut]]="Terminé",Tab_Suivi[[#This Row],[Description]],"")</f>
        <v/>
      </c>
      <c r="E198" s="34" t="str" cm="1">
        <f t="array" ref="E198">IF(Tab_Suivi[[#This Row],[Statut]:[Statut]]="Terminé",Tab_Suivi[[#This Row],[Nombre d''heures sur le sujet]],"")</f>
        <v/>
      </c>
      <c r="F198" s="35" t="str" cm="1">
        <f t="array" ref="F198">IF(Tab_Suivi[[#This Row],[Statut]:[Statut]]="Terminé",Tab_Suivi[[#This Row],[Délai accordé (jour)]],"")</f>
        <v/>
      </c>
      <c r="G198" s="10" t="str" cm="1">
        <f t="array" ref="G198">IF(Tab_Suivi[[#This Row],[Statut]:[Statut]]="Terminé",Tab_Suivi[[#This Row],[Statut]],"")</f>
        <v/>
      </c>
      <c r="H198" s="10" t="str">
        <f>IF(Tab_Suivi[[#This Row],[Intitulé de la tâche]]="Terminé",Tab_Suivi[[#This Row],[Retard ?]],"")</f>
        <v/>
      </c>
      <c r="I198" s="10" t="str">
        <f>IF(Tab_Suivi[[#This Row],[Description]]="Terminé",Tab_Suivi[[#This Row],[Remarques]],"")</f>
        <v/>
      </c>
    </row>
    <row r="199" spans="1:9" x14ac:dyDescent="0.25">
      <c r="A199" s="8" t="s">
        <v>194</v>
      </c>
      <c r="B199" s="9" t="str" cm="1">
        <f t="array" ref="B199">IF(Tab_Suivi[[#This Row],[Statut]:[Statut]]="Terminé",Tab_Suivi[[#This Row],[Date d''entrée]],"")</f>
        <v/>
      </c>
      <c r="C199" s="10" t="str">
        <f>IF(Tab_Suivi[[#This Row],[Statut]]="Terminé",Tab_Suivi[[#This Row],[Intitulé de la tâche]],"")</f>
        <v/>
      </c>
      <c r="D199" s="10" t="str" cm="1">
        <f t="array" ref="D199">IF(Tab_Suivi[[#This Row],[Statut]:[Statut]]="Terminé",Tab_Suivi[[#This Row],[Description]],"")</f>
        <v/>
      </c>
      <c r="E199" s="34" t="str" cm="1">
        <f t="array" ref="E199">IF(Tab_Suivi[[#This Row],[Statut]:[Statut]]="Terminé",Tab_Suivi[[#This Row],[Nombre d''heures sur le sujet]],"")</f>
        <v/>
      </c>
      <c r="F199" s="35" t="str" cm="1">
        <f t="array" ref="F199">IF(Tab_Suivi[[#This Row],[Statut]:[Statut]]="Terminé",Tab_Suivi[[#This Row],[Délai accordé (jour)]],"")</f>
        <v/>
      </c>
      <c r="G199" s="10" t="str" cm="1">
        <f t="array" ref="G199">IF(Tab_Suivi[[#This Row],[Statut]:[Statut]]="Terminé",Tab_Suivi[[#This Row],[Statut]],"")</f>
        <v/>
      </c>
      <c r="H199" s="10" t="str">
        <f>IF(Tab_Suivi[[#This Row],[Intitulé de la tâche]]="Terminé",Tab_Suivi[[#This Row],[Retard ?]],"")</f>
        <v/>
      </c>
      <c r="I199" s="10" t="str">
        <f>IF(Tab_Suivi[[#This Row],[Description]]="Terminé",Tab_Suivi[[#This Row],[Remarques]],"")</f>
        <v/>
      </c>
    </row>
    <row r="200" spans="1:9" x14ac:dyDescent="0.25">
      <c r="A200" s="8" t="s">
        <v>195</v>
      </c>
      <c r="B200" s="9" t="str" cm="1">
        <f t="array" ref="B200">IF(Tab_Suivi[[#This Row],[Statut]:[Statut]]="Terminé",Tab_Suivi[[#This Row],[Date d''entrée]],"")</f>
        <v/>
      </c>
      <c r="C200" s="10" t="str">
        <f>IF(Tab_Suivi[[#This Row],[Statut]]="Terminé",Tab_Suivi[[#This Row],[Intitulé de la tâche]],"")</f>
        <v/>
      </c>
      <c r="D200" s="10" t="str" cm="1">
        <f t="array" ref="D200">IF(Tab_Suivi[[#This Row],[Statut]:[Statut]]="Terminé",Tab_Suivi[[#This Row],[Description]],"")</f>
        <v/>
      </c>
      <c r="E200" s="34" t="str" cm="1">
        <f t="array" ref="E200">IF(Tab_Suivi[[#This Row],[Statut]:[Statut]]="Terminé",Tab_Suivi[[#This Row],[Nombre d''heures sur le sujet]],"")</f>
        <v/>
      </c>
      <c r="F200" s="35" t="str" cm="1">
        <f t="array" ref="F200">IF(Tab_Suivi[[#This Row],[Statut]:[Statut]]="Terminé",Tab_Suivi[[#This Row],[Délai accordé (jour)]],"")</f>
        <v/>
      </c>
      <c r="G200" s="10" t="str" cm="1">
        <f t="array" ref="G200">IF(Tab_Suivi[[#This Row],[Statut]:[Statut]]="Terminé",Tab_Suivi[[#This Row],[Statut]],"")</f>
        <v/>
      </c>
      <c r="H200" s="10" t="str">
        <f>IF(Tab_Suivi[[#This Row],[Intitulé de la tâche]]="Terminé",Tab_Suivi[[#This Row],[Retard ?]],"")</f>
        <v/>
      </c>
      <c r="I200" s="10" t="str">
        <f>IF(Tab_Suivi[[#This Row],[Description]]="Terminé",Tab_Suivi[[#This Row],[Remarques]],"")</f>
        <v/>
      </c>
    </row>
    <row r="201" spans="1:9" x14ac:dyDescent="0.25">
      <c r="A201" s="8" t="s">
        <v>196</v>
      </c>
      <c r="B201" s="9" t="str" cm="1">
        <f t="array" ref="B201">IF(Tab_Suivi[[#This Row],[Statut]:[Statut]]="Terminé",Tab_Suivi[[#This Row],[Date d''entrée]],"")</f>
        <v/>
      </c>
      <c r="C201" s="10" t="str">
        <f>IF(Tab_Suivi[[#This Row],[Statut]]="Terminé",Tab_Suivi[[#This Row],[Intitulé de la tâche]],"")</f>
        <v/>
      </c>
      <c r="D201" s="10" t="str" cm="1">
        <f t="array" ref="D201">IF(Tab_Suivi[[#This Row],[Statut]:[Statut]]="Terminé",Tab_Suivi[[#This Row],[Description]],"")</f>
        <v/>
      </c>
      <c r="E201" s="34" t="str" cm="1">
        <f t="array" ref="E201">IF(Tab_Suivi[[#This Row],[Statut]:[Statut]]="Terminé",Tab_Suivi[[#This Row],[Nombre d''heures sur le sujet]],"")</f>
        <v/>
      </c>
      <c r="F201" s="35" t="str" cm="1">
        <f t="array" ref="F201">IF(Tab_Suivi[[#This Row],[Statut]:[Statut]]="Terminé",Tab_Suivi[[#This Row],[Délai accordé (jour)]],"")</f>
        <v/>
      </c>
      <c r="G201" s="10" t="str" cm="1">
        <f t="array" ref="G201">IF(Tab_Suivi[[#This Row],[Statut]:[Statut]]="Terminé",Tab_Suivi[[#This Row],[Statut]],"")</f>
        <v/>
      </c>
      <c r="H201" s="10" t="str">
        <f>IF(Tab_Suivi[[#This Row],[Intitulé de la tâche]]="Terminé",Tab_Suivi[[#This Row],[Retard ?]],"")</f>
        <v/>
      </c>
      <c r="I201" s="10" t="str">
        <f>IF(Tab_Suivi[[#This Row],[Description]]="Terminé",Tab_Suivi[[#This Row],[Remarques]],"")</f>
        <v/>
      </c>
    </row>
    <row r="202" spans="1:9" x14ac:dyDescent="0.25">
      <c r="A202" s="8" t="s">
        <v>197</v>
      </c>
      <c r="B202" s="9" t="str" cm="1">
        <f t="array" ref="B202">IF(Tab_Suivi[[#This Row],[Statut]:[Statut]]="Terminé",Tab_Suivi[[#This Row],[Date d''entrée]],"")</f>
        <v/>
      </c>
      <c r="C202" s="10" t="str">
        <f>IF(Tab_Suivi[[#This Row],[Statut]]="Terminé",Tab_Suivi[[#This Row],[Intitulé de la tâche]],"")</f>
        <v/>
      </c>
      <c r="D202" s="10" t="str" cm="1">
        <f t="array" ref="D202">IF(Tab_Suivi[[#This Row],[Statut]:[Statut]]="Terminé",Tab_Suivi[[#This Row],[Description]],"")</f>
        <v/>
      </c>
      <c r="E202" s="34" t="str" cm="1">
        <f t="array" ref="E202">IF(Tab_Suivi[[#This Row],[Statut]:[Statut]]="Terminé",Tab_Suivi[[#This Row],[Nombre d''heures sur le sujet]],"")</f>
        <v/>
      </c>
      <c r="F202" s="35" t="str" cm="1">
        <f t="array" ref="F202">IF(Tab_Suivi[[#This Row],[Statut]:[Statut]]="Terminé",Tab_Suivi[[#This Row],[Délai accordé (jour)]],"")</f>
        <v/>
      </c>
      <c r="G202" s="10" t="str" cm="1">
        <f t="array" ref="G202">IF(Tab_Suivi[[#This Row],[Statut]:[Statut]]="Terminé",Tab_Suivi[[#This Row],[Statut]],"")</f>
        <v/>
      </c>
      <c r="H202" s="10" t="str">
        <f>IF(Tab_Suivi[[#This Row],[Intitulé de la tâche]]="Terminé",Tab_Suivi[[#This Row],[Retard ?]],"")</f>
        <v/>
      </c>
      <c r="I202" s="10" t="str">
        <f>IF(Tab_Suivi[[#This Row],[Description]]="Terminé",Tab_Suivi[[#This Row],[Remarques]],"")</f>
        <v/>
      </c>
    </row>
    <row r="203" spans="1:9" x14ac:dyDescent="0.25">
      <c r="A203" s="8" t="s">
        <v>198</v>
      </c>
      <c r="B203" s="9" t="str" cm="1">
        <f t="array" ref="B203">IF(Tab_Suivi[[#This Row],[Statut]:[Statut]]="Terminé",Tab_Suivi[[#This Row],[Date d''entrée]],"")</f>
        <v/>
      </c>
      <c r="C203" s="10" t="str">
        <f>IF(Tab_Suivi[[#This Row],[Statut]]="Terminé",Tab_Suivi[[#This Row],[Intitulé de la tâche]],"")</f>
        <v/>
      </c>
      <c r="D203" s="10" t="str" cm="1">
        <f t="array" ref="D203">IF(Tab_Suivi[[#This Row],[Statut]:[Statut]]="Terminé",Tab_Suivi[[#This Row],[Description]],"")</f>
        <v/>
      </c>
      <c r="E203" s="34" t="str" cm="1">
        <f t="array" ref="E203">IF(Tab_Suivi[[#This Row],[Statut]:[Statut]]="Terminé",Tab_Suivi[[#This Row],[Nombre d''heures sur le sujet]],"")</f>
        <v/>
      </c>
      <c r="F203" s="35" t="str" cm="1">
        <f t="array" ref="F203">IF(Tab_Suivi[[#This Row],[Statut]:[Statut]]="Terminé",Tab_Suivi[[#This Row],[Délai accordé (jour)]],"")</f>
        <v/>
      </c>
      <c r="G203" s="10" t="str" cm="1">
        <f t="array" ref="G203">IF(Tab_Suivi[[#This Row],[Statut]:[Statut]]="Terminé",Tab_Suivi[[#This Row],[Statut]],"")</f>
        <v/>
      </c>
      <c r="H203" s="10" t="str">
        <f>IF(Tab_Suivi[[#This Row],[Intitulé de la tâche]]="Terminé",Tab_Suivi[[#This Row],[Retard ?]],"")</f>
        <v/>
      </c>
      <c r="I203" s="10" t="str">
        <f>IF(Tab_Suivi[[#This Row],[Description]]="Terminé",Tab_Suivi[[#This Row],[Remarques]],"")</f>
        <v/>
      </c>
    </row>
    <row r="204" spans="1:9" x14ac:dyDescent="0.25">
      <c r="A204" s="8" t="s">
        <v>199</v>
      </c>
      <c r="B204" s="9" t="str" cm="1">
        <f t="array" ref="B204">IF(Tab_Suivi[[#This Row],[Statut]:[Statut]]="Terminé",Tab_Suivi[[#This Row],[Date d''entrée]],"")</f>
        <v/>
      </c>
      <c r="C204" s="10" t="str">
        <f>IF(Tab_Suivi[[#This Row],[Statut]]="Terminé",Tab_Suivi[[#This Row],[Intitulé de la tâche]],"")</f>
        <v/>
      </c>
      <c r="D204" s="10" t="str" cm="1">
        <f t="array" ref="D204">IF(Tab_Suivi[[#This Row],[Statut]:[Statut]]="Terminé",Tab_Suivi[[#This Row],[Description]],"")</f>
        <v/>
      </c>
      <c r="E204" s="34" t="str" cm="1">
        <f t="array" ref="E204">IF(Tab_Suivi[[#This Row],[Statut]:[Statut]]="Terminé",Tab_Suivi[[#This Row],[Nombre d''heures sur le sujet]],"")</f>
        <v/>
      </c>
      <c r="F204" s="35" t="str" cm="1">
        <f t="array" ref="F204">IF(Tab_Suivi[[#This Row],[Statut]:[Statut]]="Terminé",Tab_Suivi[[#This Row],[Délai accordé (jour)]],"")</f>
        <v/>
      </c>
      <c r="G204" s="10" t="str" cm="1">
        <f t="array" ref="G204">IF(Tab_Suivi[[#This Row],[Statut]:[Statut]]="Terminé",Tab_Suivi[[#This Row],[Statut]],"")</f>
        <v/>
      </c>
      <c r="H204" s="10" t="str">
        <f>IF(Tab_Suivi[[#This Row],[Intitulé de la tâche]]="Terminé",Tab_Suivi[[#This Row],[Retard ?]],"")</f>
        <v/>
      </c>
      <c r="I204" s="10" t="str">
        <f>IF(Tab_Suivi[[#This Row],[Description]]="Terminé",Tab_Suivi[[#This Row],[Remarques]],"")</f>
        <v/>
      </c>
    </row>
    <row r="205" spans="1:9" x14ac:dyDescent="0.25">
      <c r="A205" s="8" t="s">
        <v>200</v>
      </c>
      <c r="B205" s="9" t="str" cm="1">
        <f t="array" ref="B205">IF(Tab_Suivi[[#This Row],[Statut]:[Statut]]="Terminé",Tab_Suivi[[#This Row],[Date d''entrée]],"")</f>
        <v/>
      </c>
      <c r="C205" s="10" t="str">
        <f>IF(Tab_Suivi[[#This Row],[Statut]]="Terminé",Tab_Suivi[[#This Row],[Intitulé de la tâche]],"")</f>
        <v/>
      </c>
      <c r="D205" s="10" t="str" cm="1">
        <f t="array" ref="D205">IF(Tab_Suivi[[#This Row],[Statut]:[Statut]]="Terminé",Tab_Suivi[[#This Row],[Description]],"")</f>
        <v/>
      </c>
      <c r="E205" s="34" t="str" cm="1">
        <f t="array" ref="E205">IF(Tab_Suivi[[#This Row],[Statut]:[Statut]]="Terminé",Tab_Suivi[[#This Row],[Nombre d''heures sur le sujet]],"")</f>
        <v/>
      </c>
      <c r="F205" s="35" t="str" cm="1">
        <f t="array" ref="F205">IF(Tab_Suivi[[#This Row],[Statut]:[Statut]]="Terminé",Tab_Suivi[[#This Row],[Délai accordé (jour)]],"")</f>
        <v/>
      </c>
      <c r="G205" s="10" t="str" cm="1">
        <f t="array" ref="G205">IF(Tab_Suivi[[#This Row],[Statut]:[Statut]]="Terminé",Tab_Suivi[[#This Row],[Statut]],"")</f>
        <v/>
      </c>
      <c r="H205" s="10" t="str">
        <f>IF(Tab_Suivi[[#This Row],[Intitulé de la tâche]]="Terminé",Tab_Suivi[[#This Row],[Retard ?]],"")</f>
        <v/>
      </c>
      <c r="I205" s="10" t="str">
        <f>IF(Tab_Suivi[[#This Row],[Description]]="Terminé",Tab_Suivi[[#This Row],[Remarques]],"")</f>
        <v/>
      </c>
    </row>
    <row r="206" spans="1:9" x14ac:dyDescent="0.25">
      <c r="A206" s="8" t="s">
        <v>201</v>
      </c>
      <c r="B206" s="9" t="str" cm="1">
        <f t="array" ref="B206">IF(Tab_Suivi[[#This Row],[Statut]:[Statut]]="Terminé",Tab_Suivi[[#This Row],[Date d''entrée]],"")</f>
        <v/>
      </c>
      <c r="C206" s="10" t="str">
        <f>IF(Tab_Suivi[[#This Row],[Statut]]="Terminé",Tab_Suivi[[#This Row],[Intitulé de la tâche]],"")</f>
        <v/>
      </c>
      <c r="D206" s="10" t="str" cm="1">
        <f t="array" ref="D206">IF(Tab_Suivi[[#This Row],[Statut]:[Statut]]="Terminé",Tab_Suivi[[#This Row],[Description]],"")</f>
        <v/>
      </c>
      <c r="E206" s="34" t="str" cm="1">
        <f t="array" ref="E206">IF(Tab_Suivi[[#This Row],[Statut]:[Statut]]="Terminé",Tab_Suivi[[#This Row],[Nombre d''heures sur le sujet]],"")</f>
        <v/>
      </c>
      <c r="F206" s="35" t="str" cm="1">
        <f t="array" ref="F206">IF(Tab_Suivi[[#This Row],[Statut]:[Statut]]="Terminé",Tab_Suivi[[#This Row],[Délai accordé (jour)]],"")</f>
        <v/>
      </c>
      <c r="G206" s="10" t="str" cm="1">
        <f t="array" ref="G206">IF(Tab_Suivi[[#This Row],[Statut]:[Statut]]="Terminé",Tab_Suivi[[#This Row],[Statut]],"")</f>
        <v/>
      </c>
      <c r="H206" s="10" t="str">
        <f>IF(Tab_Suivi[[#This Row],[Intitulé de la tâche]]="Terminé",Tab_Suivi[[#This Row],[Retard ?]],"")</f>
        <v/>
      </c>
      <c r="I206" s="10" t="str">
        <f>IF(Tab_Suivi[[#This Row],[Description]]="Terminé",Tab_Suivi[[#This Row],[Remarques]],"")</f>
        <v/>
      </c>
    </row>
    <row r="207" spans="1:9" x14ac:dyDescent="0.25">
      <c r="A207" s="8" t="s">
        <v>202</v>
      </c>
      <c r="B207" s="9" t="str" cm="1">
        <f t="array" ref="B207">IF(Tab_Suivi[[#This Row],[Statut]:[Statut]]="Terminé",Tab_Suivi[[#This Row],[Date d''entrée]],"")</f>
        <v/>
      </c>
      <c r="C207" s="10" t="str">
        <f>IF(Tab_Suivi[[#This Row],[Statut]]="Terminé",Tab_Suivi[[#This Row],[Intitulé de la tâche]],"")</f>
        <v/>
      </c>
      <c r="D207" s="10" t="str" cm="1">
        <f t="array" ref="D207">IF(Tab_Suivi[[#This Row],[Statut]:[Statut]]="Terminé",Tab_Suivi[[#This Row],[Description]],"")</f>
        <v/>
      </c>
      <c r="E207" s="34" t="str" cm="1">
        <f t="array" ref="E207">IF(Tab_Suivi[[#This Row],[Statut]:[Statut]]="Terminé",Tab_Suivi[[#This Row],[Nombre d''heures sur le sujet]],"")</f>
        <v/>
      </c>
      <c r="F207" s="35" t="str" cm="1">
        <f t="array" ref="F207">IF(Tab_Suivi[[#This Row],[Statut]:[Statut]]="Terminé",Tab_Suivi[[#This Row],[Délai accordé (jour)]],"")</f>
        <v/>
      </c>
      <c r="G207" s="10" t="str" cm="1">
        <f t="array" ref="G207">IF(Tab_Suivi[[#This Row],[Statut]:[Statut]]="Terminé",Tab_Suivi[[#This Row],[Statut]],"")</f>
        <v/>
      </c>
      <c r="H207" s="10" t="str">
        <f>IF(Tab_Suivi[[#This Row],[Intitulé de la tâche]]="Terminé",Tab_Suivi[[#This Row],[Retard ?]],"")</f>
        <v/>
      </c>
      <c r="I207" s="10" t="str">
        <f>IF(Tab_Suivi[[#This Row],[Description]]="Terminé",Tab_Suivi[[#This Row],[Remarques]],"")</f>
        <v/>
      </c>
    </row>
    <row r="208" spans="1:9" x14ac:dyDescent="0.25">
      <c r="A208" s="8" t="s">
        <v>203</v>
      </c>
      <c r="B208" s="9" t="str" cm="1">
        <f t="array" ref="B208">IF(Tab_Suivi[[#This Row],[Statut]:[Statut]]="Terminé",Tab_Suivi[[#This Row],[Date d''entrée]],"")</f>
        <v/>
      </c>
      <c r="C208" s="10" t="str">
        <f>IF(Tab_Suivi[[#This Row],[Statut]]="Terminé",Tab_Suivi[[#This Row],[Intitulé de la tâche]],"")</f>
        <v/>
      </c>
      <c r="D208" s="10" t="str" cm="1">
        <f t="array" ref="D208">IF(Tab_Suivi[[#This Row],[Statut]:[Statut]]="Terminé",Tab_Suivi[[#This Row],[Description]],"")</f>
        <v/>
      </c>
      <c r="E208" s="34" t="str" cm="1">
        <f t="array" ref="E208">IF(Tab_Suivi[[#This Row],[Statut]:[Statut]]="Terminé",Tab_Suivi[[#This Row],[Nombre d''heures sur le sujet]],"")</f>
        <v/>
      </c>
      <c r="F208" s="35" t="str" cm="1">
        <f t="array" ref="F208">IF(Tab_Suivi[[#This Row],[Statut]:[Statut]]="Terminé",Tab_Suivi[[#This Row],[Délai accordé (jour)]],"")</f>
        <v/>
      </c>
      <c r="G208" s="10" t="str" cm="1">
        <f t="array" ref="G208">IF(Tab_Suivi[[#This Row],[Statut]:[Statut]]="Terminé",Tab_Suivi[[#This Row],[Statut]],"")</f>
        <v/>
      </c>
      <c r="H208" s="10" t="str">
        <f>IF(Tab_Suivi[[#This Row],[Intitulé de la tâche]]="Terminé",Tab_Suivi[[#This Row],[Retard ?]],"")</f>
        <v/>
      </c>
      <c r="I208" s="10" t="str">
        <f>IF(Tab_Suivi[[#This Row],[Description]]="Terminé",Tab_Suivi[[#This Row],[Remarques]],"")</f>
        <v/>
      </c>
    </row>
    <row r="209" spans="1:9" x14ac:dyDescent="0.25">
      <c r="A209" s="8" t="s">
        <v>204</v>
      </c>
      <c r="B209" s="9" t="str" cm="1">
        <f t="array" ref="B209">IF(Tab_Suivi[[#This Row],[Statut]:[Statut]]="Terminé",Tab_Suivi[[#This Row],[Date d''entrée]],"")</f>
        <v/>
      </c>
      <c r="C209" s="10" t="str">
        <f>IF(Tab_Suivi[[#This Row],[Statut]]="Terminé",Tab_Suivi[[#This Row],[Intitulé de la tâche]],"")</f>
        <v/>
      </c>
      <c r="D209" s="10" t="str" cm="1">
        <f t="array" ref="D209">IF(Tab_Suivi[[#This Row],[Statut]:[Statut]]="Terminé",Tab_Suivi[[#This Row],[Description]],"")</f>
        <v/>
      </c>
      <c r="E209" s="34" t="str" cm="1">
        <f t="array" ref="E209">IF(Tab_Suivi[[#This Row],[Statut]:[Statut]]="Terminé",Tab_Suivi[[#This Row],[Nombre d''heures sur le sujet]],"")</f>
        <v/>
      </c>
      <c r="F209" s="35" t="str" cm="1">
        <f t="array" ref="F209">IF(Tab_Suivi[[#This Row],[Statut]:[Statut]]="Terminé",Tab_Suivi[[#This Row],[Délai accordé (jour)]],"")</f>
        <v/>
      </c>
      <c r="G209" s="10" t="str" cm="1">
        <f t="array" ref="G209">IF(Tab_Suivi[[#This Row],[Statut]:[Statut]]="Terminé",Tab_Suivi[[#This Row],[Statut]],"")</f>
        <v/>
      </c>
      <c r="H209" s="10" t="str">
        <f>IF(Tab_Suivi[[#This Row],[Intitulé de la tâche]]="Terminé",Tab_Suivi[[#This Row],[Retard ?]],"")</f>
        <v/>
      </c>
      <c r="I209" s="10" t="str">
        <f>IF(Tab_Suivi[[#This Row],[Description]]="Terminé",Tab_Suivi[[#This Row],[Remarques]],"")</f>
        <v/>
      </c>
    </row>
    <row r="210" spans="1:9" x14ac:dyDescent="0.25">
      <c r="A210" s="8" t="s">
        <v>205</v>
      </c>
      <c r="B210" s="9" t="str" cm="1">
        <f t="array" ref="B210">IF(Tab_Suivi[[#This Row],[Statut]:[Statut]]="Terminé",Tab_Suivi[[#This Row],[Date d''entrée]],"")</f>
        <v/>
      </c>
      <c r="C210" s="10" t="str">
        <f>IF(Tab_Suivi[[#This Row],[Statut]]="Terminé",Tab_Suivi[[#This Row],[Intitulé de la tâche]],"")</f>
        <v/>
      </c>
      <c r="D210" s="10" t="str" cm="1">
        <f t="array" ref="D210">IF(Tab_Suivi[[#This Row],[Statut]:[Statut]]="Terminé",Tab_Suivi[[#This Row],[Description]],"")</f>
        <v/>
      </c>
      <c r="E210" s="34" t="str" cm="1">
        <f t="array" ref="E210">IF(Tab_Suivi[[#This Row],[Statut]:[Statut]]="Terminé",Tab_Suivi[[#This Row],[Nombre d''heures sur le sujet]],"")</f>
        <v/>
      </c>
      <c r="F210" s="35" t="str" cm="1">
        <f t="array" ref="F210">IF(Tab_Suivi[[#This Row],[Statut]:[Statut]]="Terminé",Tab_Suivi[[#This Row],[Délai accordé (jour)]],"")</f>
        <v/>
      </c>
      <c r="G210" s="10" t="str" cm="1">
        <f t="array" ref="G210">IF(Tab_Suivi[[#This Row],[Statut]:[Statut]]="Terminé",Tab_Suivi[[#This Row],[Statut]],"")</f>
        <v/>
      </c>
      <c r="H210" s="10" t="str">
        <f>IF(Tab_Suivi[[#This Row],[Intitulé de la tâche]]="Terminé",Tab_Suivi[[#This Row],[Retard ?]],"")</f>
        <v/>
      </c>
      <c r="I210" s="10" t="str">
        <f>IF(Tab_Suivi[[#This Row],[Description]]="Terminé",Tab_Suivi[[#This Row],[Remarques]],"")</f>
        <v/>
      </c>
    </row>
    <row r="211" spans="1:9" x14ac:dyDescent="0.25">
      <c r="A211" s="8" t="s">
        <v>206</v>
      </c>
      <c r="B211" s="9" t="str" cm="1">
        <f t="array" ref="B211">IF(Tab_Suivi[[#This Row],[Statut]:[Statut]]="Terminé",Tab_Suivi[[#This Row],[Date d''entrée]],"")</f>
        <v/>
      </c>
      <c r="C211" s="10" t="str">
        <f>IF(Tab_Suivi[[#This Row],[Statut]]="Terminé",Tab_Suivi[[#This Row],[Intitulé de la tâche]],"")</f>
        <v/>
      </c>
      <c r="D211" s="10" t="str" cm="1">
        <f t="array" ref="D211">IF(Tab_Suivi[[#This Row],[Statut]:[Statut]]="Terminé",Tab_Suivi[[#This Row],[Description]],"")</f>
        <v/>
      </c>
      <c r="E211" s="34" t="str" cm="1">
        <f t="array" ref="E211">IF(Tab_Suivi[[#This Row],[Statut]:[Statut]]="Terminé",Tab_Suivi[[#This Row],[Nombre d''heures sur le sujet]],"")</f>
        <v/>
      </c>
      <c r="F211" s="35" t="str" cm="1">
        <f t="array" ref="F211">IF(Tab_Suivi[[#This Row],[Statut]:[Statut]]="Terminé",Tab_Suivi[[#This Row],[Délai accordé (jour)]],"")</f>
        <v/>
      </c>
      <c r="G211" s="10" t="str" cm="1">
        <f t="array" ref="G211">IF(Tab_Suivi[[#This Row],[Statut]:[Statut]]="Terminé",Tab_Suivi[[#This Row],[Statut]],"")</f>
        <v/>
      </c>
      <c r="H211" s="10" t="str">
        <f>IF(Tab_Suivi[[#This Row],[Intitulé de la tâche]]="Terminé",Tab_Suivi[[#This Row],[Retard ?]],"")</f>
        <v/>
      </c>
      <c r="I211" s="10" t="str">
        <f>IF(Tab_Suivi[[#This Row],[Description]]="Terminé",Tab_Suivi[[#This Row],[Remarques]],"")</f>
        <v/>
      </c>
    </row>
    <row r="212" spans="1:9" x14ac:dyDescent="0.25">
      <c r="A212" s="8" t="s">
        <v>207</v>
      </c>
      <c r="B212" s="9" t="str" cm="1">
        <f t="array" ref="B212">IF(Tab_Suivi[[#This Row],[Statut]:[Statut]]="Terminé",Tab_Suivi[[#This Row],[Date d''entrée]],"")</f>
        <v/>
      </c>
      <c r="C212" s="10" t="str">
        <f>IF(Tab_Suivi[[#This Row],[Statut]]="Terminé",Tab_Suivi[[#This Row],[Intitulé de la tâche]],"")</f>
        <v/>
      </c>
      <c r="D212" s="10" t="str" cm="1">
        <f t="array" ref="D212">IF(Tab_Suivi[[#This Row],[Statut]:[Statut]]="Terminé",Tab_Suivi[[#This Row],[Description]],"")</f>
        <v/>
      </c>
      <c r="E212" s="34" t="str" cm="1">
        <f t="array" ref="E212">IF(Tab_Suivi[[#This Row],[Statut]:[Statut]]="Terminé",Tab_Suivi[[#This Row],[Nombre d''heures sur le sujet]],"")</f>
        <v/>
      </c>
      <c r="F212" s="35" t="str" cm="1">
        <f t="array" ref="F212">IF(Tab_Suivi[[#This Row],[Statut]:[Statut]]="Terminé",Tab_Suivi[[#This Row],[Délai accordé (jour)]],"")</f>
        <v/>
      </c>
      <c r="G212" s="10" t="str" cm="1">
        <f t="array" ref="G212">IF(Tab_Suivi[[#This Row],[Statut]:[Statut]]="Terminé",Tab_Suivi[[#This Row],[Statut]],"")</f>
        <v/>
      </c>
      <c r="H212" s="10" t="str">
        <f>IF(Tab_Suivi[[#This Row],[Intitulé de la tâche]]="Terminé",Tab_Suivi[[#This Row],[Retard ?]],"")</f>
        <v/>
      </c>
      <c r="I212" s="10" t="str">
        <f>IF(Tab_Suivi[[#This Row],[Description]]="Terminé",Tab_Suivi[[#This Row],[Remarques]],"")</f>
        <v/>
      </c>
    </row>
    <row r="213" spans="1:9" x14ac:dyDescent="0.25">
      <c r="A213" s="8" t="s">
        <v>208</v>
      </c>
      <c r="B213" s="9" t="str" cm="1">
        <f t="array" ref="B213">IF(Tab_Suivi[[#This Row],[Statut]:[Statut]]="Terminé",Tab_Suivi[[#This Row],[Date d''entrée]],"")</f>
        <v/>
      </c>
      <c r="C213" s="10" t="str">
        <f>IF(Tab_Suivi[[#This Row],[Statut]]="Terminé",Tab_Suivi[[#This Row],[Intitulé de la tâche]],"")</f>
        <v/>
      </c>
      <c r="D213" s="10" t="str" cm="1">
        <f t="array" ref="D213">IF(Tab_Suivi[[#This Row],[Statut]:[Statut]]="Terminé",Tab_Suivi[[#This Row],[Description]],"")</f>
        <v/>
      </c>
      <c r="E213" s="34" t="str" cm="1">
        <f t="array" ref="E213">IF(Tab_Suivi[[#This Row],[Statut]:[Statut]]="Terminé",Tab_Suivi[[#This Row],[Nombre d''heures sur le sujet]],"")</f>
        <v/>
      </c>
      <c r="F213" s="35" t="str" cm="1">
        <f t="array" ref="F213">IF(Tab_Suivi[[#This Row],[Statut]:[Statut]]="Terminé",Tab_Suivi[[#This Row],[Délai accordé (jour)]],"")</f>
        <v/>
      </c>
      <c r="G213" s="10" t="str" cm="1">
        <f t="array" ref="G213">IF(Tab_Suivi[[#This Row],[Statut]:[Statut]]="Terminé",Tab_Suivi[[#This Row],[Statut]],"")</f>
        <v/>
      </c>
      <c r="H213" s="10" t="str">
        <f>IF(Tab_Suivi[[#This Row],[Intitulé de la tâche]]="Terminé",Tab_Suivi[[#This Row],[Retard ?]],"")</f>
        <v/>
      </c>
      <c r="I213" s="10" t="str">
        <f>IF(Tab_Suivi[[#This Row],[Description]]="Terminé",Tab_Suivi[[#This Row],[Remarques]],"")</f>
        <v/>
      </c>
    </row>
    <row r="214" spans="1:9" x14ac:dyDescent="0.25">
      <c r="A214" s="8" t="s">
        <v>209</v>
      </c>
      <c r="B214" s="9" t="str" cm="1">
        <f t="array" ref="B214">IF(Tab_Suivi[[#This Row],[Statut]:[Statut]]="Terminé",Tab_Suivi[[#This Row],[Date d''entrée]],"")</f>
        <v/>
      </c>
      <c r="C214" s="10" t="str">
        <f>IF(Tab_Suivi[[#This Row],[Statut]]="Terminé",Tab_Suivi[[#This Row],[Intitulé de la tâche]],"")</f>
        <v/>
      </c>
      <c r="D214" s="10" t="str" cm="1">
        <f t="array" ref="D214">IF(Tab_Suivi[[#This Row],[Statut]:[Statut]]="Terminé",Tab_Suivi[[#This Row],[Description]],"")</f>
        <v/>
      </c>
      <c r="E214" s="34" t="str" cm="1">
        <f t="array" ref="E214">IF(Tab_Suivi[[#This Row],[Statut]:[Statut]]="Terminé",Tab_Suivi[[#This Row],[Nombre d''heures sur le sujet]],"")</f>
        <v/>
      </c>
      <c r="F214" s="35" t="str" cm="1">
        <f t="array" ref="F214">IF(Tab_Suivi[[#This Row],[Statut]:[Statut]]="Terminé",Tab_Suivi[[#This Row],[Délai accordé (jour)]],"")</f>
        <v/>
      </c>
      <c r="G214" s="10" t="str" cm="1">
        <f t="array" ref="G214">IF(Tab_Suivi[[#This Row],[Statut]:[Statut]]="Terminé",Tab_Suivi[[#This Row],[Statut]],"")</f>
        <v/>
      </c>
      <c r="H214" s="10" t="str">
        <f>IF(Tab_Suivi[[#This Row],[Intitulé de la tâche]]="Terminé",Tab_Suivi[[#This Row],[Retard ?]],"")</f>
        <v/>
      </c>
      <c r="I214" s="10" t="str">
        <f>IF(Tab_Suivi[[#This Row],[Description]]="Terminé",Tab_Suivi[[#This Row],[Remarques]],"")</f>
        <v/>
      </c>
    </row>
    <row r="215" spans="1:9" x14ac:dyDescent="0.25">
      <c r="A215" s="8" t="s">
        <v>210</v>
      </c>
      <c r="B215" s="9" t="str" cm="1">
        <f t="array" ref="B215">IF(Tab_Suivi[[#This Row],[Statut]:[Statut]]="Terminé",Tab_Suivi[[#This Row],[Date d''entrée]],"")</f>
        <v/>
      </c>
      <c r="C215" s="10" t="str">
        <f>IF(Tab_Suivi[[#This Row],[Statut]]="Terminé",Tab_Suivi[[#This Row],[Intitulé de la tâche]],"")</f>
        <v/>
      </c>
      <c r="D215" s="10" t="str" cm="1">
        <f t="array" ref="D215">IF(Tab_Suivi[[#This Row],[Statut]:[Statut]]="Terminé",Tab_Suivi[[#This Row],[Description]],"")</f>
        <v/>
      </c>
      <c r="E215" s="34" t="str" cm="1">
        <f t="array" ref="E215">IF(Tab_Suivi[[#This Row],[Statut]:[Statut]]="Terminé",Tab_Suivi[[#This Row],[Nombre d''heures sur le sujet]],"")</f>
        <v/>
      </c>
      <c r="F215" s="35" t="str" cm="1">
        <f t="array" ref="F215">IF(Tab_Suivi[[#This Row],[Statut]:[Statut]]="Terminé",Tab_Suivi[[#This Row],[Délai accordé (jour)]],"")</f>
        <v/>
      </c>
      <c r="G215" s="10" t="str" cm="1">
        <f t="array" ref="G215">IF(Tab_Suivi[[#This Row],[Statut]:[Statut]]="Terminé",Tab_Suivi[[#This Row],[Statut]],"")</f>
        <v/>
      </c>
      <c r="H215" s="10" t="str">
        <f>IF(Tab_Suivi[[#This Row],[Intitulé de la tâche]]="Terminé",Tab_Suivi[[#This Row],[Retard ?]],"")</f>
        <v/>
      </c>
      <c r="I215" s="10" t="str">
        <f>IF(Tab_Suivi[[#This Row],[Description]]="Terminé",Tab_Suivi[[#This Row],[Remarques]],"")</f>
        <v/>
      </c>
    </row>
    <row r="216" spans="1:9" x14ac:dyDescent="0.25">
      <c r="A216" s="8" t="s">
        <v>211</v>
      </c>
      <c r="B216" s="9" t="str" cm="1">
        <f t="array" ref="B216">IF(Tab_Suivi[[#This Row],[Statut]:[Statut]]="Terminé",Tab_Suivi[[#This Row],[Date d''entrée]],"")</f>
        <v/>
      </c>
      <c r="C216" s="10" t="str">
        <f>IF(Tab_Suivi[[#This Row],[Statut]]="Terminé",Tab_Suivi[[#This Row],[Intitulé de la tâche]],"")</f>
        <v/>
      </c>
      <c r="D216" s="10" t="str" cm="1">
        <f t="array" ref="D216">IF(Tab_Suivi[[#This Row],[Statut]:[Statut]]="Terminé",Tab_Suivi[[#This Row],[Description]],"")</f>
        <v/>
      </c>
      <c r="E216" s="34" t="str" cm="1">
        <f t="array" ref="E216">IF(Tab_Suivi[[#This Row],[Statut]:[Statut]]="Terminé",Tab_Suivi[[#This Row],[Nombre d''heures sur le sujet]],"")</f>
        <v/>
      </c>
      <c r="F216" s="35" t="str" cm="1">
        <f t="array" ref="F216">IF(Tab_Suivi[[#This Row],[Statut]:[Statut]]="Terminé",Tab_Suivi[[#This Row],[Délai accordé (jour)]],"")</f>
        <v/>
      </c>
      <c r="G216" s="10" t="str" cm="1">
        <f t="array" ref="G216">IF(Tab_Suivi[[#This Row],[Statut]:[Statut]]="Terminé",Tab_Suivi[[#This Row],[Statut]],"")</f>
        <v/>
      </c>
      <c r="H216" s="10" t="str">
        <f>IF(Tab_Suivi[[#This Row],[Intitulé de la tâche]]="Terminé",Tab_Suivi[[#This Row],[Retard ?]],"")</f>
        <v/>
      </c>
      <c r="I216" s="10" t="str">
        <f>IF(Tab_Suivi[[#This Row],[Description]]="Terminé",Tab_Suivi[[#This Row],[Remarques]],"")</f>
        <v/>
      </c>
    </row>
    <row r="217" spans="1:9" x14ac:dyDescent="0.25">
      <c r="A217" s="8" t="s">
        <v>212</v>
      </c>
      <c r="B217" s="9" t="str" cm="1">
        <f t="array" ref="B217">IF(Tab_Suivi[[#This Row],[Statut]:[Statut]]="Terminé",Tab_Suivi[[#This Row],[Date d''entrée]],"")</f>
        <v/>
      </c>
      <c r="C217" s="10" t="str">
        <f>IF(Tab_Suivi[[#This Row],[Statut]]="Terminé",Tab_Suivi[[#This Row],[Intitulé de la tâche]],"")</f>
        <v/>
      </c>
      <c r="D217" s="10" t="str" cm="1">
        <f t="array" ref="D217">IF(Tab_Suivi[[#This Row],[Statut]:[Statut]]="Terminé",Tab_Suivi[[#This Row],[Description]],"")</f>
        <v/>
      </c>
      <c r="E217" s="34" t="str" cm="1">
        <f t="array" ref="E217">IF(Tab_Suivi[[#This Row],[Statut]:[Statut]]="Terminé",Tab_Suivi[[#This Row],[Nombre d''heures sur le sujet]],"")</f>
        <v/>
      </c>
      <c r="F217" s="35" t="str" cm="1">
        <f t="array" ref="F217">IF(Tab_Suivi[[#This Row],[Statut]:[Statut]]="Terminé",Tab_Suivi[[#This Row],[Délai accordé (jour)]],"")</f>
        <v/>
      </c>
      <c r="G217" s="10" t="str" cm="1">
        <f t="array" ref="G217">IF(Tab_Suivi[[#This Row],[Statut]:[Statut]]="Terminé",Tab_Suivi[[#This Row],[Statut]],"")</f>
        <v/>
      </c>
      <c r="H217" s="10" t="str">
        <f>IF(Tab_Suivi[[#This Row],[Intitulé de la tâche]]="Terminé",Tab_Suivi[[#This Row],[Retard ?]],"")</f>
        <v/>
      </c>
      <c r="I217" s="10" t="str">
        <f>IF(Tab_Suivi[[#This Row],[Description]]="Terminé",Tab_Suivi[[#This Row],[Remarques]],"")</f>
        <v/>
      </c>
    </row>
    <row r="218" spans="1:9" x14ac:dyDescent="0.25">
      <c r="A218" s="8" t="s">
        <v>213</v>
      </c>
      <c r="B218" s="9" t="str" cm="1">
        <f t="array" ref="B218">IF(Tab_Suivi[[#This Row],[Statut]:[Statut]]="Terminé",Tab_Suivi[[#This Row],[Date d''entrée]],"")</f>
        <v/>
      </c>
      <c r="C218" s="10" t="str">
        <f>IF(Tab_Suivi[[#This Row],[Statut]]="Terminé",Tab_Suivi[[#This Row],[Intitulé de la tâche]],"")</f>
        <v/>
      </c>
      <c r="D218" s="10" t="str" cm="1">
        <f t="array" ref="D218">IF(Tab_Suivi[[#This Row],[Statut]:[Statut]]="Terminé",Tab_Suivi[[#This Row],[Description]],"")</f>
        <v/>
      </c>
      <c r="E218" s="34" t="str" cm="1">
        <f t="array" ref="E218">IF(Tab_Suivi[[#This Row],[Statut]:[Statut]]="Terminé",Tab_Suivi[[#This Row],[Nombre d''heures sur le sujet]],"")</f>
        <v/>
      </c>
      <c r="F218" s="35" t="str" cm="1">
        <f t="array" ref="F218">IF(Tab_Suivi[[#This Row],[Statut]:[Statut]]="Terminé",Tab_Suivi[[#This Row],[Délai accordé (jour)]],"")</f>
        <v/>
      </c>
      <c r="G218" s="10" t="str" cm="1">
        <f t="array" ref="G218">IF(Tab_Suivi[[#This Row],[Statut]:[Statut]]="Terminé",Tab_Suivi[[#This Row],[Statut]],"")</f>
        <v/>
      </c>
      <c r="H218" s="10" t="str">
        <f>IF(Tab_Suivi[[#This Row],[Intitulé de la tâche]]="Terminé",Tab_Suivi[[#This Row],[Retard ?]],"")</f>
        <v/>
      </c>
      <c r="I218" s="10" t="str">
        <f>IF(Tab_Suivi[[#This Row],[Description]]="Terminé",Tab_Suivi[[#This Row],[Remarques]],"")</f>
        <v/>
      </c>
    </row>
    <row r="219" spans="1:9" x14ac:dyDescent="0.25">
      <c r="A219" s="8" t="s">
        <v>214</v>
      </c>
      <c r="B219" s="9" t="str" cm="1">
        <f t="array" ref="B219">IF(Tab_Suivi[[#This Row],[Statut]:[Statut]]="Terminé",Tab_Suivi[[#This Row],[Date d''entrée]],"")</f>
        <v/>
      </c>
      <c r="C219" s="10" t="str">
        <f>IF(Tab_Suivi[[#This Row],[Statut]]="Terminé",Tab_Suivi[[#This Row],[Intitulé de la tâche]],"")</f>
        <v/>
      </c>
      <c r="D219" s="10" t="str" cm="1">
        <f t="array" ref="D219">IF(Tab_Suivi[[#This Row],[Statut]:[Statut]]="Terminé",Tab_Suivi[[#This Row],[Description]],"")</f>
        <v/>
      </c>
      <c r="E219" s="34" t="str" cm="1">
        <f t="array" ref="E219">IF(Tab_Suivi[[#This Row],[Statut]:[Statut]]="Terminé",Tab_Suivi[[#This Row],[Nombre d''heures sur le sujet]],"")</f>
        <v/>
      </c>
      <c r="F219" s="35" t="str" cm="1">
        <f t="array" ref="F219">IF(Tab_Suivi[[#This Row],[Statut]:[Statut]]="Terminé",Tab_Suivi[[#This Row],[Délai accordé (jour)]],"")</f>
        <v/>
      </c>
      <c r="G219" s="10" t="str" cm="1">
        <f t="array" ref="G219">IF(Tab_Suivi[[#This Row],[Statut]:[Statut]]="Terminé",Tab_Suivi[[#This Row],[Statut]],"")</f>
        <v/>
      </c>
      <c r="H219" s="10" t="str">
        <f>IF(Tab_Suivi[[#This Row],[Intitulé de la tâche]]="Terminé",Tab_Suivi[[#This Row],[Retard ?]],"")</f>
        <v/>
      </c>
      <c r="I219" s="10" t="str">
        <f>IF(Tab_Suivi[[#This Row],[Description]]="Terminé",Tab_Suivi[[#This Row],[Remarques]],"")</f>
        <v/>
      </c>
    </row>
    <row r="220" spans="1:9" x14ac:dyDescent="0.25">
      <c r="A220" s="8" t="s">
        <v>215</v>
      </c>
      <c r="B220" s="9" t="str" cm="1">
        <f t="array" ref="B220">IF(Tab_Suivi[[#This Row],[Statut]:[Statut]]="Terminé",Tab_Suivi[[#This Row],[Date d''entrée]],"")</f>
        <v/>
      </c>
      <c r="C220" s="10" t="str">
        <f>IF(Tab_Suivi[[#This Row],[Statut]]="Terminé",Tab_Suivi[[#This Row],[Intitulé de la tâche]],"")</f>
        <v/>
      </c>
      <c r="D220" s="10" t="str" cm="1">
        <f t="array" ref="D220">IF(Tab_Suivi[[#This Row],[Statut]:[Statut]]="Terminé",Tab_Suivi[[#This Row],[Description]],"")</f>
        <v/>
      </c>
      <c r="E220" s="34" t="str" cm="1">
        <f t="array" ref="E220">IF(Tab_Suivi[[#This Row],[Statut]:[Statut]]="Terminé",Tab_Suivi[[#This Row],[Nombre d''heures sur le sujet]],"")</f>
        <v/>
      </c>
      <c r="F220" s="35" t="str" cm="1">
        <f t="array" ref="F220">IF(Tab_Suivi[[#This Row],[Statut]:[Statut]]="Terminé",Tab_Suivi[[#This Row],[Délai accordé (jour)]],"")</f>
        <v/>
      </c>
      <c r="G220" s="10" t="str" cm="1">
        <f t="array" ref="G220">IF(Tab_Suivi[[#This Row],[Statut]:[Statut]]="Terminé",Tab_Suivi[[#This Row],[Statut]],"")</f>
        <v/>
      </c>
      <c r="H220" s="10" t="str">
        <f>IF(Tab_Suivi[[#This Row],[Intitulé de la tâche]]="Terminé",Tab_Suivi[[#This Row],[Retard ?]],"")</f>
        <v/>
      </c>
      <c r="I220" s="10" t="str">
        <f>IF(Tab_Suivi[[#This Row],[Description]]="Terminé",Tab_Suivi[[#This Row],[Remarques]],"")</f>
        <v/>
      </c>
    </row>
    <row r="221" spans="1:9" x14ac:dyDescent="0.25">
      <c r="A221" s="8" t="s">
        <v>216</v>
      </c>
      <c r="B221" s="9" t="str" cm="1">
        <f t="array" ref="B221">IF(Tab_Suivi[[#This Row],[Statut]:[Statut]]="Terminé",Tab_Suivi[[#This Row],[Date d''entrée]],"")</f>
        <v/>
      </c>
      <c r="C221" s="10" t="str">
        <f>IF(Tab_Suivi[[#This Row],[Statut]]="Terminé",Tab_Suivi[[#This Row],[Intitulé de la tâche]],"")</f>
        <v/>
      </c>
      <c r="D221" s="10" t="str" cm="1">
        <f t="array" ref="D221">IF(Tab_Suivi[[#This Row],[Statut]:[Statut]]="Terminé",Tab_Suivi[[#This Row],[Description]],"")</f>
        <v/>
      </c>
      <c r="E221" s="34" t="str" cm="1">
        <f t="array" ref="E221">IF(Tab_Suivi[[#This Row],[Statut]:[Statut]]="Terminé",Tab_Suivi[[#This Row],[Nombre d''heures sur le sujet]],"")</f>
        <v/>
      </c>
      <c r="F221" s="35" t="str" cm="1">
        <f t="array" ref="F221">IF(Tab_Suivi[[#This Row],[Statut]:[Statut]]="Terminé",Tab_Suivi[[#This Row],[Délai accordé (jour)]],"")</f>
        <v/>
      </c>
      <c r="G221" s="10" t="str" cm="1">
        <f t="array" ref="G221">IF(Tab_Suivi[[#This Row],[Statut]:[Statut]]="Terminé",Tab_Suivi[[#This Row],[Statut]],"")</f>
        <v/>
      </c>
      <c r="H221" s="10" t="str">
        <f>IF(Tab_Suivi[[#This Row],[Intitulé de la tâche]]="Terminé",Tab_Suivi[[#This Row],[Retard ?]],"")</f>
        <v/>
      </c>
      <c r="I221" s="10" t="str">
        <f>IF(Tab_Suivi[[#This Row],[Description]]="Terminé",Tab_Suivi[[#This Row],[Remarques]],"")</f>
        <v/>
      </c>
    </row>
    <row r="222" spans="1:9" x14ac:dyDescent="0.25">
      <c r="A222" s="8" t="s">
        <v>217</v>
      </c>
      <c r="B222" s="9" t="str" cm="1">
        <f t="array" ref="B222">IF(Tab_Suivi[[#This Row],[Statut]:[Statut]]="Terminé",Tab_Suivi[[#This Row],[Date d''entrée]],"")</f>
        <v/>
      </c>
      <c r="C222" s="10" t="str">
        <f>IF(Tab_Suivi[[#This Row],[Statut]]="Terminé",Tab_Suivi[[#This Row],[Intitulé de la tâche]],"")</f>
        <v/>
      </c>
      <c r="D222" s="10" t="str" cm="1">
        <f t="array" ref="D222">IF(Tab_Suivi[[#This Row],[Statut]:[Statut]]="Terminé",Tab_Suivi[[#This Row],[Description]],"")</f>
        <v/>
      </c>
      <c r="E222" s="34" t="str" cm="1">
        <f t="array" ref="E222">IF(Tab_Suivi[[#This Row],[Statut]:[Statut]]="Terminé",Tab_Suivi[[#This Row],[Nombre d''heures sur le sujet]],"")</f>
        <v/>
      </c>
      <c r="F222" s="35" t="str" cm="1">
        <f t="array" ref="F222">IF(Tab_Suivi[[#This Row],[Statut]:[Statut]]="Terminé",Tab_Suivi[[#This Row],[Délai accordé (jour)]],"")</f>
        <v/>
      </c>
      <c r="G222" s="10" t="str" cm="1">
        <f t="array" ref="G222">IF(Tab_Suivi[[#This Row],[Statut]:[Statut]]="Terminé",Tab_Suivi[[#This Row],[Statut]],"")</f>
        <v/>
      </c>
      <c r="H222" s="10" t="str">
        <f>IF(Tab_Suivi[[#This Row],[Intitulé de la tâche]]="Terminé",Tab_Suivi[[#This Row],[Retard ?]],"")</f>
        <v/>
      </c>
      <c r="I222" s="10" t="str">
        <f>IF(Tab_Suivi[[#This Row],[Description]]="Terminé",Tab_Suivi[[#This Row],[Remarques]],"")</f>
        <v/>
      </c>
    </row>
    <row r="223" spans="1:9" x14ac:dyDescent="0.25">
      <c r="A223" s="8" t="s">
        <v>218</v>
      </c>
      <c r="B223" s="9" t="str" cm="1">
        <f t="array" ref="B223">IF(Tab_Suivi[[#This Row],[Statut]:[Statut]]="Terminé",Tab_Suivi[[#This Row],[Date d''entrée]],"")</f>
        <v/>
      </c>
      <c r="C223" s="10" t="str">
        <f>IF(Tab_Suivi[[#This Row],[Statut]]="Terminé",Tab_Suivi[[#This Row],[Intitulé de la tâche]],"")</f>
        <v/>
      </c>
      <c r="D223" s="10" t="str" cm="1">
        <f t="array" ref="D223">IF(Tab_Suivi[[#This Row],[Statut]:[Statut]]="Terminé",Tab_Suivi[[#This Row],[Description]],"")</f>
        <v/>
      </c>
      <c r="E223" s="34" t="str" cm="1">
        <f t="array" ref="E223">IF(Tab_Suivi[[#This Row],[Statut]:[Statut]]="Terminé",Tab_Suivi[[#This Row],[Nombre d''heures sur le sujet]],"")</f>
        <v/>
      </c>
      <c r="F223" s="35" t="str" cm="1">
        <f t="array" ref="F223">IF(Tab_Suivi[[#This Row],[Statut]:[Statut]]="Terminé",Tab_Suivi[[#This Row],[Délai accordé (jour)]],"")</f>
        <v/>
      </c>
      <c r="G223" s="10" t="str" cm="1">
        <f t="array" ref="G223">IF(Tab_Suivi[[#This Row],[Statut]:[Statut]]="Terminé",Tab_Suivi[[#This Row],[Statut]],"")</f>
        <v/>
      </c>
      <c r="H223" s="10" t="str">
        <f>IF(Tab_Suivi[[#This Row],[Intitulé de la tâche]]="Terminé",Tab_Suivi[[#This Row],[Retard ?]],"")</f>
        <v/>
      </c>
      <c r="I223" s="10" t="str">
        <f>IF(Tab_Suivi[[#This Row],[Description]]="Terminé",Tab_Suivi[[#This Row],[Remarques]],"")</f>
        <v/>
      </c>
    </row>
    <row r="224" spans="1:9" x14ac:dyDescent="0.25">
      <c r="A224" s="8" t="s">
        <v>219</v>
      </c>
      <c r="B224" s="9" t="str" cm="1">
        <f t="array" ref="B224">IF(Tab_Suivi[[#This Row],[Statut]:[Statut]]="Terminé",Tab_Suivi[[#This Row],[Date d''entrée]],"")</f>
        <v/>
      </c>
      <c r="C224" s="10" t="str">
        <f>IF(Tab_Suivi[[#This Row],[Statut]]="Terminé",Tab_Suivi[[#This Row],[Intitulé de la tâche]],"")</f>
        <v/>
      </c>
      <c r="D224" s="10" t="str" cm="1">
        <f t="array" ref="D224">IF(Tab_Suivi[[#This Row],[Statut]:[Statut]]="Terminé",Tab_Suivi[[#This Row],[Description]],"")</f>
        <v/>
      </c>
      <c r="E224" s="34" t="str" cm="1">
        <f t="array" ref="E224">IF(Tab_Suivi[[#This Row],[Statut]:[Statut]]="Terminé",Tab_Suivi[[#This Row],[Nombre d''heures sur le sujet]],"")</f>
        <v/>
      </c>
      <c r="F224" s="35" t="str" cm="1">
        <f t="array" ref="F224">IF(Tab_Suivi[[#This Row],[Statut]:[Statut]]="Terminé",Tab_Suivi[[#This Row],[Délai accordé (jour)]],"")</f>
        <v/>
      </c>
      <c r="G224" s="10" t="str" cm="1">
        <f t="array" ref="G224">IF(Tab_Suivi[[#This Row],[Statut]:[Statut]]="Terminé",Tab_Suivi[[#This Row],[Statut]],"")</f>
        <v/>
      </c>
      <c r="H224" s="10" t="str">
        <f>IF(Tab_Suivi[[#This Row],[Intitulé de la tâche]]="Terminé",Tab_Suivi[[#This Row],[Retard ?]],"")</f>
        <v/>
      </c>
      <c r="I224" s="10" t="str">
        <f>IF(Tab_Suivi[[#This Row],[Description]]="Terminé",Tab_Suivi[[#This Row],[Remarques]],"")</f>
        <v/>
      </c>
    </row>
    <row r="225" spans="1:9" x14ac:dyDescent="0.25">
      <c r="A225" s="8" t="s">
        <v>220</v>
      </c>
      <c r="B225" s="9" t="str" cm="1">
        <f t="array" ref="B225">IF(Tab_Suivi[[#This Row],[Statut]:[Statut]]="Terminé",Tab_Suivi[[#This Row],[Date d''entrée]],"")</f>
        <v/>
      </c>
      <c r="C225" s="10" t="str">
        <f>IF(Tab_Suivi[[#This Row],[Statut]]="Terminé",Tab_Suivi[[#This Row],[Intitulé de la tâche]],"")</f>
        <v/>
      </c>
      <c r="D225" s="10" t="str" cm="1">
        <f t="array" ref="D225">IF(Tab_Suivi[[#This Row],[Statut]:[Statut]]="Terminé",Tab_Suivi[[#This Row],[Description]],"")</f>
        <v/>
      </c>
      <c r="E225" s="34" t="str" cm="1">
        <f t="array" ref="E225">IF(Tab_Suivi[[#This Row],[Statut]:[Statut]]="Terminé",Tab_Suivi[[#This Row],[Nombre d''heures sur le sujet]],"")</f>
        <v/>
      </c>
      <c r="F225" s="35" t="str" cm="1">
        <f t="array" ref="F225">IF(Tab_Suivi[[#This Row],[Statut]:[Statut]]="Terminé",Tab_Suivi[[#This Row],[Délai accordé (jour)]],"")</f>
        <v/>
      </c>
      <c r="G225" s="10" t="str" cm="1">
        <f t="array" ref="G225">IF(Tab_Suivi[[#This Row],[Statut]:[Statut]]="Terminé",Tab_Suivi[[#This Row],[Statut]],"")</f>
        <v/>
      </c>
      <c r="H225" s="10" t="str">
        <f>IF(Tab_Suivi[[#This Row],[Intitulé de la tâche]]="Terminé",Tab_Suivi[[#This Row],[Retard ?]],"")</f>
        <v/>
      </c>
      <c r="I225" s="10" t="str">
        <f>IF(Tab_Suivi[[#This Row],[Description]]="Terminé",Tab_Suivi[[#This Row],[Remarques]],"")</f>
        <v/>
      </c>
    </row>
    <row r="226" spans="1:9" x14ac:dyDescent="0.25">
      <c r="A226" s="8" t="s">
        <v>221</v>
      </c>
      <c r="B226" s="9" t="str" cm="1">
        <f t="array" ref="B226">IF(Tab_Suivi[[#This Row],[Statut]:[Statut]]="Terminé",Tab_Suivi[[#This Row],[Date d''entrée]],"")</f>
        <v/>
      </c>
      <c r="C226" s="10" t="str">
        <f>IF(Tab_Suivi[[#This Row],[Statut]]="Terminé",Tab_Suivi[[#This Row],[Intitulé de la tâche]],"")</f>
        <v/>
      </c>
      <c r="D226" s="10" t="str" cm="1">
        <f t="array" ref="D226">IF(Tab_Suivi[[#This Row],[Statut]:[Statut]]="Terminé",Tab_Suivi[[#This Row],[Description]],"")</f>
        <v/>
      </c>
      <c r="E226" s="34" t="str" cm="1">
        <f t="array" ref="E226">IF(Tab_Suivi[[#This Row],[Statut]:[Statut]]="Terminé",Tab_Suivi[[#This Row],[Nombre d''heures sur le sujet]],"")</f>
        <v/>
      </c>
      <c r="F226" s="35" t="str" cm="1">
        <f t="array" ref="F226">IF(Tab_Suivi[[#This Row],[Statut]:[Statut]]="Terminé",Tab_Suivi[[#This Row],[Délai accordé (jour)]],"")</f>
        <v/>
      </c>
      <c r="G226" s="10" t="str" cm="1">
        <f t="array" ref="G226">IF(Tab_Suivi[[#This Row],[Statut]:[Statut]]="Terminé",Tab_Suivi[[#This Row],[Statut]],"")</f>
        <v/>
      </c>
      <c r="H226" s="10" t="str">
        <f>IF(Tab_Suivi[[#This Row],[Intitulé de la tâche]]="Terminé",Tab_Suivi[[#This Row],[Retard ?]],"")</f>
        <v/>
      </c>
      <c r="I226" s="10" t="str">
        <f>IF(Tab_Suivi[[#This Row],[Description]]="Terminé",Tab_Suivi[[#This Row],[Remarques]],"")</f>
        <v/>
      </c>
    </row>
    <row r="227" spans="1:9" x14ac:dyDescent="0.25">
      <c r="A227" s="8" t="s">
        <v>222</v>
      </c>
      <c r="B227" s="9" t="str" cm="1">
        <f t="array" ref="B227">IF(Tab_Suivi[[#This Row],[Statut]:[Statut]]="Terminé",Tab_Suivi[[#This Row],[Date d''entrée]],"")</f>
        <v/>
      </c>
      <c r="C227" s="10" t="str">
        <f>IF(Tab_Suivi[[#This Row],[Statut]]="Terminé",Tab_Suivi[[#This Row],[Intitulé de la tâche]],"")</f>
        <v/>
      </c>
      <c r="D227" s="10" t="str" cm="1">
        <f t="array" ref="D227">IF(Tab_Suivi[[#This Row],[Statut]:[Statut]]="Terminé",Tab_Suivi[[#This Row],[Description]],"")</f>
        <v/>
      </c>
      <c r="E227" s="34" t="str" cm="1">
        <f t="array" ref="E227">IF(Tab_Suivi[[#This Row],[Statut]:[Statut]]="Terminé",Tab_Suivi[[#This Row],[Nombre d''heures sur le sujet]],"")</f>
        <v/>
      </c>
      <c r="F227" s="35" t="str" cm="1">
        <f t="array" ref="F227">IF(Tab_Suivi[[#This Row],[Statut]:[Statut]]="Terminé",Tab_Suivi[[#This Row],[Délai accordé (jour)]],"")</f>
        <v/>
      </c>
      <c r="G227" s="10" t="str" cm="1">
        <f t="array" ref="G227">IF(Tab_Suivi[[#This Row],[Statut]:[Statut]]="Terminé",Tab_Suivi[[#This Row],[Statut]],"")</f>
        <v/>
      </c>
      <c r="H227" s="10" t="str">
        <f>IF(Tab_Suivi[[#This Row],[Intitulé de la tâche]]="Terminé",Tab_Suivi[[#This Row],[Retard ?]],"")</f>
        <v/>
      </c>
      <c r="I227" s="10" t="str">
        <f>IF(Tab_Suivi[[#This Row],[Description]]="Terminé",Tab_Suivi[[#This Row],[Remarques]],"")</f>
        <v/>
      </c>
    </row>
    <row r="228" spans="1:9" x14ac:dyDescent="0.25">
      <c r="A228" s="8" t="s">
        <v>223</v>
      </c>
      <c r="B228" s="9" t="str" cm="1">
        <f t="array" ref="B228">IF(Tab_Suivi[[#This Row],[Statut]:[Statut]]="Terminé",Tab_Suivi[[#This Row],[Date d''entrée]],"")</f>
        <v/>
      </c>
      <c r="C228" s="10" t="str">
        <f>IF(Tab_Suivi[[#This Row],[Statut]]="Terminé",Tab_Suivi[[#This Row],[Intitulé de la tâche]],"")</f>
        <v/>
      </c>
      <c r="D228" s="10" t="str" cm="1">
        <f t="array" ref="D228">IF(Tab_Suivi[[#This Row],[Statut]:[Statut]]="Terminé",Tab_Suivi[[#This Row],[Description]],"")</f>
        <v/>
      </c>
      <c r="E228" s="34" t="str" cm="1">
        <f t="array" ref="E228">IF(Tab_Suivi[[#This Row],[Statut]:[Statut]]="Terminé",Tab_Suivi[[#This Row],[Nombre d''heures sur le sujet]],"")</f>
        <v/>
      </c>
      <c r="F228" s="35" t="str" cm="1">
        <f t="array" ref="F228">IF(Tab_Suivi[[#This Row],[Statut]:[Statut]]="Terminé",Tab_Suivi[[#This Row],[Délai accordé (jour)]],"")</f>
        <v/>
      </c>
      <c r="G228" s="10" t="str" cm="1">
        <f t="array" ref="G228">IF(Tab_Suivi[[#This Row],[Statut]:[Statut]]="Terminé",Tab_Suivi[[#This Row],[Statut]],"")</f>
        <v/>
      </c>
      <c r="H228" s="10" t="str">
        <f>IF(Tab_Suivi[[#This Row],[Intitulé de la tâche]]="Terminé",Tab_Suivi[[#This Row],[Retard ?]],"")</f>
        <v/>
      </c>
      <c r="I228" s="10" t="str">
        <f>IF(Tab_Suivi[[#This Row],[Description]]="Terminé",Tab_Suivi[[#This Row],[Remarques]],"")</f>
        <v/>
      </c>
    </row>
    <row r="229" spans="1:9" x14ac:dyDescent="0.25">
      <c r="A229" s="8" t="s">
        <v>224</v>
      </c>
      <c r="B229" s="9" t="str" cm="1">
        <f t="array" ref="B229">IF(Tab_Suivi[[#This Row],[Statut]:[Statut]]="Terminé",Tab_Suivi[[#This Row],[Date d''entrée]],"")</f>
        <v/>
      </c>
      <c r="C229" s="10" t="str">
        <f>IF(Tab_Suivi[[#This Row],[Statut]]="Terminé",Tab_Suivi[[#This Row],[Intitulé de la tâche]],"")</f>
        <v/>
      </c>
      <c r="D229" s="10" t="str" cm="1">
        <f t="array" ref="D229">IF(Tab_Suivi[[#This Row],[Statut]:[Statut]]="Terminé",Tab_Suivi[[#This Row],[Description]],"")</f>
        <v/>
      </c>
      <c r="E229" s="34" t="str" cm="1">
        <f t="array" ref="E229">IF(Tab_Suivi[[#This Row],[Statut]:[Statut]]="Terminé",Tab_Suivi[[#This Row],[Nombre d''heures sur le sujet]],"")</f>
        <v/>
      </c>
      <c r="F229" s="35" t="str" cm="1">
        <f t="array" ref="F229">IF(Tab_Suivi[[#This Row],[Statut]:[Statut]]="Terminé",Tab_Suivi[[#This Row],[Délai accordé (jour)]],"")</f>
        <v/>
      </c>
      <c r="G229" s="10" t="str" cm="1">
        <f t="array" ref="G229">IF(Tab_Suivi[[#This Row],[Statut]:[Statut]]="Terminé",Tab_Suivi[[#This Row],[Statut]],"")</f>
        <v/>
      </c>
      <c r="H229" s="10" t="str">
        <f>IF(Tab_Suivi[[#This Row],[Intitulé de la tâche]]="Terminé",Tab_Suivi[[#This Row],[Retard ?]],"")</f>
        <v/>
      </c>
      <c r="I229" s="10" t="str">
        <f>IF(Tab_Suivi[[#This Row],[Description]]="Terminé",Tab_Suivi[[#This Row],[Remarques]],"")</f>
        <v/>
      </c>
    </row>
    <row r="230" spans="1:9" x14ac:dyDescent="0.25">
      <c r="A230" s="8" t="s">
        <v>225</v>
      </c>
      <c r="B230" s="9" t="str" cm="1">
        <f t="array" ref="B230">IF(Tab_Suivi[[#This Row],[Statut]:[Statut]]="Terminé",Tab_Suivi[[#This Row],[Date d''entrée]],"")</f>
        <v/>
      </c>
      <c r="C230" s="10" t="str">
        <f>IF(Tab_Suivi[[#This Row],[Statut]]="Terminé",Tab_Suivi[[#This Row],[Intitulé de la tâche]],"")</f>
        <v/>
      </c>
      <c r="D230" s="10" t="str" cm="1">
        <f t="array" ref="D230">IF(Tab_Suivi[[#This Row],[Statut]:[Statut]]="Terminé",Tab_Suivi[[#This Row],[Description]],"")</f>
        <v/>
      </c>
      <c r="E230" s="34" t="str" cm="1">
        <f t="array" ref="E230">IF(Tab_Suivi[[#This Row],[Statut]:[Statut]]="Terminé",Tab_Suivi[[#This Row],[Nombre d''heures sur le sujet]],"")</f>
        <v/>
      </c>
      <c r="F230" s="35" t="str" cm="1">
        <f t="array" ref="F230">IF(Tab_Suivi[[#This Row],[Statut]:[Statut]]="Terminé",Tab_Suivi[[#This Row],[Délai accordé (jour)]],"")</f>
        <v/>
      </c>
      <c r="G230" s="10" t="str" cm="1">
        <f t="array" ref="G230">IF(Tab_Suivi[[#This Row],[Statut]:[Statut]]="Terminé",Tab_Suivi[[#This Row],[Statut]],"")</f>
        <v/>
      </c>
      <c r="H230" s="10" t="str">
        <f>IF(Tab_Suivi[[#This Row],[Intitulé de la tâche]]="Terminé",Tab_Suivi[[#This Row],[Retard ?]],"")</f>
        <v/>
      </c>
      <c r="I230" s="10" t="str">
        <f>IF(Tab_Suivi[[#This Row],[Description]]="Terminé",Tab_Suivi[[#This Row],[Remarques]],"")</f>
        <v/>
      </c>
    </row>
    <row r="231" spans="1:9" x14ac:dyDescent="0.25">
      <c r="A231" s="8" t="s">
        <v>226</v>
      </c>
      <c r="B231" s="9" t="str" cm="1">
        <f t="array" ref="B231">IF(Tab_Suivi[[#This Row],[Statut]:[Statut]]="Terminé",Tab_Suivi[[#This Row],[Date d''entrée]],"")</f>
        <v/>
      </c>
      <c r="C231" s="10" t="str">
        <f>IF(Tab_Suivi[[#This Row],[Statut]]="Terminé",Tab_Suivi[[#This Row],[Intitulé de la tâche]],"")</f>
        <v/>
      </c>
      <c r="D231" s="10" t="str" cm="1">
        <f t="array" ref="D231">IF(Tab_Suivi[[#This Row],[Statut]:[Statut]]="Terminé",Tab_Suivi[[#This Row],[Description]],"")</f>
        <v/>
      </c>
      <c r="E231" s="34" t="str" cm="1">
        <f t="array" ref="E231">IF(Tab_Suivi[[#This Row],[Statut]:[Statut]]="Terminé",Tab_Suivi[[#This Row],[Nombre d''heures sur le sujet]],"")</f>
        <v/>
      </c>
      <c r="F231" s="35" t="str" cm="1">
        <f t="array" ref="F231">IF(Tab_Suivi[[#This Row],[Statut]:[Statut]]="Terminé",Tab_Suivi[[#This Row],[Délai accordé (jour)]],"")</f>
        <v/>
      </c>
      <c r="G231" s="10" t="str" cm="1">
        <f t="array" ref="G231">IF(Tab_Suivi[[#This Row],[Statut]:[Statut]]="Terminé",Tab_Suivi[[#This Row],[Statut]],"")</f>
        <v/>
      </c>
      <c r="H231" s="10" t="str">
        <f>IF(Tab_Suivi[[#This Row],[Intitulé de la tâche]]="Terminé",Tab_Suivi[[#This Row],[Retard ?]],"")</f>
        <v/>
      </c>
      <c r="I231" s="10" t="str">
        <f>IF(Tab_Suivi[[#This Row],[Description]]="Terminé",Tab_Suivi[[#This Row],[Remarques]],"")</f>
        <v/>
      </c>
    </row>
    <row r="232" spans="1:9" x14ac:dyDescent="0.25">
      <c r="A232" s="8" t="s">
        <v>227</v>
      </c>
      <c r="B232" s="9" t="str" cm="1">
        <f t="array" ref="B232">IF(Tab_Suivi[[#This Row],[Statut]:[Statut]]="Terminé",Tab_Suivi[[#This Row],[Date d''entrée]],"")</f>
        <v/>
      </c>
      <c r="C232" s="10" t="str">
        <f>IF(Tab_Suivi[[#This Row],[Statut]]="Terminé",Tab_Suivi[[#This Row],[Intitulé de la tâche]],"")</f>
        <v/>
      </c>
      <c r="D232" s="10" t="str" cm="1">
        <f t="array" ref="D232">IF(Tab_Suivi[[#This Row],[Statut]:[Statut]]="Terminé",Tab_Suivi[[#This Row],[Description]],"")</f>
        <v/>
      </c>
      <c r="E232" s="34" t="str" cm="1">
        <f t="array" ref="E232">IF(Tab_Suivi[[#This Row],[Statut]:[Statut]]="Terminé",Tab_Suivi[[#This Row],[Nombre d''heures sur le sujet]],"")</f>
        <v/>
      </c>
      <c r="F232" s="35" t="str" cm="1">
        <f t="array" ref="F232">IF(Tab_Suivi[[#This Row],[Statut]:[Statut]]="Terminé",Tab_Suivi[[#This Row],[Délai accordé (jour)]],"")</f>
        <v/>
      </c>
      <c r="G232" s="10" t="str" cm="1">
        <f t="array" ref="G232">IF(Tab_Suivi[[#This Row],[Statut]:[Statut]]="Terminé",Tab_Suivi[[#This Row],[Statut]],"")</f>
        <v/>
      </c>
      <c r="H232" s="10" t="str">
        <f>IF(Tab_Suivi[[#This Row],[Intitulé de la tâche]]="Terminé",Tab_Suivi[[#This Row],[Retard ?]],"")</f>
        <v/>
      </c>
      <c r="I232" s="10" t="str">
        <f>IF(Tab_Suivi[[#This Row],[Description]]="Terminé",Tab_Suivi[[#This Row],[Remarques]],"")</f>
        <v/>
      </c>
    </row>
    <row r="233" spans="1:9" x14ac:dyDescent="0.25">
      <c r="A233" s="8" t="s">
        <v>228</v>
      </c>
      <c r="B233" s="9" t="str" cm="1">
        <f t="array" ref="B233">IF(Tab_Suivi[[#This Row],[Statut]:[Statut]]="Terminé",Tab_Suivi[[#This Row],[Date d''entrée]],"")</f>
        <v/>
      </c>
      <c r="C233" s="10" t="str">
        <f>IF(Tab_Suivi[[#This Row],[Statut]]="Terminé",Tab_Suivi[[#This Row],[Intitulé de la tâche]],"")</f>
        <v/>
      </c>
      <c r="D233" s="10" t="str" cm="1">
        <f t="array" ref="D233">IF(Tab_Suivi[[#This Row],[Statut]:[Statut]]="Terminé",Tab_Suivi[[#This Row],[Description]],"")</f>
        <v/>
      </c>
      <c r="E233" s="34" t="str" cm="1">
        <f t="array" ref="E233">IF(Tab_Suivi[[#This Row],[Statut]:[Statut]]="Terminé",Tab_Suivi[[#This Row],[Nombre d''heures sur le sujet]],"")</f>
        <v/>
      </c>
      <c r="F233" s="35" t="str" cm="1">
        <f t="array" ref="F233">IF(Tab_Suivi[[#This Row],[Statut]:[Statut]]="Terminé",Tab_Suivi[[#This Row],[Délai accordé (jour)]],"")</f>
        <v/>
      </c>
      <c r="G233" s="10" t="str" cm="1">
        <f t="array" ref="G233">IF(Tab_Suivi[[#This Row],[Statut]:[Statut]]="Terminé",Tab_Suivi[[#This Row],[Statut]],"")</f>
        <v/>
      </c>
      <c r="H233" s="10" t="str">
        <f>IF(Tab_Suivi[[#This Row],[Intitulé de la tâche]]="Terminé",Tab_Suivi[[#This Row],[Retard ?]],"")</f>
        <v/>
      </c>
      <c r="I233" s="10" t="str">
        <f>IF(Tab_Suivi[[#This Row],[Description]]="Terminé",Tab_Suivi[[#This Row],[Remarques]],"")</f>
        <v/>
      </c>
    </row>
    <row r="234" spans="1:9" x14ac:dyDescent="0.25">
      <c r="A234" s="8" t="s">
        <v>229</v>
      </c>
      <c r="B234" s="9" t="str" cm="1">
        <f t="array" ref="B234">IF(Tab_Suivi[[#This Row],[Statut]:[Statut]]="Terminé",Tab_Suivi[[#This Row],[Date d''entrée]],"")</f>
        <v/>
      </c>
      <c r="C234" s="10" t="str">
        <f>IF(Tab_Suivi[[#This Row],[Statut]]="Terminé",Tab_Suivi[[#This Row],[Intitulé de la tâche]],"")</f>
        <v/>
      </c>
      <c r="D234" s="10" t="str" cm="1">
        <f t="array" ref="D234">IF(Tab_Suivi[[#This Row],[Statut]:[Statut]]="Terminé",Tab_Suivi[[#This Row],[Description]],"")</f>
        <v/>
      </c>
      <c r="E234" s="34" t="str" cm="1">
        <f t="array" ref="E234">IF(Tab_Suivi[[#This Row],[Statut]:[Statut]]="Terminé",Tab_Suivi[[#This Row],[Nombre d''heures sur le sujet]],"")</f>
        <v/>
      </c>
      <c r="F234" s="35" t="str" cm="1">
        <f t="array" ref="F234">IF(Tab_Suivi[[#This Row],[Statut]:[Statut]]="Terminé",Tab_Suivi[[#This Row],[Délai accordé (jour)]],"")</f>
        <v/>
      </c>
      <c r="G234" s="10" t="str" cm="1">
        <f t="array" ref="G234">IF(Tab_Suivi[[#This Row],[Statut]:[Statut]]="Terminé",Tab_Suivi[[#This Row],[Statut]],"")</f>
        <v/>
      </c>
      <c r="H234" s="10" t="str">
        <f>IF(Tab_Suivi[[#This Row],[Intitulé de la tâche]]="Terminé",Tab_Suivi[[#This Row],[Retard ?]],"")</f>
        <v/>
      </c>
      <c r="I234" s="10" t="str">
        <f>IF(Tab_Suivi[[#This Row],[Description]]="Terminé",Tab_Suivi[[#This Row],[Remarques]],"")</f>
        <v/>
      </c>
    </row>
    <row r="235" spans="1:9" x14ac:dyDescent="0.25">
      <c r="A235" s="8" t="s">
        <v>230</v>
      </c>
      <c r="B235" s="9" t="str" cm="1">
        <f t="array" ref="B235">IF(Tab_Suivi[[#This Row],[Statut]:[Statut]]="Terminé",Tab_Suivi[[#This Row],[Date d''entrée]],"")</f>
        <v/>
      </c>
      <c r="C235" s="10" t="str">
        <f>IF(Tab_Suivi[[#This Row],[Statut]]="Terminé",Tab_Suivi[[#This Row],[Intitulé de la tâche]],"")</f>
        <v/>
      </c>
      <c r="D235" s="10" t="str" cm="1">
        <f t="array" ref="D235">IF(Tab_Suivi[[#This Row],[Statut]:[Statut]]="Terminé",Tab_Suivi[[#This Row],[Description]],"")</f>
        <v/>
      </c>
      <c r="E235" s="34" t="str" cm="1">
        <f t="array" ref="E235">IF(Tab_Suivi[[#This Row],[Statut]:[Statut]]="Terminé",Tab_Suivi[[#This Row],[Nombre d''heures sur le sujet]],"")</f>
        <v/>
      </c>
      <c r="F235" s="35" t="str" cm="1">
        <f t="array" ref="F235">IF(Tab_Suivi[[#This Row],[Statut]:[Statut]]="Terminé",Tab_Suivi[[#This Row],[Délai accordé (jour)]],"")</f>
        <v/>
      </c>
      <c r="G235" s="10" t="str" cm="1">
        <f t="array" ref="G235">IF(Tab_Suivi[[#This Row],[Statut]:[Statut]]="Terminé",Tab_Suivi[[#This Row],[Statut]],"")</f>
        <v/>
      </c>
      <c r="H235" s="10" t="str">
        <f>IF(Tab_Suivi[[#This Row],[Intitulé de la tâche]]="Terminé",Tab_Suivi[[#This Row],[Retard ?]],"")</f>
        <v/>
      </c>
      <c r="I235" s="10" t="str">
        <f>IF(Tab_Suivi[[#This Row],[Description]]="Terminé",Tab_Suivi[[#This Row],[Remarques]],"")</f>
        <v/>
      </c>
    </row>
    <row r="236" spans="1:9" x14ac:dyDescent="0.25">
      <c r="A236" s="8" t="s">
        <v>231</v>
      </c>
      <c r="B236" s="9" t="str" cm="1">
        <f t="array" ref="B236">IF(Tab_Suivi[[#This Row],[Statut]:[Statut]]="Terminé",Tab_Suivi[[#This Row],[Date d''entrée]],"")</f>
        <v/>
      </c>
      <c r="C236" s="10" t="str">
        <f>IF(Tab_Suivi[[#This Row],[Statut]]="Terminé",Tab_Suivi[[#This Row],[Intitulé de la tâche]],"")</f>
        <v/>
      </c>
      <c r="D236" s="10" t="str" cm="1">
        <f t="array" ref="D236">IF(Tab_Suivi[[#This Row],[Statut]:[Statut]]="Terminé",Tab_Suivi[[#This Row],[Description]],"")</f>
        <v/>
      </c>
      <c r="E236" s="34" t="str" cm="1">
        <f t="array" ref="E236">IF(Tab_Suivi[[#This Row],[Statut]:[Statut]]="Terminé",Tab_Suivi[[#This Row],[Nombre d''heures sur le sujet]],"")</f>
        <v/>
      </c>
      <c r="F236" s="35" t="str" cm="1">
        <f t="array" ref="F236">IF(Tab_Suivi[[#This Row],[Statut]:[Statut]]="Terminé",Tab_Suivi[[#This Row],[Délai accordé (jour)]],"")</f>
        <v/>
      </c>
      <c r="G236" s="10" t="str" cm="1">
        <f t="array" ref="G236">IF(Tab_Suivi[[#This Row],[Statut]:[Statut]]="Terminé",Tab_Suivi[[#This Row],[Statut]],"")</f>
        <v/>
      </c>
      <c r="H236" s="10" t="str">
        <f>IF(Tab_Suivi[[#This Row],[Intitulé de la tâche]]="Terminé",Tab_Suivi[[#This Row],[Retard ?]],"")</f>
        <v/>
      </c>
      <c r="I236" s="10" t="str">
        <f>IF(Tab_Suivi[[#This Row],[Description]]="Terminé",Tab_Suivi[[#This Row],[Remarques]],"")</f>
        <v/>
      </c>
    </row>
    <row r="237" spans="1:9" x14ac:dyDescent="0.25">
      <c r="A237" s="8" t="s">
        <v>232</v>
      </c>
      <c r="B237" s="9" t="str" cm="1">
        <f t="array" ref="B237">IF(Tab_Suivi[[#This Row],[Statut]:[Statut]]="Terminé",Tab_Suivi[[#This Row],[Date d''entrée]],"")</f>
        <v/>
      </c>
      <c r="C237" s="10" t="str">
        <f>IF(Tab_Suivi[[#This Row],[Statut]]="Terminé",Tab_Suivi[[#This Row],[Intitulé de la tâche]],"")</f>
        <v/>
      </c>
      <c r="D237" s="10" t="str" cm="1">
        <f t="array" ref="D237">IF(Tab_Suivi[[#This Row],[Statut]:[Statut]]="Terminé",Tab_Suivi[[#This Row],[Description]],"")</f>
        <v/>
      </c>
      <c r="E237" s="34" t="str" cm="1">
        <f t="array" ref="E237">IF(Tab_Suivi[[#This Row],[Statut]:[Statut]]="Terminé",Tab_Suivi[[#This Row],[Nombre d''heures sur le sujet]],"")</f>
        <v/>
      </c>
      <c r="F237" s="35" t="str" cm="1">
        <f t="array" ref="F237">IF(Tab_Suivi[[#This Row],[Statut]:[Statut]]="Terminé",Tab_Suivi[[#This Row],[Délai accordé (jour)]],"")</f>
        <v/>
      </c>
      <c r="G237" s="10" t="str" cm="1">
        <f t="array" ref="G237">IF(Tab_Suivi[[#This Row],[Statut]:[Statut]]="Terminé",Tab_Suivi[[#This Row],[Statut]],"")</f>
        <v/>
      </c>
      <c r="H237" s="10" t="str">
        <f>IF(Tab_Suivi[[#This Row],[Intitulé de la tâche]]="Terminé",Tab_Suivi[[#This Row],[Retard ?]],"")</f>
        <v/>
      </c>
      <c r="I237" s="10" t="str">
        <f>IF(Tab_Suivi[[#This Row],[Description]]="Terminé",Tab_Suivi[[#This Row],[Remarques]],"")</f>
        <v/>
      </c>
    </row>
    <row r="238" spans="1:9" x14ac:dyDescent="0.25">
      <c r="A238" s="8" t="s">
        <v>233</v>
      </c>
      <c r="B238" s="9" t="str" cm="1">
        <f t="array" ref="B238">IF(Tab_Suivi[[#This Row],[Statut]:[Statut]]="Terminé",Tab_Suivi[[#This Row],[Date d''entrée]],"")</f>
        <v/>
      </c>
      <c r="C238" s="10" t="str">
        <f>IF(Tab_Suivi[[#This Row],[Statut]]="Terminé",Tab_Suivi[[#This Row],[Intitulé de la tâche]],"")</f>
        <v/>
      </c>
      <c r="D238" s="10" t="str" cm="1">
        <f t="array" ref="D238">IF(Tab_Suivi[[#This Row],[Statut]:[Statut]]="Terminé",Tab_Suivi[[#This Row],[Description]],"")</f>
        <v/>
      </c>
      <c r="E238" s="34" t="str" cm="1">
        <f t="array" ref="E238">IF(Tab_Suivi[[#This Row],[Statut]:[Statut]]="Terminé",Tab_Suivi[[#This Row],[Nombre d''heures sur le sujet]],"")</f>
        <v/>
      </c>
      <c r="F238" s="35" t="str" cm="1">
        <f t="array" ref="F238">IF(Tab_Suivi[[#This Row],[Statut]:[Statut]]="Terminé",Tab_Suivi[[#This Row],[Délai accordé (jour)]],"")</f>
        <v/>
      </c>
      <c r="G238" s="10" t="str" cm="1">
        <f t="array" ref="G238">IF(Tab_Suivi[[#This Row],[Statut]:[Statut]]="Terminé",Tab_Suivi[[#This Row],[Statut]],"")</f>
        <v/>
      </c>
      <c r="H238" s="10" t="str">
        <f>IF(Tab_Suivi[[#This Row],[Intitulé de la tâche]]="Terminé",Tab_Suivi[[#This Row],[Retard ?]],"")</f>
        <v/>
      </c>
      <c r="I238" s="10" t="str">
        <f>IF(Tab_Suivi[[#This Row],[Description]]="Terminé",Tab_Suivi[[#This Row],[Remarques]],"")</f>
        <v/>
      </c>
    </row>
    <row r="239" spans="1:9" x14ac:dyDescent="0.25">
      <c r="A239" s="8" t="s">
        <v>234</v>
      </c>
      <c r="B239" s="9" t="str" cm="1">
        <f t="array" ref="B239">IF(Tab_Suivi[[#This Row],[Statut]:[Statut]]="Terminé",Tab_Suivi[[#This Row],[Date d''entrée]],"")</f>
        <v/>
      </c>
      <c r="C239" s="10" t="str">
        <f>IF(Tab_Suivi[[#This Row],[Statut]]="Terminé",Tab_Suivi[[#This Row],[Intitulé de la tâche]],"")</f>
        <v/>
      </c>
      <c r="D239" s="10" t="str" cm="1">
        <f t="array" ref="D239">IF(Tab_Suivi[[#This Row],[Statut]:[Statut]]="Terminé",Tab_Suivi[[#This Row],[Description]],"")</f>
        <v/>
      </c>
      <c r="E239" s="34" t="str" cm="1">
        <f t="array" ref="E239">IF(Tab_Suivi[[#This Row],[Statut]:[Statut]]="Terminé",Tab_Suivi[[#This Row],[Nombre d''heures sur le sujet]],"")</f>
        <v/>
      </c>
      <c r="F239" s="35" t="str" cm="1">
        <f t="array" ref="F239">IF(Tab_Suivi[[#This Row],[Statut]:[Statut]]="Terminé",Tab_Suivi[[#This Row],[Délai accordé (jour)]],"")</f>
        <v/>
      </c>
      <c r="G239" s="10" t="str" cm="1">
        <f t="array" ref="G239">IF(Tab_Suivi[[#This Row],[Statut]:[Statut]]="Terminé",Tab_Suivi[[#This Row],[Statut]],"")</f>
        <v/>
      </c>
      <c r="H239" s="10" t="str">
        <f>IF(Tab_Suivi[[#This Row],[Intitulé de la tâche]]="Terminé",Tab_Suivi[[#This Row],[Retard ?]],"")</f>
        <v/>
      </c>
      <c r="I239" s="10" t="str">
        <f>IF(Tab_Suivi[[#This Row],[Description]]="Terminé",Tab_Suivi[[#This Row],[Remarques]],"")</f>
        <v/>
      </c>
    </row>
    <row r="240" spans="1:9" x14ac:dyDescent="0.25">
      <c r="A240" s="8" t="s">
        <v>235</v>
      </c>
      <c r="B240" s="9" t="str" cm="1">
        <f t="array" ref="B240">IF(Tab_Suivi[[#This Row],[Statut]:[Statut]]="Terminé",Tab_Suivi[[#This Row],[Date d''entrée]],"")</f>
        <v/>
      </c>
      <c r="C240" s="10" t="str">
        <f>IF(Tab_Suivi[[#This Row],[Statut]]="Terminé",Tab_Suivi[[#This Row],[Intitulé de la tâche]],"")</f>
        <v/>
      </c>
      <c r="D240" s="10" t="str" cm="1">
        <f t="array" ref="D240">IF(Tab_Suivi[[#This Row],[Statut]:[Statut]]="Terminé",Tab_Suivi[[#This Row],[Description]],"")</f>
        <v/>
      </c>
      <c r="E240" s="34" t="str" cm="1">
        <f t="array" ref="E240">IF(Tab_Suivi[[#This Row],[Statut]:[Statut]]="Terminé",Tab_Suivi[[#This Row],[Nombre d''heures sur le sujet]],"")</f>
        <v/>
      </c>
      <c r="F240" s="35" t="str" cm="1">
        <f t="array" ref="F240">IF(Tab_Suivi[[#This Row],[Statut]:[Statut]]="Terminé",Tab_Suivi[[#This Row],[Délai accordé (jour)]],"")</f>
        <v/>
      </c>
      <c r="G240" s="10" t="str" cm="1">
        <f t="array" ref="G240">IF(Tab_Suivi[[#This Row],[Statut]:[Statut]]="Terminé",Tab_Suivi[[#This Row],[Statut]],"")</f>
        <v/>
      </c>
      <c r="H240" s="10" t="str">
        <f>IF(Tab_Suivi[[#This Row],[Intitulé de la tâche]]="Terminé",Tab_Suivi[[#This Row],[Retard ?]],"")</f>
        <v/>
      </c>
      <c r="I240" s="10" t="str">
        <f>IF(Tab_Suivi[[#This Row],[Description]]="Terminé",Tab_Suivi[[#This Row],[Remarques]],"")</f>
        <v/>
      </c>
    </row>
    <row r="241" spans="1:9" x14ac:dyDescent="0.25">
      <c r="A241" s="8" t="s">
        <v>236</v>
      </c>
      <c r="B241" s="9" t="str" cm="1">
        <f t="array" ref="B241">IF(Tab_Suivi[[#This Row],[Statut]:[Statut]]="Terminé",Tab_Suivi[[#This Row],[Date d''entrée]],"")</f>
        <v/>
      </c>
      <c r="C241" s="10" t="str">
        <f>IF(Tab_Suivi[[#This Row],[Statut]]="Terminé",Tab_Suivi[[#This Row],[Intitulé de la tâche]],"")</f>
        <v/>
      </c>
      <c r="D241" s="10" t="str" cm="1">
        <f t="array" ref="D241">IF(Tab_Suivi[[#This Row],[Statut]:[Statut]]="Terminé",Tab_Suivi[[#This Row],[Description]],"")</f>
        <v/>
      </c>
      <c r="E241" s="34" t="str" cm="1">
        <f t="array" ref="E241">IF(Tab_Suivi[[#This Row],[Statut]:[Statut]]="Terminé",Tab_Suivi[[#This Row],[Nombre d''heures sur le sujet]],"")</f>
        <v/>
      </c>
      <c r="F241" s="35" t="str" cm="1">
        <f t="array" ref="F241">IF(Tab_Suivi[[#This Row],[Statut]:[Statut]]="Terminé",Tab_Suivi[[#This Row],[Délai accordé (jour)]],"")</f>
        <v/>
      </c>
      <c r="G241" s="10" t="str" cm="1">
        <f t="array" ref="G241">IF(Tab_Suivi[[#This Row],[Statut]:[Statut]]="Terminé",Tab_Suivi[[#This Row],[Statut]],"")</f>
        <v/>
      </c>
      <c r="H241" s="10" t="str">
        <f>IF(Tab_Suivi[[#This Row],[Intitulé de la tâche]]="Terminé",Tab_Suivi[[#This Row],[Retard ?]],"")</f>
        <v/>
      </c>
      <c r="I241" s="10" t="str">
        <f>IF(Tab_Suivi[[#This Row],[Description]]="Terminé",Tab_Suivi[[#This Row],[Remarques]],"")</f>
        <v/>
      </c>
    </row>
    <row r="242" spans="1:9" x14ac:dyDescent="0.25">
      <c r="A242" s="8" t="s">
        <v>237</v>
      </c>
      <c r="B242" s="9" t="str" cm="1">
        <f t="array" ref="B242">IF(Tab_Suivi[[#This Row],[Statut]:[Statut]]="Terminé",Tab_Suivi[[#This Row],[Date d''entrée]],"")</f>
        <v/>
      </c>
      <c r="C242" s="10" t="str">
        <f>IF(Tab_Suivi[[#This Row],[Statut]]="Terminé",Tab_Suivi[[#This Row],[Intitulé de la tâche]],"")</f>
        <v/>
      </c>
      <c r="D242" s="10" t="str" cm="1">
        <f t="array" ref="D242">IF(Tab_Suivi[[#This Row],[Statut]:[Statut]]="Terminé",Tab_Suivi[[#This Row],[Description]],"")</f>
        <v/>
      </c>
      <c r="E242" s="34" t="str" cm="1">
        <f t="array" ref="E242">IF(Tab_Suivi[[#This Row],[Statut]:[Statut]]="Terminé",Tab_Suivi[[#This Row],[Nombre d''heures sur le sujet]],"")</f>
        <v/>
      </c>
      <c r="F242" s="35" t="str" cm="1">
        <f t="array" ref="F242">IF(Tab_Suivi[[#This Row],[Statut]:[Statut]]="Terminé",Tab_Suivi[[#This Row],[Délai accordé (jour)]],"")</f>
        <v/>
      </c>
      <c r="G242" s="10" t="str" cm="1">
        <f t="array" ref="G242">IF(Tab_Suivi[[#This Row],[Statut]:[Statut]]="Terminé",Tab_Suivi[[#This Row],[Statut]],"")</f>
        <v/>
      </c>
      <c r="H242" s="10" t="str">
        <f>IF(Tab_Suivi[[#This Row],[Intitulé de la tâche]]="Terminé",Tab_Suivi[[#This Row],[Retard ?]],"")</f>
        <v/>
      </c>
      <c r="I242" s="10" t="str">
        <f>IF(Tab_Suivi[[#This Row],[Description]]="Terminé",Tab_Suivi[[#This Row],[Remarques]],"")</f>
        <v/>
      </c>
    </row>
    <row r="243" spans="1:9" x14ac:dyDescent="0.25">
      <c r="A243" s="8" t="s">
        <v>238</v>
      </c>
      <c r="B243" s="9" t="str" cm="1">
        <f t="array" ref="B243">IF(Tab_Suivi[[#This Row],[Statut]:[Statut]]="Terminé",Tab_Suivi[[#This Row],[Date d''entrée]],"")</f>
        <v/>
      </c>
      <c r="C243" s="10" t="str">
        <f>IF(Tab_Suivi[[#This Row],[Statut]]="Terminé",Tab_Suivi[[#This Row],[Intitulé de la tâche]],"")</f>
        <v/>
      </c>
      <c r="D243" s="10" t="str" cm="1">
        <f t="array" ref="D243">IF(Tab_Suivi[[#This Row],[Statut]:[Statut]]="Terminé",Tab_Suivi[[#This Row],[Description]],"")</f>
        <v/>
      </c>
      <c r="E243" s="34" t="str" cm="1">
        <f t="array" ref="E243">IF(Tab_Suivi[[#This Row],[Statut]:[Statut]]="Terminé",Tab_Suivi[[#This Row],[Nombre d''heures sur le sujet]],"")</f>
        <v/>
      </c>
      <c r="F243" s="35" t="str" cm="1">
        <f t="array" ref="F243">IF(Tab_Suivi[[#This Row],[Statut]:[Statut]]="Terminé",Tab_Suivi[[#This Row],[Délai accordé (jour)]],"")</f>
        <v/>
      </c>
      <c r="G243" s="10" t="str" cm="1">
        <f t="array" ref="G243">IF(Tab_Suivi[[#This Row],[Statut]:[Statut]]="Terminé",Tab_Suivi[[#This Row],[Statut]],"")</f>
        <v/>
      </c>
      <c r="H243" s="10" t="str">
        <f>IF(Tab_Suivi[[#This Row],[Intitulé de la tâche]]="Terminé",Tab_Suivi[[#This Row],[Retard ?]],"")</f>
        <v/>
      </c>
      <c r="I243" s="10" t="str">
        <f>IF(Tab_Suivi[[#This Row],[Description]]="Terminé",Tab_Suivi[[#This Row],[Remarques]],"")</f>
        <v/>
      </c>
    </row>
    <row r="244" spans="1:9" x14ac:dyDescent="0.25">
      <c r="A244" s="8" t="s">
        <v>239</v>
      </c>
      <c r="B244" s="9" t="str" cm="1">
        <f t="array" ref="B244">IF(Tab_Suivi[[#This Row],[Statut]:[Statut]]="Terminé",Tab_Suivi[[#This Row],[Date d''entrée]],"")</f>
        <v/>
      </c>
      <c r="C244" s="10" t="str">
        <f>IF(Tab_Suivi[[#This Row],[Statut]]="Terminé",Tab_Suivi[[#This Row],[Intitulé de la tâche]],"")</f>
        <v/>
      </c>
      <c r="D244" s="10" t="str" cm="1">
        <f t="array" ref="D244">IF(Tab_Suivi[[#This Row],[Statut]:[Statut]]="Terminé",Tab_Suivi[[#This Row],[Description]],"")</f>
        <v/>
      </c>
      <c r="E244" s="34" t="str" cm="1">
        <f t="array" ref="E244">IF(Tab_Suivi[[#This Row],[Statut]:[Statut]]="Terminé",Tab_Suivi[[#This Row],[Nombre d''heures sur le sujet]],"")</f>
        <v/>
      </c>
      <c r="F244" s="35" t="str" cm="1">
        <f t="array" ref="F244">IF(Tab_Suivi[[#This Row],[Statut]:[Statut]]="Terminé",Tab_Suivi[[#This Row],[Délai accordé (jour)]],"")</f>
        <v/>
      </c>
      <c r="G244" s="10" t="str" cm="1">
        <f t="array" ref="G244">IF(Tab_Suivi[[#This Row],[Statut]:[Statut]]="Terminé",Tab_Suivi[[#This Row],[Statut]],"")</f>
        <v/>
      </c>
      <c r="H244" s="10" t="str">
        <f>IF(Tab_Suivi[[#This Row],[Intitulé de la tâche]]="Terminé",Tab_Suivi[[#This Row],[Retard ?]],"")</f>
        <v/>
      </c>
      <c r="I244" s="10" t="str">
        <f>IF(Tab_Suivi[[#This Row],[Description]]="Terminé",Tab_Suivi[[#This Row],[Remarques]],"")</f>
        <v/>
      </c>
    </row>
    <row r="245" spans="1:9" x14ac:dyDescent="0.25">
      <c r="A245" s="8" t="s">
        <v>240</v>
      </c>
      <c r="B245" s="9" t="str" cm="1">
        <f t="array" ref="B245">IF(Tab_Suivi[[#This Row],[Statut]:[Statut]]="Terminé",Tab_Suivi[[#This Row],[Date d''entrée]],"")</f>
        <v/>
      </c>
      <c r="C245" s="10" t="str">
        <f>IF(Tab_Suivi[[#This Row],[Statut]]="Terminé",Tab_Suivi[[#This Row],[Intitulé de la tâche]],"")</f>
        <v/>
      </c>
      <c r="D245" s="10" t="str" cm="1">
        <f t="array" ref="D245">IF(Tab_Suivi[[#This Row],[Statut]:[Statut]]="Terminé",Tab_Suivi[[#This Row],[Description]],"")</f>
        <v/>
      </c>
      <c r="E245" s="34" t="str" cm="1">
        <f t="array" ref="E245">IF(Tab_Suivi[[#This Row],[Statut]:[Statut]]="Terminé",Tab_Suivi[[#This Row],[Nombre d''heures sur le sujet]],"")</f>
        <v/>
      </c>
      <c r="F245" s="35" t="str" cm="1">
        <f t="array" ref="F245">IF(Tab_Suivi[[#This Row],[Statut]:[Statut]]="Terminé",Tab_Suivi[[#This Row],[Délai accordé (jour)]],"")</f>
        <v/>
      </c>
      <c r="G245" s="10" t="str" cm="1">
        <f t="array" ref="G245">IF(Tab_Suivi[[#This Row],[Statut]:[Statut]]="Terminé",Tab_Suivi[[#This Row],[Statut]],"")</f>
        <v/>
      </c>
      <c r="H245" s="10" t="str">
        <f>IF(Tab_Suivi[[#This Row],[Intitulé de la tâche]]="Terminé",Tab_Suivi[[#This Row],[Retard ?]],"")</f>
        <v/>
      </c>
      <c r="I245" s="10" t="str">
        <f>IF(Tab_Suivi[[#This Row],[Description]]="Terminé",Tab_Suivi[[#This Row],[Remarques]],"")</f>
        <v/>
      </c>
    </row>
    <row r="246" spans="1:9" x14ac:dyDescent="0.25">
      <c r="A246" s="8" t="s">
        <v>241</v>
      </c>
      <c r="B246" s="9" t="str" cm="1">
        <f t="array" ref="B246">IF(Tab_Suivi[[#This Row],[Statut]:[Statut]]="Terminé",Tab_Suivi[[#This Row],[Date d''entrée]],"")</f>
        <v/>
      </c>
      <c r="C246" s="10" t="str">
        <f>IF(Tab_Suivi[[#This Row],[Statut]]="Terminé",Tab_Suivi[[#This Row],[Intitulé de la tâche]],"")</f>
        <v/>
      </c>
      <c r="D246" s="10" t="str" cm="1">
        <f t="array" ref="D246">IF(Tab_Suivi[[#This Row],[Statut]:[Statut]]="Terminé",Tab_Suivi[[#This Row],[Description]],"")</f>
        <v/>
      </c>
      <c r="E246" s="34" t="str" cm="1">
        <f t="array" ref="E246">IF(Tab_Suivi[[#This Row],[Statut]:[Statut]]="Terminé",Tab_Suivi[[#This Row],[Nombre d''heures sur le sujet]],"")</f>
        <v/>
      </c>
      <c r="F246" s="35" t="str" cm="1">
        <f t="array" ref="F246">IF(Tab_Suivi[[#This Row],[Statut]:[Statut]]="Terminé",Tab_Suivi[[#This Row],[Délai accordé (jour)]],"")</f>
        <v/>
      </c>
      <c r="G246" s="10" t="str" cm="1">
        <f t="array" ref="G246">IF(Tab_Suivi[[#This Row],[Statut]:[Statut]]="Terminé",Tab_Suivi[[#This Row],[Statut]],"")</f>
        <v/>
      </c>
      <c r="H246" s="10" t="str">
        <f>IF(Tab_Suivi[[#This Row],[Intitulé de la tâche]]="Terminé",Tab_Suivi[[#This Row],[Retard ?]],"")</f>
        <v/>
      </c>
      <c r="I246" s="10" t="str">
        <f>IF(Tab_Suivi[[#This Row],[Description]]="Terminé",Tab_Suivi[[#This Row],[Remarques]],"")</f>
        <v/>
      </c>
    </row>
    <row r="247" spans="1:9" x14ac:dyDescent="0.25">
      <c r="A247" s="8" t="s">
        <v>242</v>
      </c>
      <c r="B247" s="9" t="str" cm="1">
        <f t="array" ref="B247">IF(Tab_Suivi[[#This Row],[Statut]:[Statut]]="Terminé",Tab_Suivi[[#This Row],[Date d''entrée]],"")</f>
        <v/>
      </c>
      <c r="C247" s="10" t="str">
        <f>IF(Tab_Suivi[[#This Row],[Statut]]="Terminé",Tab_Suivi[[#This Row],[Intitulé de la tâche]],"")</f>
        <v/>
      </c>
      <c r="D247" s="10" t="str" cm="1">
        <f t="array" ref="D247">IF(Tab_Suivi[[#This Row],[Statut]:[Statut]]="Terminé",Tab_Suivi[[#This Row],[Description]],"")</f>
        <v/>
      </c>
      <c r="E247" s="34" t="str" cm="1">
        <f t="array" ref="E247">IF(Tab_Suivi[[#This Row],[Statut]:[Statut]]="Terminé",Tab_Suivi[[#This Row],[Nombre d''heures sur le sujet]],"")</f>
        <v/>
      </c>
      <c r="F247" s="35" t="str" cm="1">
        <f t="array" ref="F247">IF(Tab_Suivi[[#This Row],[Statut]:[Statut]]="Terminé",Tab_Suivi[[#This Row],[Délai accordé (jour)]],"")</f>
        <v/>
      </c>
      <c r="G247" s="10" t="str" cm="1">
        <f t="array" ref="G247">IF(Tab_Suivi[[#This Row],[Statut]:[Statut]]="Terminé",Tab_Suivi[[#This Row],[Statut]],"")</f>
        <v/>
      </c>
      <c r="H247" s="10" t="str">
        <f>IF(Tab_Suivi[[#This Row],[Intitulé de la tâche]]="Terminé",Tab_Suivi[[#This Row],[Retard ?]],"")</f>
        <v/>
      </c>
      <c r="I247" s="10" t="str">
        <f>IF(Tab_Suivi[[#This Row],[Description]]="Terminé",Tab_Suivi[[#This Row],[Remarques]],"")</f>
        <v/>
      </c>
    </row>
    <row r="248" spans="1:9" x14ac:dyDescent="0.25">
      <c r="A248" s="8" t="s">
        <v>243</v>
      </c>
      <c r="B248" s="9" t="str" cm="1">
        <f t="array" ref="B248">IF(Tab_Suivi[[#This Row],[Statut]:[Statut]]="Terminé",Tab_Suivi[[#This Row],[Date d''entrée]],"")</f>
        <v/>
      </c>
      <c r="C248" s="10" t="str">
        <f>IF(Tab_Suivi[[#This Row],[Statut]]="Terminé",Tab_Suivi[[#This Row],[Intitulé de la tâche]],"")</f>
        <v/>
      </c>
      <c r="D248" s="10" t="str" cm="1">
        <f t="array" ref="D248">IF(Tab_Suivi[[#This Row],[Statut]:[Statut]]="Terminé",Tab_Suivi[[#This Row],[Description]],"")</f>
        <v/>
      </c>
      <c r="E248" s="34" t="str" cm="1">
        <f t="array" ref="E248">IF(Tab_Suivi[[#This Row],[Statut]:[Statut]]="Terminé",Tab_Suivi[[#This Row],[Nombre d''heures sur le sujet]],"")</f>
        <v/>
      </c>
      <c r="F248" s="35" t="str" cm="1">
        <f t="array" ref="F248">IF(Tab_Suivi[[#This Row],[Statut]:[Statut]]="Terminé",Tab_Suivi[[#This Row],[Délai accordé (jour)]],"")</f>
        <v/>
      </c>
      <c r="G248" s="10" t="str" cm="1">
        <f t="array" ref="G248">IF(Tab_Suivi[[#This Row],[Statut]:[Statut]]="Terminé",Tab_Suivi[[#This Row],[Statut]],"")</f>
        <v/>
      </c>
      <c r="H248" s="10" t="str">
        <f>IF(Tab_Suivi[[#This Row],[Intitulé de la tâche]]="Terminé",Tab_Suivi[[#This Row],[Retard ?]],"")</f>
        <v/>
      </c>
      <c r="I248" s="10" t="str">
        <f>IF(Tab_Suivi[[#This Row],[Description]]="Terminé",Tab_Suivi[[#This Row],[Remarques]],"")</f>
        <v/>
      </c>
    </row>
    <row r="249" spans="1:9" x14ac:dyDescent="0.25">
      <c r="A249" s="8" t="s">
        <v>244</v>
      </c>
      <c r="B249" s="9" t="str" cm="1">
        <f t="array" ref="B249">IF(Tab_Suivi[[#This Row],[Statut]:[Statut]]="Terminé",Tab_Suivi[[#This Row],[Date d''entrée]],"")</f>
        <v/>
      </c>
      <c r="C249" s="10" t="str">
        <f>IF(Tab_Suivi[[#This Row],[Statut]]="Terminé",Tab_Suivi[[#This Row],[Intitulé de la tâche]],"")</f>
        <v/>
      </c>
      <c r="D249" s="10" t="str" cm="1">
        <f t="array" ref="D249">IF(Tab_Suivi[[#This Row],[Statut]:[Statut]]="Terminé",Tab_Suivi[[#This Row],[Description]],"")</f>
        <v/>
      </c>
      <c r="E249" s="34" t="str" cm="1">
        <f t="array" ref="E249">IF(Tab_Suivi[[#This Row],[Statut]:[Statut]]="Terminé",Tab_Suivi[[#This Row],[Nombre d''heures sur le sujet]],"")</f>
        <v/>
      </c>
      <c r="F249" s="35" t="str" cm="1">
        <f t="array" ref="F249">IF(Tab_Suivi[[#This Row],[Statut]:[Statut]]="Terminé",Tab_Suivi[[#This Row],[Délai accordé (jour)]],"")</f>
        <v/>
      </c>
      <c r="G249" s="10" t="str" cm="1">
        <f t="array" ref="G249">IF(Tab_Suivi[[#This Row],[Statut]:[Statut]]="Terminé",Tab_Suivi[[#This Row],[Statut]],"")</f>
        <v/>
      </c>
      <c r="H249" s="10" t="str">
        <f>IF(Tab_Suivi[[#This Row],[Intitulé de la tâche]]="Terminé",Tab_Suivi[[#This Row],[Retard ?]],"")</f>
        <v/>
      </c>
      <c r="I249" s="10" t="str">
        <f>IF(Tab_Suivi[[#This Row],[Description]]="Terminé",Tab_Suivi[[#This Row],[Remarques]],"")</f>
        <v/>
      </c>
    </row>
    <row r="250" spans="1:9" x14ac:dyDescent="0.25">
      <c r="A250" s="8" t="s">
        <v>245</v>
      </c>
      <c r="B250" s="9" t="str" cm="1">
        <f t="array" ref="B250">IF(Tab_Suivi[[#This Row],[Statut]:[Statut]]="Terminé",Tab_Suivi[[#This Row],[Date d''entrée]],"")</f>
        <v/>
      </c>
      <c r="C250" s="10" t="str">
        <f>IF(Tab_Suivi[[#This Row],[Statut]]="Terminé",Tab_Suivi[[#This Row],[Intitulé de la tâche]],"")</f>
        <v/>
      </c>
      <c r="D250" s="10" t="str" cm="1">
        <f t="array" ref="D250">IF(Tab_Suivi[[#This Row],[Statut]:[Statut]]="Terminé",Tab_Suivi[[#This Row],[Description]],"")</f>
        <v/>
      </c>
      <c r="E250" s="34" t="str" cm="1">
        <f t="array" ref="E250">IF(Tab_Suivi[[#This Row],[Statut]:[Statut]]="Terminé",Tab_Suivi[[#This Row],[Nombre d''heures sur le sujet]],"")</f>
        <v/>
      </c>
      <c r="F250" s="35" t="str" cm="1">
        <f t="array" ref="F250">IF(Tab_Suivi[[#This Row],[Statut]:[Statut]]="Terminé",Tab_Suivi[[#This Row],[Délai accordé (jour)]],"")</f>
        <v/>
      </c>
      <c r="G250" s="10" t="str" cm="1">
        <f t="array" ref="G250">IF(Tab_Suivi[[#This Row],[Statut]:[Statut]]="Terminé",Tab_Suivi[[#This Row],[Statut]],"")</f>
        <v/>
      </c>
      <c r="H250" s="10" t="str">
        <f>IF(Tab_Suivi[[#This Row],[Intitulé de la tâche]]="Terminé",Tab_Suivi[[#This Row],[Retard ?]],"")</f>
        <v/>
      </c>
      <c r="I250" s="10" t="str">
        <f>IF(Tab_Suivi[[#This Row],[Description]]="Terminé",Tab_Suivi[[#This Row],[Remarques]],"")</f>
        <v/>
      </c>
    </row>
    <row r="251" spans="1:9" x14ac:dyDescent="0.25">
      <c r="A251" s="8" t="s">
        <v>246</v>
      </c>
      <c r="B251" s="9" t="str" cm="1">
        <f t="array" ref="B251">IF(Tab_Suivi[[#This Row],[Statut]:[Statut]]="Terminé",Tab_Suivi[[#This Row],[Date d''entrée]],"")</f>
        <v/>
      </c>
      <c r="C251" s="10" t="str">
        <f>IF(Tab_Suivi[[#This Row],[Statut]]="Terminé",Tab_Suivi[[#This Row],[Intitulé de la tâche]],"")</f>
        <v/>
      </c>
      <c r="D251" s="10" t="str" cm="1">
        <f t="array" ref="D251">IF(Tab_Suivi[[#This Row],[Statut]:[Statut]]="Terminé",Tab_Suivi[[#This Row],[Description]],"")</f>
        <v/>
      </c>
      <c r="E251" s="34" t="str" cm="1">
        <f t="array" ref="E251">IF(Tab_Suivi[[#This Row],[Statut]:[Statut]]="Terminé",Tab_Suivi[[#This Row],[Nombre d''heures sur le sujet]],"")</f>
        <v/>
      </c>
      <c r="F251" s="35" t="str" cm="1">
        <f t="array" ref="F251">IF(Tab_Suivi[[#This Row],[Statut]:[Statut]]="Terminé",Tab_Suivi[[#This Row],[Délai accordé (jour)]],"")</f>
        <v/>
      </c>
      <c r="G251" s="10" t="str" cm="1">
        <f t="array" ref="G251">IF(Tab_Suivi[[#This Row],[Statut]:[Statut]]="Terminé",Tab_Suivi[[#This Row],[Statut]],"")</f>
        <v/>
      </c>
      <c r="H251" s="10" t="str">
        <f>IF(Tab_Suivi[[#This Row],[Intitulé de la tâche]]="Terminé",Tab_Suivi[[#This Row],[Retard ?]],"")</f>
        <v/>
      </c>
      <c r="I251" s="10" t="str">
        <f>IF(Tab_Suivi[[#This Row],[Description]]="Terminé",Tab_Suivi[[#This Row],[Remarques]],"")</f>
        <v/>
      </c>
    </row>
    <row r="252" spans="1:9" x14ac:dyDescent="0.25">
      <c r="A252" s="8" t="s">
        <v>247</v>
      </c>
      <c r="B252" s="9" t="str" cm="1">
        <f t="array" ref="B252">IF(Tab_Suivi[[#This Row],[Statut]:[Statut]]="Terminé",Tab_Suivi[[#This Row],[Date d''entrée]],"")</f>
        <v/>
      </c>
      <c r="C252" s="10" t="str">
        <f>IF(Tab_Suivi[[#This Row],[Statut]]="Terminé",Tab_Suivi[[#This Row],[Intitulé de la tâche]],"")</f>
        <v/>
      </c>
      <c r="D252" s="10" t="str" cm="1">
        <f t="array" ref="D252">IF(Tab_Suivi[[#This Row],[Statut]:[Statut]]="Terminé",Tab_Suivi[[#This Row],[Description]],"")</f>
        <v/>
      </c>
      <c r="E252" s="34" t="str" cm="1">
        <f t="array" ref="E252">IF(Tab_Suivi[[#This Row],[Statut]:[Statut]]="Terminé",Tab_Suivi[[#This Row],[Nombre d''heures sur le sujet]],"")</f>
        <v/>
      </c>
      <c r="F252" s="35" t="str" cm="1">
        <f t="array" ref="F252">IF(Tab_Suivi[[#This Row],[Statut]:[Statut]]="Terminé",Tab_Suivi[[#This Row],[Délai accordé (jour)]],"")</f>
        <v/>
      </c>
      <c r="G252" s="10" t="str" cm="1">
        <f t="array" ref="G252">IF(Tab_Suivi[[#This Row],[Statut]:[Statut]]="Terminé",Tab_Suivi[[#This Row],[Statut]],"")</f>
        <v/>
      </c>
      <c r="H252" s="10" t="str">
        <f>IF(Tab_Suivi[[#This Row],[Intitulé de la tâche]]="Terminé",Tab_Suivi[[#This Row],[Retard ?]],"")</f>
        <v/>
      </c>
      <c r="I252" s="10" t="str">
        <f>IF(Tab_Suivi[[#This Row],[Description]]="Terminé",Tab_Suivi[[#This Row],[Remarques]],"")</f>
        <v/>
      </c>
    </row>
    <row r="253" spans="1:9" x14ac:dyDescent="0.25">
      <c r="A253" s="8" t="s">
        <v>248</v>
      </c>
      <c r="B253" s="9" t="str" cm="1">
        <f t="array" ref="B253">IF(Tab_Suivi[[#This Row],[Statut]:[Statut]]="Terminé",Tab_Suivi[[#This Row],[Date d''entrée]],"")</f>
        <v/>
      </c>
      <c r="C253" s="10" t="str">
        <f>IF(Tab_Suivi[[#This Row],[Statut]]="Terminé",Tab_Suivi[[#This Row],[Intitulé de la tâche]],"")</f>
        <v/>
      </c>
      <c r="D253" s="10" t="str" cm="1">
        <f t="array" ref="D253">IF(Tab_Suivi[[#This Row],[Statut]:[Statut]]="Terminé",Tab_Suivi[[#This Row],[Description]],"")</f>
        <v/>
      </c>
      <c r="E253" s="34" t="str" cm="1">
        <f t="array" ref="E253">IF(Tab_Suivi[[#This Row],[Statut]:[Statut]]="Terminé",Tab_Suivi[[#This Row],[Nombre d''heures sur le sujet]],"")</f>
        <v/>
      </c>
      <c r="F253" s="35" t="str" cm="1">
        <f t="array" ref="F253">IF(Tab_Suivi[[#This Row],[Statut]:[Statut]]="Terminé",Tab_Suivi[[#This Row],[Délai accordé (jour)]],"")</f>
        <v/>
      </c>
      <c r="G253" s="10" t="str" cm="1">
        <f t="array" ref="G253">IF(Tab_Suivi[[#This Row],[Statut]:[Statut]]="Terminé",Tab_Suivi[[#This Row],[Statut]],"")</f>
        <v/>
      </c>
      <c r="H253" s="10" t="str">
        <f>IF(Tab_Suivi[[#This Row],[Intitulé de la tâche]]="Terminé",Tab_Suivi[[#This Row],[Retard ?]],"")</f>
        <v/>
      </c>
      <c r="I253" s="10" t="str">
        <f>IF(Tab_Suivi[[#This Row],[Description]]="Terminé",Tab_Suivi[[#This Row],[Remarques]],"")</f>
        <v/>
      </c>
    </row>
    <row r="254" spans="1:9" x14ac:dyDescent="0.25">
      <c r="A254" s="8" t="s">
        <v>249</v>
      </c>
      <c r="B254" s="9" t="str" cm="1">
        <f t="array" ref="B254">IF(Tab_Suivi[[#This Row],[Statut]:[Statut]]="Terminé",Tab_Suivi[[#This Row],[Date d''entrée]],"")</f>
        <v/>
      </c>
      <c r="C254" s="10" t="str">
        <f>IF(Tab_Suivi[[#This Row],[Statut]]="Terminé",Tab_Suivi[[#This Row],[Intitulé de la tâche]],"")</f>
        <v/>
      </c>
      <c r="D254" s="10" t="str" cm="1">
        <f t="array" ref="D254">IF(Tab_Suivi[[#This Row],[Statut]:[Statut]]="Terminé",Tab_Suivi[[#This Row],[Description]],"")</f>
        <v/>
      </c>
      <c r="E254" s="34" t="str" cm="1">
        <f t="array" ref="E254">IF(Tab_Suivi[[#This Row],[Statut]:[Statut]]="Terminé",Tab_Suivi[[#This Row],[Nombre d''heures sur le sujet]],"")</f>
        <v/>
      </c>
      <c r="F254" s="35" t="str" cm="1">
        <f t="array" ref="F254">IF(Tab_Suivi[[#This Row],[Statut]:[Statut]]="Terminé",Tab_Suivi[[#This Row],[Délai accordé (jour)]],"")</f>
        <v/>
      </c>
      <c r="G254" s="10" t="str" cm="1">
        <f t="array" ref="G254">IF(Tab_Suivi[[#This Row],[Statut]:[Statut]]="Terminé",Tab_Suivi[[#This Row],[Statut]],"")</f>
        <v/>
      </c>
      <c r="H254" s="10" t="str">
        <f>IF(Tab_Suivi[[#This Row],[Intitulé de la tâche]]="Terminé",Tab_Suivi[[#This Row],[Retard ?]],"")</f>
        <v/>
      </c>
      <c r="I254" s="10" t="str">
        <f>IF(Tab_Suivi[[#This Row],[Description]]="Terminé",Tab_Suivi[[#This Row],[Remarques]],"")</f>
        <v/>
      </c>
    </row>
    <row r="255" spans="1:9" x14ac:dyDescent="0.25">
      <c r="A255" s="8" t="s">
        <v>250</v>
      </c>
      <c r="B255" s="9" t="str" cm="1">
        <f t="array" ref="B255">IF(Tab_Suivi[[#This Row],[Statut]:[Statut]]="Terminé",Tab_Suivi[[#This Row],[Date d''entrée]],"")</f>
        <v/>
      </c>
      <c r="C255" s="10" t="str">
        <f>IF(Tab_Suivi[[#This Row],[Statut]]="Terminé",Tab_Suivi[[#This Row],[Intitulé de la tâche]],"")</f>
        <v/>
      </c>
      <c r="D255" s="10" t="str" cm="1">
        <f t="array" ref="D255">IF(Tab_Suivi[[#This Row],[Statut]:[Statut]]="Terminé",Tab_Suivi[[#This Row],[Description]],"")</f>
        <v/>
      </c>
      <c r="E255" s="34" t="str" cm="1">
        <f t="array" ref="E255">IF(Tab_Suivi[[#This Row],[Statut]:[Statut]]="Terminé",Tab_Suivi[[#This Row],[Nombre d''heures sur le sujet]],"")</f>
        <v/>
      </c>
      <c r="F255" s="35" t="str" cm="1">
        <f t="array" ref="F255">IF(Tab_Suivi[[#This Row],[Statut]:[Statut]]="Terminé",Tab_Suivi[[#This Row],[Délai accordé (jour)]],"")</f>
        <v/>
      </c>
      <c r="G255" s="10" t="str" cm="1">
        <f t="array" ref="G255">IF(Tab_Suivi[[#This Row],[Statut]:[Statut]]="Terminé",Tab_Suivi[[#This Row],[Statut]],"")</f>
        <v/>
      </c>
      <c r="H255" s="10" t="str">
        <f>IF(Tab_Suivi[[#This Row],[Intitulé de la tâche]]="Terminé",Tab_Suivi[[#This Row],[Retard ?]],"")</f>
        <v/>
      </c>
      <c r="I255" s="10" t="str">
        <f>IF(Tab_Suivi[[#This Row],[Description]]="Terminé",Tab_Suivi[[#This Row],[Remarques]],"")</f>
        <v/>
      </c>
    </row>
    <row r="256" spans="1:9" x14ac:dyDescent="0.25">
      <c r="A256" s="8" t="s">
        <v>251</v>
      </c>
      <c r="B256" s="9" t="str" cm="1">
        <f t="array" ref="B256">IF(Tab_Suivi[[#This Row],[Statut]:[Statut]]="Terminé",Tab_Suivi[[#This Row],[Date d''entrée]],"")</f>
        <v/>
      </c>
      <c r="C256" s="10" t="str">
        <f>IF(Tab_Suivi[[#This Row],[Statut]]="Terminé",Tab_Suivi[[#This Row],[Intitulé de la tâche]],"")</f>
        <v/>
      </c>
      <c r="D256" s="10" t="str" cm="1">
        <f t="array" ref="D256">IF(Tab_Suivi[[#This Row],[Statut]:[Statut]]="Terminé",Tab_Suivi[[#This Row],[Description]],"")</f>
        <v/>
      </c>
      <c r="E256" s="34" t="str" cm="1">
        <f t="array" ref="E256">IF(Tab_Suivi[[#This Row],[Statut]:[Statut]]="Terminé",Tab_Suivi[[#This Row],[Nombre d''heures sur le sujet]],"")</f>
        <v/>
      </c>
      <c r="F256" s="35" t="str" cm="1">
        <f t="array" ref="F256">IF(Tab_Suivi[[#This Row],[Statut]:[Statut]]="Terminé",Tab_Suivi[[#This Row],[Délai accordé (jour)]],"")</f>
        <v/>
      </c>
      <c r="G256" s="10" t="str" cm="1">
        <f t="array" ref="G256">IF(Tab_Suivi[[#This Row],[Statut]:[Statut]]="Terminé",Tab_Suivi[[#This Row],[Statut]],"")</f>
        <v/>
      </c>
      <c r="H256" s="10" t="str">
        <f>IF(Tab_Suivi[[#This Row],[Intitulé de la tâche]]="Terminé",Tab_Suivi[[#This Row],[Retard ?]],"")</f>
        <v/>
      </c>
      <c r="I256" s="10" t="str">
        <f>IF(Tab_Suivi[[#This Row],[Description]]="Terminé",Tab_Suivi[[#This Row],[Remarques]],"")</f>
        <v/>
      </c>
    </row>
    <row r="257" spans="1:9" x14ac:dyDescent="0.25">
      <c r="A257" s="8" t="s">
        <v>252</v>
      </c>
      <c r="B257" s="9" t="str" cm="1">
        <f t="array" ref="B257">IF(Tab_Suivi[[#This Row],[Statut]:[Statut]]="Terminé",Tab_Suivi[[#This Row],[Date d''entrée]],"")</f>
        <v/>
      </c>
      <c r="C257" s="10" t="str">
        <f>IF(Tab_Suivi[[#This Row],[Statut]]="Terminé",Tab_Suivi[[#This Row],[Intitulé de la tâche]],"")</f>
        <v/>
      </c>
      <c r="D257" s="10" t="str" cm="1">
        <f t="array" ref="D257">IF(Tab_Suivi[[#This Row],[Statut]:[Statut]]="Terminé",Tab_Suivi[[#This Row],[Description]],"")</f>
        <v/>
      </c>
      <c r="E257" s="34" t="str" cm="1">
        <f t="array" ref="E257">IF(Tab_Suivi[[#This Row],[Statut]:[Statut]]="Terminé",Tab_Suivi[[#This Row],[Nombre d''heures sur le sujet]],"")</f>
        <v/>
      </c>
      <c r="F257" s="35" t="str" cm="1">
        <f t="array" ref="F257">IF(Tab_Suivi[[#This Row],[Statut]:[Statut]]="Terminé",Tab_Suivi[[#This Row],[Délai accordé (jour)]],"")</f>
        <v/>
      </c>
      <c r="G257" s="10" t="str" cm="1">
        <f t="array" ref="G257">IF(Tab_Suivi[[#This Row],[Statut]:[Statut]]="Terminé",Tab_Suivi[[#This Row],[Statut]],"")</f>
        <v/>
      </c>
      <c r="H257" s="10" t="str">
        <f>IF(Tab_Suivi[[#This Row],[Intitulé de la tâche]]="Terminé",Tab_Suivi[[#This Row],[Retard ?]],"")</f>
        <v/>
      </c>
      <c r="I257" s="10" t="str">
        <f>IF(Tab_Suivi[[#This Row],[Description]]="Terminé",Tab_Suivi[[#This Row],[Remarques]],"")</f>
        <v/>
      </c>
    </row>
    <row r="258" spans="1:9" x14ac:dyDescent="0.25">
      <c r="A258" s="8" t="s">
        <v>253</v>
      </c>
      <c r="B258" s="9" t="str" cm="1">
        <f t="array" ref="B258">IF(Tab_Suivi[[#This Row],[Statut]:[Statut]]="Terminé",Tab_Suivi[[#This Row],[Date d''entrée]],"")</f>
        <v/>
      </c>
      <c r="C258" s="10" t="str">
        <f>IF(Tab_Suivi[[#This Row],[Statut]]="Terminé",Tab_Suivi[[#This Row],[Intitulé de la tâche]],"")</f>
        <v/>
      </c>
      <c r="D258" s="10" t="str" cm="1">
        <f t="array" ref="D258">IF(Tab_Suivi[[#This Row],[Statut]:[Statut]]="Terminé",Tab_Suivi[[#This Row],[Description]],"")</f>
        <v/>
      </c>
      <c r="E258" s="34" t="str" cm="1">
        <f t="array" ref="E258">IF(Tab_Suivi[[#This Row],[Statut]:[Statut]]="Terminé",Tab_Suivi[[#This Row],[Nombre d''heures sur le sujet]],"")</f>
        <v/>
      </c>
      <c r="F258" s="35" t="str" cm="1">
        <f t="array" ref="F258">IF(Tab_Suivi[[#This Row],[Statut]:[Statut]]="Terminé",Tab_Suivi[[#This Row],[Délai accordé (jour)]],"")</f>
        <v/>
      </c>
      <c r="G258" s="10" t="str" cm="1">
        <f t="array" ref="G258">IF(Tab_Suivi[[#This Row],[Statut]:[Statut]]="Terminé",Tab_Suivi[[#This Row],[Statut]],"")</f>
        <v/>
      </c>
      <c r="H258" s="10" t="str">
        <f>IF(Tab_Suivi[[#This Row],[Intitulé de la tâche]]="Terminé",Tab_Suivi[[#This Row],[Retard ?]],"")</f>
        <v/>
      </c>
      <c r="I258" s="10" t="str">
        <f>IF(Tab_Suivi[[#This Row],[Description]]="Terminé",Tab_Suivi[[#This Row],[Remarques]],"")</f>
        <v/>
      </c>
    </row>
    <row r="259" spans="1:9" x14ac:dyDescent="0.25">
      <c r="A259" s="8" t="s">
        <v>254</v>
      </c>
      <c r="B259" s="9" t="str" cm="1">
        <f t="array" ref="B259">IF(Tab_Suivi[[#This Row],[Statut]:[Statut]]="Terminé",Tab_Suivi[[#This Row],[Date d''entrée]],"")</f>
        <v/>
      </c>
      <c r="C259" s="10" t="str">
        <f>IF(Tab_Suivi[[#This Row],[Statut]]="Terminé",Tab_Suivi[[#This Row],[Intitulé de la tâche]],"")</f>
        <v/>
      </c>
      <c r="D259" s="10" t="str" cm="1">
        <f t="array" ref="D259">IF(Tab_Suivi[[#This Row],[Statut]:[Statut]]="Terminé",Tab_Suivi[[#This Row],[Description]],"")</f>
        <v/>
      </c>
      <c r="E259" s="34" t="str" cm="1">
        <f t="array" ref="E259">IF(Tab_Suivi[[#This Row],[Statut]:[Statut]]="Terminé",Tab_Suivi[[#This Row],[Nombre d''heures sur le sujet]],"")</f>
        <v/>
      </c>
      <c r="F259" s="35" t="str" cm="1">
        <f t="array" ref="F259">IF(Tab_Suivi[[#This Row],[Statut]:[Statut]]="Terminé",Tab_Suivi[[#This Row],[Délai accordé (jour)]],"")</f>
        <v/>
      </c>
      <c r="G259" s="10" t="str" cm="1">
        <f t="array" ref="G259">IF(Tab_Suivi[[#This Row],[Statut]:[Statut]]="Terminé",Tab_Suivi[[#This Row],[Statut]],"")</f>
        <v/>
      </c>
      <c r="H259" s="10" t="str">
        <f>IF(Tab_Suivi[[#This Row],[Intitulé de la tâche]]="Terminé",Tab_Suivi[[#This Row],[Retard ?]],"")</f>
        <v/>
      </c>
      <c r="I259" s="10" t="str">
        <f>IF(Tab_Suivi[[#This Row],[Description]]="Terminé",Tab_Suivi[[#This Row],[Remarques]],"")</f>
        <v/>
      </c>
    </row>
    <row r="260" spans="1:9" x14ac:dyDescent="0.25">
      <c r="A260" s="8" t="s">
        <v>255</v>
      </c>
      <c r="B260" s="9" t="str" cm="1">
        <f t="array" ref="B260">IF(Tab_Suivi[[#This Row],[Statut]:[Statut]]="Terminé",Tab_Suivi[[#This Row],[Date d''entrée]],"")</f>
        <v/>
      </c>
      <c r="C260" s="10" t="str">
        <f>IF(Tab_Suivi[[#This Row],[Statut]]="Terminé",Tab_Suivi[[#This Row],[Intitulé de la tâche]],"")</f>
        <v/>
      </c>
      <c r="D260" s="10" t="str" cm="1">
        <f t="array" ref="D260">IF(Tab_Suivi[[#This Row],[Statut]:[Statut]]="Terminé",Tab_Suivi[[#This Row],[Description]],"")</f>
        <v/>
      </c>
      <c r="E260" s="34" t="str" cm="1">
        <f t="array" ref="E260">IF(Tab_Suivi[[#This Row],[Statut]:[Statut]]="Terminé",Tab_Suivi[[#This Row],[Nombre d''heures sur le sujet]],"")</f>
        <v/>
      </c>
      <c r="F260" s="35" t="str" cm="1">
        <f t="array" ref="F260">IF(Tab_Suivi[[#This Row],[Statut]:[Statut]]="Terminé",Tab_Suivi[[#This Row],[Délai accordé (jour)]],"")</f>
        <v/>
      </c>
      <c r="G260" s="10" t="str" cm="1">
        <f t="array" ref="G260">IF(Tab_Suivi[[#This Row],[Statut]:[Statut]]="Terminé",Tab_Suivi[[#This Row],[Statut]],"")</f>
        <v/>
      </c>
      <c r="H260" s="10" t="str">
        <f>IF(Tab_Suivi[[#This Row],[Intitulé de la tâche]]="Terminé",Tab_Suivi[[#This Row],[Retard ?]],"")</f>
        <v/>
      </c>
      <c r="I260" s="10" t="str">
        <f>IF(Tab_Suivi[[#This Row],[Description]]="Terminé",Tab_Suivi[[#This Row],[Remarques]],"")</f>
        <v/>
      </c>
    </row>
    <row r="261" spans="1:9" x14ac:dyDescent="0.25">
      <c r="A261" s="8" t="s">
        <v>256</v>
      </c>
      <c r="B261" s="9" t="str" cm="1">
        <f t="array" ref="B261">IF(Tab_Suivi[[#This Row],[Statut]:[Statut]]="Terminé",Tab_Suivi[[#This Row],[Date d''entrée]],"")</f>
        <v/>
      </c>
      <c r="C261" s="10" t="str">
        <f>IF(Tab_Suivi[[#This Row],[Statut]]="Terminé",Tab_Suivi[[#This Row],[Intitulé de la tâche]],"")</f>
        <v/>
      </c>
      <c r="D261" s="10" t="str" cm="1">
        <f t="array" ref="D261">IF(Tab_Suivi[[#This Row],[Statut]:[Statut]]="Terminé",Tab_Suivi[[#This Row],[Description]],"")</f>
        <v/>
      </c>
      <c r="E261" s="34" t="str" cm="1">
        <f t="array" ref="E261">IF(Tab_Suivi[[#This Row],[Statut]:[Statut]]="Terminé",Tab_Suivi[[#This Row],[Nombre d''heures sur le sujet]],"")</f>
        <v/>
      </c>
      <c r="F261" s="35" t="str" cm="1">
        <f t="array" ref="F261">IF(Tab_Suivi[[#This Row],[Statut]:[Statut]]="Terminé",Tab_Suivi[[#This Row],[Délai accordé (jour)]],"")</f>
        <v/>
      </c>
      <c r="G261" s="10" t="str" cm="1">
        <f t="array" ref="G261">IF(Tab_Suivi[[#This Row],[Statut]:[Statut]]="Terminé",Tab_Suivi[[#This Row],[Statut]],"")</f>
        <v/>
      </c>
      <c r="H261" s="10" t="str">
        <f>IF(Tab_Suivi[[#This Row],[Intitulé de la tâche]]="Terminé",Tab_Suivi[[#This Row],[Retard ?]],"")</f>
        <v/>
      </c>
      <c r="I261" s="10" t="str">
        <f>IF(Tab_Suivi[[#This Row],[Description]]="Terminé",Tab_Suivi[[#This Row],[Remarques]],"")</f>
        <v/>
      </c>
    </row>
    <row r="262" spans="1:9" x14ac:dyDescent="0.25">
      <c r="A262" s="8" t="s">
        <v>257</v>
      </c>
      <c r="B262" s="9" t="str" cm="1">
        <f t="array" ref="B262">IF(Tab_Suivi[[#This Row],[Statut]:[Statut]]="Terminé",Tab_Suivi[[#This Row],[Date d''entrée]],"")</f>
        <v/>
      </c>
      <c r="C262" s="10" t="str">
        <f>IF(Tab_Suivi[[#This Row],[Statut]]="Terminé",Tab_Suivi[[#This Row],[Intitulé de la tâche]],"")</f>
        <v/>
      </c>
      <c r="D262" s="10" t="str" cm="1">
        <f t="array" ref="D262">IF(Tab_Suivi[[#This Row],[Statut]:[Statut]]="Terminé",Tab_Suivi[[#This Row],[Description]],"")</f>
        <v/>
      </c>
      <c r="E262" s="34" t="str" cm="1">
        <f t="array" ref="E262">IF(Tab_Suivi[[#This Row],[Statut]:[Statut]]="Terminé",Tab_Suivi[[#This Row],[Nombre d''heures sur le sujet]],"")</f>
        <v/>
      </c>
      <c r="F262" s="35" t="str" cm="1">
        <f t="array" ref="F262">IF(Tab_Suivi[[#This Row],[Statut]:[Statut]]="Terminé",Tab_Suivi[[#This Row],[Délai accordé (jour)]],"")</f>
        <v/>
      </c>
      <c r="G262" s="10" t="str" cm="1">
        <f t="array" ref="G262">IF(Tab_Suivi[[#This Row],[Statut]:[Statut]]="Terminé",Tab_Suivi[[#This Row],[Statut]],"")</f>
        <v/>
      </c>
      <c r="H262" s="10" t="str">
        <f>IF(Tab_Suivi[[#This Row],[Intitulé de la tâche]]="Terminé",Tab_Suivi[[#This Row],[Retard ?]],"")</f>
        <v/>
      </c>
      <c r="I262" s="10" t="str">
        <f>IF(Tab_Suivi[[#This Row],[Description]]="Terminé",Tab_Suivi[[#This Row],[Remarques]],"")</f>
        <v/>
      </c>
    </row>
    <row r="263" spans="1:9" x14ac:dyDescent="0.25">
      <c r="A263" s="8" t="s">
        <v>258</v>
      </c>
      <c r="B263" s="9" t="str" cm="1">
        <f t="array" ref="B263">IF(Tab_Suivi[[#This Row],[Statut]:[Statut]]="Terminé",Tab_Suivi[[#This Row],[Date d''entrée]],"")</f>
        <v/>
      </c>
      <c r="C263" s="10" t="str">
        <f>IF(Tab_Suivi[[#This Row],[Statut]]="Terminé",Tab_Suivi[[#This Row],[Intitulé de la tâche]],"")</f>
        <v/>
      </c>
      <c r="D263" s="10" t="str" cm="1">
        <f t="array" ref="D263">IF(Tab_Suivi[[#This Row],[Statut]:[Statut]]="Terminé",Tab_Suivi[[#This Row],[Description]],"")</f>
        <v/>
      </c>
      <c r="E263" s="34" t="str" cm="1">
        <f t="array" ref="E263">IF(Tab_Suivi[[#This Row],[Statut]:[Statut]]="Terminé",Tab_Suivi[[#This Row],[Nombre d''heures sur le sujet]],"")</f>
        <v/>
      </c>
      <c r="F263" s="35" t="str" cm="1">
        <f t="array" ref="F263">IF(Tab_Suivi[[#This Row],[Statut]:[Statut]]="Terminé",Tab_Suivi[[#This Row],[Délai accordé (jour)]],"")</f>
        <v/>
      </c>
      <c r="G263" s="10" t="str" cm="1">
        <f t="array" ref="G263">IF(Tab_Suivi[[#This Row],[Statut]:[Statut]]="Terminé",Tab_Suivi[[#This Row],[Statut]],"")</f>
        <v/>
      </c>
      <c r="H263" s="10" t="str">
        <f>IF(Tab_Suivi[[#This Row],[Intitulé de la tâche]]="Terminé",Tab_Suivi[[#This Row],[Retard ?]],"")</f>
        <v/>
      </c>
      <c r="I263" s="10" t="str">
        <f>IF(Tab_Suivi[[#This Row],[Description]]="Terminé",Tab_Suivi[[#This Row],[Remarques]],"")</f>
        <v/>
      </c>
    </row>
    <row r="264" spans="1:9" x14ac:dyDescent="0.25">
      <c r="A264" s="8" t="s">
        <v>259</v>
      </c>
      <c r="B264" s="9" t="str" cm="1">
        <f t="array" ref="B264">IF(Tab_Suivi[[#This Row],[Statut]:[Statut]]="Terminé",Tab_Suivi[[#This Row],[Date d''entrée]],"")</f>
        <v/>
      </c>
      <c r="C264" s="10" t="str">
        <f>IF(Tab_Suivi[[#This Row],[Statut]]="Terminé",Tab_Suivi[[#This Row],[Intitulé de la tâche]],"")</f>
        <v/>
      </c>
      <c r="D264" s="10" t="str" cm="1">
        <f t="array" ref="D264">IF(Tab_Suivi[[#This Row],[Statut]:[Statut]]="Terminé",Tab_Suivi[[#This Row],[Description]],"")</f>
        <v/>
      </c>
      <c r="E264" s="34" t="str" cm="1">
        <f t="array" ref="E264">IF(Tab_Suivi[[#This Row],[Statut]:[Statut]]="Terminé",Tab_Suivi[[#This Row],[Nombre d''heures sur le sujet]],"")</f>
        <v/>
      </c>
      <c r="F264" s="35" t="str" cm="1">
        <f t="array" ref="F264">IF(Tab_Suivi[[#This Row],[Statut]:[Statut]]="Terminé",Tab_Suivi[[#This Row],[Délai accordé (jour)]],"")</f>
        <v/>
      </c>
      <c r="G264" s="10" t="str" cm="1">
        <f t="array" ref="G264">IF(Tab_Suivi[[#This Row],[Statut]:[Statut]]="Terminé",Tab_Suivi[[#This Row],[Statut]],"")</f>
        <v/>
      </c>
      <c r="H264" s="10" t="str">
        <f>IF(Tab_Suivi[[#This Row],[Intitulé de la tâche]]="Terminé",Tab_Suivi[[#This Row],[Retard ?]],"")</f>
        <v/>
      </c>
      <c r="I264" s="10" t="str">
        <f>IF(Tab_Suivi[[#This Row],[Description]]="Terminé",Tab_Suivi[[#This Row],[Remarques]],"")</f>
        <v/>
      </c>
    </row>
    <row r="265" spans="1:9" x14ac:dyDescent="0.25">
      <c r="A265" s="8" t="s">
        <v>260</v>
      </c>
      <c r="B265" s="9" t="str" cm="1">
        <f t="array" ref="B265">IF(Tab_Suivi[[#This Row],[Statut]:[Statut]]="Terminé",Tab_Suivi[[#This Row],[Date d''entrée]],"")</f>
        <v/>
      </c>
      <c r="C265" s="10" t="str">
        <f>IF(Tab_Suivi[[#This Row],[Statut]]="Terminé",Tab_Suivi[[#This Row],[Intitulé de la tâche]],"")</f>
        <v/>
      </c>
      <c r="D265" s="10" t="str" cm="1">
        <f t="array" ref="D265">IF(Tab_Suivi[[#This Row],[Statut]:[Statut]]="Terminé",Tab_Suivi[[#This Row],[Description]],"")</f>
        <v/>
      </c>
      <c r="E265" s="34" t="str" cm="1">
        <f t="array" ref="E265">IF(Tab_Suivi[[#This Row],[Statut]:[Statut]]="Terminé",Tab_Suivi[[#This Row],[Nombre d''heures sur le sujet]],"")</f>
        <v/>
      </c>
      <c r="F265" s="35" t="str" cm="1">
        <f t="array" ref="F265">IF(Tab_Suivi[[#This Row],[Statut]:[Statut]]="Terminé",Tab_Suivi[[#This Row],[Délai accordé (jour)]],"")</f>
        <v/>
      </c>
      <c r="G265" s="10" t="str" cm="1">
        <f t="array" ref="G265">IF(Tab_Suivi[[#This Row],[Statut]:[Statut]]="Terminé",Tab_Suivi[[#This Row],[Statut]],"")</f>
        <v/>
      </c>
      <c r="H265" s="10" t="str">
        <f>IF(Tab_Suivi[[#This Row],[Intitulé de la tâche]]="Terminé",Tab_Suivi[[#This Row],[Retard ?]],"")</f>
        <v/>
      </c>
      <c r="I265" s="10" t="str">
        <f>IF(Tab_Suivi[[#This Row],[Description]]="Terminé",Tab_Suivi[[#This Row],[Remarques]],"")</f>
        <v/>
      </c>
    </row>
    <row r="266" spans="1:9" x14ac:dyDescent="0.25">
      <c r="A266" s="8" t="s">
        <v>261</v>
      </c>
      <c r="B266" s="9" t="str" cm="1">
        <f t="array" ref="B266">IF(Tab_Suivi[[#This Row],[Statut]:[Statut]]="Terminé",Tab_Suivi[[#This Row],[Date d''entrée]],"")</f>
        <v/>
      </c>
      <c r="C266" s="10" t="str">
        <f>IF(Tab_Suivi[[#This Row],[Statut]]="Terminé",Tab_Suivi[[#This Row],[Intitulé de la tâche]],"")</f>
        <v/>
      </c>
      <c r="D266" s="10" t="str" cm="1">
        <f t="array" ref="D266">IF(Tab_Suivi[[#This Row],[Statut]:[Statut]]="Terminé",Tab_Suivi[[#This Row],[Description]],"")</f>
        <v/>
      </c>
      <c r="E266" s="34" t="str" cm="1">
        <f t="array" ref="E266">IF(Tab_Suivi[[#This Row],[Statut]:[Statut]]="Terminé",Tab_Suivi[[#This Row],[Nombre d''heures sur le sujet]],"")</f>
        <v/>
      </c>
      <c r="F266" s="35" t="str" cm="1">
        <f t="array" ref="F266">IF(Tab_Suivi[[#This Row],[Statut]:[Statut]]="Terminé",Tab_Suivi[[#This Row],[Délai accordé (jour)]],"")</f>
        <v/>
      </c>
      <c r="G266" s="10" t="str" cm="1">
        <f t="array" ref="G266">IF(Tab_Suivi[[#This Row],[Statut]:[Statut]]="Terminé",Tab_Suivi[[#This Row],[Statut]],"")</f>
        <v/>
      </c>
      <c r="H266" s="10" t="str">
        <f>IF(Tab_Suivi[[#This Row],[Intitulé de la tâche]]="Terminé",Tab_Suivi[[#This Row],[Retard ?]],"")</f>
        <v/>
      </c>
      <c r="I266" s="10" t="str">
        <f>IF(Tab_Suivi[[#This Row],[Description]]="Terminé",Tab_Suivi[[#This Row],[Remarques]],"")</f>
        <v/>
      </c>
    </row>
    <row r="267" spans="1:9" x14ac:dyDescent="0.25">
      <c r="A267" s="8" t="s">
        <v>262</v>
      </c>
      <c r="B267" s="9" t="str" cm="1">
        <f t="array" ref="B267">IF(Tab_Suivi[[#This Row],[Statut]:[Statut]]="Terminé",Tab_Suivi[[#This Row],[Date d''entrée]],"")</f>
        <v/>
      </c>
      <c r="C267" s="10" t="str">
        <f>IF(Tab_Suivi[[#This Row],[Statut]]="Terminé",Tab_Suivi[[#This Row],[Intitulé de la tâche]],"")</f>
        <v/>
      </c>
      <c r="D267" s="10" t="str" cm="1">
        <f t="array" ref="D267">IF(Tab_Suivi[[#This Row],[Statut]:[Statut]]="Terminé",Tab_Suivi[[#This Row],[Description]],"")</f>
        <v/>
      </c>
      <c r="E267" s="34" t="str" cm="1">
        <f t="array" ref="E267">IF(Tab_Suivi[[#This Row],[Statut]:[Statut]]="Terminé",Tab_Suivi[[#This Row],[Nombre d''heures sur le sujet]],"")</f>
        <v/>
      </c>
      <c r="F267" s="35" t="str" cm="1">
        <f t="array" ref="F267">IF(Tab_Suivi[[#This Row],[Statut]:[Statut]]="Terminé",Tab_Suivi[[#This Row],[Délai accordé (jour)]],"")</f>
        <v/>
      </c>
      <c r="G267" s="10" t="str" cm="1">
        <f t="array" ref="G267">IF(Tab_Suivi[[#This Row],[Statut]:[Statut]]="Terminé",Tab_Suivi[[#This Row],[Statut]],"")</f>
        <v/>
      </c>
      <c r="H267" s="10" t="str">
        <f>IF(Tab_Suivi[[#This Row],[Intitulé de la tâche]]="Terminé",Tab_Suivi[[#This Row],[Retard ?]],"")</f>
        <v/>
      </c>
      <c r="I267" s="10" t="str">
        <f>IF(Tab_Suivi[[#This Row],[Description]]="Terminé",Tab_Suivi[[#This Row],[Remarques]],"")</f>
        <v/>
      </c>
    </row>
    <row r="268" spans="1:9" x14ac:dyDescent="0.25">
      <c r="A268" s="8" t="s">
        <v>263</v>
      </c>
      <c r="B268" s="9" t="str" cm="1">
        <f t="array" ref="B268">IF(Tab_Suivi[[#This Row],[Statut]:[Statut]]="Terminé",Tab_Suivi[[#This Row],[Date d''entrée]],"")</f>
        <v/>
      </c>
      <c r="C268" s="10" t="str">
        <f>IF(Tab_Suivi[[#This Row],[Statut]]="Terminé",Tab_Suivi[[#This Row],[Intitulé de la tâche]],"")</f>
        <v/>
      </c>
      <c r="D268" s="10" t="str" cm="1">
        <f t="array" ref="D268">IF(Tab_Suivi[[#This Row],[Statut]:[Statut]]="Terminé",Tab_Suivi[[#This Row],[Description]],"")</f>
        <v/>
      </c>
      <c r="E268" s="34" t="str" cm="1">
        <f t="array" ref="E268">IF(Tab_Suivi[[#This Row],[Statut]:[Statut]]="Terminé",Tab_Suivi[[#This Row],[Nombre d''heures sur le sujet]],"")</f>
        <v/>
      </c>
      <c r="F268" s="35" t="str" cm="1">
        <f t="array" ref="F268">IF(Tab_Suivi[[#This Row],[Statut]:[Statut]]="Terminé",Tab_Suivi[[#This Row],[Délai accordé (jour)]],"")</f>
        <v/>
      </c>
      <c r="G268" s="10" t="str" cm="1">
        <f t="array" ref="G268">IF(Tab_Suivi[[#This Row],[Statut]:[Statut]]="Terminé",Tab_Suivi[[#This Row],[Statut]],"")</f>
        <v/>
      </c>
      <c r="H268" s="10" t="str">
        <f>IF(Tab_Suivi[[#This Row],[Intitulé de la tâche]]="Terminé",Tab_Suivi[[#This Row],[Retard ?]],"")</f>
        <v/>
      </c>
      <c r="I268" s="10" t="str">
        <f>IF(Tab_Suivi[[#This Row],[Description]]="Terminé",Tab_Suivi[[#This Row],[Remarques]],"")</f>
        <v/>
      </c>
    </row>
    <row r="269" spans="1:9" x14ac:dyDescent="0.25">
      <c r="A269" s="8" t="s">
        <v>264</v>
      </c>
      <c r="B269" s="9" t="str" cm="1">
        <f t="array" ref="B269">IF(Tab_Suivi[[#This Row],[Statut]:[Statut]]="Terminé",Tab_Suivi[[#This Row],[Date d''entrée]],"")</f>
        <v/>
      </c>
      <c r="C269" s="10" t="str">
        <f>IF(Tab_Suivi[[#This Row],[Statut]]="Terminé",Tab_Suivi[[#This Row],[Intitulé de la tâche]],"")</f>
        <v/>
      </c>
      <c r="D269" s="10" t="str" cm="1">
        <f t="array" ref="D269">IF(Tab_Suivi[[#This Row],[Statut]:[Statut]]="Terminé",Tab_Suivi[[#This Row],[Description]],"")</f>
        <v/>
      </c>
      <c r="E269" s="34" t="str" cm="1">
        <f t="array" ref="E269">IF(Tab_Suivi[[#This Row],[Statut]:[Statut]]="Terminé",Tab_Suivi[[#This Row],[Nombre d''heures sur le sujet]],"")</f>
        <v/>
      </c>
      <c r="F269" s="35" t="str" cm="1">
        <f t="array" ref="F269">IF(Tab_Suivi[[#This Row],[Statut]:[Statut]]="Terminé",Tab_Suivi[[#This Row],[Délai accordé (jour)]],"")</f>
        <v/>
      </c>
      <c r="G269" s="10" t="str" cm="1">
        <f t="array" ref="G269">IF(Tab_Suivi[[#This Row],[Statut]:[Statut]]="Terminé",Tab_Suivi[[#This Row],[Statut]],"")</f>
        <v/>
      </c>
      <c r="H269" s="10" t="str">
        <f>IF(Tab_Suivi[[#This Row],[Intitulé de la tâche]]="Terminé",Tab_Suivi[[#This Row],[Retard ?]],"")</f>
        <v/>
      </c>
      <c r="I269" s="10" t="str">
        <f>IF(Tab_Suivi[[#This Row],[Description]]="Terminé",Tab_Suivi[[#This Row],[Remarques]],"")</f>
        <v/>
      </c>
    </row>
    <row r="270" spans="1:9" x14ac:dyDescent="0.25">
      <c r="A270" s="8" t="s">
        <v>265</v>
      </c>
      <c r="B270" s="9" t="str" cm="1">
        <f t="array" ref="B270">IF(Tab_Suivi[[#This Row],[Statut]:[Statut]]="Terminé",Tab_Suivi[[#This Row],[Date d''entrée]],"")</f>
        <v/>
      </c>
      <c r="C270" s="10" t="str">
        <f>IF(Tab_Suivi[[#This Row],[Statut]]="Terminé",Tab_Suivi[[#This Row],[Intitulé de la tâche]],"")</f>
        <v/>
      </c>
      <c r="D270" s="10" t="str" cm="1">
        <f t="array" ref="D270">IF(Tab_Suivi[[#This Row],[Statut]:[Statut]]="Terminé",Tab_Suivi[[#This Row],[Description]],"")</f>
        <v/>
      </c>
      <c r="E270" s="34" t="str" cm="1">
        <f t="array" ref="E270">IF(Tab_Suivi[[#This Row],[Statut]:[Statut]]="Terminé",Tab_Suivi[[#This Row],[Nombre d''heures sur le sujet]],"")</f>
        <v/>
      </c>
      <c r="F270" s="35" t="str" cm="1">
        <f t="array" ref="F270">IF(Tab_Suivi[[#This Row],[Statut]:[Statut]]="Terminé",Tab_Suivi[[#This Row],[Délai accordé (jour)]],"")</f>
        <v/>
      </c>
      <c r="G270" s="10" t="str" cm="1">
        <f t="array" ref="G270">IF(Tab_Suivi[[#This Row],[Statut]:[Statut]]="Terminé",Tab_Suivi[[#This Row],[Statut]],"")</f>
        <v/>
      </c>
      <c r="H270" s="10" t="str">
        <f>IF(Tab_Suivi[[#This Row],[Intitulé de la tâche]]="Terminé",Tab_Suivi[[#This Row],[Retard ?]],"")</f>
        <v/>
      </c>
      <c r="I270" s="10" t="str">
        <f>IF(Tab_Suivi[[#This Row],[Description]]="Terminé",Tab_Suivi[[#This Row],[Remarques]],"")</f>
        <v/>
      </c>
    </row>
    <row r="271" spans="1:9" x14ac:dyDescent="0.25">
      <c r="A271" s="8" t="s">
        <v>266</v>
      </c>
      <c r="B271" s="9" t="str" cm="1">
        <f t="array" ref="B271">IF(Tab_Suivi[[#This Row],[Statut]:[Statut]]="Terminé",Tab_Suivi[[#This Row],[Date d''entrée]],"")</f>
        <v/>
      </c>
      <c r="C271" s="10" t="str">
        <f>IF(Tab_Suivi[[#This Row],[Statut]]="Terminé",Tab_Suivi[[#This Row],[Intitulé de la tâche]],"")</f>
        <v/>
      </c>
      <c r="D271" s="10" t="str" cm="1">
        <f t="array" ref="D271">IF(Tab_Suivi[[#This Row],[Statut]:[Statut]]="Terminé",Tab_Suivi[[#This Row],[Description]],"")</f>
        <v/>
      </c>
      <c r="E271" s="34" t="str" cm="1">
        <f t="array" ref="E271">IF(Tab_Suivi[[#This Row],[Statut]:[Statut]]="Terminé",Tab_Suivi[[#This Row],[Nombre d''heures sur le sujet]],"")</f>
        <v/>
      </c>
      <c r="F271" s="35" t="str" cm="1">
        <f t="array" ref="F271">IF(Tab_Suivi[[#This Row],[Statut]:[Statut]]="Terminé",Tab_Suivi[[#This Row],[Délai accordé (jour)]],"")</f>
        <v/>
      </c>
      <c r="G271" s="10" t="str" cm="1">
        <f t="array" ref="G271">IF(Tab_Suivi[[#This Row],[Statut]:[Statut]]="Terminé",Tab_Suivi[[#This Row],[Statut]],"")</f>
        <v/>
      </c>
      <c r="H271" s="10" t="str">
        <f>IF(Tab_Suivi[[#This Row],[Intitulé de la tâche]]="Terminé",Tab_Suivi[[#This Row],[Retard ?]],"")</f>
        <v/>
      </c>
      <c r="I271" s="10" t="str">
        <f>IF(Tab_Suivi[[#This Row],[Description]]="Terminé",Tab_Suivi[[#This Row],[Remarques]],"")</f>
        <v/>
      </c>
    </row>
    <row r="272" spans="1:9" x14ac:dyDescent="0.25">
      <c r="A272" s="8" t="s">
        <v>267</v>
      </c>
      <c r="B272" s="9" t="str" cm="1">
        <f t="array" ref="B272">IF(Tab_Suivi[[#This Row],[Statut]:[Statut]]="Terminé",Tab_Suivi[[#This Row],[Date d''entrée]],"")</f>
        <v/>
      </c>
      <c r="C272" s="10" t="str">
        <f>IF(Tab_Suivi[[#This Row],[Statut]]="Terminé",Tab_Suivi[[#This Row],[Intitulé de la tâche]],"")</f>
        <v/>
      </c>
      <c r="D272" s="10" t="str" cm="1">
        <f t="array" ref="D272">IF(Tab_Suivi[[#This Row],[Statut]:[Statut]]="Terminé",Tab_Suivi[[#This Row],[Description]],"")</f>
        <v/>
      </c>
      <c r="E272" s="34" t="str" cm="1">
        <f t="array" ref="E272">IF(Tab_Suivi[[#This Row],[Statut]:[Statut]]="Terminé",Tab_Suivi[[#This Row],[Nombre d''heures sur le sujet]],"")</f>
        <v/>
      </c>
      <c r="F272" s="35" t="str" cm="1">
        <f t="array" ref="F272">IF(Tab_Suivi[[#This Row],[Statut]:[Statut]]="Terminé",Tab_Suivi[[#This Row],[Délai accordé (jour)]],"")</f>
        <v/>
      </c>
      <c r="G272" s="10" t="str" cm="1">
        <f t="array" ref="G272">IF(Tab_Suivi[[#This Row],[Statut]:[Statut]]="Terminé",Tab_Suivi[[#This Row],[Statut]],"")</f>
        <v/>
      </c>
      <c r="H272" s="10" t="str">
        <f>IF(Tab_Suivi[[#This Row],[Intitulé de la tâche]]="Terminé",Tab_Suivi[[#This Row],[Retard ?]],"")</f>
        <v/>
      </c>
      <c r="I272" s="10" t="str">
        <f>IF(Tab_Suivi[[#This Row],[Description]]="Terminé",Tab_Suivi[[#This Row],[Remarques]],"")</f>
        <v/>
      </c>
    </row>
    <row r="273" spans="1:9" x14ac:dyDescent="0.25">
      <c r="A273" s="8" t="s">
        <v>268</v>
      </c>
      <c r="B273" s="9" t="str" cm="1">
        <f t="array" ref="B273">IF(Tab_Suivi[[#This Row],[Statut]:[Statut]]="Terminé",Tab_Suivi[[#This Row],[Date d''entrée]],"")</f>
        <v/>
      </c>
      <c r="C273" s="10" t="str">
        <f>IF(Tab_Suivi[[#This Row],[Statut]]="Terminé",Tab_Suivi[[#This Row],[Intitulé de la tâche]],"")</f>
        <v/>
      </c>
      <c r="D273" s="10" t="str" cm="1">
        <f t="array" ref="D273">IF(Tab_Suivi[[#This Row],[Statut]:[Statut]]="Terminé",Tab_Suivi[[#This Row],[Description]],"")</f>
        <v/>
      </c>
      <c r="E273" s="34" t="str" cm="1">
        <f t="array" ref="E273">IF(Tab_Suivi[[#This Row],[Statut]:[Statut]]="Terminé",Tab_Suivi[[#This Row],[Nombre d''heures sur le sujet]],"")</f>
        <v/>
      </c>
      <c r="F273" s="35" t="str" cm="1">
        <f t="array" ref="F273">IF(Tab_Suivi[[#This Row],[Statut]:[Statut]]="Terminé",Tab_Suivi[[#This Row],[Délai accordé (jour)]],"")</f>
        <v/>
      </c>
      <c r="G273" s="10" t="str" cm="1">
        <f t="array" ref="G273">IF(Tab_Suivi[[#This Row],[Statut]:[Statut]]="Terminé",Tab_Suivi[[#This Row],[Statut]],"")</f>
        <v/>
      </c>
      <c r="H273" s="10" t="str">
        <f>IF(Tab_Suivi[[#This Row],[Intitulé de la tâche]]="Terminé",Tab_Suivi[[#This Row],[Retard ?]],"")</f>
        <v/>
      </c>
      <c r="I273" s="10" t="str">
        <f>IF(Tab_Suivi[[#This Row],[Description]]="Terminé",Tab_Suivi[[#This Row],[Remarques]],"")</f>
        <v/>
      </c>
    </row>
    <row r="274" spans="1:9" x14ac:dyDescent="0.25">
      <c r="A274" s="8" t="s">
        <v>269</v>
      </c>
      <c r="B274" s="9" t="str" cm="1">
        <f t="array" ref="B274">IF(Tab_Suivi[[#This Row],[Statut]:[Statut]]="Terminé",Tab_Suivi[[#This Row],[Date d''entrée]],"")</f>
        <v/>
      </c>
      <c r="C274" s="10" t="str">
        <f>IF(Tab_Suivi[[#This Row],[Statut]]="Terminé",Tab_Suivi[[#This Row],[Intitulé de la tâche]],"")</f>
        <v/>
      </c>
      <c r="D274" s="10" t="str" cm="1">
        <f t="array" ref="D274">IF(Tab_Suivi[[#This Row],[Statut]:[Statut]]="Terminé",Tab_Suivi[[#This Row],[Description]],"")</f>
        <v/>
      </c>
      <c r="E274" s="34" t="str" cm="1">
        <f t="array" ref="E274">IF(Tab_Suivi[[#This Row],[Statut]:[Statut]]="Terminé",Tab_Suivi[[#This Row],[Nombre d''heures sur le sujet]],"")</f>
        <v/>
      </c>
      <c r="F274" s="35" t="str" cm="1">
        <f t="array" ref="F274">IF(Tab_Suivi[[#This Row],[Statut]:[Statut]]="Terminé",Tab_Suivi[[#This Row],[Délai accordé (jour)]],"")</f>
        <v/>
      </c>
      <c r="G274" s="10" t="str" cm="1">
        <f t="array" ref="G274">IF(Tab_Suivi[[#This Row],[Statut]:[Statut]]="Terminé",Tab_Suivi[[#This Row],[Statut]],"")</f>
        <v/>
      </c>
      <c r="H274" s="10" t="str">
        <f>IF(Tab_Suivi[[#This Row],[Intitulé de la tâche]]="Terminé",Tab_Suivi[[#This Row],[Retard ?]],"")</f>
        <v/>
      </c>
      <c r="I274" s="10" t="str">
        <f>IF(Tab_Suivi[[#This Row],[Description]]="Terminé",Tab_Suivi[[#This Row],[Remarques]],"")</f>
        <v/>
      </c>
    </row>
    <row r="275" spans="1:9" x14ac:dyDescent="0.25">
      <c r="A275" s="8" t="s">
        <v>270</v>
      </c>
      <c r="B275" s="9" t="str" cm="1">
        <f t="array" ref="B275">IF(Tab_Suivi[[#This Row],[Statut]:[Statut]]="Terminé",Tab_Suivi[[#This Row],[Date d''entrée]],"")</f>
        <v/>
      </c>
      <c r="C275" s="10" t="str">
        <f>IF(Tab_Suivi[[#This Row],[Statut]]="Terminé",Tab_Suivi[[#This Row],[Intitulé de la tâche]],"")</f>
        <v/>
      </c>
      <c r="D275" s="10" t="str" cm="1">
        <f t="array" ref="D275">IF(Tab_Suivi[[#This Row],[Statut]:[Statut]]="Terminé",Tab_Suivi[[#This Row],[Description]],"")</f>
        <v/>
      </c>
      <c r="E275" s="34" t="str" cm="1">
        <f t="array" ref="E275">IF(Tab_Suivi[[#This Row],[Statut]:[Statut]]="Terminé",Tab_Suivi[[#This Row],[Nombre d''heures sur le sujet]],"")</f>
        <v/>
      </c>
      <c r="F275" s="35" t="str" cm="1">
        <f t="array" ref="F275">IF(Tab_Suivi[[#This Row],[Statut]:[Statut]]="Terminé",Tab_Suivi[[#This Row],[Délai accordé (jour)]],"")</f>
        <v/>
      </c>
      <c r="G275" s="10" t="str" cm="1">
        <f t="array" ref="G275">IF(Tab_Suivi[[#This Row],[Statut]:[Statut]]="Terminé",Tab_Suivi[[#This Row],[Statut]],"")</f>
        <v/>
      </c>
      <c r="H275" s="10" t="str">
        <f>IF(Tab_Suivi[[#This Row],[Intitulé de la tâche]]="Terminé",Tab_Suivi[[#This Row],[Retard ?]],"")</f>
        <v/>
      </c>
      <c r="I275" s="10" t="str">
        <f>IF(Tab_Suivi[[#This Row],[Description]]="Terminé",Tab_Suivi[[#This Row],[Remarques]],"")</f>
        <v/>
      </c>
    </row>
    <row r="276" spans="1:9" x14ac:dyDescent="0.25">
      <c r="A276" s="8" t="s">
        <v>271</v>
      </c>
      <c r="B276" s="9" t="str" cm="1">
        <f t="array" ref="B276">IF(Tab_Suivi[[#This Row],[Statut]:[Statut]]="Terminé",Tab_Suivi[[#This Row],[Date d''entrée]],"")</f>
        <v/>
      </c>
      <c r="C276" s="10" t="str">
        <f>IF(Tab_Suivi[[#This Row],[Statut]]="Terminé",Tab_Suivi[[#This Row],[Intitulé de la tâche]],"")</f>
        <v/>
      </c>
      <c r="D276" s="10" t="str" cm="1">
        <f t="array" ref="D276">IF(Tab_Suivi[[#This Row],[Statut]:[Statut]]="Terminé",Tab_Suivi[[#This Row],[Description]],"")</f>
        <v/>
      </c>
      <c r="E276" s="34" t="str" cm="1">
        <f t="array" ref="E276">IF(Tab_Suivi[[#This Row],[Statut]:[Statut]]="Terminé",Tab_Suivi[[#This Row],[Nombre d''heures sur le sujet]],"")</f>
        <v/>
      </c>
      <c r="F276" s="35" t="str" cm="1">
        <f t="array" ref="F276">IF(Tab_Suivi[[#This Row],[Statut]:[Statut]]="Terminé",Tab_Suivi[[#This Row],[Délai accordé (jour)]],"")</f>
        <v/>
      </c>
      <c r="G276" s="10" t="str" cm="1">
        <f t="array" ref="G276">IF(Tab_Suivi[[#This Row],[Statut]:[Statut]]="Terminé",Tab_Suivi[[#This Row],[Statut]],"")</f>
        <v/>
      </c>
      <c r="H276" s="10" t="str">
        <f>IF(Tab_Suivi[[#This Row],[Intitulé de la tâche]]="Terminé",Tab_Suivi[[#This Row],[Retard ?]],"")</f>
        <v/>
      </c>
      <c r="I276" s="10" t="str">
        <f>IF(Tab_Suivi[[#This Row],[Description]]="Terminé",Tab_Suivi[[#This Row],[Remarques]],"")</f>
        <v/>
      </c>
    </row>
    <row r="277" spans="1:9" x14ac:dyDescent="0.25">
      <c r="A277" s="8" t="s">
        <v>272</v>
      </c>
      <c r="B277" s="9" t="str" cm="1">
        <f t="array" ref="B277">IF(Tab_Suivi[[#This Row],[Statut]:[Statut]]="Terminé",Tab_Suivi[[#This Row],[Date d''entrée]],"")</f>
        <v/>
      </c>
      <c r="C277" s="10" t="str">
        <f>IF(Tab_Suivi[[#This Row],[Statut]]="Terminé",Tab_Suivi[[#This Row],[Intitulé de la tâche]],"")</f>
        <v/>
      </c>
      <c r="D277" s="10" t="str" cm="1">
        <f t="array" ref="D277">IF(Tab_Suivi[[#This Row],[Statut]:[Statut]]="Terminé",Tab_Suivi[[#This Row],[Description]],"")</f>
        <v/>
      </c>
      <c r="E277" s="34" t="str" cm="1">
        <f t="array" ref="E277">IF(Tab_Suivi[[#This Row],[Statut]:[Statut]]="Terminé",Tab_Suivi[[#This Row],[Nombre d''heures sur le sujet]],"")</f>
        <v/>
      </c>
      <c r="F277" s="35" t="str" cm="1">
        <f t="array" ref="F277">IF(Tab_Suivi[[#This Row],[Statut]:[Statut]]="Terminé",Tab_Suivi[[#This Row],[Délai accordé (jour)]],"")</f>
        <v/>
      </c>
      <c r="G277" s="10" t="str" cm="1">
        <f t="array" ref="G277">IF(Tab_Suivi[[#This Row],[Statut]:[Statut]]="Terminé",Tab_Suivi[[#This Row],[Statut]],"")</f>
        <v/>
      </c>
      <c r="H277" s="10" t="str">
        <f>IF(Tab_Suivi[[#This Row],[Intitulé de la tâche]]="Terminé",Tab_Suivi[[#This Row],[Retard ?]],"")</f>
        <v/>
      </c>
      <c r="I277" s="10" t="str">
        <f>IF(Tab_Suivi[[#This Row],[Description]]="Terminé",Tab_Suivi[[#This Row],[Remarques]],"")</f>
        <v/>
      </c>
    </row>
    <row r="278" spans="1:9" x14ac:dyDescent="0.25">
      <c r="A278" s="8" t="s">
        <v>273</v>
      </c>
      <c r="B278" s="9" t="str" cm="1">
        <f t="array" ref="B278">IF(Tab_Suivi[[#This Row],[Statut]:[Statut]]="Terminé",Tab_Suivi[[#This Row],[Date d''entrée]],"")</f>
        <v/>
      </c>
      <c r="C278" s="10" t="str">
        <f>IF(Tab_Suivi[[#This Row],[Statut]]="Terminé",Tab_Suivi[[#This Row],[Intitulé de la tâche]],"")</f>
        <v/>
      </c>
      <c r="D278" s="10" t="str" cm="1">
        <f t="array" ref="D278">IF(Tab_Suivi[[#This Row],[Statut]:[Statut]]="Terminé",Tab_Suivi[[#This Row],[Description]],"")</f>
        <v/>
      </c>
      <c r="E278" s="34" t="str" cm="1">
        <f t="array" ref="E278">IF(Tab_Suivi[[#This Row],[Statut]:[Statut]]="Terminé",Tab_Suivi[[#This Row],[Nombre d''heures sur le sujet]],"")</f>
        <v/>
      </c>
      <c r="F278" s="35" t="str" cm="1">
        <f t="array" ref="F278">IF(Tab_Suivi[[#This Row],[Statut]:[Statut]]="Terminé",Tab_Suivi[[#This Row],[Délai accordé (jour)]],"")</f>
        <v/>
      </c>
      <c r="G278" s="10" t="str" cm="1">
        <f t="array" ref="G278">IF(Tab_Suivi[[#This Row],[Statut]:[Statut]]="Terminé",Tab_Suivi[[#This Row],[Statut]],"")</f>
        <v/>
      </c>
      <c r="H278" s="10" t="str">
        <f>IF(Tab_Suivi[[#This Row],[Intitulé de la tâche]]="Terminé",Tab_Suivi[[#This Row],[Retard ?]],"")</f>
        <v/>
      </c>
      <c r="I278" s="10" t="str">
        <f>IF(Tab_Suivi[[#This Row],[Description]]="Terminé",Tab_Suivi[[#This Row],[Remarques]],"")</f>
        <v/>
      </c>
    </row>
    <row r="279" spans="1:9" x14ac:dyDescent="0.25">
      <c r="A279" s="8" t="s">
        <v>274</v>
      </c>
      <c r="B279" s="9" t="str" cm="1">
        <f t="array" ref="B279">IF(Tab_Suivi[[#This Row],[Statut]:[Statut]]="Terminé",Tab_Suivi[[#This Row],[Date d''entrée]],"")</f>
        <v/>
      </c>
      <c r="C279" s="10" t="str">
        <f>IF(Tab_Suivi[[#This Row],[Statut]]="Terminé",Tab_Suivi[[#This Row],[Intitulé de la tâche]],"")</f>
        <v/>
      </c>
      <c r="D279" s="10" t="str" cm="1">
        <f t="array" ref="D279">IF(Tab_Suivi[[#This Row],[Statut]:[Statut]]="Terminé",Tab_Suivi[[#This Row],[Description]],"")</f>
        <v/>
      </c>
      <c r="E279" s="34" t="str" cm="1">
        <f t="array" ref="E279">IF(Tab_Suivi[[#This Row],[Statut]:[Statut]]="Terminé",Tab_Suivi[[#This Row],[Nombre d''heures sur le sujet]],"")</f>
        <v/>
      </c>
      <c r="F279" s="35" t="str" cm="1">
        <f t="array" ref="F279">IF(Tab_Suivi[[#This Row],[Statut]:[Statut]]="Terminé",Tab_Suivi[[#This Row],[Délai accordé (jour)]],"")</f>
        <v/>
      </c>
      <c r="G279" s="10" t="str" cm="1">
        <f t="array" ref="G279">IF(Tab_Suivi[[#This Row],[Statut]:[Statut]]="Terminé",Tab_Suivi[[#This Row],[Statut]],"")</f>
        <v/>
      </c>
      <c r="H279" s="10" t="str">
        <f>IF(Tab_Suivi[[#This Row],[Intitulé de la tâche]]="Terminé",Tab_Suivi[[#This Row],[Retard ?]],"")</f>
        <v/>
      </c>
      <c r="I279" s="10" t="str">
        <f>IF(Tab_Suivi[[#This Row],[Description]]="Terminé",Tab_Suivi[[#This Row],[Remarques]],"")</f>
        <v/>
      </c>
    </row>
    <row r="280" spans="1:9" x14ac:dyDescent="0.25">
      <c r="A280" s="8" t="s">
        <v>275</v>
      </c>
      <c r="B280" s="9" t="str" cm="1">
        <f t="array" ref="B280">IF(Tab_Suivi[[#This Row],[Statut]:[Statut]]="Terminé",Tab_Suivi[[#This Row],[Date d''entrée]],"")</f>
        <v/>
      </c>
      <c r="C280" s="10" t="str">
        <f>IF(Tab_Suivi[[#This Row],[Statut]]="Terminé",Tab_Suivi[[#This Row],[Intitulé de la tâche]],"")</f>
        <v/>
      </c>
      <c r="D280" s="10" t="str" cm="1">
        <f t="array" ref="D280">IF(Tab_Suivi[[#This Row],[Statut]:[Statut]]="Terminé",Tab_Suivi[[#This Row],[Description]],"")</f>
        <v/>
      </c>
      <c r="E280" s="34" t="str" cm="1">
        <f t="array" ref="E280">IF(Tab_Suivi[[#This Row],[Statut]:[Statut]]="Terminé",Tab_Suivi[[#This Row],[Nombre d''heures sur le sujet]],"")</f>
        <v/>
      </c>
      <c r="F280" s="35" t="str" cm="1">
        <f t="array" ref="F280">IF(Tab_Suivi[[#This Row],[Statut]:[Statut]]="Terminé",Tab_Suivi[[#This Row],[Délai accordé (jour)]],"")</f>
        <v/>
      </c>
      <c r="G280" s="10" t="str" cm="1">
        <f t="array" ref="G280">IF(Tab_Suivi[[#This Row],[Statut]:[Statut]]="Terminé",Tab_Suivi[[#This Row],[Statut]],"")</f>
        <v/>
      </c>
      <c r="H280" s="10" t="str">
        <f>IF(Tab_Suivi[[#This Row],[Intitulé de la tâche]]="Terminé",Tab_Suivi[[#This Row],[Retard ?]],"")</f>
        <v/>
      </c>
      <c r="I280" s="10" t="str">
        <f>IF(Tab_Suivi[[#This Row],[Description]]="Terminé",Tab_Suivi[[#This Row],[Remarques]],"")</f>
        <v/>
      </c>
    </row>
    <row r="281" spans="1:9" x14ac:dyDescent="0.25">
      <c r="A281" s="8" t="s">
        <v>276</v>
      </c>
      <c r="B281" s="9" t="str" cm="1">
        <f t="array" ref="B281">IF(Tab_Suivi[[#This Row],[Statut]:[Statut]]="Terminé",Tab_Suivi[[#This Row],[Date d''entrée]],"")</f>
        <v/>
      </c>
      <c r="C281" s="10" t="str">
        <f>IF(Tab_Suivi[[#This Row],[Statut]]="Terminé",Tab_Suivi[[#This Row],[Intitulé de la tâche]],"")</f>
        <v/>
      </c>
      <c r="D281" s="10" t="str" cm="1">
        <f t="array" ref="D281">IF(Tab_Suivi[[#This Row],[Statut]:[Statut]]="Terminé",Tab_Suivi[[#This Row],[Description]],"")</f>
        <v/>
      </c>
      <c r="E281" s="34" t="str" cm="1">
        <f t="array" ref="E281">IF(Tab_Suivi[[#This Row],[Statut]:[Statut]]="Terminé",Tab_Suivi[[#This Row],[Nombre d''heures sur le sujet]],"")</f>
        <v/>
      </c>
      <c r="F281" s="35" t="str" cm="1">
        <f t="array" ref="F281">IF(Tab_Suivi[[#This Row],[Statut]:[Statut]]="Terminé",Tab_Suivi[[#This Row],[Délai accordé (jour)]],"")</f>
        <v/>
      </c>
      <c r="G281" s="10" t="str" cm="1">
        <f t="array" ref="G281">IF(Tab_Suivi[[#This Row],[Statut]:[Statut]]="Terminé",Tab_Suivi[[#This Row],[Statut]],"")</f>
        <v/>
      </c>
      <c r="H281" s="10" t="str">
        <f>IF(Tab_Suivi[[#This Row],[Intitulé de la tâche]]="Terminé",Tab_Suivi[[#This Row],[Retard ?]],"")</f>
        <v/>
      </c>
      <c r="I281" s="10" t="str">
        <f>IF(Tab_Suivi[[#This Row],[Description]]="Terminé",Tab_Suivi[[#This Row],[Remarques]],"")</f>
        <v/>
      </c>
    </row>
    <row r="282" spans="1:9" x14ac:dyDescent="0.25">
      <c r="A282" s="8" t="s">
        <v>277</v>
      </c>
      <c r="B282" s="9" t="str" cm="1">
        <f t="array" ref="B282">IF(Tab_Suivi[[#This Row],[Statut]:[Statut]]="Terminé",Tab_Suivi[[#This Row],[Date d''entrée]],"")</f>
        <v/>
      </c>
      <c r="C282" s="10" t="str">
        <f>IF(Tab_Suivi[[#This Row],[Statut]]="Terminé",Tab_Suivi[[#This Row],[Intitulé de la tâche]],"")</f>
        <v/>
      </c>
      <c r="D282" s="10" t="str" cm="1">
        <f t="array" ref="D282">IF(Tab_Suivi[[#This Row],[Statut]:[Statut]]="Terminé",Tab_Suivi[[#This Row],[Description]],"")</f>
        <v/>
      </c>
      <c r="E282" s="34" t="str" cm="1">
        <f t="array" ref="E282">IF(Tab_Suivi[[#This Row],[Statut]:[Statut]]="Terminé",Tab_Suivi[[#This Row],[Nombre d''heures sur le sujet]],"")</f>
        <v/>
      </c>
      <c r="F282" s="35" t="str" cm="1">
        <f t="array" ref="F282">IF(Tab_Suivi[[#This Row],[Statut]:[Statut]]="Terminé",Tab_Suivi[[#This Row],[Délai accordé (jour)]],"")</f>
        <v/>
      </c>
      <c r="G282" s="10" t="str" cm="1">
        <f t="array" ref="G282">IF(Tab_Suivi[[#This Row],[Statut]:[Statut]]="Terminé",Tab_Suivi[[#This Row],[Statut]],"")</f>
        <v/>
      </c>
      <c r="H282" s="10" t="str">
        <f>IF(Tab_Suivi[[#This Row],[Intitulé de la tâche]]="Terminé",Tab_Suivi[[#This Row],[Retard ?]],"")</f>
        <v/>
      </c>
      <c r="I282" s="10" t="str">
        <f>IF(Tab_Suivi[[#This Row],[Description]]="Terminé",Tab_Suivi[[#This Row],[Remarques]],"")</f>
        <v/>
      </c>
    </row>
    <row r="283" spans="1:9" x14ac:dyDescent="0.25">
      <c r="A283" s="8" t="s">
        <v>278</v>
      </c>
      <c r="B283" s="9" t="str" cm="1">
        <f t="array" ref="B283">IF(Tab_Suivi[[#This Row],[Statut]:[Statut]]="Terminé",Tab_Suivi[[#This Row],[Date d''entrée]],"")</f>
        <v/>
      </c>
      <c r="C283" s="10" t="str">
        <f>IF(Tab_Suivi[[#This Row],[Statut]]="Terminé",Tab_Suivi[[#This Row],[Intitulé de la tâche]],"")</f>
        <v/>
      </c>
      <c r="D283" s="10" t="str" cm="1">
        <f t="array" ref="D283">IF(Tab_Suivi[[#This Row],[Statut]:[Statut]]="Terminé",Tab_Suivi[[#This Row],[Description]],"")</f>
        <v/>
      </c>
      <c r="E283" s="34" t="str" cm="1">
        <f t="array" ref="E283">IF(Tab_Suivi[[#This Row],[Statut]:[Statut]]="Terminé",Tab_Suivi[[#This Row],[Nombre d''heures sur le sujet]],"")</f>
        <v/>
      </c>
      <c r="F283" s="35" t="str" cm="1">
        <f t="array" ref="F283">IF(Tab_Suivi[[#This Row],[Statut]:[Statut]]="Terminé",Tab_Suivi[[#This Row],[Délai accordé (jour)]],"")</f>
        <v/>
      </c>
      <c r="G283" s="10" t="str" cm="1">
        <f t="array" ref="G283">IF(Tab_Suivi[[#This Row],[Statut]:[Statut]]="Terminé",Tab_Suivi[[#This Row],[Statut]],"")</f>
        <v/>
      </c>
      <c r="H283" s="10" t="str">
        <f>IF(Tab_Suivi[[#This Row],[Intitulé de la tâche]]="Terminé",Tab_Suivi[[#This Row],[Retard ?]],"")</f>
        <v/>
      </c>
      <c r="I283" s="10" t="str">
        <f>IF(Tab_Suivi[[#This Row],[Description]]="Terminé",Tab_Suivi[[#This Row],[Remarques]],"")</f>
        <v/>
      </c>
    </row>
    <row r="284" spans="1:9" x14ac:dyDescent="0.25">
      <c r="A284" s="8" t="s">
        <v>279</v>
      </c>
      <c r="B284" s="9" t="str" cm="1">
        <f t="array" ref="B284">IF(Tab_Suivi[[#This Row],[Statut]:[Statut]]="Terminé",Tab_Suivi[[#This Row],[Date d''entrée]],"")</f>
        <v/>
      </c>
      <c r="C284" s="10" t="str">
        <f>IF(Tab_Suivi[[#This Row],[Statut]]="Terminé",Tab_Suivi[[#This Row],[Intitulé de la tâche]],"")</f>
        <v/>
      </c>
      <c r="D284" s="10" t="str" cm="1">
        <f t="array" ref="D284">IF(Tab_Suivi[[#This Row],[Statut]:[Statut]]="Terminé",Tab_Suivi[[#This Row],[Description]],"")</f>
        <v/>
      </c>
      <c r="E284" s="34" t="str" cm="1">
        <f t="array" ref="E284">IF(Tab_Suivi[[#This Row],[Statut]:[Statut]]="Terminé",Tab_Suivi[[#This Row],[Nombre d''heures sur le sujet]],"")</f>
        <v/>
      </c>
      <c r="F284" s="35" t="str" cm="1">
        <f t="array" ref="F284">IF(Tab_Suivi[[#This Row],[Statut]:[Statut]]="Terminé",Tab_Suivi[[#This Row],[Délai accordé (jour)]],"")</f>
        <v/>
      </c>
      <c r="G284" s="10" t="str" cm="1">
        <f t="array" ref="G284">IF(Tab_Suivi[[#This Row],[Statut]:[Statut]]="Terminé",Tab_Suivi[[#This Row],[Statut]],"")</f>
        <v/>
      </c>
      <c r="H284" s="10" t="str">
        <f>IF(Tab_Suivi[[#This Row],[Intitulé de la tâche]]="Terminé",Tab_Suivi[[#This Row],[Retard ?]],"")</f>
        <v/>
      </c>
      <c r="I284" s="10" t="str">
        <f>IF(Tab_Suivi[[#This Row],[Description]]="Terminé",Tab_Suivi[[#This Row],[Remarques]],"")</f>
        <v/>
      </c>
    </row>
    <row r="285" spans="1:9" x14ac:dyDescent="0.25">
      <c r="A285" s="8" t="s">
        <v>280</v>
      </c>
      <c r="B285" s="9" t="str" cm="1">
        <f t="array" ref="B285">IF(Tab_Suivi[[#This Row],[Statut]:[Statut]]="Terminé",Tab_Suivi[[#This Row],[Date d''entrée]],"")</f>
        <v/>
      </c>
      <c r="C285" s="10" t="str">
        <f>IF(Tab_Suivi[[#This Row],[Statut]]="Terminé",Tab_Suivi[[#This Row],[Intitulé de la tâche]],"")</f>
        <v/>
      </c>
      <c r="D285" s="10" t="str" cm="1">
        <f t="array" ref="D285">IF(Tab_Suivi[[#This Row],[Statut]:[Statut]]="Terminé",Tab_Suivi[[#This Row],[Description]],"")</f>
        <v/>
      </c>
      <c r="E285" s="34" t="str" cm="1">
        <f t="array" ref="E285">IF(Tab_Suivi[[#This Row],[Statut]:[Statut]]="Terminé",Tab_Suivi[[#This Row],[Nombre d''heures sur le sujet]],"")</f>
        <v/>
      </c>
      <c r="F285" s="35" t="str" cm="1">
        <f t="array" ref="F285">IF(Tab_Suivi[[#This Row],[Statut]:[Statut]]="Terminé",Tab_Suivi[[#This Row],[Délai accordé (jour)]],"")</f>
        <v/>
      </c>
      <c r="G285" s="10" t="str" cm="1">
        <f t="array" ref="G285">IF(Tab_Suivi[[#This Row],[Statut]:[Statut]]="Terminé",Tab_Suivi[[#This Row],[Statut]],"")</f>
        <v/>
      </c>
      <c r="H285" s="10" t="str">
        <f>IF(Tab_Suivi[[#This Row],[Intitulé de la tâche]]="Terminé",Tab_Suivi[[#This Row],[Retard ?]],"")</f>
        <v/>
      </c>
      <c r="I285" s="10" t="str">
        <f>IF(Tab_Suivi[[#This Row],[Description]]="Terminé",Tab_Suivi[[#This Row],[Remarques]],"")</f>
        <v/>
      </c>
    </row>
    <row r="286" spans="1:9" x14ac:dyDescent="0.25">
      <c r="A286" s="8" t="s">
        <v>281</v>
      </c>
      <c r="B286" s="9" t="str" cm="1">
        <f t="array" ref="B286">IF(Tab_Suivi[[#This Row],[Statut]:[Statut]]="Terminé",Tab_Suivi[[#This Row],[Date d''entrée]],"")</f>
        <v/>
      </c>
      <c r="C286" s="10" t="str">
        <f>IF(Tab_Suivi[[#This Row],[Statut]]="Terminé",Tab_Suivi[[#This Row],[Intitulé de la tâche]],"")</f>
        <v/>
      </c>
      <c r="D286" s="10" t="str" cm="1">
        <f t="array" ref="D286">IF(Tab_Suivi[[#This Row],[Statut]:[Statut]]="Terminé",Tab_Suivi[[#This Row],[Description]],"")</f>
        <v/>
      </c>
      <c r="E286" s="34" t="str" cm="1">
        <f t="array" ref="E286">IF(Tab_Suivi[[#This Row],[Statut]:[Statut]]="Terminé",Tab_Suivi[[#This Row],[Nombre d''heures sur le sujet]],"")</f>
        <v/>
      </c>
      <c r="F286" s="35" t="str" cm="1">
        <f t="array" ref="F286">IF(Tab_Suivi[[#This Row],[Statut]:[Statut]]="Terminé",Tab_Suivi[[#This Row],[Délai accordé (jour)]],"")</f>
        <v/>
      </c>
      <c r="G286" s="10" t="str" cm="1">
        <f t="array" ref="G286">IF(Tab_Suivi[[#This Row],[Statut]:[Statut]]="Terminé",Tab_Suivi[[#This Row],[Statut]],"")</f>
        <v/>
      </c>
      <c r="H286" s="10" t="str">
        <f>IF(Tab_Suivi[[#This Row],[Intitulé de la tâche]]="Terminé",Tab_Suivi[[#This Row],[Retard ?]],"")</f>
        <v/>
      </c>
      <c r="I286" s="10" t="str">
        <f>IF(Tab_Suivi[[#This Row],[Description]]="Terminé",Tab_Suivi[[#This Row],[Remarques]],"")</f>
        <v/>
      </c>
    </row>
    <row r="287" spans="1:9" x14ac:dyDescent="0.25">
      <c r="A287" s="8" t="s">
        <v>282</v>
      </c>
      <c r="B287" s="9" t="str" cm="1">
        <f t="array" ref="B287">IF(Tab_Suivi[[#This Row],[Statut]:[Statut]]="Terminé",Tab_Suivi[[#This Row],[Date d''entrée]],"")</f>
        <v/>
      </c>
      <c r="C287" s="10" t="str">
        <f>IF(Tab_Suivi[[#This Row],[Statut]]="Terminé",Tab_Suivi[[#This Row],[Intitulé de la tâche]],"")</f>
        <v/>
      </c>
      <c r="D287" s="10" t="str" cm="1">
        <f t="array" ref="D287">IF(Tab_Suivi[[#This Row],[Statut]:[Statut]]="Terminé",Tab_Suivi[[#This Row],[Description]],"")</f>
        <v/>
      </c>
      <c r="E287" s="34" t="str" cm="1">
        <f t="array" ref="E287">IF(Tab_Suivi[[#This Row],[Statut]:[Statut]]="Terminé",Tab_Suivi[[#This Row],[Nombre d''heures sur le sujet]],"")</f>
        <v/>
      </c>
      <c r="F287" s="35" t="str" cm="1">
        <f t="array" ref="F287">IF(Tab_Suivi[[#This Row],[Statut]:[Statut]]="Terminé",Tab_Suivi[[#This Row],[Délai accordé (jour)]],"")</f>
        <v/>
      </c>
      <c r="G287" s="10" t="str" cm="1">
        <f t="array" ref="G287">IF(Tab_Suivi[[#This Row],[Statut]:[Statut]]="Terminé",Tab_Suivi[[#This Row],[Statut]],"")</f>
        <v/>
      </c>
      <c r="H287" s="10" t="str">
        <f>IF(Tab_Suivi[[#This Row],[Intitulé de la tâche]]="Terminé",Tab_Suivi[[#This Row],[Retard ?]],"")</f>
        <v/>
      </c>
      <c r="I287" s="10" t="str">
        <f>IF(Tab_Suivi[[#This Row],[Description]]="Terminé",Tab_Suivi[[#This Row],[Remarques]],"")</f>
        <v/>
      </c>
    </row>
    <row r="288" spans="1:9" x14ac:dyDescent="0.25">
      <c r="A288" s="8" t="s">
        <v>283</v>
      </c>
      <c r="B288" s="9" t="str" cm="1">
        <f t="array" ref="B288">IF(Tab_Suivi[[#This Row],[Statut]:[Statut]]="Terminé",Tab_Suivi[[#This Row],[Date d''entrée]],"")</f>
        <v/>
      </c>
      <c r="C288" s="10" t="str">
        <f>IF(Tab_Suivi[[#This Row],[Statut]]="Terminé",Tab_Suivi[[#This Row],[Intitulé de la tâche]],"")</f>
        <v/>
      </c>
      <c r="D288" s="10" t="str" cm="1">
        <f t="array" ref="D288">IF(Tab_Suivi[[#This Row],[Statut]:[Statut]]="Terminé",Tab_Suivi[[#This Row],[Description]],"")</f>
        <v/>
      </c>
      <c r="E288" s="34" t="str" cm="1">
        <f t="array" ref="E288">IF(Tab_Suivi[[#This Row],[Statut]:[Statut]]="Terminé",Tab_Suivi[[#This Row],[Nombre d''heures sur le sujet]],"")</f>
        <v/>
      </c>
      <c r="F288" s="35" t="str" cm="1">
        <f t="array" ref="F288">IF(Tab_Suivi[[#This Row],[Statut]:[Statut]]="Terminé",Tab_Suivi[[#This Row],[Délai accordé (jour)]],"")</f>
        <v/>
      </c>
      <c r="G288" s="10" t="str" cm="1">
        <f t="array" ref="G288">IF(Tab_Suivi[[#This Row],[Statut]:[Statut]]="Terminé",Tab_Suivi[[#This Row],[Statut]],"")</f>
        <v/>
      </c>
      <c r="H288" s="10" t="str">
        <f>IF(Tab_Suivi[[#This Row],[Intitulé de la tâche]]="Terminé",Tab_Suivi[[#This Row],[Retard ?]],"")</f>
        <v/>
      </c>
      <c r="I288" s="10" t="str">
        <f>IF(Tab_Suivi[[#This Row],[Description]]="Terminé",Tab_Suivi[[#This Row],[Remarques]],"")</f>
        <v/>
      </c>
    </row>
    <row r="289" spans="1:9" x14ac:dyDescent="0.25">
      <c r="A289" s="8" t="s">
        <v>284</v>
      </c>
      <c r="B289" s="9" t="str" cm="1">
        <f t="array" ref="B289">IF(Tab_Suivi[[#This Row],[Statut]:[Statut]]="Terminé",Tab_Suivi[[#This Row],[Date d''entrée]],"")</f>
        <v/>
      </c>
      <c r="C289" s="10" t="str">
        <f>IF(Tab_Suivi[[#This Row],[Statut]]="Terminé",Tab_Suivi[[#This Row],[Intitulé de la tâche]],"")</f>
        <v/>
      </c>
      <c r="D289" s="10" t="str" cm="1">
        <f t="array" ref="D289">IF(Tab_Suivi[[#This Row],[Statut]:[Statut]]="Terminé",Tab_Suivi[[#This Row],[Description]],"")</f>
        <v/>
      </c>
      <c r="E289" s="34" t="str" cm="1">
        <f t="array" ref="E289">IF(Tab_Suivi[[#This Row],[Statut]:[Statut]]="Terminé",Tab_Suivi[[#This Row],[Nombre d''heures sur le sujet]],"")</f>
        <v/>
      </c>
      <c r="F289" s="35" t="str" cm="1">
        <f t="array" ref="F289">IF(Tab_Suivi[[#This Row],[Statut]:[Statut]]="Terminé",Tab_Suivi[[#This Row],[Délai accordé (jour)]],"")</f>
        <v/>
      </c>
      <c r="G289" s="10" t="str" cm="1">
        <f t="array" ref="G289">IF(Tab_Suivi[[#This Row],[Statut]:[Statut]]="Terminé",Tab_Suivi[[#This Row],[Statut]],"")</f>
        <v/>
      </c>
      <c r="H289" s="10" t="str">
        <f>IF(Tab_Suivi[[#This Row],[Intitulé de la tâche]]="Terminé",Tab_Suivi[[#This Row],[Retard ?]],"")</f>
        <v/>
      </c>
      <c r="I289" s="10" t="str">
        <f>IF(Tab_Suivi[[#This Row],[Description]]="Terminé",Tab_Suivi[[#This Row],[Remarques]],"")</f>
        <v/>
      </c>
    </row>
    <row r="290" spans="1:9" x14ac:dyDescent="0.25">
      <c r="A290" s="8" t="s">
        <v>285</v>
      </c>
      <c r="B290" s="9" t="str" cm="1">
        <f t="array" ref="B290">IF(Tab_Suivi[[#This Row],[Statut]:[Statut]]="Terminé",Tab_Suivi[[#This Row],[Date d''entrée]],"")</f>
        <v/>
      </c>
      <c r="C290" s="10" t="str">
        <f>IF(Tab_Suivi[[#This Row],[Statut]]="Terminé",Tab_Suivi[[#This Row],[Intitulé de la tâche]],"")</f>
        <v/>
      </c>
      <c r="D290" s="10" t="str" cm="1">
        <f t="array" ref="D290">IF(Tab_Suivi[[#This Row],[Statut]:[Statut]]="Terminé",Tab_Suivi[[#This Row],[Description]],"")</f>
        <v/>
      </c>
      <c r="E290" s="34" t="str" cm="1">
        <f t="array" ref="E290">IF(Tab_Suivi[[#This Row],[Statut]:[Statut]]="Terminé",Tab_Suivi[[#This Row],[Nombre d''heures sur le sujet]],"")</f>
        <v/>
      </c>
      <c r="F290" s="35" t="str" cm="1">
        <f t="array" ref="F290">IF(Tab_Suivi[[#This Row],[Statut]:[Statut]]="Terminé",Tab_Suivi[[#This Row],[Délai accordé (jour)]],"")</f>
        <v/>
      </c>
      <c r="G290" s="10" t="str" cm="1">
        <f t="array" ref="G290">IF(Tab_Suivi[[#This Row],[Statut]:[Statut]]="Terminé",Tab_Suivi[[#This Row],[Statut]],"")</f>
        <v/>
      </c>
      <c r="H290" s="10" t="str">
        <f>IF(Tab_Suivi[[#This Row],[Intitulé de la tâche]]="Terminé",Tab_Suivi[[#This Row],[Retard ?]],"")</f>
        <v/>
      </c>
      <c r="I290" s="10" t="str">
        <f>IF(Tab_Suivi[[#This Row],[Description]]="Terminé",Tab_Suivi[[#This Row],[Remarques]],"")</f>
        <v/>
      </c>
    </row>
    <row r="291" spans="1:9" x14ac:dyDescent="0.25">
      <c r="A291" s="8" t="s">
        <v>286</v>
      </c>
      <c r="B291" s="9" t="str" cm="1">
        <f t="array" ref="B291">IF(Tab_Suivi[[#This Row],[Statut]:[Statut]]="Terminé",Tab_Suivi[[#This Row],[Date d''entrée]],"")</f>
        <v/>
      </c>
      <c r="C291" s="10" t="str">
        <f>IF(Tab_Suivi[[#This Row],[Statut]]="Terminé",Tab_Suivi[[#This Row],[Intitulé de la tâche]],"")</f>
        <v/>
      </c>
      <c r="D291" s="10" t="str" cm="1">
        <f t="array" ref="D291">IF(Tab_Suivi[[#This Row],[Statut]:[Statut]]="Terminé",Tab_Suivi[[#This Row],[Description]],"")</f>
        <v/>
      </c>
      <c r="E291" s="34" t="str" cm="1">
        <f t="array" ref="E291">IF(Tab_Suivi[[#This Row],[Statut]:[Statut]]="Terminé",Tab_Suivi[[#This Row],[Nombre d''heures sur le sujet]],"")</f>
        <v/>
      </c>
      <c r="F291" s="35" t="str" cm="1">
        <f t="array" ref="F291">IF(Tab_Suivi[[#This Row],[Statut]:[Statut]]="Terminé",Tab_Suivi[[#This Row],[Délai accordé (jour)]],"")</f>
        <v/>
      </c>
      <c r="G291" s="10" t="str" cm="1">
        <f t="array" ref="G291">IF(Tab_Suivi[[#This Row],[Statut]:[Statut]]="Terminé",Tab_Suivi[[#This Row],[Statut]],"")</f>
        <v/>
      </c>
      <c r="H291" s="10" t="str">
        <f>IF(Tab_Suivi[[#This Row],[Intitulé de la tâche]]="Terminé",Tab_Suivi[[#This Row],[Retard ?]],"")</f>
        <v/>
      </c>
      <c r="I291" s="10" t="str">
        <f>IF(Tab_Suivi[[#This Row],[Description]]="Terminé",Tab_Suivi[[#This Row],[Remarques]],"")</f>
        <v/>
      </c>
    </row>
    <row r="292" spans="1:9" x14ac:dyDescent="0.25">
      <c r="A292" s="8" t="s">
        <v>287</v>
      </c>
      <c r="B292" s="9" t="str" cm="1">
        <f t="array" ref="B292">IF(Tab_Suivi[[#This Row],[Statut]:[Statut]]="Terminé",Tab_Suivi[[#This Row],[Date d''entrée]],"")</f>
        <v/>
      </c>
      <c r="C292" s="10" t="str">
        <f>IF(Tab_Suivi[[#This Row],[Statut]]="Terminé",Tab_Suivi[[#This Row],[Intitulé de la tâche]],"")</f>
        <v/>
      </c>
      <c r="D292" s="10" t="str" cm="1">
        <f t="array" ref="D292">IF(Tab_Suivi[[#This Row],[Statut]:[Statut]]="Terminé",Tab_Suivi[[#This Row],[Description]],"")</f>
        <v/>
      </c>
      <c r="E292" s="34" t="str" cm="1">
        <f t="array" ref="E292">IF(Tab_Suivi[[#This Row],[Statut]:[Statut]]="Terminé",Tab_Suivi[[#This Row],[Nombre d''heures sur le sujet]],"")</f>
        <v/>
      </c>
      <c r="F292" s="35" t="str" cm="1">
        <f t="array" ref="F292">IF(Tab_Suivi[[#This Row],[Statut]:[Statut]]="Terminé",Tab_Suivi[[#This Row],[Délai accordé (jour)]],"")</f>
        <v/>
      </c>
      <c r="G292" s="10" t="str" cm="1">
        <f t="array" ref="G292">IF(Tab_Suivi[[#This Row],[Statut]:[Statut]]="Terminé",Tab_Suivi[[#This Row],[Statut]],"")</f>
        <v/>
      </c>
      <c r="H292" s="10" t="str">
        <f>IF(Tab_Suivi[[#This Row],[Intitulé de la tâche]]="Terminé",Tab_Suivi[[#This Row],[Retard ?]],"")</f>
        <v/>
      </c>
      <c r="I292" s="10" t="str">
        <f>IF(Tab_Suivi[[#This Row],[Description]]="Terminé",Tab_Suivi[[#This Row],[Remarques]],"")</f>
        <v/>
      </c>
    </row>
    <row r="293" spans="1:9" x14ac:dyDescent="0.25">
      <c r="A293" s="8" t="s">
        <v>288</v>
      </c>
      <c r="B293" s="9" t="str" cm="1">
        <f t="array" ref="B293">IF(Tab_Suivi[[#This Row],[Statut]:[Statut]]="Terminé",Tab_Suivi[[#This Row],[Date d''entrée]],"")</f>
        <v/>
      </c>
      <c r="C293" s="10" t="str">
        <f>IF(Tab_Suivi[[#This Row],[Statut]]="Terminé",Tab_Suivi[[#This Row],[Intitulé de la tâche]],"")</f>
        <v/>
      </c>
      <c r="D293" s="10" t="str" cm="1">
        <f t="array" ref="D293">IF(Tab_Suivi[[#This Row],[Statut]:[Statut]]="Terminé",Tab_Suivi[[#This Row],[Description]],"")</f>
        <v/>
      </c>
      <c r="E293" s="34" t="str" cm="1">
        <f t="array" ref="E293">IF(Tab_Suivi[[#This Row],[Statut]:[Statut]]="Terminé",Tab_Suivi[[#This Row],[Nombre d''heures sur le sujet]],"")</f>
        <v/>
      </c>
      <c r="F293" s="35" t="str" cm="1">
        <f t="array" ref="F293">IF(Tab_Suivi[[#This Row],[Statut]:[Statut]]="Terminé",Tab_Suivi[[#This Row],[Délai accordé (jour)]],"")</f>
        <v/>
      </c>
      <c r="G293" s="10" t="str" cm="1">
        <f t="array" ref="G293">IF(Tab_Suivi[[#This Row],[Statut]:[Statut]]="Terminé",Tab_Suivi[[#This Row],[Statut]],"")</f>
        <v/>
      </c>
      <c r="H293" s="10" t="str">
        <f>IF(Tab_Suivi[[#This Row],[Intitulé de la tâche]]="Terminé",Tab_Suivi[[#This Row],[Retard ?]],"")</f>
        <v/>
      </c>
      <c r="I293" s="10" t="str">
        <f>IF(Tab_Suivi[[#This Row],[Description]]="Terminé",Tab_Suivi[[#This Row],[Remarques]],"")</f>
        <v/>
      </c>
    </row>
    <row r="294" spans="1:9" x14ac:dyDescent="0.25">
      <c r="A294" s="8" t="s">
        <v>289</v>
      </c>
      <c r="B294" s="9" t="str" cm="1">
        <f t="array" ref="B294">IF(Tab_Suivi[[#This Row],[Statut]:[Statut]]="Terminé",Tab_Suivi[[#This Row],[Date d''entrée]],"")</f>
        <v/>
      </c>
      <c r="C294" s="10" t="str">
        <f>IF(Tab_Suivi[[#This Row],[Statut]]="Terminé",Tab_Suivi[[#This Row],[Intitulé de la tâche]],"")</f>
        <v/>
      </c>
      <c r="D294" s="10" t="str" cm="1">
        <f t="array" ref="D294">IF(Tab_Suivi[[#This Row],[Statut]:[Statut]]="Terminé",Tab_Suivi[[#This Row],[Description]],"")</f>
        <v/>
      </c>
      <c r="E294" s="34" t="str" cm="1">
        <f t="array" ref="E294">IF(Tab_Suivi[[#This Row],[Statut]:[Statut]]="Terminé",Tab_Suivi[[#This Row],[Nombre d''heures sur le sujet]],"")</f>
        <v/>
      </c>
      <c r="F294" s="35" t="str" cm="1">
        <f t="array" ref="F294">IF(Tab_Suivi[[#This Row],[Statut]:[Statut]]="Terminé",Tab_Suivi[[#This Row],[Délai accordé (jour)]],"")</f>
        <v/>
      </c>
      <c r="G294" s="10" t="str" cm="1">
        <f t="array" ref="G294">IF(Tab_Suivi[[#This Row],[Statut]:[Statut]]="Terminé",Tab_Suivi[[#This Row],[Statut]],"")</f>
        <v/>
      </c>
      <c r="H294" s="10" t="str">
        <f>IF(Tab_Suivi[[#This Row],[Intitulé de la tâche]]="Terminé",Tab_Suivi[[#This Row],[Retard ?]],"")</f>
        <v/>
      </c>
      <c r="I294" s="10" t="str">
        <f>IF(Tab_Suivi[[#This Row],[Description]]="Terminé",Tab_Suivi[[#This Row],[Remarques]],"")</f>
        <v/>
      </c>
    </row>
    <row r="295" spans="1:9" x14ac:dyDescent="0.25">
      <c r="A295" s="8" t="s">
        <v>290</v>
      </c>
      <c r="B295" s="9" t="str" cm="1">
        <f t="array" ref="B295">IF(Tab_Suivi[[#This Row],[Statut]:[Statut]]="Terminé",Tab_Suivi[[#This Row],[Date d''entrée]],"")</f>
        <v/>
      </c>
      <c r="C295" s="10" t="str">
        <f>IF(Tab_Suivi[[#This Row],[Statut]]="Terminé",Tab_Suivi[[#This Row],[Intitulé de la tâche]],"")</f>
        <v/>
      </c>
      <c r="D295" s="10" t="str" cm="1">
        <f t="array" ref="D295">IF(Tab_Suivi[[#This Row],[Statut]:[Statut]]="Terminé",Tab_Suivi[[#This Row],[Description]],"")</f>
        <v/>
      </c>
      <c r="E295" s="34" t="str" cm="1">
        <f t="array" ref="E295">IF(Tab_Suivi[[#This Row],[Statut]:[Statut]]="Terminé",Tab_Suivi[[#This Row],[Nombre d''heures sur le sujet]],"")</f>
        <v/>
      </c>
      <c r="F295" s="35" t="str" cm="1">
        <f t="array" ref="F295">IF(Tab_Suivi[[#This Row],[Statut]:[Statut]]="Terminé",Tab_Suivi[[#This Row],[Délai accordé (jour)]],"")</f>
        <v/>
      </c>
      <c r="G295" s="10" t="str" cm="1">
        <f t="array" ref="G295">IF(Tab_Suivi[[#This Row],[Statut]:[Statut]]="Terminé",Tab_Suivi[[#This Row],[Statut]],"")</f>
        <v/>
      </c>
      <c r="H295" s="10" t="str">
        <f>IF(Tab_Suivi[[#This Row],[Intitulé de la tâche]]="Terminé",Tab_Suivi[[#This Row],[Retard ?]],"")</f>
        <v/>
      </c>
      <c r="I295" s="10" t="str">
        <f>IF(Tab_Suivi[[#This Row],[Description]]="Terminé",Tab_Suivi[[#This Row],[Remarques]],"")</f>
        <v/>
      </c>
    </row>
    <row r="296" spans="1:9" x14ac:dyDescent="0.25">
      <c r="A296" s="8" t="s">
        <v>291</v>
      </c>
      <c r="B296" s="9" t="str" cm="1">
        <f t="array" ref="B296">IF(Tab_Suivi[[#This Row],[Statut]:[Statut]]="Terminé",Tab_Suivi[[#This Row],[Date d''entrée]],"")</f>
        <v/>
      </c>
      <c r="C296" s="10" t="str">
        <f>IF(Tab_Suivi[[#This Row],[Statut]]="Terminé",Tab_Suivi[[#This Row],[Intitulé de la tâche]],"")</f>
        <v/>
      </c>
      <c r="D296" s="10" t="str" cm="1">
        <f t="array" ref="D296">IF(Tab_Suivi[[#This Row],[Statut]:[Statut]]="Terminé",Tab_Suivi[[#This Row],[Description]],"")</f>
        <v/>
      </c>
      <c r="E296" s="34" t="str" cm="1">
        <f t="array" ref="E296">IF(Tab_Suivi[[#This Row],[Statut]:[Statut]]="Terminé",Tab_Suivi[[#This Row],[Nombre d''heures sur le sujet]],"")</f>
        <v/>
      </c>
      <c r="F296" s="35" t="str" cm="1">
        <f t="array" ref="F296">IF(Tab_Suivi[[#This Row],[Statut]:[Statut]]="Terminé",Tab_Suivi[[#This Row],[Délai accordé (jour)]],"")</f>
        <v/>
      </c>
      <c r="G296" s="10" t="str" cm="1">
        <f t="array" ref="G296">IF(Tab_Suivi[[#This Row],[Statut]:[Statut]]="Terminé",Tab_Suivi[[#This Row],[Statut]],"")</f>
        <v/>
      </c>
      <c r="H296" s="10" t="str">
        <f>IF(Tab_Suivi[[#This Row],[Intitulé de la tâche]]="Terminé",Tab_Suivi[[#This Row],[Retard ?]],"")</f>
        <v/>
      </c>
      <c r="I296" s="10" t="str">
        <f>IF(Tab_Suivi[[#This Row],[Description]]="Terminé",Tab_Suivi[[#This Row],[Remarques]],"")</f>
        <v/>
      </c>
    </row>
    <row r="297" spans="1:9" x14ac:dyDescent="0.25">
      <c r="A297" s="8" t="s">
        <v>292</v>
      </c>
      <c r="B297" s="9" t="str" cm="1">
        <f t="array" ref="B297">IF(Tab_Suivi[[#This Row],[Statut]:[Statut]]="Terminé",Tab_Suivi[[#This Row],[Date d''entrée]],"")</f>
        <v/>
      </c>
      <c r="C297" s="10" t="str">
        <f>IF(Tab_Suivi[[#This Row],[Statut]]="Terminé",Tab_Suivi[[#This Row],[Intitulé de la tâche]],"")</f>
        <v/>
      </c>
      <c r="D297" s="10" t="str" cm="1">
        <f t="array" ref="D297">IF(Tab_Suivi[[#This Row],[Statut]:[Statut]]="Terminé",Tab_Suivi[[#This Row],[Description]],"")</f>
        <v/>
      </c>
      <c r="E297" s="34" t="str" cm="1">
        <f t="array" ref="E297">IF(Tab_Suivi[[#This Row],[Statut]:[Statut]]="Terminé",Tab_Suivi[[#This Row],[Nombre d''heures sur le sujet]],"")</f>
        <v/>
      </c>
      <c r="F297" s="35" t="str" cm="1">
        <f t="array" ref="F297">IF(Tab_Suivi[[#This Row],[Statut]:[Statut]]="Terminé",Tab_Suivi[[#This Row],[Délai accordé (jour)]],"")</f>
        <v/>
      </c>
      <c r="G297" s="10" t="str" cm="1">
        <f t="array" ref="G297">IF(Tab_Suivi[[#This Row],[Statut]:[Statut]]="Terminé",Tab_Suivi[[#This Row],[Statut]],"")</f>
        <v/>
      </c>
      <c r="H297" s="10" t="str">
        <f>IF(Tab_Suivi[[#This Row],[Intitulé de la tâche]]="Terminé",Tab_Suivi[[#This Row],[Retard ?]],"")</f>
        <v/>
      </c>
      <c r="I297" s="10" t="str">
        <f>IF(Tab_Suivi[[#This Row],[Description]]="Terminé",Tab_Suivi[[#This Row],[Remarques]],"")</f>
        <v/>
      </c>
    </row>
    <row r="298" spans="1:9" x14ac:dyDescent="0.25">
      <c r="A298" s="8" t="s">
        <v>293</v>
      </c>
      <c r="B298" s="9" t="str" cm="1">
        <f t="array" ref="B298">IF(Tab_Suivi[[#This Row],[Statut]:[Statut]]="Terminé",Tab_Suivi[[#This Row],[Date d''entrée]],"")</f>
        <v/>
      </c>
      <c r="C298" s="10" t="str">
        <f>IF(Tab_Suivi[[#This Row],[Statut]]="Terminé",Tab_Suivi[[#This Row],[Intitulé de la tâche]],"")</f>
        <v/>
      </c>
      <c r="D298" s="10" t="str" cm="1">
        <f t="array" ref="D298">IF(Tab_Suivi[[#This Row],[Statut]:[Statut]]="Terminé",Tab_Suivi[[#This Row],[Description]],"")</f>
        <v/>
      </c>
      <c r="E298" s="34" t="str" cm="1">
        <f t="array" ref="E298">IF(Tab_Suivi[[#This Row],[Statut]:[Statut]]="Terminé",Tab_Suivi[[#This Row],[Nombre d''heures sur le sujet]],"")</f>
        <v/>
      </c>
      <c r="F298" s="35" t="str" cm="1">
        <f t="array" ref="F298">IF(Tab_Suivi[[#This Row],[Statut]:[Statut]]="Terminé",Tab_Suivi[[#This Row],[Délai accordé (jour)]],"")</f>
        <v/>
      </c>
      <c r="G298" s="10" t="str" cm="1">
        <f t="array" ref="G298">IF(Tab_Suivi[[#This Row],[Statut]:[Statut]]="Terminé",Tab_Suivi[[#This Row],[Statut]],"")</f>
        <v/>
      </c>
      <c r="H298" s="10" t="str">
        <f>IF(Tab_Suivi[[#This Row],[Intitulé de la tâche]]="Terminé",Tab_Suivi[[#This Row],[Retard ?]],"")</f>
        <v/>
      </c>
      <c r="I298" s="10" t="str">
        <f>IF(Tab_Suivi[[#This Row],[Description]]="Terminé",Tab_Suivi[[#This Row],[Remarques]],"")</f>
        <v/>
      </c>
    </row>
    <row r="299" spans="1:9" x14ac:dyDescent="0.25">
      <c r="A299" s="8" t="s">
        <v>294</v>
      </c>
      <c r="B299" s="9" t="str" cm="1">
        <f t="array" ref="B299">IF(Tab_Suivi[[#This Row],[Statut]:[Statut]]="Terminé",Tab_Suivi[[#This Row],[Date d''entrée]],"")</f>
        <v/>
      </c>
      <c r="C299" s="10" t="str">
        <f>IF(Tab_Suivi[[#This Row],[Statut]]="Terminé",Tab_Suivi[[#This Row],[Intitulé de la tâche]],"")</f>
        <v/>
      </c>
      <c r="D299" s="10" t="str" cm="1">
        <f t="array" ref="D299">IF(Tab_Suivi[[#This Row],[Statut]:[Statut]]="Terminé",Tab_Suivi[[#This Row],[Description]],"")</f>
        <v/>
      </c>
      <c r="E299" s="34" t="str" cm="1">
        <f t="array" ref="E299">IF(Tab_Suivi[[#This Row],[Statut]:[Statut]]="Terminé",Tab_Suivi[[#This Row],[Nombre d''heures sur le sujet]],"")</f>
        <v/>
      </c>
      <c r="F299" s="35" t="str" cm="1">
        <f t="array" ref="F299">IF(Tab_Suivi[[#This Row],[Statut]:[Statut]]="Terminé",Tab_Suivi[[#This Row],[Délai accordé (jour)]],"")</f>
        <v/>
      </c>
      <c r="G299" s="10" t="str" cm="1">
        <f t="array" ref="G299">IF(Tab_Suivi[[#This Row],[Statut]:[Statut]]="Terminé",Tab_Suivi[[#This Row],[Statut]],"")</f>
        <v/>
      </c>
      <c r="H299" s="10" t="str">
        <f>IF(Tab_Suivi[[#This Row],[Intitulé de la tâche]]="Terminé",Tab_Suivi[[#This Row],[Retard ?]],"")</f>
        <v/>
      </c>
      <c r="I299" s="10" t="str">
        <f>IF(Tab_Suivi[[#This Row],[Description]]="Terminé",Tab_Suivi[[#This Row],[Remarques]],"")</f>
        <v/>
      </c>
    </row>
    <row r="300" spans="1:9" x14ac:dyDescent="0.25">
      <c r="A300" s="8" t="s">
        <v>295</v>
      </c>
      <c r="B300" s="9" t="str" cm="1">
        <f t="array" ref="B300">IF(Tab_Suivi[[#This Row],[Statut]:[Statut]]="Terminé",Tab_Suivi[[#This Row],[Date d''entrée]],"")</f>
        <v/>
      </c>
      <c r="C300" s="10" t="str">
        <f>IF(Tab_Suivi[[#This Row],[Statut]]="Terminé",Tab_Suivi[[#This Row],[Intitulé de la tâche]],"")</f>
        <v/>
      </c>
      <c r="D300" s="10" t="str" cm="1">
        <f t="array" ref="D300">IF(Tab_Suivi[[#This Row],[Statut]:[Statut]]="Terminé",Tab_Suivi[[#This Row],[Description]],"")</f>
        <v/>
      </c>
      <c r="E300" s="34" t="str" cm="1">
        <f t="array" ref="E300">IF(Tab_Suivi[[#This Row],[Statut]:[Statut]]="Terminé",Tab_Suivi[[#This Row],[Nombre d''heures sur le sujet]],"")</f>
        <v/>
      </c>
      <c r="F300" s="35" t="str" cm="1">
        <f t="array" ref="F300">IF(Tab_Suivi[[#This Row],[Statut]:[Statut]]="Terminé",Tab_Suivi[[#This Row],[Délai accordé (jour)]],"")</f>
        <v/>
      </c>
      <c r="G300" s="10" t="str" cm="1">
        <f t="array" ref="G300">IF(Tab_Suivi[[#This Row],[Statut]:[Statut]]="Terminé",Tab_Suivi[[#This Row],[Statut]],"")</f>
        <v/>
      </c>
      <c r="H300" s="10" t="str">
        <f>IF(Tab_Suivi[[#This Row],[Intitulé de la tâche]]="Terminé",Tab_Suivi[[#This Row],[Retard ?]],"")</f>
        <v/>
      </c>
      <c r="I300" s="10" t="str">
        <f>IF(Tab_Suivi[[#This Row],[Description]]="Terminé",Tab_Suivi[[#This Row],[Remarques]],"")</f>
        <v/>
      </c>
    </row>
    <row r="301" spans="1:9" x14ac:dyDescent="0.25">
      <c r="A301" s="8" t="s">
        <v>296</v>
      </c>
      <c r="B301" s="9" t="str" cm="1">
        <f t="array" ref="B301">IF(Tab_Suivi[[#This Row],[Statut]:[Statut]]="Terminé",Tab_Suivi[[#This Row],[Date d''entrée]],"")</f>
        <v/>
      </c>
      <c r="C301" s="10" t="str">
        <f>IF(Tab_Suivi[[#This Row],[Statut]]="Terminé",Tab_Suivi[[#This Row],[Intitulé de la tâche]],"")</f>
        <v/>
      </c>
      <c r="D301" s="10" t="str" cm="1">
        <f t="array" ref="D301">IF(Tab_Suivi[[#This Row],[Statut]:[Statut]]="Terminé",Tab_Suivi[[#This Row],[Description]],"")</f>
        <v/>
      </c>
      <c r="E301" s="34" t="str" cm="1">
        <f t="array" ref="E301">IF(Tab_Suivi[[#This Row],[Statut]:[Statut]]="Terminé",Tab_Suivi[[#This Row],[Nombre d''heures sur le sujet]],"")</f>
        <v/>
      </c>
      <c r="F301" s="35" t="str" cm="1">
        <f t="array" ref="F301">IF(Tab_Suivi[[#This Row],[Statut]:[Statut]]="Terminé",Tab_Suivi[[#This Row],[Délai accordé (jour)]],"")</f>
        <v/>
      </c>
      <c r="G301" s="10" t="str" cm="1">
        <f t="array" ref="G301">IF(Tab_Suivi[[#This Row],[Statut]:[Statut]]="Terminé",Tab_Suivi[[#This Row],[Statut]],"")</f>
        <v/>
      </c>
      <c r="H301" s="10" t="str">
        <f>IF(Tab_Suivi[[#This Row],[Intitulé de la tâche]]="Terminé",Tab_Suivi[[#This Row],[Retard ?]],"")</f>
        <v/>
      </c>
      <c r="I301" s="10" t="str">
        <f>IF(Tab_Suivi[[#This Row],[Description]]="Terminé",Tab_Suivi[[#This Row],[Remarques]],"")</f>
        <v/>
      </c>
    </row>
    <row r="302" spans="1:9" x14ac:dyDescent="0.25">
      <c r="A302" s="8" t="s">
        <v>297</v>
      </c>
      <c r="B302" s="9" t="str" cm="1">
        <f t="array" ref="B302">IF(Tab_Suivi[[#This Row],[Statut]:[Statut]]="Terminé",Tab_Suivi[[#This Row],[Date d''entrée]],"")</f>
        <v/>
      </c>
      <c r="C302" s="10" t="str">
        <f>IF(Tab_Suivi[[#This Row],[Statut]]="Terminé",Tab_Suivi[[#This Row],[Intitulé de la tâche]],"")</f>
        <v/>
      </c>
      <c r="D302" s="10" t="str" cm="1">
        <f t="array" ref="D302">IF(Tab_Suivi[[#This Row],[Statut]:[Statut]]="Terminé",Tab_Suivi[[#This Row],[Description]],"")</f>
        <v/>
      </c>
      <c r="E302" s="34" t="str" cm="1">
        <f t="array" ref="E302">IF(Tab_Suivi[[#This Row],[Statut]:[Statut]]="Terminé",Tab_Suivi[[#This Row],[Nombre d''heures sur le sujet]],"")</f>
        <v/>
      </c>
      <c r="F302" s="35" t="str" cm="1">
        <f t="array" ref="F302">IF(Tab_Suivi[[#This Row],[Statut]:[Statut]]="Terminé",Tab_Suivi[[#This Row],[Délai accordé (jour)]],"")</f>
        <v/>
      </c>
      <c r="G302" s="10" t="str" cm="1">
        <f t="array" ref="G302">IF(Tab_Suivi[[#This Row],[Statut]:[Statut]]="Terminé",Tab_Suivi[[#This Row],[Statut]],"")</f>
        <v/>
      </c>
      <c r="H302" s="10" t="str">
        <f>IF(Tab_Suivi[[#This Row],[Intitulé de la tâche]]="Terminé",Tab_Suivi[[#This Row],[Retard ?]],"")</f>
        <v/>
      </c>
      <c r="I302" s="10" t="str">
        <f>IF(Tab_Suivi[[#This Row],[Description]]="Terminé",Tab_Suivi[[#This Row],[Remarques]],"")</f>
        <v/>
      </c>
    </row>
    <row r="303" spans="1:9" x14ac:dyDescent="0.25">
      <c r="A303" s="8" t="s">
        <v>298</v>
      </c>
      <c r="B303" s="9" t="str" cm="1">
        <f t="array" ref="B303">IF(Tab_Suivi[[#This Row],[Statut]:[Statut]]="Terminé",Tab_Suivi[[#This Row],[Date d''entrée]],"")</f>
        <v/>
      </c>
      <c r="C303" s="10" t="str">
        <f>IF(Tab_Suivi[[#This Row],[Statut]]="Terminé",Tab_Suivi[[#This Row],[Intitulé de la tâche]],"")</f>
        <v/>
      </c>
      <c r="D303" s="10" t="str" cm="1">
        <f t="array" ref="D303">IF(Tab_Suivi[[#This Row],[Statut]:[Statut]]="Terminé",Tab_Suivi[[#This Row],[Description]],"")</f>
        <v/>
      </c>
      <c r="E303" s="34" t="str" cm="1">
        <f t="array" ref="E303">IF(Tab_Suivi[[#This Row],[Statut]:[Statut]]="Terminé",Tab_Suivi[[#This Row],[Nombre d''heures sur le sujet]],"")</f>
        <v/>
      </c>
      <c r="F303" s="35" t="str" cm="1">
        <f t="array" ref="F303">IF(Tab_Suivi[[#This Row],[Statut]:[Statut]]="Terminé",Tab_Suivi[[#This Row],[Délai accordé (jour)]],"")</f>
        <v/>
      </c>
      <c r="G303" s="10" t="str" cm="1">
        <f t="array" ref="G303">IF(Tab_Suivi[[#This Row],[Statut]:[Statut]]="Terminé",Tab_Suivi[[#This Row],[Statut]],"")</f>
        <v/>
      </c>
      <c r="H303" s="10" t="str">
        <f>IF(Tab_Suivi[[#This Row],[Intitulé de la tâche]]="Terminé",Tab_Suivi[[#This Row],[Retard ?]],"")</f>
        <v/>
      </c>
      <c r="I303" s="10" t="str">
        <f>IF(Tab_Suivi[[#This Row],[Description]]="Terminé",Tab_Suivi[[#This Row],[Remarques]],"")</f>
        <v/>
      </c>
    </row>
    <row r="304" spans="1:9" x14ac:dyDescent="0.25">
      <c r="A304" s="8" t="s">
        <v>299</v>
      </c>
      <c r="B304" s="9" t="str" cm="1">
        <f t="array" ref="B304">IF(Tab_Suivi[[#This Row],[Statut]:[Statut]]="Terminé",Tab_Suivi[[#This Row],[Date d''entrée]],"")</f>
        <v/>
      </c>
      <c r="C304" s="10" t="str">
        <f>IF(Tab_Suivi[[#This Row],[Statut]]="Terminé",Tab_Suivi[[#This Row],[Intitulé de la tâche]],"")</f>
        <v/>
      </c>
      <c r="D304" s="10" t="str" cm="1">
        <f t="array" ref="D304">IF(Tab_Suivi[[#This Row],[Statut]:[Statut]]="Terminé",Tab_Suivi[[#This Row],[Description]],"")</f>
        <v/>
      </c>
      <c r="E304" s="34" t="str" cm="1">
        <f t="array" ref="E304">IF(Tab_Suivi[[#This Row],[Statut]:[Statut]]="Terminé",Tab_Suivi[[#This Row],[Nombre d''heures sur le sujet]],"")</f>
        <v/>
      </c>
      <c r="F304" s="35" t="str" cm="1">
        <f t="array" ref="F304">IF(Tab_Suivi[[#This Row],[Statut]:[Statut]]="Terminé",Tab_Suivi[[#This Row],[Délai accordé (jour)]],"")</f>
        <v/>
      </c>
      <c r="G304" s="10" t="str" cm="1">
        <f t="array" ref="G304">IF(Tab_Suivi[[#This Row],[Statut]:[Statut]]="Terminé",Tab_Suivi[[#This Row],[Statut]],"")</f>
        <v/>
      </c>
      <c r="H304" s="10" t="str">
        <f>IF(Tab_Suivi[[#This Row],[Intitulé de la tâche]]="Terminé",Tab_Suivi[[#This Row],[Retard ?]],"")</f>
        <v/>
      </c>
      <c r="I304" s="10" t="str">
        <f>IF(Tab_Suivi[[#This Row],[Description]]="Terminé",Tab_Suivi[[#This Row],[Remarques]],"")</f>
        <v/>
      </c>
    </row>
    <row r="305" spans="1:9" x14ac:dyDescent="0.25">
      <c r="A305" s="8" t="s">
        <v>300</v>
      </c>
      <c r="B305" s="9" t="str" cm="1">
        <f t="array" ref="B305">IF(Tab_Suivi[[#This Row],[Statut]:[Statut]]="Terminé",Tab_Suivi[[#This Row],[Date d''entrée]],"")</f>
        <v/>
      </c>
      <c r="C305" s="10" t="str">
        <f>IF(Tab_Suivi[[#This Row],[Statut]]="Terminé",Tab_Suivi[[#This Row],[Intitulé de la tâche]],"")</f>
        <v/>
      </c>
      <c r="D305" s="10" t="str" cm="1">
        <f t="array" ref="D305">IF(Tab_Suivi[[#This Row],[Statut]:[Statut]]="Terminé",Tab_Suivi[[#This Row],[Description]],"")</f>
        <v/>
      </c>
      <c r="E305" s="34" t="str" cm="1">
        <f t="array" ref="E305">IF(Tab_Suivi[[#This Row],[Statut]:[Statut]]="Terminé",Tab_Suivi[[#This Row],[Nombre d''heures sur le sujet]],"")</f>
        <v/>
      </c>
      <c r="F305" s="35" t="str" cm="1">
        <f t="array" ref="F305">IF(Tab_Suivi[[#This Row],[Statut]:[Statut]]="Terminé",Tab_Suivi[[#This Row],[Délai accordé (jour)]],"")</f>
        <v/>
      </c>
      <c r="G305" s="10" t="str" cm="1">
        <f t="array" ref="G305">IF(Tab_Suivi[[#This Row],[Statut]:[Statut]]="Terminé",Tab_Suivi[[#This Row],[Statut]],"")</f>
        <v/>
      </c>
      <c r="H305" s="10" t="str">
        <f>IF(Tab_Suivi[[#This Row],[Intitulé de la tâche]]="Terminé",Tab_Suivi[[#This Row],[Retard ?]],"")</f>
        <v/>
      </c>
      <c r="I305" s="10" t="str">
        <f>IF(Tab_Suivi[[#This Row],[Description]]="Terminé",Tab_Suivi[[#This Row],[Remarques]],"")</f>
        <v/>
      </c>
    </row>
    <row r="306" spans="1:9" x14ac:dyDescent="0.25">
      <c r="A306" s="8" t="s">
        <v>301</v>
      </c>
      <c r="B306" s="9" t="str" cm="1">
        <f t="array" ref="B306">IF(Tab_Suivi[[#This Row],[Statut]:[Statut]]="Terminé",Tab_Suivi[[#This Row],[Date d''entrée]],"")</f>
        <v/>
      </c>
      <c r="C306" s="10" t="str">
        <f>IF(Tab_Suivi[[#This Row],[Statut]]="Terminé",Tab_Suivi[[#This Row],[Intitulé de la tâche]],"")</f>
        <v/>
      </c>
      <c r="D306" s="10" t="str" cm="1">
        <f t="array" ref="D306">IF(Tab_Suivi[[#This Row],[Statut]:[Statut]]="Terminé",Tab_Suivi[[#This Row],[Description]],"")</f>
        <v/>
      </c>
      <c r="E306" s="34" t="str" cm="1">
        <f t="array" ref="E306">IF(Tab_Suivi[[#This Row],[Statut]:[Statut]]="Terminé",Tab_Suivi[[#This Row],[Nombre d''heures sur le sujet]],"")</f>
        <v/>
      </c>
      <c r="F306" s="35" t="str" cm="1">
        <f t="array" ref="F306">IF(Tab_Suivi[[#This Row],[Statut]:[Statut]]="Terminé",Tab_Suivi[[#This Row],[Délai accordé (jour)]],"")</f>
        <v/>
      </c>
      <c r="G306" s="10" t="str" cm="1">
        <f t="array" ref="G306">IF(Tab_Suivi[[#This Row],[Statut]:[Statut]]="Terminé",Tab_Suivi[[#This Row],[Statut]],"")</f>
        <v/>
      </c>
      <c r="H306" s="10" t="str">
        <f>IF(Tab_Suivi[[#This Row],[Intitulé de la tâche]]="Terminé",Tab_Suivi[[#This Row],[Retard ?]],"")</f>
        <v/>
      </c>
      <c r="I306" s="10" t="str">
        <f>IF(Tab_Suivi[[#This Row],[Description]]="Terminé",Tab_Suivi[[#This Row],[Remarques]],"")</f>
        <v/>
      </c>
    </row>
    <row r="307" spans="1:9" x14ac:dyDescent="0.25">
      <c r="A307" s="8" t="s">
        <v>302</v>
      </c>
      <c r="B307" s="9" t="str" cm="1">
        <f t="array" ref="B307">IF(Tab_Suivi[[#This Row],[Statut]:[Statut]]="Terminé",Tab_Suivi[[#This Row],[Date d''entrée]],"")</f>
        <v/>
      </c>
      <c r="C307" s="10" t="str">
        <f>IF(Tab_Suivi[[#This Row],[Statut]]="Terminé",Tab_Suivi[[#This Row],[Intitulé de la tâche]],"")</f>
        <v/>
      </c>
      <c r="D307" s="10" t="str" cm="1">
        <f t="array" ref="D307">IF(Tab_Suivi[[#This Row],[Statut]:[Statut]]="Terminé",Tab_Suivi[[#This Row],[Description]],"")</f>
        <v/>
      </c>
      <c r="E307" s="34" t="str" cm="1">
        <f t="array" ref="E307">IF(Tab_Suivi[[#This Row],[Statut]:[Statut]]="Terminé",Tab_Suivi[[#This Row],[Nombre d''heures sur le sujet]],"")</f>
        <v/>
      </c>
      <c r="F307" s="35" t="str" cm="1">
        <f t="array" ref="F307">IF(Tab_Suivi[[#This Row],[Statut]:[Statut]]="Terminé",Tab_Suivi[[#This Row],[Délai accordé (jour)]],"")</f>
        <v/>
      </c>
      <c r="G307" s="10" t="str" cm="1">
        <f t="array" ref="G307">IF(Tab_Suivi[[#This Row],[Statut]:[Statut]]="Terminé",Tab_Suivi[[#This Row],[Statut]],"")</f>
        <v/>
      </c>
      <c r="H307" s="10" t="str">
        <f>IF(Tab_Suivi[[#This Row],[Intitulé de la tâche]]="Terminé",Tab_Suivi[[#This Row],[Retard ?]],"")</f>
        <v/>
      </c>
      <c r="I307" s="10" t="str">
        <f>IF(Tab_Suivi[[#This Row],[Description]]="Terminé",Tab_Suivi[[#This Row],[Remarques]],"")</f>
        <v/>
      </c>
    </row>
    <row r="308" spans="1:9" x14ac:dyDescent="0.25">
      <c r="A308" s="8" t="s">
        <v>303</v>
      </c>
      <c r="B308" s="9" t="str" cm="1">
        <f t="array" ref="B308">IF(Tab_Suivi[[#This Row],[Statut]:[Statut]]="Terminé",Tab_Suivi[[#This Row],[Date d''entrée]],"")</f>
        <v/>
      </c>
      <c r="C308" s="10" t="str">
        <f>IF(Tab_Suivi[[#This Row],[Statut]]="Terminé",Tab_Suivi[[#This Row],[Intitulé de la tâche]],"")</f>
        <v/>
      </c>
      <c r="D308" s="10" t="str" cm="1">
        <f t="array" ref="D308">IF(Tab_Suivi[[#This Row],[Statut]:[Statut]]="Terminé",Tab_Suivi[[#This Row],[Description]],"")</f>
        <v/>
      </c>
      <c r="E308" s="34" t="str" cm="1">
        <f t="array" ref="E308">IF(Tab_Suivi[[#This Row],[Statut]:[Statut]]="Terminé",Tab_Suivi[[#This Row],[Nombre d''heures sur le sujet]],"")</f>
        <v/>
      </c>
      <c r="F308" s="35" t="str" cm="1">
        <f t="array" ref="F308">IF(Tab_Suivi[[#This Row],[Statut]:[Statut]]="Terminé",Tab_Suivi[[#This Row],[Délai accordé (jour)]],"")</f>
        <v/>
      </c>
      <c r="G308" s="10" t="str" cm="1">
        <f t="array" ref="G308">IF(Tab_Suivi[[#This Row],[Statut]:[Statut]]="Terminé",Tab_Suivi[[#This Row],[Statut]],"")</f>
        <v/>
      </c>
      <c r="H308" s="10" t="str">
        <f>IF(Tab_Suivi[[#This Row],[Intitulé de la tâche]]="Terminé",Tab_Suivi[[#This Row],[Retard ?]],"")</f>
        <v/>
      </c>
      <c r="I308" s="10" t="str">
        <f>IF(Tab_Suivi[[#This Row],[Description]]="Terminé",Tab_Suivi[[#This Row],[Remarques]],"")</f>
        <v/>
      </c>
    </row>
    <row r="309" spans="1:9" x14ac:dyDescent="0.25">
      <c r="A309" s="8" t="s">
        <v>304</v>
      </c>
      <c r="B309" s="9" t="str" cm="1">
        <f t="array" ref="B309">IF(Tab_Suivi[[#This Row],[Statut]:[Statut]]="Terminé",Tab_Suivi[[#This Row],[Date d''entrée]],"")</f>
        <v/>
      </c>
      <c r="C309" s="10" t="str">
        <f>IF(Tab_Suivi[[#This Row],[Statut]]="Terminé",Tab_Suivi[[#This Row],[Intitulé de la tâche]],"")</f>
        <v/>
      </c>
      <c r="D309" s="10" t="str" cm="1">
        <f t="array" ref="D309">IF(Tab_Suivi[[#This Row],[Statut]:[Statut]]="Terminé",Tab_Suivi[[#This Row],[Description]],"")</f>
        <v/>
      </c>
      <c r="E309" s="34" t="str" cm="1">
        <f t="array" ref="E309">IF(Tab_Suivi[[#This Row],[Statut]:[Statut]]="Terminé",Tab_Suivi[[#This Row],[Nombre d''heures sur le sujet]],"")</f>
        <v/>
      </c>
      <c r="F309" s="35" t="str" cm="1">
        <f t="array" ref="F309">IF(Tab_Suivi[[#This Row],[Statut]:[Statut]]="Terminé",Tab_Suivi[[#This Row],[Délai accordé (jour)]],"")</f>
        <v/>
      </c>
      <c r="G309" s="10" t="str" cm="1">
        <f t="array" ref="G309">IF(Tab_Suivi[[#This Row],[Statut]:[Statut]]="Terminé",Tab_Suivi[[#This Row],[Statut]],"")</f>
        <v/>
      </c>
      <c r="H309" s="10" t="str">
        <f>IF(Tab_Suivi[[#This Row],[Intitulé de la tâche]]="Terminé",Tab_Suivi[[#This Row],[Retard ?]],"")</f>
        <v/>
      </c>
      <c r="I309" s="10" t="str">
        <f>IF(Tab_Suivi[[#This Row],[Description]]="Terminé",Tab_Suivi[[#This Row],[Remarques]],"")</f>
        <v/>
      </c>
    </row>
    <row r="310" spans="1:9" x14ac:dyDescent="0.25">
      <c r="A310" s="8" t="s">
        <v>305</v>
      </c>
      <c r="B310" s="9" t="str" cm="1">
        <f t="array" ref="B310">IF(Tab_Suivi[[#This Row],[Statut]:[Statut]]="Terminé",Tab_Suivi[[#This Row],[Date d''entrée]],"")</f>
        <v/>
      </c>
      <c r="C310" s="10" t="str">
        <f>IF(Tab_Suivi[[#This Row],[Statut]]="Terminé",Tab_Suivi[[#This Row],[Intitulé de la tâche]],"")</f>
        <v/>
      </c>
      <c r="D310" s="10" t="str" cm="1">
        <f t="array" ref="D310">IF(Tab_Suivi[[#This Row],[Statut]:[Statut]]="Terminé",Tab_Suivi[[#This Row],[Description]],"")</f>
        <v/>
      </c>
      <c r="E310" s="34" t="str" cm="1">
        <f t="array" ref="E310">IF(Tab_Suivi[[#This Row],[Statut]:[Statut]]="Terminé",Tab_Suivi[[#This Row],[Nombre d''heures sur le sujet]],"")</f>
        <v/>
      </c>
      <c r="F310" s="35" t="str" cm="1">
        <f t="array" ref="F310">IF(Tab_Suivi[[#This Row],[Statut]:[Statut]]="Terminé",Tab_Suivi[[#This Row],[Délai accordé (jour)]],"")</f>
        <v/>
      </c>
      <c r="G310" s="10" t="str" cm="1">
        <f t="array" ref="G310">IF(Tab_Suivi[[#This Row],[Statut]:[Statut]]="Terminé",Tab_Suivi[[#This Row],[Statut]],"")</f>
        <v/>
      </c>
      <c r="H310" s="10" t="str">
        <f>IF(Tab_Suivi[[#This Row],[Intitulé de la tâche]]="Terminé",Tab_Suivi[[#This Row],[Retard ?]],"")</f>
        <v/>
      </c>
      <c r="I310" s="10" t="str">
        <f>IF(Tab_Suivi[[#This Row],[Description]]="Terminé",Tab_Suivi[[#This Row],[Remarques]],"")</f>
        <v/>
      </c>
    </row>
    <row r="311" spans="1:9" x14ac:dyDescent="0.25">
      <c r="A311" s="8" t="s">
        <v>306</v>
      </c>
      <c r="B311" s="9" t="str" cm="1">
        <f t="array" ref="B311">IF(Tab_Suivi[[#This Row],[Statut]:[Statut]]="Terminé",Tab_Suivi[[#This Row],[Date d''entrée]],"")</f>
        <v/>
      </c>
      <c r="C311" s="10" t="str">
        <f>IF(Tab_Suivi[[#This Row],[Statut]]="Terminé",Tab_Suivi[[#This Row],[Intitulé de la tâche]],"")</f>
        <v/>
      </c>
      <c r="D311" s="10" t="str" cm="1">
        <f t="array" ref="D311">IF(Tab_Suivi[[#This Row],[Statut]:[Statut]]="Terminé",Tab_Suivi[[#This Row],[Description]],"")</f>
        <v/>
      </c>
      <c r="E311" s="34" t="str" cm="1">
        <f t="array" ref="E311">IF(Tab_Suivi[[#This Row],[Statut]:[Statut]]="Terminé",Tab_Suivi[[#This Row],[Nombre d''heures sur le sujet]],"")</f>
        <v/>
      </c>
      <c r="F311" s="35" t="str" cm="1">
        <f t="array" ref="F311">IF(Tab_Suivi[[#This Row],[Statut]:[Statut]]="Terminé",Tab_Suivi[[#This Row],[Délai accordé (jour)]],"")</f>
        <v/>
      </c>
      <c r="G311" s="10" t="str" cm="1">
        <f t="array" ref="G311">IF(Tab_Suivi[[#This Row],[Statut]:[Statut]]="Terminé",Tab_Suivi[[#This Row],[Statut]],"")</f>
        <v/>
      </c>
      <c r="H311" s="10" t="str">
        <f>IF(Tab_Suivi[[#This Row],[Intitulé de la tâche]]="Terminé",Tab_Suivi[[#This Row],[Retard ?]],"")</f>
        <v/>
      </c>
      <c r="I311" s="10" t="str">
        <f>IF(Tab_Suivi[[#This Row],[Description]]="Terminé",Tab_Suivi[[#This Row],[Remarques]],"")</f>
        <v/>
      </c>
    </row>
    <row r="312" spans="1:9" x14ac:dyDescent="0.25">
      <c r="A312" s="8" t="s">
        <v>307</v>
      </c>
      <c r="B312" s="9" t="str" cm="1">
        <f t="array" ref="B312">IF(Tab_Suivi[[#This Row],[Statut]:[Statut]]="Terminé",Tab_Suivi[[#This Row],[Date d''entrée]],"")</f>
        <v/>
      </c>
      <c r="C312" s="10" t="str">
        <f>IF(Tab_Suivi[[#This Row],[Statut]]="Terminé",Tab_Suivi[[#This Row],[Intitulé de la tâche]],"")</f>
        <v/>
      </c>
      <c r="D312" s="10" t="str" cm="1">
        <f t="array" ref="D312">IF(Tab_Suivi[[#This Row],[Statut]:[Statut]]="Terminé",Tab_Suivi[[#This Row],[Description]],"")</f>
        <v/>
      </c>
      <c r="E312" s="34" t="str" cm="1">
        <f t="array" ref="E312">IF(Tab_Suivi[[#This Row],[Statut]:[Statut]]="Terminé",Tab_Suivi[[#This Row],[Nombre d''heures sur le sujet]],"")</f>
        <v/>
      </c>
      <c r="F312" s="35" t="str" cm="1">
        <f t="array" ref="F312">IF(Tab_Suivi[[#This Row],[Statut]:[Statut]]="Terminé",Tab_Suivi[[#This Row],[Délai accordé (jour)]],"")</f>
        <v/>
      </c>
      <c r="G312" s="10" t="str" cm="1">
        <f t="array" ref="G312">IF(Tab_Suivi[[#This Row],[Statut]:[Statut]]="Terminé",Tab_Suivi[[#This Row],[Statut]],"")</f>
        <v/>
      </c>
      <c r="H312" s="10" t="str">
        <f>IF(Tab_Suivi[[#This Row],[Intitulé de la tâche]]="Terminé",Tab_Suivi[[#This Row],[Retard ?]],"")</f>
        <v/>
      </c>
      <c r="I312" s="10" t="str">
        <f>IF(Tab_Suivi[[#This Row],[Description]]="Terminé",Tab_Suivi[[#This Row],[Remarques]],"")</f>
        <v/>
      </c>
    </row>
    <row r="313" spans="1:9" x14ac:dyDescent="0.25">
      <c r="A313" s="8" t="s">
        <v>308</v>
      </c>
      <c r="B313" s="9" t="str" cm="1">
        <f t="array" ref="B313">IF(Tab_Suivi[[#This Row],[Statut]:[Statut]]="Terminé",Tab_Suivi[[#This Row],[Date d''entrée]],"")</f>
        <v/>
      </c>
      <c r="C313" s="10" t="str">
        <f>IF(Tab_Suivi[[#This Row],[Statut]]="Terminé",Tab_Suivi[[#This Row],[Intitulé de la tâche]],"")</f>
        <v/>
      </c>
      <c r="D313" s="10" t="str" cm="1">
        <f t="array" ref="D313">IF(Tab_Suivi[[#This Row],[Statut]:[Statut]]="Terminé",Tab_Suivi[[#This Row],[Description]],"")</f>
        <v/>
      </c>
      <c r="E313" s="34" t="str" cm="1">
        <f t="array" ref="E313">IF(Tab_Suivi[[#This Row],[Statut]:[Statut]]="Terminé",Tab_Suivi[[#This Row],[Nombre d''heures sur le sujet]],"")</f>
        <v/>
      </c>
      <c r="F313" s="35" t="str" cm="1">
        <f t="array" ref="F313">IF(Tab_Suivi[[#This Row],[Statut]:[Statut]]="Terminé",Tab_Suivi[[#This Row],[Délai accordé (jour)]],"")</f>
        <v/>
      </c>
      <c r="G313" s="10" t="str" cm="1">
        <f t="array" ref="G313">IF(Tab_Suivi[[#This Row],[Statut]:[Statut]]="Terminé",Tab_Suivi[[#This Row],[Statut]],"")</f>
        <v/>
      </c>
      <c r="H313" s="10" t="str">
        <f>IF(Tab_Suivi[[#This Row],[Intitulé de la tâche]]="Terminé",Tab_Suivi[[#This Row],[Retard ?]],"")</f>
        <v/>
      </c>
      <c r="I313" s="10" t="str">
        <f>IF(Tab_Suivi[[#This Row],[Description]]="Terminé",Tab_Suivi[[#This Row],[Remarques]],"")</f>
        <v/>
      </c>
    </row>
    <row r="314" spans="1:9" x14ac:dyDescent="0.25">
      <c r="A314" s="8" t="s">
        <v>309</v>
      </c>
      <c r="B314" s="9" t="str" cm="1">
        <f t="array" ref="B314">IF(Tab_Suivi[[#This Row],[Statut]:[Statut]]="Terminé",Tab_Suivi[[#This Row],[Date d''entrée]],"")</f>
        <v/>
      </c>
      <c r="C314" s="10" t="str">
        <f>IF(Tab_Suivi[[#This Row],[Statut]]="Terminé",Tab_Suivi[[#This Row],[Intitulé de la tâche]],"")</f>
        <v/>
      </c>
      <c r="D314" s="10" t="str" cm="1">
        <f t="array" ref="D314">IF(Tab_Suivi[[#This Row],[Statut]:[Statut]]="Terminé",Tab_Suivi[[#This Row],[Description]],"")</f>
        <v/>
      </c>
      <c r="E314" s="34" t="str" cm="1">
        <f t="array" ref="E314">IF(Tab_Suivi[[#This Row],[Statut]:[Statut]]="Terminé",Tab_Suivi[[#This Row],[Nombre d''heures sur le sujet]],"")</f>
        <v/>
      </c>
      <c r="F314" s="35" t="str" cm="1">
        <f t="array" ref="F314">IF(Tab_Suivi[[#This Row],[Statut]:[Statut]]="Terminé",Tab_Suivi[[#This Row],[Délai accordé (jour)]],"")</f>
        <v/>
      </c>
      <c r="G314" s="10" t="str" cm="1">
        <f t="array" ref="G314">IF(Tab_Suivi[[#This Row],[Statut]:[Statut]]="Terminé",Tab_Suivi[[#This Row],[Statut]],"")</f>
        <v/>
      </c>
      <c r="H314" s="10" t="str">
        <f>IF(Tab_Suivi[[#This Row],[Intitulé de la tâche]]="Terminé",Tab_Suivi[[#This Row],[Retard ?]],"")</f>
        <v/>
      </c>
      <c r="I314" s="10" t="str">
        <f>IF(Tab_Suivi[[#This Row],[Description]]="Terminé",Tab_Suivi[[#This Row],[Remarques]],"")</f>
        <v/>
      </c>
    </row>
    <row r="315" spans="1:9" x14ac:dyDescent="0.25">
      <c r="A315" s="8" t="s">
        <v>310</v>
      </c>
      <c r="B315" s="9" t="str" cm="1">
        <f t="array" ref="B315">IF(Tab_Suivi[[#This Row],[Statut]:[Statut]]="Terminé",Tab_Suivi[[#This Row],[Date d''entrée]],"")</f>
        <v/>
      </c>
      <c r="C315" s="10" t="str">
        <f>IF(Tab_Suivi[[#This Row],[Statut]]="Terminé",Tab_Suivi[[#This Row],[Intitulé de la tâche]],"")</f>
        <v/>
      </c>
      <c r="D315" s="10" t="str" cm="1">
        <f t="array" ref="D315">IF(Tab_Suivi[[#This Row],[Statut]:[Statut]]="Terminé",Tab_Suivi[[#This Row],[Description]],"")</f>
        <v/>
      </c>
      <c r="E315" s="34" t="str" cm="1">
        <f t="array" ref="E315">IF(Tab_Suivi[[#This Row],[Statut]:[Statut]]="Terminé",Tab_Suivi[[#This Row],[Nombre d''heures sur le sujet]],"")</f>
        <v/>
      </c>
      <c r="F315" s="35" t="str" cm="1">
        <f t="array" ref="F315">IF(Tab_Suivi[[#This Row],[Statut]:[Statut]]="Terminé",Tab_Suivi[[#This Row],[Délai accordé (jour)]],"")</f>
        <v/>
      </c>
      <c r="G315" s="10" t="str" cm="1">
        <f t="array" ref="G315">IF(Tab_Suivi[[#This Row],[Statut]:[Statut]]="Terminé",Tab_Suivi[[#This Row],[Statut]],"")</f>
        <v/>
      </c>
      <c r="H315" s="10" t="str">
        <f>IF(Tab_Suivi[[#This Row],[Intitulé de la tâche]]="Terminé",Tab_Suivi[[#This Row],[Retard ?]],"")</f>
        <v/>
      </c>
      <c r="I315" s="10" t="str">
        <f>IF(Tab_Suivi[[#This Row],[Description]]="Terminé",Tab_Suivi[[#This Row],[Remarques]],"")</f>
        <v/>
      </c>
    </row>
    <row r="316" spans="1:9" x14ac:dyDescent="0.25">
      <c r="A316" s="8" t="s">
        <v>311</v>
      </c>
      <c r="B316" s="9" t="str" cm="1">
        <f t="array" ref="B316">IF(Tab_Suivi[[#This Row],[Statut]:[Statut]]="Terminé",Tab_Suivi[[#This Row],[Date d''entrée]],"")</f>
        <v/>
      </c>
      <c r="C316" s="10" t="str">
        <f>IF(Tab_Suivi[[#This Row],[Statut]]="Terminé",Tab_Suivi[[#This Row],[Intitulé de la tâche]],"")</f>
        <v/>
      </c>
      <c r="D316" s="10" t="str" cm="1">
        <f t="array" ref="D316">IF(Tab_Suivi[[#This Row],[Statut]:[Statut]]="Terminé",Tab_Suivi[[#This Row],[Description]],"")</f>
        <v/>
      </c>
      <c r="E316" s="34" t="str" cm="1">
        <f t="array" ref="E316">IF(Tab_Suivi[[#This Row],[Statut]:[Statut]]="Terminé",Tab_Suivi[[#This Row],[Nombre d''heures sur le sujet]],"")</f>
        <v/>
      </c>
      <c r="F316" s="35" t="str" cm="1">
        <f t="array" ref="F316">IF(Tab_Suivi[[#This Row],[Statut]:[Statut]]="Terminé",Tab_Suivi[[#This Row],[Délai accordé (jour)]],"")</f>
        <v/>
      </c>
      <c r="G316" s="10" t="str" cm="1">
        <f t="array" ref="G316">IF(Tab_Suivi[[#This Row],[Statut]:[Statut]]="Terminé",Tab_Suivi[[#This Row],[Statut]],"")</f>
        <v/>
      </c>
      <c r="H316" s="10" t="str">
        <f>IF(Tab_Suivi[[#This Row],[Intitulé de la tâche]]="Terminé",Tab_Suivi[[#This Row],[Retard ?]],"")</f>
        <v/>
      </c>
      <c r="I316" s="10" t="str">
        <f>IF(Tab_Suivi[[#This Row],[Description]]="Terminé",Tab_Suivi[[#This Row],[Remarques]],"")</f>
        <v/>
      </c>
    </row>
    <row r="317" spans="1:9" x14ac:dyDescent="0.25">
      <c r="A317" s="8" t="s">
        <v>312</v>
      </c>
      <c r="B317" s="9" t="str" cm="1">
        <f t="array" ref="B317">IF(Tab_Suivi[[#This Row],[Statut]:[Statut]]="Terminé",Tab_Suivi[[#This Row],[Date d''entrée]],"")</f>
        <v/>
      </c>
      <c r="C317" s="10" t="str">
        <f>IF(Tab_Suivi[[#This Row],[Statut]]="Terminé",Tab_Suivi[[#This Row],[Intitulé de la tâche]],"")</f>
        <v/>
      </c>
      <c r="D317" s="10" t="str" cm="1">
        <f t="array" ref="D317">IF(Tab_Suivi[[#This Row],[Statut]:[Statut]]="Terminé",Tab_Suivi[[#This Row],[Description]],"")</f>
        <v/>
      </c>
      <c r="E317" s="34" t="str" cm="1">
        <f t="array" ref="E317">IF(Tab_Suivi[[#This Row],[Statut]:[Statut]]="Terminé",Tab_Suivi[[#This Row],[Nombre d''heures sur le sujet]],"")</f>
        <v/>
      </c>
      <c r="F317" s="35" t="str" cm="1">
        <f t="array" ref="F317">IF(Tab_Suivi[[#This Row],[Statut]:[Statut]]="Terminé",Tab_Suivi[[#This Row],[Délai accordé (jour)]],"")</f>
        <v/>
      </c>
      <c r="G317" s="10" t="str" cm="1">
        <f t="array" ref="G317">IF(Tab_Suivi[[#This Row],[Statut]:[Statut]]="Terminé",Tab_Suivi[[#This Row],[Statut]],"")</f>
        <v/>
      </c>
      <c r="H317" s="10" t="str">
        <f>IF(Tab_Suivi[[#This Row],[Intitulé de la tâche]]="Terminé",Tab_Suivi[[#This Row],[Retard ?]],"")</f>
        <v/>
      </c>
      <c r="I317" s="10" t="str">
        <f>IF(Tab_Suivi[[#This Row],[Description]]="Terminé",Tab_Suivi[[#This Row],[Remarques]],"")</f>
        <v/>
      </c>
    </row>
    <row r="318" spans="1:9" x14ac:dyDescent="0.25">
      <c r="A318" s="8" t="s">
        <v>313</v>
      </c>
      <c r="B318" s="9" t="str" cm="1">
        <f t="array" ref="B318">IF(Tab_Suivi[[#This Row],[Statut]:[Statut]]="Terminé",Tab_Suivi[[#This Row],[Date d''entrée]],"")</f>
        <v/>
      </c>
      <c r="C318" s="10" t="str">
        <f>IF(Tab_Suivi[[#This Row],[Statut]]="Terminé",Tab_Suivi[[#This Row],[Intitulé de la tâche]],"")</f>
        <v/>
      </c>
      <c r="D318" s="10" t="str" cm="1">
        <f t="array" ref="D318">IF(Tab_Suivi[[#This Row],[Statut]:[Statut]]="Terminé",Tab_Suivi[[#This Row],[Description]],"")</f>
        <v/>
      </c>
      <c r="E318" s="34" t="str" cm="1">
        <f t="array" ref="E318">IF(Tab_Suivi[[#This Row],[Statut]:[Statut]]="Terminé",Tab_Suivi[[#This Row],[Nombre d''heures sur le sujet]],"")</f>
        <v/>
      </c>
      <c r="F318" s="35" t="str" cm="1">
        <f t="array" ref="F318">IF(Tab_Suivi[[#This Row],[Statut]:[Statut]]="Terminé",Tab_Suivi[[#This Row],[Délai accordé (jour)]],"")</f>
        <v/>
      </c>
      <c r="G318" s="10" t="str" cm="1">
        <f t="array" ref="G318">IF(Tab_Suivi[[#This Row],[Statut]:[Statut]]="Terminé",Tab_Suivi[[#This Row],[Statut]],"")</f>
        <v/>
      </c>
      <c r="H318" s="10" t="str">
        <f>IF(Tab_Suivi[[#This Row],[Intitulé de la tâche]]="Terminé",Tab_Suivi[[#This Row],[Retard ?]],"")</f>
        <v/>
      </c>
      <c r="I318" s="10" t="str">
        <f>IF(Tab_Suivi[[#This Row],[Description]]="Terminé",Tab_Suivi[[#This Row],[Remarques]],"")</f>
        <v/>
      </c>
    </row>
    <row r="319" spans="1:9" x14ac:dyDescent="0.25">
      <c r="A319" s="8" t="s">
        <v>314</v>
      </c>
      <c r="B319" s="9" t="str" cm="1">
        <f t="array" ref="B319">IF(Tab_Suivi[[#This Row],[Statut]:[Statut]]="Terminé",Tab_Suivi[[#This Row],[Date d''entrée]],"")</f>
        <v/>
      </c>
      <c r="C319" s="10" t="str">
        <f>IF(Tab_Suivi[[#This Row],[Statut]]="Terminé",Tab_Suivi[[#This Row],[Intitulé de la tâche]],"")</f>
        <v/>
      </c>
      <c r="D319" s="10" t="str" cm="1">
        <f t="array" ref="D319">IF(Tab_Suivi[[#This Row],[Statut]:[Statut]]="Terminé",Tab_Suivi[[#This Row],[Description]],"")</f>
        <v/>
      </c>
      <c r="E319" s="34" t="str" cm="1">
        <f t="array" ref="E319">IF(Tab_Suivi[[#This Row],[Statut]:[Statut]]="Terminé",Tab_Suivi[[#This Row],[Nombre d''heures sur le sujet]],"")</f>
        <v/>
      </c>
      <c r="F319" s="35" t="str" cm="1">
        <f t="array" ref="F319">IF(Tab_Suivi[[#This Row],[Statut]:[Statut]]="Terminé",Tab_Suivi[[#This Row],[Délai accordé (jour)]],"")</f>
        <v/>
      </c>
      <c r="G319" s="10" t="str" cm="1">
        <f t="array" ref="G319">IF(Tab_Suivi[[#This Row],[Statut]:[Statut]]="Terminé",Tab_Suivi[[#This Row],[Statut]],"")</f>
        <v/>
      </c>
      <c r="H319" s="10" t="str">
        <f>IF(Tab_Suivi[[#This Row],[Intitulé de la tâche]]="Terminé",Tab_Suivi[[#This Row],[Retard ?]],"")</f>
        <v/>
      </c>
      <c r="I319" s="10" t="str">
        <f>IF(Tab_Suivi[[#This Row],[Description]]="Terminé",Tab_Suivi[[#This Row],[Remarques]],"")</f>
        <v/>
      </c>
    </row>
    <row r="320" spans="1:9" x14ac:dyDescent="0.25">
      <c r="A320" s="8" t="s">
        <v>315</v>
      </c>
      <c r="B320" s="9" t="str" cm="1">
        <f t="array" ref="B320">IF(Tab_Suivi[[#This Row],[Statut]:[Statut]]="Terminé",Tab_Suivi[[#This Row],[Date d''entrée]],"")</f>
        <v/>
      </c>
      <c r="C320" s="10" t="str">
        <f>IF(Tab_Suivi[[#This Row],[Statut]]="Terminé",Tab_Suivi[[#This Row],[Intitulé de la tâche]],"")</f>
        <v/>
      </c>
      <c r="D320" s="10" t="str" cm="1">
        <f t="array" ref="D320">IF(Tab_Suivi[[#This Row],[Statut]:[Statut]]="Terminé",Tab_Suivi[[#This Row],[Description]],"")</f>
        <v/>
      </c>
      <c r="E320" s="34" t="str" cm="1">
        <f t="array" ref="E320">IF(Tab_Suivi[[#This Row],[Statut]:[Statut]]="Terminé",Tab_Suivi[[#This Row],[Nombre d''heures sur le sujet]],"")</f>
        <v/>
      </c>
      <c r="F320" s="35" t="str" cm="1">
        <f t="array" ref="F320">IF(Tab_Suivi[[#This Row],[Statut]:[Statut]]="Terminé",Tab_Suivi[[#This Row],[Délai accordé (jour)]],"")</f>
        <v/>
      </c>
      <c r="G320" s="10" t="str" cm="1">
        <f t="array" ref="G320">IF(Tab_Suivi[[#This Row],[Statut]:[Statut]]="Terminé",Tab_Suivi[[#This Row],[Statut]],"")</f>
        <v/>
      </c>
      <c r="H320" s="10" t="str">
        <f>IF(Tab_Suivi[[#This Row],[Intitulé de la tâche]]="Terminé",Tab_Suivi[[#This Row],[Retard ?]],"")</f>
        <v/>
      </c>
      <c r="I320" s="10" t="str">
        <f>IF(Tab_Suivi[[#This Row],[Description]]="Terminé",Tab_Suivi[[#This Row],[Remarques]],"")</f>
        <v/>
      </c>
    </row>
    <row r="321" spans="1:9" x14ac:dyDescent="0.25">
      <c r="A321" s="8" t="s">
        <v>316</v>
      </c>
      <c r="B321" s="9" t="str" cm="1">
        <f t="array" ref="B321">IF(Tab_Suivi[[#This Row],[Statut]:[Statut]]="Terminé",Tab_Suivi[[#This Row],[Date d''entrée]],"")</f>
        <v/>
      </c>
      <c r="C321" s="10" t="str">
        <f>IF(Tab_Suivi[[#This Row],[Statut]]="Terminé",Tab_Suivi[[#This Row],[Intitulé de la tâche]],"")</f>
        <v/>
      </c>
      <c r="D321" s="10" t="str" cm="1">
        <f t="array" ref="D321">IF(Tab_Suivi[[#This Row],[Statut]:[Statut]]="Terminé",Tab_Suivi[[#This Row],[Description]],"")</f>
        <v/>
      </c>
      <c r="E321" s="34" t="str" cm="1">
        <f t="array" ref="E321">IF(Tab_Suivi[[#This Row],[Statut]:[Statut]]="Terminé",Tab_Suivi[[#This Row],[Nombre d''heures sur le sujet]],"")</f>
        <v/>
      </c>
      <c r="F321" s="35" t="str" cm="1">
        <f t="array" ref="F321">IF(Tab_Suivi[[#This Row],[Statut]:[Statut]]="Terminé",Tab_Suivi[[#This Row],[Délai accordé (jour)]],"")</f>
        <v/>
      </c>
      <c r="G321" s="10" t="str" cm="1">
        <f t="array" ref="G321">IF(Tab_Suivi[[#This Row],[Statut]:[Statut]]="Terminé",Tab_Suivi[[#This Row],[Statut]],"")</f>
        <v/>
      </c>
      <c r="H321" s="10" t="str">
        <f>IF(Tab_Suivi[[#This Row],[Intitulé de la tâche]]="Terminé",Tab_Suivi[[#This Row],[Retard ?]],"")</f>
        <v/>
      </c>
      <c r="I321" s="10" t="str">
        <f>IF(Tab_Suivi[[#This Row],[Description]]="Terminé",Tab_Suivi[[#This Row],[Remarques]],"")</f>
        <v/>
      </c>
    </row>
    <row r="322" spans="1:9" x14ac:dyDescent="0.25">
      <c r="A322" s="8" t="s">
        <v>317</v>
      </c>
      <c r="B322" s="9" t="str" cm="1">
        <f t="array" ref="B322">IF(Tab_Suivi[[#This Row],[Statut]:[Statut]]="Terminé",Tab_Suivi[[#This Row],[Date d''entrée]],"")</f>
        <v/>
      </c>
      <c r="C322" s="10" t="str">
        <f>IF(Tab_Suivi[[#This Row],[Statut]]="Terminé",Tab_Suivi[[#This Row],[Intitulé de la tâche]],"")</f>
        <v/>
      </c>
      <c r="D322" s="10" t="str" cm="1">
        <f t="array" ref="D322">IF(Tab_Suivi[[#This Row],[Statut]:[Statut]]="Terminé",Tab_Suivi[[#This Row],[Description]],"")</f>
        <v/>
      </c>
      <c r="E322" s="34" t="str" cm="1">
        <f t="array" ref="E322">IF(Tab_Suivi[[#This Row],[Statut]:[Statut]]="Terminé",Tab_Suivi[[#This Row],[Nombre d''heures sur le sujet]],"")</f>
        <v/>
      </c>
      <c r="F322" s="35" t="str" cm="1">
        <f t="array" ref="F322">IF(Tab_Suivi[[#This Row],[Statut]:[Statut]]="Terminé",Tab_Suivi[[#This Row],[Délai accordé (jour)]],"")</f>
        <v/>
      </c>
      <c r="G322" s="10" t="str" cm="1">
        <f t="array" ref="G322">IF(Tab_Suivi[[#This Row],[Statut]:[Statut]]="Terminé",Tab_Suivi[[#This Row],[Statut]],"")</f>
        <v/>
      </c>
      <c r="H322" s="10" t="str">
        <f>IF(Tab_Suivi[[#This Row],[Intitulé de la tâche]]="Terminé",Tab_Suivi[[#This Row],[Retard ?]],"")</f>
        <v/>
      </c>
      <c r="I322" s="10" t="str">
        <f>IF(Tab_Suivi[[#This Row],[Description]]="Terminé",Tab_Suivi[[#This Row],[Remarques]],"")</f>
        <v/>
      </c>
    </row>
    <row r="323" spans="1:9" x14ac:dyDescent="0.25">
      <c r="A323" s="8" t="s">
        <v>318</v>
      </c>
      <c r="B323" s="9" t="str" cm="1">
        <f t="array" ref="B323">IF(Tab_Suivi[[#This Row],[Statut]:[Statut]]="Terminé",Tab_Suivi[[#This Row],[Date d''entrée]],"")</f>
        <v/>
      </c>
      <c r="C323" s="10" t="str">
        <f>IF(Tab_Suivi[[#This Row],[Statut]]="Terminé",Tab_Suivi[[#This Row],[Intitulé de la tâche]],"")</f>
        <v/>
      </c>
      <c r="D323" s="10" t="str" cm="1">
        <f t="array" ref="D323">IF(Tab_Suivi[[#This Row],[Statut]:[Statut]]="Terminé",Tab_Suivi[[#This Row],[Description]],"")</f>
        <v/>
      </c>
      <c r="E323" s="34" t="str" cm="1">
        <f t="array" ref="E323">IF(Tab_Suivi[[#This Row],[Statut]:[Statut]]="Terminé",Tab_Suivi[[#This Row],[Nombre d''heures sur le sujet]],"")</f>
        <v/>
      </c>
      <c r="F323" s="35" t="str" cm="1">
        <f t="array" ref="F323">IF(Tab_Suivi[[#This Row],[Statut]:[Statut]]="Terminé",Tab_Suivi[[#This Row],[Délai accordé (jour)]],"")</f>
        <v/>
      </c>
      <c r="G323" s="10" t="str" cm="1">
        <f t="array" ref="G323">IF(Tab_Suivi[[#This Row],[Statut]:[Statut]]="Terminé",Tab_Suivi[[#This Row],[Statut]],"")</f>
        <v/>
      </c>
      <c r="H323" s="10" t="str">
        <f>IF(Tab_Suivi[[#This Row],[Intitulé de la tâche]]="Terminé",Tab_Suivi[[#This Row],[Retard ?]],"")</f>
        <v/>
      </c>
      <c r="I323" s="10" t="str">
        <f>IF(Tab_Suivi[[#This Row],[Description]]="Terminé",Tab_Suivi[[#This Row],[Remarques]],"")</f>
        <v/>
      </c>
    </row>
    <row r="324" spans="1:9" x14ac:dyDescent="0.25">
      <c r="A324" s="8" t="s">
        <v>319</v>
      </c>
      <c r="B324" s="9" t="str" cm="1">
        <f t="array" ref="B324">IF(Tab_Suivi[[#This Row],[Statut]:[Statut]]="Terminé",Tab_Suivi[[#This Row],[Date d''entrée]],"")</f>
        <v/>
      </c>
      <c r="C324" s="10" t="str">
        <f>IF(Tab_Suivi[[#This Row],[Statut]]="Terminé",Tab_Suivi[[#This Row],[Intitulé de la tâche]],"")</f>
        <v/>
      </c>
      <c r="D324" s="10" t="str" cm="1">
        <f t="array" ref="D324">IF(Tab_Suivi[[#This Row],[Statut]:[Statut]]="Terminé",Tab_Suivi[[#This Row],[Description]],"")</f>
        <v/>
      </c>
      <c r="E324" s="34" t="str" cm="1">
        <f t="array" ref="E324">IF(Tab_Suivi[[#This Row],[Statut]:[Statut]]="Terminé",Tab_Suivi[[#This Row],[Nombre d''heures sur le sujet]],"")</f>
        <v/>
      </c>
      <c r="F324" s="35" t="str" cm="1">
        <f t="array" ref="F324">IF(Tab_Suivi[[#This Row],[Statut]:[Statut]]="Terminé",Tab_Suivi[[#This Row],[Délai accordé (jour)]],"")</f>
        <v/>
      </c>
      <c r="G324" s="10" t="str" cm="1">
        <f t="array" ref="G324">IF(Tab_Suivi[[#This Row],[Statut]:[Statut]]="Terminé",Tab_Suivi[[#This Row],[Statut]],"")</f>
        <v/>
      </c>
      <c r="H324" s="10" t="str">
        <f>IF(Tab_Suivi[[#This Row],[Intitulé de la tâche]]="Terminé",Tab_Suivi[[#This Row],[Retard ?]],"")</f>
        <v/>
      </c>
      <c r="I324" s="10" t="str">
        <f>IF(Tab_Suivi[[#This Row],[Description]]="Terminé",Tab_Suivi[[#This Row],[Remarques]],"")</f>
        <v/>
      </c>
    </row>
    <row r="325" spans="1:9" x14ac:dyDescent="0.25">
      <c r="A325" s="8" t="s">
        <v>320</v>
      </c>
      <c r="B325" s="9" t="str" cm="1">
        <f t="array" ref="B325">IF(Tab_Suivi[[#This Row],[Statut]:[Statut]]="Terminé",Tab_Suivi[[#This Row],[Date d''entrée]],"")</f>
        <v/>
      </c>
      <c r="C325" s="10" t="str">
        <f>IF(Tab_Suivi[[#This Row],[Statut]]="Terminé",Tab_Suivi[[#This Row],[Intitulé de la tâche]],"")</f>
        <v/>
      </c>
      <c r="D325" s="10" t="str" cm="1">
        <f t="array" ref="D325">IF(Tab_Suivi[[#This Row],[Statut]:[Statut]]="Terminé",Tab_Suivi[[#This Row],[Description]],"")</f>
        <v/>
      </c>
      <c r="E325" s="34" t="str" cm="1">
        <f t="array" ref="E325">IF(Tab_Suivi[[#This Row],[Statut]:[Statut]]="Terminé",Tab_Suivi[[#This Row],[Nombre d''heures sur le sujet]],"")</f>
        <v/>
      </c>
      <c r="F325" s="35" t="str" cm="1">
        <f t="array" ref="F325">IF(Tab_Suivi[[#This Row],[Statut]:[Statut]]="Terminé",Tab_Suivi[[#This Row],[Délai accordé (jour)]],"")</f>
        <v/>
      </c>
      <c r="G325" s="10" t="str" cm="1">
        <f t="array" ref="G325">IF(Tab_Suivi[[#This Row],[Statut]:[Statut]]="Terminé",Tab_Suivi[[#This Row],[Statut]],"")</f>
        <v/>
      </c>
      <c r="H325" s="10" t="str">
        <f>IF(Tab_Suivi[[#This Row],[Intitulé de la tâche]]="Terminé",Tab_Suivi[[#This Row],[Retard ?]],"")</f>
        <v/>
      </c>
      <c r="I325" s="10" t="str">
        <f>IF(Tab_Suivi[[#This Row],[Description]]="Terminé",Tab_Suivi[[#This Row],[Remarques]],"")</f>
        <v/>
      </c>
    </row>
    <row r="326" spans="1:9" x14ac:dyDescent="0.25">
      <c r="A326" s="8" t="s">
        <v>321</v>
      </c>
      <c r="B326" s="9" t="str" cm="1">
        <f t="array" ref="B326">IF(Tab_Suivi[[#This Row],[Statut]:[Statut]]="Terminé",Tab_Suivi[[#This Row],[Date d''entrée]],"")</f>
        <v/>
      </c>
      <c r="C326" s="10" t="str">
        <f>IF(Tab_Suivi[[#This Row],[Statut]]="Terminé",Tab_Suivi[[#This Row],[Intitulé de la tâche]],"")</f>
        <v/>
      </c>
      <c r="D326" s="10" t="str" cm="1">
        <f t="array" ref="D326">IF(Tab_Suivi[[#This Row],[Statut]:[Statut]]="Terminé",Tab_Suivi[[#This Row],[Description]],"")</f>
        <v/>
      </c>
      <c r="E326" s="34" t="str" cm="1">
        <f t="array" ref="E326">IF(Tab_Suivi[[#This Row],[Statut]:[Statut]]="Terminé",Tab_Suivi[[#This Row],[Nombre d''heures sur le sujet]],"")</f>
        <v/>
      </c>
      <c r="F326" s="35" t="str" cm="1">
        <f t="array" ref="F326">IF(Tab_Suivi[[#This Row],[Statut]:[Statut]]="Terminé",Tab_Suivi[[#This Row],[Délai accordé (jour)]],"")</f>
        <v/>
      </c>
      <c r="G326" s="10" t="str" cm="1">
        <f t="array" ref="G326">IF(Tab_Suivi[[#This Row],[Statut]:[Statut]]="Terminé",Tab_Suivi[[#This Row],[Statut]],"")</f>
        <v/>
      </c>
      <c r="H326" s="10" t="str">
        <f>IF(Tab_Suivi[[#This Row],[Intitulé de la tâche]]="Terminé",Tab_Suivi[[#This Row],[Retard ?]],"")</f>
        <v/>
      </c>
      <c r="I326" s="10" t="str">
        <f>IF(Tab_Suivi[[#This Row],[Description]]="Terminé",Tab_Suivi[[#This Row],[Remarques]],"")</f>
        <v/>
      </c>
    </row>
    <row r="327" spans="1:9" x14ac:dyDescent="0.25">
      <c r="A327" s="8" t="s">
        <v>322</v>
      </c>
      <c r="B327" s="9" t="str" cm="1">
        <f t="array" ref="B327">IF(Tab_Suivi[[#This Row],[Statut]:[Statut]]="Terminé",Tab_Suivi[[#This Row],[Date d''entrée]],"")</f>
        <v/>
      </c>
      <c r="C327" s="10" t="str">
        <f>IF(Tab_Suivi[[#This Row],[Statut]]="Terminé",Tab_Suivi[[#This Row],[Intitulé de la tâche]],"")</f>
        <v/>
      </c>
      <c r="D327" s="10" t="str" cm="1">
        <f t="array" ref="D327">IF(Tab_Suivi[[#This Row],[Statut]:[Statut]]="Terminé",Tab_Suivi[[#This Row],[Description]],"")</f>
        <v/>
      </c>
      <c r="E327" s="34" t="str" cm="1">
        <f t="array" ref="E327">IF(Tab_Suivi[[#This Row],[Statut]:[Statut]]="Terminé",Tab_Suivi[[#This Row],[Nombre d''heures sur le sujet]],"")</f>
        <v/>
      </c>
      <c r="F327" s="35" t="str" cm="1">
        <f t="array" ref="F327">IF(Tab_Suivi[[#This Row],[Statut]:[Statut]]="Terminé",Tab_Suivi[[#This Row],[Délai accordé (jour)]],"")</f>
        <v/>
      </c>
      <c r="G327" s="10" t="str" cm="1">
        <f t="array" ref="G327">IF(Tab_Suivi[[#This Row],[Statut]:[Statut]]="Terminé",Tab_Suivi[[#This Row],[Statut]],"")</f>
        <v/>
      </c>
      <c r="H327" s="10" t="str">
        <f>IF(Tab_Suivi[[#This Row],[Intitulé de la tâche]]="Terminé",Tab_Suivi[[#This Row],[Retard ?]],"")</f>
        <v/>
      </c>
      <c r="I327" s="10" t="str">
        <f>IF(Tab_Suivi[[#This Row],[Description]]="Terminé",Tab_Suivi[[#This Row],[Remarques]],"")</f>
        <v/>
      </c>
    </row>
    <row r="328" spans="1:9" x14ac:dyDescent="0.25">
      <c r="A328" s="8" t="s">
        <v>323</v>
      </c>
      <c r="B328" s="9" t="str" cm="1">
        <f t="array" ref="B328">IF(Tab_Suivi[[#This Row],[Statut]:[Statut]]="Terminé",Tab_Suivi[[#This Row],[Date d''entrée]],"")</f>
        <v/>
      </c>
      <c r="C328" s="10" t="str">
        <f>IF(Tab_Suivi[[#This Row],[Statut]]="Terminé",Tab_Suivi[[#This Row],[Intitulé de la tâche]],"")</f>
        <v/>
      </c>
      <c r="D328" s="10" t="str" cm="1">
        <f t="array" ref="D328">IF(Tab_Suivi[[#This Row],[Statut]:[Statut]]="Terminé",Tab_Suivi[[#This Row],[Description]],"")</f>
        <v/>
      </c>
      <c r="E328" s="34" t="str" cm="1">
        <f t="array" ref="E328">IF(Tab_Suivi[[#This Row],[Statut]:[Statut]]="Terminé",Tab_Suivi[[#This Row],[Nombre d''heures sur le sujet]],"")</f>
        <v/>
      </c>
      <c r="F328" s="35" t="str" cm="1">
        <f t="array" ref="F328">IF(Tab_Suivi[[#This Row],[Statut]:[Statut]]="Terminé",Tab_Suivi[[#This Row],[Délai accordé (jour)]],"")</f>
        <v/>
      </c>
      <c r="G328" s="10" t="str" cm="1">
        <f t="array" ref="G328">IF(Tab_Suivi[[#This Row],[Statut]:[Statut]]="Terminé",Tab_Suivi[[#This Row],[Statut]],"")</f>
        <v/>
      </c>
      <c r="H328" s="10" t="str">
        <f>IF(Tab_Suivi[[#This Row],[Intitulé de la tâche]]="Terminé",Tab_Suivi[[#This Row],[Retard ?]],"")</f>
        <v/>
      </c>
      <c r="I328" s="10" t="str">
        <f>IF(Tab_Suivi[[#This Row],[Description]]="Terminé",Tab_Suivi[[#This Row],[Remarques]],"")</f>
        <v/>
      </c>
    </row>
    <row r="329" spans="1:9" x14ac:dyDescent="0.25">
      <c r="A329" s="8" t="s">
        <v>324</v>
      </c>
      <c r="B329" s="9" t="str" cm="1">
        <f t="array" ref="B329">IF(Tab_Suivi[[#This Row],[Statut]:[Statut]]="Terminé",Tab_Suivi[[#This Row],[Date d''entrée]],"")</f>
        <v/>
      </c>
      <c r="C329" s="10" t="str">
        <f>IF(Tab_Suivi[[#This Row],[Statut]]="Terminé",Tab_Suivi[[#This Row],[Intitulé de la tâche]],"")</f>
        <v/>
      </c>
      <c r="D329" s="10" t="str" cm="1">
        <f t="array" ref="D329">IF(Tab_Suivi[[#This Row],[Statut]:[Statut]]="Terminé",Tab_Suivi[[#This Row],[Description]],"")</f>
        <v/>
      </c>
      <c r="E329" s="34" t="str" cm="1">
        <f t="array" ref="E329">IF(Tab_Suivi[[#This Row],[Statut]:[Statut]]="Terminé",Tab_Suivi[[#This Row],[Nombre d''heures sur le sujet]],"")</f>
        <v/>
      </c>
      <c r="F329" s="35" t="str" cm="1">
        <f t="array" ref="F329">IF(Tab_Suivi[[#This Row],[Statut]:[Statut]]="Terminé",Tab_Suivi[[#This Row],[Délai accordé (jour)]],"")</f>
        <v/>
      </c>
      <c r="G329" s="10" t="str" cm="1">
        <f t="array" ref="G329">IF(Tab_Suivi[[#This Row],[Statut]:[Statut]]="Terminé",Tab_Suivi[[#This Row],[Statut]],"")</f>
        <v/>
      </c>
      <c r="H329" s="10" t="str">
        <f>IF(Tab_Suivi[[#This Row],[Intitulé de la tâche]]="Terminé",Tab_Suivi[[#This Row],[Retard ?]],"")</f>
        <v/>
      </c>
      <c r="I329" s="10" t="str">
        <f>IF(Tab_Suivi[[#This Row],[Description]]="Terminé",Tab_Suivi[[#This Row],[Remarques]],"")</f>
        <v/>
      </c>
    </row>
    <row r="330" spans="1:9" x14ac:dyDescent="0.25">
      <c r="A330" s="8" t="s">
        <v>325</v>
      </c>
      <c r="B330" s="9" t="str" cm="1">
        <f t="array" ref="B330">IF(Tab_Suivi[[#This Row],[Statut]:[Statut]]="Terminé",Tab_Suivi[[#This Row],[Date d''entrée]],"")</f>
        <v/>
      </c>
      <c r="C330" s="10" t="str">
        <f>IF(Tab_Suivi[[#This Row],[Statut]]="Terminé",Tab_Suivi[[#This Row],[Intitulé de la tâche]],"")</f>
        <v/>
      </c>
      <c r="D330" s="10" t="str" cm="1">
        <f t="array" ref="D330">IF(Tab_Suivi[[#This Row],[Statut]:[Statut]]="Terminé",Tab_Suivi[[#This Row],[Description]],"")</f>
        <v/>
      </c>
      <c r="E330" s="34" t="str" cm="1">
        <f t="array" ref="E330">IF(Tab_Suivi[[#This Row],[Statut]:[Statut]]="Terminé",Tab_Suivi[[#This Row],[Nombre d''heures sur le sujet]],"")</f>
        <v/>
      </c>
      <c r="F330" s="35" t="str" cm="1">
        <f t="array" ref="F330">IF(Tab_Suivi[[#This Row],[Statut]:[Statut]]="Terminé",Tab_Suivi[[#This Row],[Délai accordé (jour)]],"")</f>
        <v/>
      </c>
      <c r="G330" s="10" t="str" cm="1">
        <f t="array" ref="G330">IF(Tab_Suivi[[#This Row],[Statut]:[Statut]]="Terminé",Tab_Suivi[[#This Row],[Statut]],"")</f>
        <v/>
      </c>
      <c r="H330" s="10" t="str">
        <f>IF(Tab_Suivi[[#This Row],[Intitulé de la tâche]]="Terminé",Tab_Suivi[[#This Row],[Retard ?]],"")</f>
        <v/>
      </c>
      <c r="I330" s="10" t="str">
        <f>IF(Tab_Suivi[[#This Row],[Description]]="Terminé",Tab_Suivi[[#This Row],[Remarques]],"")</f>
        <v/>
      </c>
    </row>
    <row r="331" spans="1:9" x14ac:dyDescent="0.25">
      <c r="A331" s="8" t="s">
        <v>326</v>
      </c>
      <c r="B331" s="9" t="str" cm="1">
        <f t="array" ref="B331">IF(Tab_Suivi[[#This Row],[Statut]:[Statut]]="Terminé",Tab_Suivi[[#This Row],[Date d''entrée]],"")</f>
        <v/>
      </c>
      <c r="C331" s="10" t="str">
        <f>IF(Tab_Suivi[[#This Row],[Statut]]="Terminé",Tab_Suivi[[#This Row],[Intitulé de la tâche]],"")</f>
        <v/>
      </c>
      <c r="D331" s="10" t="str" cm="1">
        <f t="array" ref="D331">IF(Tab_Suivi[[#This Row],[Statut]:[Statut]]="Terminé",Tab_Suivi[[#This Row],[Description]],"")</f>
        <v/>
      </c>
      <c r="E331" s="34" t="str" cm="1">
        <f t="array" ref="E331">IF(Tab_Suivi[[#This Row],[Statut]:[Statut]]="Terminé",Tab_Suivi[[#This Row],[Nombre d''heures sur le sujet]],"")</f>
        <v/>
      </c>
      <c r="F331" s="35" t="str" cm="1">
        <f t="array" ref="F331">IF(Tab_Suivi[[#This Row],[Statut]:[Statut]]="Terminé",Tab_Suivi[[#This Row],[Délai accordé (jour)]],"")</f>
        <v/>
      </c>
      <c r="G331" s="10" t="str" cm="1">
        <f t="array" ref="G331">IF(Tab_Suivi[[#This Row],[Statut]:[Statut]]="Terminé",Tab_Suivi[[#This Row],[Statut]],"")</f>
        <v/>
      </c>
      <c r="H331" s="10" t="str">
        <f>IF(Tab_Suivi[[#This Row],[Intitulé de la tâche]]="Terminé",Tab_Suivi[[#This Row],[Retard ?]],"")</f>
        <v/>
      </c>
      <c r="I331" s="10" t="str">
        <f>IF(Tab_Suivi[[#This Row],[Description]]="Terminé",Tab_Suivi[[#This Row],[Remarques]],"")</f>
        <v/>
      </c>
    </row>
    <row r="332" spans="1:9" x14ac:dyDescent="0.25">
      <c r="A332" s="8" t="s">
        <v>327</v>
      </c>
      <c r="B332" s="9" t="str" cm="1">
        <f t="array" ref="B332">IF(Tab_Suivi[[#This Row],[Statut]:[Statut]]="Terminé",Tab_Suivi[[#This Row],[Date d''entrée]],"")</f>
        <v/>
      </c>
      <c r="C332" s="10" t="str">
        <f>IF(Tab_Suivi[[#This Row],[Statut]]="Terminé",Tab_Suivi[[#This Row],[Intitulé de la tâche]],"")</f>
        <v/>
      </c>
      <c r="D332" s="10" t="str" cm="1">
        <f t="array" ref="D332">IF(Tab_Suivi[[#This Row],[Statut]:[Statut]]="Terminé",Tab_Suivi[[#This Row],[Description]],"")</f>
        <v/>
      </c>
      <c r="E332" s="34" t="str" cm="1">
        <f t="array" ref="E332">IF(Tab_Suivi[[#This Row],[Statut]:[Statut]]="Terminé",Tab_Suivi[[#This Row],[Nombre d''heures sur le sujet]],"")</f>
        <v/>
      </c>
      <c r="F332" s="35" t="str" cm="1">
        <f t="array" ref="F332">IF(Tab_Suivi[[#This Row],[Statut]:[Statut]]="Terminé",Tab_Suivi[[#This Row],[Délai accordé (jour)]],"")</f>
        <v/>
      </c>
      <c r="G332" s="10" t="str" cm="1">
        <f t="array" ref="G332">IF(Tab_Suivi[[#This Row],[Statut]:[Statut]]="Terminé",Tab_Suivi[[#This Row],[Statut]],"")</f>
        <v/>
      </c>
      <c r="H332" s="10" t="str">
        <f>IF(Tab_Suivi[[#This Row],[Intitulé de la tâche]]="Terminé",Tab_Suivi[[#This Row],[Retard ?]],"")</f>
        <v/>
      </c>
      <c r="I332" s="10" t="str">
        <f>IF(Tab_Suivi[[#This Row],[Description]]="Terminé",Tab_Suivi[[#This Row],[Remarques]],"")</f>
        <v/>
      </c>
    </row>
    <row r="333" spans="1:9" x14ac:dyDescent="0.25">
      <c r="A333" s="8" t="s">
        <v>328</v>
      </c>
      <c r="B333" s="9" t="str" cm="1">
        <f t="array" ref="B333">IF(Tab_Suivi[[#This Row],[Statut]:[Statut]]="Terminé",Tab_Suivi[[#This Row],[Date d''entrée]],"")</f>
        <v/>
      </c>
      <c r="C333" s="10" t="str">
        <f>IF(Tab_Suivi[[#This Row],[Statut]]="Terminé",Tab_Suivi[[#This Row],[Intitulé de la tâche]],"")</f>
        <v/>
      </c>
      <c r="D333" s="10" t="str" cm="1">
        <f t="array" ref="D333">IF(Tab_Suivi[[#This Row],[Statut]:[Statut]]="Terminé",Tab_Suivi[[#This Row],[Description]],"")</f>
        <v/>
      </c>
      <c r="E333" s="34" t="str" cm="1">
        <f t="array" ref="E333">IF(Tab_Suivi[[#This Row],[Statut]:[Statut]]="Terminé",Tab_Suivi[[#This Row],[Nombre d''heures sur le sujet]],"")</f>
        <v/>
      </c>
      <c r="F333" s="35" t="str" cm="1">
        <f t="array" ref="F333">IF(Tab_Suivi[[#This Row],[Statut]:[Statut]]="Terminé",Tab_Suivi[[#This Row],[Délai accordé (jour)]],"")</f>
        <v/>
      </c>
      <c r="G333" s="10" t="str" cm="1">
        <f t="array" ref="G333">IF(Tab_Suivi[[#This Row],[Statut]:[Statut]]="Terminé",Tab_Suivi[[#This Row],[Statut]],"")</f>
        <v/>
      </c>
      <c r="H333" s="10" t="str">
        <f>IF(Tab_Suivi[[#This Row],[Intitulé de la tâche]]="Terminé",Tab_Suivi[[#This Row],[Retard ?]],"")</f>
        <v/>
      </c>
      <c r="I333" s="10" t="str">
        <f>IF(Tab_Suivi[[#This Row],[Description]]="Terminé",Tab_Suivi[[#This Row],[Remarques]],"")</f>
        <v/>
      </c>
    </row>
    <row r="334" spans="1:9" x14ac:dyDescent="0.25">
      <c r="A334" s="8" t="s">
        <v>329</v>
      </c>
      <c r="B334" s="9" t="str" cm="1">
        <f t="array" ref="B334">IF(Tab_Suivi[[#This Row],[Statut]:[Statut]]="Terminé",Tab_Suivi[[#This Row],[Date d''entrée]],"")</f>
        <v/>
      </c>
      <c r="C334" s="10" t="str">
        <f>IF(Tab_Suivi[[#This Row],[Statut]]="Terminé",Tab_Suivi[[#This Row],[Intitulé de la tâche]],"")</f>
        <v/>
      </c>
      <c r="D334" s="10" t="str" cm="1">
        <f t="array" ref="D334">IF(Tab_Suivi[[#This Row],[Statut]:[Statut]]="Terminé",Tab_Suivi[[#This Row],[Description]],"")</f>
        <v/>
      </c>
      <c r="E334" s="34" t="str" cm="1">
        <f t="array" ref="E334">IF(Tab_Suivi[[#This Row],[Statut]:[Statut]]="Terminé",Tab_Suivi[[#This Row],[Nombre d''heures sur le sujet]],"")</f>
        <v/>
      </c>
      <c r="F334" s="35" t="str" cm="1">
        <f t="array" ref="F334">IF(Tab_Suivi[[#This Row],[Statut]:[Statut]]="Terminé",Tab_Suivi[[#This Row],[Délai accordé (jour)]],"")</f>
        <v/>
      </c>
      <c r="G334" s="10" t="str" cm="1">
        <f t="array" ref="G334">IF(Tab_Suivi[[#This Row],[Statut]:[Statut]]="Terminé",Tab_Suivi[[#This Row],[Statut]],"")</f>
        <v/>
      </c>
      <c r="H334" s="10" t="str">
        <f>IF(Tab_Suivi[[#This Row],[Intitulé de la tâche]]="Terminé",Tab_Suivi[[#This Row],[Retard ?]],"")</f>
        <v/>
      </c>
      <c r="I334" s="10" t="str">
        <f>IF(Tab_Suivi[[#This Row],[Description]]="Terminé",Tab_Suivi[[#This Row],[Remarques]],"")</f>
        <v/>
      </c>
    </row>
    <row r="335" spans="1:9" x14ac:dyDescent="0.25">
      <c r="A335" s="8" t="s">
        <v>330</v>
      </c>
      <c r="B335" s="9" t="str" cm="1">
        <f t="array" ref="B335">IF(Tab_Suivi[[#This Row],[Statut]:[Statut]]="Terminé",Tab_Suivi[[#This Row],[Date d''entrée]],"")</f>
        <v/>
      </c>
      <c r="C335" s="10" t="str">
        <f>IF(Tab_Suivi[[#This Row],[Statut]]="Terminé",Tab_Suivi[[#This Row],[Intitulé de la tâche]],"")</f>
        <v/>
      </c>
      <c r="D335" s="10" t="str" cm="1">
        <f t="array" ref="D335">IF(Tab_Suivi[[#This Row],[Statut]:[Statut]]="Terminé",Tab_Suivi[[#This Row],[Description]],"")</f>
        <v/>
      </c>
      <c r="E335" s="34" t="str" cm="1">
        <f t="array" ref="E335">IF(Tab_Suivi[[#This Row],[Statut]:[Statut]]="Terminé",Tab_Suivi[[#This Row],[Nombre d''heures sur le sujet]],"")</f>
        <v/>
      </c>
      <c r="F335" s="35" t="str" cm="1">
        <f t="array" ref="F335">IF(Tab_Suivi[[#This Row],[Statut]:[Statut]]="Terminé",Tab_Suivi[[#This Row],[Délai accordé (jour)]],"")</f>
        <v/>
      </c>
      <c r="G335" s="10" t="str" cm="1">
        <f t="array" ref="G335">IF(Tab_Suivi[[#This Row],[Statut]:[Statut]]="Terminé",Tab_Suivi[[#This Row],[Statut]],"")</f>
        <v/>
      </c>
      <c r="H335" s="10" t="str">
        <f>IF(Tab_Suivi[[#This Row],[Intitulé de la tâche]]="Terminé",Tab_Suivi[[#This Row],[Retard ?]],"")</f>
        <v/>
      </c>
      <c r="I335" s="10" t="str">
        <f>IF(Tab_Suivi[[#This Row],[Description]]="Terminé",Tab_Suivi[[#This Row],[Remarques]],"")</f>
        <v/>
      </c>
    </row>
    <row r="336" spans="1:9" x14ac:dyDescent="0.25">
      <c r="A336" s="8" t="s">
        <v>331</v>
      </c>
      <c r="B336" s="9" t="str" cm="1">
        <f t="array" ref="B336">IF(Tab_Suivi[[#This Row],[Statut]:[Statut]]="Terminé",Tab_Suivi[[#This Row],[Date d''entrée]],"")</f>
        <v/>
      </c>
      <c r="C336" s="10" t="str">
        <f>IF(Tab_Suivi[[#This Row],[Statut]]="Terminé",Tab_Suivi[[#This Row],[Intitulé de la tâche]],"")</f>
        <v/>
      </c>
      <c r="D336" s="10" t="str" cm="1">
        <f t="array" ref="D336">IF(Tab_Suivi[[#This Row],[Statut]:[Statut]]="Terminé",Tab_Suivi[[#This Row],[Description]],"")</f>
        <v/>
      </c>
      <c r="E336" s="34" t="str" cm="1">
        <f t="array" ref="E336">IF(Tab_Suivi[[#This Row],[Statut]:[Statut]]="Terminé",Tab_Suivi[[#This Row],[Nombre d''heures sur le sujet]],"")</f>
        <v/>
      </c>
      <c r="F336" s="35" t="str" cm="1">
        <f t="array" ref="F336">IF(Tab_Suivi[[#This Row],[Statut]:[Statut]]="Terminé",Tab_Suivi[[#This Row],[Délai accordé (jour)]],"")</f>
        <v/>
      </c>
      <c r="G336" s="10" t="str" cm="1">
        <f t="array" ref="G336">IF(Tab_Suivi[[#This Row],[Statut]:[Statut]]="Terminé",Tab_Suivi[[#This Row],[Statut]],"")</f>
        <v/>
      </c>
      <c r="H336" s="10" t="str">
        <f>IF(Tab_Suivi[[#This Row],[Intitulé de la tâche]]="Terminé",Tab_Suivi[[#This Row],[Retard ?]],"")</f>
        <v/>
      </c>
      <c r="I336" s="10" t="str">
        <f>IF(Tab_Suivi[[#This Row],[Description]]="Terminé",Tab_Suivi[[#This Row],[Remarques]],"")</f>
        <v/>
      </c>
    </row>
    <row r="337" spans="1:9" x14ac:dyDescent="0.25">
      <c r="A337" s="8" t="s">
        <v>332</v>
      </c>
      <c r="B337" s="9" t="str" cm="1">
        <f t="array" ref="B337">IF(Tab_Suivi[[#This Row],[Statut]:[Statut]]="Terminé",Tab_Suivi[[#This Row],[Date d''entrée]],"")</f>
        <v/>
      </c>
      <c r="C337" s="10" t="str">
        <f>IF(Tab_Suivi[[#This Row],[Statut]]="Terminé",Tab_Suivi[[#This Row],[Intitulé de la tâche]],"")</f>
        <v/>
      </c>
      <c r="D337" s="10" t="str" cm="1">
        <f t="array" ref="D337">IF(Tab_Suivi[[#This Row],[Statut]:[Statut]]="Terminé",Tab_Suivi[[#This Row],[Description]],"")</f>
        <v/>
      </c>
      <c r="E337" s="34" t="str" cm="1">
        <f t="array" ref="E337">IF(Tab_Suivi[[#This Row],[Statut]:[Statut]]="Terminé",Tab_Suivi[[#This Row],[Nombre d''heures sur le sujet]],"")</f>
        <v/>
      </c>
      <c r="F337" s="35" t="str" cm="1">
        <f t="array" ref="F337">IF(Tab_Suivi[[#This Row],[Statut]:[Statut]]="Terminé",Tab_Suivi[[#This Row],[Délai accordé (jour)]],"")</f>
        <v/>
      </c>
      <c r="G337" s="10" t="str" cm="1">
        <f t="array" ref="G337">IF(Tab_Suivi[[#This Row],[Statut]:[Statut]]="Terminé",Tab_Suivi[[#This Row],[Statut]],"")</f>
        <v/>
      </c>
      <c r="H337" s="10" t="str">
        <f>IF(Tab_Suivi[[#This Row],[Intitulé de la tâche]]="Terminé",Tab_Suivi[[#This Row],[Retard ?]],"")</f>
        <v/>
      </c>
      <c r="I337" s="10" t="str">
        <f>IF(Tab_Suivi[[#This Row],[Description]]="Terminé",Tab_Suivi[[#This Row],[Remarques]],"")</f>
        <v/>
      </c>
    </row>
    <row r="338" spans="1:9" x14ac:dyDescent="0.25">
      <c r="A338" s="8" t="s">
        <v>333</v>
      </c>
      <c r="B338" s="9" t="str" cm="1">
        <f t="array" ref="B338">IF(Tab_Suivi[[#This Row],[Statut]:[Statut]]="Terminé",Tab_Suivi[[#This Row],[Date d''entrée]],"")</f>
        <v/>
      </c>
      <c r="C338" s="10" t="str">
        <f>IF(Tab_Suivi[[#This Row],[Statut]]="Terminé",Tab_Suivi[[#This Row],[Intitulé de la tâche]],"")</f>
        <v/>
      </c>
      <c r="D338" s="10" t="str" cm="1">
        <f t="array" ref="D338">IF(Tab_Suivi[[#This Row],[Statut]:[Statut]]="Terminé",Tab_Suivi[[#This Row],[Description]],"")</f>
        <v/>
      </c>
      <c r="E338" s="34" t="str" cm="1">
        <f t="array" ref="E338">IF(Tab_Suivi[[#This Row],[Statut]:[Statut]]="Terminé",Tab_Suivi[[#This Row],[Nombre d''heures sur le sujet]],"")</f>
        <v/>
      </c>
      <c r="F338" s="35" t="str" cm="1">
        <f t="array" ref="F338">IF(Tab_Suivi[[#This Row],[Statut]:[Statut]]="Terminé",Tab_Suivi[[#This Row],[Délai accordé (jour)]],"")</f>
        <v/>
      </c>
      <c r="G338" s="10" t="str" cm="1">
        <f t="array" ref="G338">IF(Tab_Suivi[[#This Row],[Statut]:[Statut]]="Terminé",Tab_Suivi[[#This Row],[Statut]],"")</f>
        <v/>
      </c>
      <c r="H338" s="10" t="str">
        <f>IF(Tab_Suivi[[#This Row],[Intitulé de la tâche]]="Terminé",Tab_Suivi[[#This Row],[Retard ?]],"")</f>
        <v/>
      </c>
      <c r="I338" s="10" t="str">
        <f>IF(Tab_Suivi[[#This Row],[Description]]="Terminé",Tab_Suivi[[#This Row],[Remarques]],"")</f>
        <v/>
      </c>
    </row>
    <row r="339" spans="1:9" x14ac:dyDescent="0.25">
      <c r="A339" s="8" t="s">
        <v>334</v>
      </c>
      <c r="B339" s="9" t="str" cm="1">
        <f t="array" ref="B339">IF(Tab_Suivi[[#This Row],[Statut]:[Statut]]="Terminé",Tab_Suivi[[#This Row],[Date d''entrée]],"")</f>
        <v/>
      </c>
      <c r="C339" s="10" t="str">
        <f>IF(Tab_Suivi[[#This Row],[Statut]]="Terminé",Tab_Suivi[[#This Row],[Intitulé de la tâche]],"")</f>
        <v/>
      </c>
      <c r="D339" s="10" t="str" cm="1">
        <f t="array" ref="D339">IF(Tab_Suivi[[#This Row],[Statut]:[Statut]]="Terminé",Tab_Suivi[[#This Row],[Description]],"")</f>
        <v/>
      </c>
      <c r="E339" s="34" t="str" cm="1">
        <f t="array" ref="E339">IF(Tab_Suivi[[#This Row],[Statut]:[Statut]]="Terminé",Tab_Suivi[[#This Row],[Nombre d''heures sur le sujet]],"")</f>
        <v/>
      </c>
      <c r="F339" s="35" t="str" cm="1">
        <f t="array" ref="F339">IF(Tab_Suivi[[#This Row],[Statut]:[Statut]]="Terminé",Tab_Suivi[[#This Row],[Délai accordé (jour)]],"")</f>
        <v/>
      </c>
      <c r="G339" s="10" t="str" cm="1">
        <f t="array" ref="G339">IF(Tab_Suivi[[#This Row],[Statut]:[Statut]]="Terminé",Tab_Suivi[[#This Row],[Statut]],"")</f>
        <v/>
      </c>
      <c r="H339" s="10" t="str">
        <f>IF(Tab_Suivi[[#This Row],[Intitulé de la tâche]]="Terminé",Tab_Suivi[[#This Row],[Retard ?]],"")</f>
        <v/>
      </c>
      <c r="I339" s="10" t="str">
        <f>IF(Tab_Suivi[[#This Row],[Description]]="Terminé",Tab_Suivi[[#This Row],[Remarques]],"")</f>
        <v/>
      </c>
    </row>
    <row r="340" spans="1:9" x14ac:dyDescent="0.25">
      <c r="A340" s="8" t="s">
        <v>335</v>
      </c>
      <c r="B340" s="9" t="str" cm="1">
        <f t="array" ref="B340">IF(Tab_Suivi[[#This Row],[Statut]:[Statut]]="Terminé",Tab_Suivi[[#This Row],[Date d''entrée]],"")</f>
        <v/>
      </c>
      <c r="C340" s="10" t="str">
        <f>IF(Tab_Suivi[[#This Row],[Statut]]="Terminé",Tab_Suivi[[#This Row],[Intitulé de la tâche]],"")</f>
        <v/>
      </c>
      <c r="D340" s="10" t="str" cm="1">
        <f t="array" ref="D340">IF(Tab_Suivi[[#This Row],[Statut]:[Statut]]="Terminé",Tab_Suivi[[#This Row],[Description]],"")</f>
        <v/>
      </c>
      <c r="E340" s="34" t="str" cm="1">
        <f t="array" ref="E340">IF(Tab_Suivi[[#This Row],[Statut]:[Statut]]="Terminé",Tab_Suivi[[#This Row],[Nombre d''heures sur le sujet]],"")</f>
        <v/>
      </c>
      <c r="F340" s="35" t="str" cm="1">
        <f t="array" ref="F340">IF(Tab_Suivi[[#This Row],[Statut]:[Statut]]="Terminé",Tab_Suivi[[#This Row],[Délai accordé (jour)]],"")</f>
        <v/>
      </c>
      <c r="G340" s="10" t="str" cm="1">
        <f t="array" ref="G340">IF(Tab_Suivi[[#This Row],[Statut]:[Statut]]="Terminé",Tab_Suivi[[#This Row],[Statut]],"")</f>
        <v/>
      </c>
      <c r="H340" s="10" t="str">
        <f>IF(Tab_Suivi[[#This Row],[Intitulé de la tâche]]="Terminé",Tab_Suivi[[#This Row],[Retard ?]],"")</f>
        <v/>
      </c>
      <c r="I340" s="10" t="str">
        <f>IF(Tab_Suivi[[#This Row],[Description]]="Terminé",Tab_Suivi[[#This Row],[Remarques]],"")</f>
        <v/>
      </c>
    </row>
    <row r="341" spans="1:9" x14ac:dyDescent="0.25">
      <c r="A341" s="8" t="s">
        <v>336</v>
      </c>
      <c r="B341" s="9" t="str" cm="1">
        <f t="array" ref="B341">IF(Tab_Suivi[[#This Row],[Statut]:[Statut]]="Terminé",Tab_Suivi[[#This Row],[Date d''entrée]],"")</f>
        <v/>
      </c>
      <c r="C341" s="10" t="str">
        <f>IF(Tab_Suivi[[#This Row],[Statut]]="Terminé",Tab_Suivi[[#This Row],[Intitulé de la tâche]],"")</f>
        <v/>
      </c>
      <c r="D341" s="10" t="str" cm="1">
        <f t="array" ref="D341">IF(Tab_Suivi[[#This Row],[Statut]:[Statut]]="Terminé",Tab_Suivi[[#This Row],[Description]],"")</f>
        <v/>
      </c>
      <c r="E341" s="34" t="str" cm="1">
        <f t="array" ref="E341">IF(Tab_Suivi[[#This Row],[Statut]:[Statut]]="Terminé",Tab_Suivi[[#This Row],[Nombre d''heures sur le sujet]],"")</f>
        <v/>
      </c>
      <c r="F341" s="35" t="str" cm="1">
        <f t="array" ref="F341">IF(Tab_Suivi[[#This Row],[Statut]:[Statut]]="Terminé",Tab_Suivi[[#This Row],[Délai accordé (jour)]],"")</f>
        <v/>
      </c>
      <c r="G341" s="10" t="str" cm="1">
        <f t="array" ref="G341">IF(Tab_Suivi[[#This Row],[Statut]:[Statut]]="Terminé",Tab_Suivi[[#This Row],[Statut]],"")</f>
        <v/>
      </c>
      <c r="H341" s="10" t="str">
        <f>IF(Tab_Suivi[[#This Row],[Intitulé de la tâche]]="Terminé",Tab_Suivi[[#This Row],[Retard ?]],"")</f>
        <v/>
      </c>
      <c r="I341" s="10" t="str">
        <f>IF(Tab_Suivi[[#This Row],[Description]]="Terminé",Tab_Suivi[[#This Row],[Remarques]],"")</f>
        <v/>
      </c>
    </row>
    <row r="342" spans="1:9" x14ac:dyDescent="0.25">
      <c r="A342" s="8" t="s">
        <v>337</v>
      </c>
      <c r="B342" s="9" t="str" cm="1">
        <f t="array" ref="B342">IF(Tab_Suivi[[#This Row],[Statut]:[Statut]]="Terminé",Tab_Suivi[[#This Row],[Date d''entrée]],"")</f>
        <v/>
      </c>
      <c r="C342" s="10" t="str">
        <f>IF(Tab_Suivi[[#This Row],[Statut]]="Terminé",Tab_Suivi[[#This Row],[Intitulé de la tâche]],"")</f>
        <v/>
      </c>
      <c r="D342" s="10" t="str" cm="1">
        <f t="array" ref="D342">IF(Tab_Suivi[[#This Row],[Statut]:[Statut]]="Terminé",Tab_Suivi[[#This Row],[Description]],"")</f>
        <v/>
      </c>
      <c r="E342" s="34" t="str" cm="1">
        <f t="array" ref="E342">IF(Tab_Suivi[[#This Row],[Statut]:[Statut]]="Terminé",Tab_Suivi[[#This Row],[Nombre d''heures sur le sujet]],"")</f>
        <v/>
      </c>
      <c r="F342" s="35" t="str" cm="1">
        <f t="array" ref="F342">IF(Tab_Suivi[[#This Row],[Statut]:[Statut]]="Terminé",Tab_Suivi[[#This Row],[Délai accordé (jour)]],"")</f>
        <v/>
      </c>
      <c r="G342" s="10" t="str" cm="1">
        <f t="array" ref="G342">IF(Tab_Suivi[[#This Row],[Statut]:[Statut]]="Terminé",Tab_Suivi[[#This Row],[Statut]],"")</f>
        <v/>
      </c>
      <c r="H342" s="10" t="str">
        <f>IF(Tab_Suivi[[#This Row],[Intitulé de la tâche]]="Terminé",Tab_Suivi[[#This Row],[Retard ?]],"")</f>
        <v/>
      </c>
      <c r="I342" s="10" t="str">
        <f>IF(Tab_Suivi[[#This Row],[Description]]="Terminé",Tab_Suivi[[#This Row],[Remarques]],"")</f>
        <v/>
      </c>
    </row>
    <row r="343" spans="1:9" x14ac:dyDescent="0.25">
      <c r="A343" s="8" t="s">
        <v>338</v>
      </c>
      <c r="B343" s="9" t="str" cm="1">
        <f t="array" ref="B343">IF(Tab_Suivi[[#This Row],[Statut]:[Statut]]="Terminé",Tab_Suivi[[#This Row],[Date d''entrée]],"")</f>
        <v/>
      </c>
      <c r="C343" s="10" t="str">
        <f>IF(Tab_Suivi[[#This Row],[Statut]]="Terminé",Tab_Suivi[[#This Row],[Intitulé de la tâche]],"")</f>
        <v/>
      </c>
      <c r="D343" s="10" t="str" cm="1">
        <f t="array" ref="D343">IF(Tab_Suivi[[#This Row],[Statut]:[Statut]]="Terminé",Tab_Suivi[[#This Row],[Description]],"")</f>
        <v/>
      </c>
      <c r="E343" s="34" t="str" cm="1">
        <f t="array" ref="E343">IF(Tab_Suivi[[#This Row],[Statut]:[Statut]]="Terminé",Tab_Suivi[[#This Row],[Nombre d''heures sur le sujet]],"")</f>
        <v/>
      </c>
      <c r="F343" s="35" t="str" cm="1">
        <f t="array" ref="F343">IF(Tab_Suivi[[#This Row],[Statut]:[Statut]]="Terminé",Tab_Suivi[[#This Row],[Délai accordé (jour)]],"")</f>
        <v/>
      </c>
      <c r="G343" s="10" t="str" cm="1">
        <f t="array" ref="G343">IF(Tab_Suivi[[#This Row],[Statut]:[Statut]]="Terminé",Tab_Suivi[[#This Row],[Statut]],"")</f>
        <v/>
      </c>
      <c r="H343" s="10" t="str">
        <f>IF(Tab_Suivi[[#This Row],[Intitulé de la tâche]]="Terminé",Tab_Suivi[[#This Row],[Retard ?]],"")</f>
        <v/>
      </c>
      <c r="I343" s="10" t="str">
        <f>IF(Tab_Suivi[[#This Row],[Description]]="Terminé",Tab_Suivi[[#This Row],[Remarques]],"")</f>
        <v/>
      </c>
    </row>
    <row r="344" spans="1:9" x14ac:dyDescent="0.25">
      <c r="A344" s="8" t="s">
        <v>339</v>
      </c>
      <c r="B344" s="9" t="str" cm="1">
        <f t="array" ref="B344">IF(Tab_Suivi[[#This Row],[Statut]:[Statut]]="Terminé",Tab_Suivi[[#This Row],[Date d''entrée]],"")</f>
        <v/>
      </c>
      <c r="C344" s="10" t="str">
        <f>IF(Tab_Suivi[[#This Row],[Statut]]="Terminé",Tab_Suivi[[#This Row],[Intitulé de la tâche]],"")</f>
        <v/>
      </c>
      <c r="D344" s="10" t="str" cm="1">
        <f t="array" ref="D344">IF(Tab_Suivi[[#This Row],[Statut]:[Statut]]="Terminé",Tab_Suivi[[#This Row],[Description]],"")</f>
        <v/>
      </c>
      <c r="E344" s="34" t="str" cm="1">
        <f t="array" ref="E344">IF(Tab_Suivi[[#This Row],[Statut]:[Statut]]="Terminé",Tab_Suivi[[#This Row],[Nombre d''heures sur le sujet]],"")</f>
        <v/>
      </c>
      <c r="F344" s="35" t="str" cm="1">
        <f t="array" ref="F344">IF(Tab_Suivi[[#This Row],[Statut]:[Statut]]="Terminé",Tab_Suivi[[#This Row],[Délai accordé (jour)]],"")</f>
        <v/>
      </c>
      <c r="G344" s="10" t="str" cm="1">
        <f t="array" ref="G344">IF(Tab_Suivi[[#This Row],[Statut]:[Statut]]="Terminé",Tab_Suivi[[#This Row],[Statut]],"")</f>
        <v/>
      </c>
      <c r="H344" s="10" t="str">
        <f>IF(Tab_Suivi[[#This Row],[Intitulé de la tâche]]="Terminé",Tab_Suivi[[#This Row],[Retard ?]],"")</f>
        <v/>
      </c>
      <c r="I344" s="10" t="str">
        <f>IF(Tab_Suivi[[#This Row],[Description]]="Terminé",Tab_Suivi[[#This Row],[Remarques]],"")</f>
        <v/>
      </c>
    </row>
    <row r="345" spans="1:9" x14ac:dyDescent="0.25">
      <c r="A345" s="8" t="s">
        <v>340</v>
      </c>
      <c r="B345" s="9" t="str" cm="1">
        <f t="array" ref="B345">IF(Tab_Suivi[[#This Row],[Statut]:[Statut]]="Terminé",Tab_Suivi[[#This Row],[Date d''entrée]],"")</f>
        <v/>
      </c>
      <c r="C345" s="10" t="str">
        <f>IF(Tab_Suivi[[#This Row],[Statut]]="Terminé",Tab_Suivi[[#This Row],[Intitulé de la tâche]],"")</f>
        <v/>
      </c>
      <c r="D345" s="10" t="str" cm="1">
        <f t="array" ref="D345">IF(Tab_Suivi[[#This Row],[Statut]:[Statut]]="Terminé",Tab_Suivi[[#This Row],[Description]],"")</f>
        <v/>
      </c>
      <c r="E345" s="34" t="str" cm="1">
        <f t="array" ref="E345">IF(Tab_Suivi[[#This Row],[Statut]:[Statut]]="Terminé",Tab_Suivi[[#This Row],[Nombre d''heures sur le sujet]],"")</f>
        <v/>
      </c>
      <c r="F345" s="35" t="str" cm="1">
        <f t="array" ref="F345">IF(Tab_Suivi[[#This Row],[Statut]:[Statut]]="Terminé",Tab_Suivi[[#This Row],[Délai accordé (jour)]],"")</f>
        <v/>
      </c>
      <c r="G345" s="10" t="str" cm="1">
        <f t="array" ref="G345">IF(Tab_Suivi[[#This Row],[Statut]:[Statut]]="Terminé",Tab_Suivi[[#This Row],[Statut]],"")</f>
        <v/>
      </c>
      <c r="H345" s="10" t="str">
        <f>IF(Tab_Suivi[[#This Row],[Intitulé de la tâche]]="Terminé",Tab_Suivi[[#This Row],[Retard ?]],"")</f>
        <v/>
      </c>
      <c r="I345" s="10" t="str">
        <f>IF(Tab_Suivi[[#This Row],[Description]]="Terminé",Tab_Suivi[[#This Row],[Remarques]],"")</f>
        <v/>
      </c>
    </row>
    <row r="346" spans="1:9" x14ac:dyDescent="0.25">
      <c r="A346" s="8" t="s">
        <v>341</v>
      </c>
      <c r="B346" s="9" t="str" cm="1">
        <f t="array" ref="B346">IF(Tab_Suivi[[#This Row],[Statut]:[Statut]]="Terminé",Tab_Suivi[[#This Row],[Date d''entrée]],"")</f>
        <v/>
      </c>
      <c r="C346" s="10" t="str">
        <f>IF(Tab_Suivi[[#This Row],[Statut]]="Terminé",Tab_Suivi[[#This Row],[Intitulé de la tâche]],"")</f>
        <v/>
      </c>
      <c r="D346" s="10" t="str" cm="1">
        <f t="array" ref="D346">IF(Tab_Suivi[[#This Row],[Statut]:[Statut]]="Terminé",Tab_Suivi[[#This Row],[Description]],"")</f>
        <v/>
      </c>
      <c r="E346" s="34" t="str" cm="1">
        <f t="array" ref="E346">IF(Tab_Suivi[[#This Row],[Statut]:[Statut]]="Terminé",Tab_Suivi[[#This Row],[Nombre d''heures sur le sujet]],"")</f>
        <v/>
      </c>
      <c r="F346" s="35" t="str" cm="1">
        <f t="array" ref="F346">IF(Tab_Suivi[[#This Row],[Statut]:[Statut]]="Terminé",Tab_Suivi[[#This Row],[Délai accordé (jour)]],"")</f>
        <v/>
      </c>
      <c r="G346" s="10" t="str" cm="1">
        <f t="array" ref="G346">IF(Tab_Suivi[[#This Row],[Statut]:[Statut]]="Terminé",Tab_Suivi[[#This Row],[Statut]],"")</f>
        <v/>
      </c>
      <c r="H346" s="10" t="str">
        <f>IF(Tab_Suivi[[#This Row],[Intitulé de la tâche]]="Terminé",Tab_Suivi[[#This Row],[Retard ?]],"")</f>
        <v/>
      </c>
      <c r="I346" s="10" t="str">
        <f>IF(Tab_Suivi[[#This Row],[Description]]="Terminé",Tab_Suivi[[#This Row],[Remarques]],"")</f>
        <v/>
      </c>
    </row>
    <row r="347" spans="1:9" x14ac:dyDescent="0.25">
      <c r="A347" s="8" t="s">
        <v>342</v>
      </c>
      <c r="B347" s="9" t="str" cm="1">
        <f t="array" ref="B347">IF(Tab_Suivi[[#This Row],[Statut]:[Statut]]="Terminé",Tab_Suivi[[#This Row],[Date d''entrée]],"")</f>
        <v/>
      </c>
      <c r="C347" s="10" t="str">
        <f>IF(Tab_Suivi[[#This Row],[Statut]]="Terminé",Tab_Suivi[[#This Row],[Intitulé de la tâche]],"")</f>
        <v/>
      </c>
      <c r="D347" s="10" t="str" cm="1">
        <f t="array" ref="D347">IF(Tab_Suivi[[#This Row],[Statut]:[Statut]]="Terminé",Tab_Suivi[[#This Row],[Description]],"")</f>
        <v/>
      </c>
      <c r="E347" s="34" t="str" cm="1">
        <f t="array" ref="E347">IF(Tab_Suivi[[#This Row],[Statut]:[Statut]]="Terminé",Tab_Suivi[[#This Row],[Nombre d''heures sur le sujet]],"")</f>
        <v/>
      </c>
      <c r="F347" s="35" t="str" cm="1">
        <f t="array" ref="F347">IF(Tab_Suivi[[#This Row],[Statut]:[Statut]]="Terminé",Tab_Suivi[[#This Row],[Délai accordé (jour)]],"")</f>
        <v/>
      </c>
      <c r="G347" s="10" t="str" cm="1">
        <f t="array" ref="G347">IF(Tab_Suivi[[#This Row],[Statut]:[Statut]]="Terminé",Tab_Suivi[[#This Row],[Statut]],"")</f>
        <v/>
      </c>
      <c r="H347" s="10" t="str">
        <f>IF(Tab_Suivi[[#This Row],[Intitulé de la tâche]]="Terminé",Tab_Suivi[[#This Row],[Retard ?]],"")</f>
        <v/>
      </c>
      <c r="I347" s="10" t="str">
        <f>IF(Tab_Suivi[[#This Row],[Description]]="Terminé",Tab_Suivi[[#This Row],[Remarques]],"")</f>
        <v/>
      </c>
    </row>
    <row r="348" spans="1:9" x14ac:dyDescent="0.25">
      <c r="A348" s="8" t="s">
        <v>343</v>
      </c>
      <c r="B348" s="9" t="str" cm="1">
        <f t="array" ref="B348">IF(Tab_Suivi[[#This Row],[Statut]:[Statut]]="Terminé",Tab_Suivi[[#This Row],[Date d''entrée]],"")</f>
        <v/>
      </c>
      <c r="C348" s="10" t="str">
        <f>IF(Tab_Suivi[[#This Row],[Statut]]="Terminé",Tab_Suivi[[#This Row],[Intitulé de la tâche]],"")</f>
        <v/>
      </c>
      <c r="D348" s="10" t="str" cm="1">
        <f t="array" ref="D348">IF(Tab_Suivi[[#This Row],[Statut]:[Statut]]="Terminé",Tab_Suivi[[#This Row],[Description]],"")</f>
        <v/>
      </c>
      <c r="E348" s="34" t="str" cm="1">
        <f t="array" ref="E348">IF(Tab_Suivi[[#This Row],[Statut]:[Statut]]="Terminé",Tab_Suivi[[#This Row],[Nombre d''heures sur le sujet]],"")</f>
        <v/>
      </c>
      <c r="F348" s="35" t="str" cm="1">
        <f t="array" ref="F348">IF(Tab_Suivi[[#This Row],[Statut]:[Statut]]="Terminé",Tab_Suivi[[#This Row],[Délai accordé (jour)]],"")</f>
        <v/>
      </c>
      <c r="G348" s="10" t="str" cm="1">
        <f t="array" ref="G348">IF(Tab_Suivi[[#This Row],[Statut]:[Statut]]="Terminé",Tab_Suivi[[#This Row],[Statut]],"")</f>
        <v/>
      </c>
      <c r="H348" s="10" t="str">
        <f>IF(Tab_Suivi[[#This Row],[Intitulé de la tâche]]="Terminé",Tab_Suivi[[#This Row],[Retard ?]],"")</f>
        <v/>
      </c>
      <c r="I348" s="10" t="str">
        <f>IF(Tab_Suivi[[#This Row],[Description]]="Terminé",Tab_Suivi[[#This Row],[Remarques]],"")</f>
        <v/>
      </c>
    </row>
    <row r="349" spans="1:9" x14ac:dyDescent="0.25">
      <c r="A349" s="8" t="s">
        <v>344</v>
      </c>
      <c r="B349" s="9" t="str" cm="1">
        <f t="array" ref="B349">IF(Tab_Suivi[[#This Row],[Statut]:[Statut]]="Terminé",Tab_Suivi[[#This Row],[Date d''entrée]],"")</f>
        <v/>
      </c>
      <c r="C349" s="10" t="str">
        <f>IF(Tab_Suivi[[#This Row],[Statut]]="Terminé",Tab_Suivi[[#This Row],[Intitulé de la tâche]],"")</f>
        <v/>
      </c>
      <c r="D349" s="10" t="str" cm="1">
        <f t="array" ref="D349">IF(Tab_Suivi[[#This Row],[Statut]:[Statut]]="Terminé",Tab_Suivi[[#This Row],[Description]],"")</f>
        <v/>
      </c>
      <c r="E349" s="34" t="str" cm="1">
        <f t="array" ref="E349">IF(Tab_Suivi[[#This Row],[Statut]:[Statut]]="Terminé",Tab_Suivi[[#This Row],[Nombre d''heures sur le sujet]],"")</f>
        <v/>
      </c>
      <c r="F349" s="35" t="str" cm="1">
        <f t="array" ref="F349">IF(Tab_Suivi[[#This Row],[Statut]:[Statut]]="Terminé",Tab_Suivi[[#This Row],[Délai accordé (jour)]],"")</f>
        <v/>
      </c>
      <c r="G349" s="10" t="str" cm="1">
        <f t="array" ref="G349">IF(Tab_Suivi[[#This Row],[Statut]:[Statut]]="Terminé",Tab_Suivi[[#This Row],[Statut]],"")</f>
        <v/>
      </c>
      <c r="H349" s="10" t="str">
        <f>IF(Tab_Suivi[[#This Row],[Intitulé de la tâche]]="Terminé",Tab_Suivi[[#This Row],[Retard ?]],"")</f>
        <v/>
      </c>
      <c r="I349" s="10" t="str">
        <f>IF(Tab_Suivi[[#This Row],[Description]]="Terminé",Tab_Suivi[[#This Row],[Remarques]],"")</f>
        <v/>
      </c>
    </row>
    <row r="350" spans="1:9" x14ac:dyDescent="0.25">
      <c r="A350" s="8" t="s">
        <v>345</v>
      </c>
      <c r="B350" s="9" t="str" cm="1">
        <f t="array" ref="B350">IF(Tab_Suivi[[#This Row],[Statut]:[Statut]]="Terminé",Tab_Suivi[[#This Row],[Date d''entrée]],"")</f>
        <v/>
      </c>
      <c r="C350" s="10" t="str">
        <f>IF(Tab_Suivi[[#This Row],[Statut]]="Terminé",Tab_Suivi[[#This Row],[Intitulé de la tâche]],"")</f>
        <v/>
      </c>
      <c r="D350" s="10" t="str" cm="1">
        <f t="array" ref="D350">IF(Tab_Suivi[[#This Row],[Statut]:[Statut]]="Terminé",Tab_Suivi[[#This Row],[Description]],"")</f>
        <v/>
      </c>
      <c r="E350" s="34" t="str" cm="1">
        <f t="array" ref="E350">IF(Tab_Suivi[[#This Row],[Statut]:[Statut]]="Terminé",Tab_Suivi[[#This Row],[Nombre d''heures sur le sujet]],"")</f>
        <v/>
      </c>
      <c r="F350" s="35" t="str" cm="1">
        <f t="array" ref="F350">IF(Tab_Suivi[[#This Row],[Statut]:[Statut]]="Terminé",Tab_Suivi[[#This Row],[Délai accordé (jour)]],"")</f>
        <v/>
      </c>
      <c r="G350" s="10" t="str" cm="1">
        <f t="array" ref="G350">IF(Tab_Suivi[[#This Row],[Statut]:[Statut]]="Terminé",Tab_Suivi[[#This Row],[Statut]],"")</f>
        <v/>
      </c>
      <c r="H350" s="10" t="str">
        <f>IF(Tab_Suivi[[#This Row],[Intitulé de la tâche]]="Terminé",Tab_Suivi[[#This Row],[Retard ?]],"")</f>
        <v/>
      </c>
      <c r="I350" s="10" t="str">
        <f>IF(Tab_Suivi[[#This Row],[Description]]="Terminé",Tab_Suivi[[#This Row],[Remarques]],"")</f>
        <v/>
      </c>
    </row>
    <row r="351" spans="1:9" x14ac:dyDescent="0.25">
      <c r="A351" s="8" t="s">
        <v>346</v>
      </c>
      <c r="B351" s="9" t="str" cm="1">
        <f t="array" ref="B351">IF(Tab_Suivi[[#This Row],[Statut]:[Statut]]="Terminé",Tab_Suivi[[#This Row],[Date d''entrée]],"")</f>
        <v/>
      </c>
      <c r="C351" s="10" t="str">
        <f>IF(Tab_Suivi[[#This Row],[Statut]]="Terminé",Tab_Suivi[[#This Row],[Intitulé de la tâche]],"")</f>
        <v/>
      </c>
      <c r="D351" s="10" t="str" cm="1">
        <f t="array" ref="D351">IF(Tab_Suivi[[#This Row],[Statut]:[Statut]]="Terminé",Tab_Suivi[[#This Row],[Description]],"")</f>
        <v/>
      </c>
      <c r="E351" s="34" t="str" cm="1">
        <f t="array" ref="E351">IF(Tab_Suivi[[#This Row],[Statut]:[Statut]]="Terminé",Tab_Suivi[[#This Row],[Nombre d''heures sur le sujet]],"")</f>
        <v/>
      </c>
      <c r="F351" s="35" t="str" cm="1">
        <f t="array" ref="F351">IF(Tab_Suivi[[#This Row],[Statut]:[Statut]]="Terminé",Tab_Suivi[[#This Row],[Délai accordé (jour)]],"")</f>
        <v/>
      </c>
      <c r="G351" s="10" t="str" cm="1">
        <f t="array" ref="G351">IF(Tab_Suivi[[#This Row],[Statut]:[Statut]]="Terminé",Tab_Suivi[[#This Row],[Statut]],"")</f>
        <v/>
      </c>
      <c r="H351" s="10" t="str">
        <f>IF(Tab_Suivi[[#This Row],[Intitulé de la tâche]]="Terminé",Tab_Suivi[[#This Row],[Retard ?]],"")</f>
        <v/>
      </c>
      <c r="I351" s="10" t="str">
        <f>IF(Tab_Suivi[[#This Row],[Description]]="Terminé",Tab_Suivi[[#This Row],[Remarques]],"")</f>
        <v/>
      </c>
    </row>
    <row r="352" spans="1:9" x14ac:dyDescent="0.25">
      <c r="A352" s="8" t="s">
        <v>347</v>
      </c>
      <c r="B352" s="9" t="str" cm="1">
        <f t="array" ref="B352">IF(Tab_Suivi[[#This Row],[Statut]:[Statut]]="Terminé",Tab_Suivi[[#This Row],[Date d''entrée]],"")</f>
        <v/>
      </c>
      <c r="C352" s="10" t="str">
        <f>IF(Tab_Suivi[[#This Row],[Statut]]="Terminé",Tab_Suivi[[#This Row],[Intitulé de la tâche]],"")</f>
        <v/>
      </c>
      <c r="D352" s="10" t="str" cm="1">
        <f t="array" ref="D352">IF(Tab_Suivi[[#This Row],[Statut]:[Statut]]="Terminé",Tab_Suivi[[#This Row],[Description]],"")</f>
        <v/>
      </c>
      <c r="E352" s="34" t="str" cm="1">
        <f t="array" ref="E352">IF(Tab_Suivi[[#This Row],[Statut]:[Statut]]="Terminé",Tab_Suivi[[#This Row],[Nombre d''heures sur le sujet]],"")</f>
        <v/>
      </c>
      <c r="F352" s="35" t="str" cm="1">
        <f t="array" ref="F352">IF(Tab_Suivi[[#This Row],[Statut]:[Statut]]="Terminé",Tab_Suivi[[#This Row],[Délai accordé (jour)]],"")</f>
        <v/>
      </c>
      <c r="G352" s="10" t="str" cm="1">
        <f t="array" ref="G352">IF(Tab_Suivi[[#This Row],[Statut]:[Statut]]="Terminé",Tab_Suivi[[#This Row],[Statut]],"")</f>
        <v/>
      </c>
      <c r="H352" s="10" t="str">
        <f>IF(Tab_Suivi[[#This Row],[Intitulé de la tâche]]="Terminé",Tab_Suivi[[#This Row],[Retard ?]],"")</f>
        <v/>
      </c>
      <c r="I352" s="10" t="str">
        <f>IF(Tab_Suivi[[#This Row],[Description]]="Terminé",Tab_Suivi[[#This Row],[Remarques]],"")</f>
        <v/>
      </c>
    </row>
    <row r="353" spans="1:9" x14ac:dyDescent="0.25">
      <c r="A353" s="8" t="s">
        <v>348</v>
      </c>
      <c r="B353" s="9" t="str" cm="1">
        <f t="array" ref="B353">IF(Tab_Suivi[[#This Row],[Statut]:[Statut]]="Terminé",Tab_Suivi[[#This Row],[Date d''entrée]],"")</f>
        <v/>
      </c>
      <c r="C353" s="10" t="str">
        <f>IF(Tab_Suivi[[#This Row],[Statut]]="Terminé",Tab_Suivi[[#This Row],[Intitulé de la tâche]],"")</f>
        <v/>
      </c>
      <c r="D353" s="10" t="str" cm="1">
        <f t="array" ref="D353">IF(Tab_Suivi[[#This Row],[Statut]:[Statut]]="Terminé",Tab_Suivi[[#This Row],[Description]],"")</f>
        <v/>
      </c>
      <c r="E353" s="34" t="str" cm="1">
        <f t="array" ref="E353">IF(Tab_Suivi[[#This Row],[Statut]:[Statut]]="Terminé",Tab_Suivi[[#This Row],[Nombre d''heures sur le sujet]],"")</f>
        <v/>
      </c>
      <c r="F353" s="35" t="str" cm="1">
        <f t="array" ref="F353">IF(Tab_Suivi[[#This Row],[Statut]:[Statut]]="Terminé",Tab_Suivi[[#This Row],[Délai accordé (jour)]],"")</f>
        <v/>
      </c>
      <c r="G353" s="10" t="str" cm="1">
        <f t="array" ref="G353">IF(Tab_Suivi[[#This Row],[Statut]:[Statut]]="Terminé",Tab_Suivi[[#This Row],[Statut]],"")</f>
        <v/>
      </c>
      <c r="H353" s="10" t="str">
        <f>IF(Tab_Suivi[[#This Row],[Intitulé de la tâche]]="Terminé",Tab_Suivi[[#This Row],[Retard ?]],"")</f>
        <v/>
      </c>
      <c r="I353" s="10" t="str">
        <f>IF(Tab_Suivi[[#This Row],[Description]]="Terminé",Tab_Suivi[[#This Row],[Remarques]],"")</f>
        <v/>
      </c>
    </row>
    <row r="354" spans="1:9" x14ac:dyDescent="0.25">
      <c r="A354" s="8" t="s">
        <v>349</v>
      </c>
      <c r="B354" s="9" t="str" cm="1">
        <f t="array" ref="B354">IF(Tab_Suivi[[#This Row],[Statut]:[Statut]]="Terminé",Tab_Suivi[[#This Row],[Date d''entrée]],"")</f>
        <v/>
      </c>
      <c r="C354" s="10" t="str">
        <f>IF(Tab_Suivi[[#This Row],[Statut]]="Terminé",Tab_Suivi[[#This Row],[Intitulé de la tâche]],"")</f>
        <v/>
      </c>
      <c r="D354" s="10" t="str" cm="1">
        <f t="array" ref="D354">IF(Tab_Suivi[[#This Row],[Statut]:[Statut]]="Terminé",Tab_Suivi[[#This Row],[Description]],"")</f>
        <v/>
      </c>
      <c r="E354" s="34" t="str" cm="1">
        <f t="array" ref="E354">IF(Tab_Suivi[[#This Row],[Statut]:[Statut]]="Terminé",Tab_Suivi[[#This Row],[Nombre d''heures sur le sujet]],"")</f>
        <v/>
      </c>
      <c r="F354" s="35" t="str" cm="1">
        <f t="array" ref="F354">IF(Tab_Suivi[[#This Row],[Statut]:[Statut]]="Terminé",Tab_Suivi[[#This Row],[Délai accordé (jour)]],"")</f>
        <v/>
      </c>
      <c r="G354" s="10" t="str" cm="1">
        <f t="array" ref="G354">IF(Tab_Suivi[[#This Row],[Statut]:[Statut]]="Terminé",Tab_Suivi[[#This Row],[Statut]],"")</f>
        <v/>
      </c>
      <c r="H354" s="10" t="str">
        <f>IF(Tab_Suivi[[#This Row],[Intitulé de la tâche]]="Terminé",Tab_Suivi[[#This Row],[Retard ?]],"")</f>
        <v/>
      </c>
      <c r="I354" s="10" t="str">
        <f>IF(Tab_Suivi[[#This Row],[Description]]="Terminé",Tab_Suivi[[#This Row],[Remarques]],"")</f>
        <v/>
      </c>
    </row>
    <row r="355" spans="1:9" x14ac:dyDescent="0.25">
      <c r="A355" s="8" t="s">
        <v>350</v>
      </c>
      <c r="B355" s="9" t="str" cm="1">
        <f t="array" ref="B355">IF(Tab_Suivi[[#This Row],[Statut]:[Statut]]="Terminé",Tab_Suivi[[#This Row],[Date d''entrée]],"")</f>
        <v/>
      </c>
      <c r="C355" s="10" t="str">
        <f>IF(Tab_Suivi[[#This Row],[Statut]]="Terminé",Tab_Suivi[[#This Row],[Intitulé de la tâche]],"")</f>
        <v/>
      </c>
      <c r="D355" s="10" t="str" cm="1">
        <f t="array" ref="D355">IF(Tab_Suivi[[#This Row],[Statut]:[Statut]]="Terminé",Tab_Suivi[[#This Row],[Description]],"")</f>
        <v/>
      </c>
      <c r="E355" s="34" t="str" cm="1">
        <f t="array" ref="E355">IF(Tab_Suivi[[#This Row],[Statut]:[Statut]]="Terminé",Tab_Suivi[[#This Row],[Nombre d''heures sur le sujet]],"")</f>
        <v/>
      </c>
      <c r="F355" s="35" t="str" cm="1">
        <f t="array" ref="F355">IF(Tab_Suivi[[#This Row],[Statut]:[Statut]]="Terminé",Tab_Suivi[[#This Row],[Délai accordé (jour)]],"")</f>
        <v/>
      </c>
      <c r="G355" s="10" t="str" cm="1">
        <f t="array" ref="G355">IF(Tab_Suivi[[#This Row],[Statut]:[Statut]]="Terminé",Tab_Suivi[[#This Row],[Statut]],"")</f>
        <v/>
      </c>
      <c r="H355" s="10" t="str">
        <f>IF(Tab_Suivi[[#This Row],[Intitulé de la tâche]]="Terminé",Tab_Suivi[[#This Row],[Retard ?]],"")</f>
        <v/>
      </c>
      <c r="I355" s="10" t="str">
        <f>IF(Tab_Suivi[[#This Row],[Description]]="Terminé",Tab_Suivi[[#This Row],[Remarques]],"")</f>
        <v/>
      </c>
    </row>
    <row r="356" spans="1:9" x14ac:dyDescent="0.25">
      <c r="A356" s="8" t="s">
        <v>351</v>
      </c>
      <c r="B356" s="9" t="str" cm="1">
        <f t="array" ref="B356">IF(Tab_Suivi[[#This Row],[Statut]:[Statut]]="Terminé",Tab_Suivi[[#This Row],[Date d''entrée]],"")</f>
        <v/>
      </c>
      <c r="C356" s="10" t="str">
        <f>IF(Tab_Suivi[[#This Row],[Statut]]="Terminé",Tab_Suivi[[#This Row],[Intitulé de la tâche]],"")</f>
        <v/>
      </c>
      <c r="D356" s="10" t="str" cm="1">
        <f t="array" ref="D356">IF(Tab_Suivi[[#This Row],[Statut]:[Statut]]="Terminé",Tab_Suivi[[#This Row],[Description]],"")</f>
        <v/>
      </c>
      <c r="E356" s="34" t="str" cm="1">
        <f t="array" ref="E356">IF(Tab_Suivi[[#This Row],[Statut]:[Statut]]="Terminé",Tab_Suivi[[#This Row],[Nombre d''heures sur le sujet]],"")</f>
        <v/>
      </c>
      <c r="F356" s="35" t="str" cm="1">
        <f t="array" ref="F356">IF(Tab_Suivi[[#This Row],[Statut]:[Statut]]="Terminé",Tab_Suivi[[#This Row],[Délai accordé (jour)]],"")</f>
        <v/>
      </c>
      <c r="G356" s="10" t="str" cm="1">
        <f t="array" ref="G356">IF(Tab_Suivi[[#This Row],[Statut]:[Statut]]="Terminé",Tab_Suivi[[#This Row],[Statut]],"")</f>
        <v/>
      </c>
      <c r="H356" s="10" t="str">
        <f>IF(Tab_Suivi[[#This Row],[Intitulé de la tâche]]="Terminé",Tab_Suivi[[#This Row],[Retard ?]],"")</f>
        <v/>
      </c>
      <c r="I356" s="10" t="str">
        <f>IF(Tab_Suivi[[#This Row],[Description]]="Terminé",Tab_Suivi[[#This Row],[Remarques]],"")</f>
        <v/>
      </c>
    </row>
    <row r="357" spans="1:9" x14ac:dyDescent="0.25">
      <c r="A357" s="8" t="s">
        <v>352</v>
      </c>
      <c r="B357" s="9" t="str" cm="1">
        <f t="array" ref="B357">IF(Tab_Suivi[[#This Row],[Statut]:[Statut]]="Terminé",Tab_Suivi[[#This Row],[Date d''entrée]],"")</f>
        <v/>
      </c>
      <c r="C357" s="10" t="str">
        <f>IF(Tab_Suivi[[#This Row],[Statut]]="Terminé",Tab_Suivi[[#This Row],[Intitulé de la tâche]],"")</f>
        <v/>
      </c>
      <c r="D357" s="10" t="str" cm="1">
        <f t="array" ref="D357">IF(Tab_Suivi[[#This Row],[Statut]:[Statut]]="Terminé",Tab_Suivi[[#This Row],[Description]],"")</f>
        <v/>
      </c>
      <c r="E357" s="34" t="str" cm="1">
        <f t="array" ref="E357">IF(Tab_Suivi[[#This Row],[Statut]:[Statut]]="Terminé",Tab_Suivi[[#This Row],[Nombre d''heures sur le sujet]],"")</f>
        <v/>
      </c>
      <c r="F357" s="35" t="str" cm="1">
        <f t="array" ref="F357">IF(Tab_Suivi[[#This Row],[Statut]:[Statut]]="Terminé",Tab_Suivi[[#This Row],[Délai accordé (jour)]],"")</f>
        <v/>
      </c>
      <c r="G357" s="10" t="str" cm="1">
        <f t="array" ref="G357">IF(Tab_Suivi[[#This Row],[Statut]:[Statut]]="Terminé",Tab_Suivi[[#This Row],[Statut]],"")</f>
        <v/>
      </c>
      <c r="H357" s="10" t="str">
        <f>IF(Tab_Suivi[[#This Row],[Intitulé de la tâche]]="Terminé",Tab_Suivi[[#This Row],[Retard ?]],"")</f>
        <v/>
      </c>
      <c r="I357" s="10" t="str">
        <f>IF(Tab_Suivi[[#This Row],[Description]]="Terminé",Tab_Suivi[[#This Row],[Remarques]],"")</f>
        <v/>
      </c>
    </row>
    <row r="358" spans="1:9" x14ac:dyDescent="0.25">
      <c r="A358" s="8" t="s">
        <v>353</v>
      </c>
      <c r="B358" s="9" t="str" cm="1">
        <f t="array" ref="B358">IF(Tab_Suivi[[#This Row],[Statut]:[Statut]]="Terminé",Tab_Suivi[[#This Row],[Date d''entrée]],"")</f>
        <v/>
      </c>
      <c r="C358" s="10" t="str">
        <f>IF(Tab_Suivi[[#This Row],[Statut]]="Terminé",Tab_Suivi[[#This Row],[Intitulé de la tâche]],"")</f>
        <v/>
      </c>
      <c r="D358" s="10" t="str" cm="1">
        <f t="array" ref="D358">IF(Tab_Suivi[[#This Row],[Statut]:[Statut]]="Terminé",Tab_Suivi[[#This Row],[Description]],"")</f>
        <v/>
      </c>
      <c r="E358" s="34" t="str" cm="1">
        <f t="array" ref="E358">IF(Tab_Suivi[[#This Row],[Statut]:[Statut]]="Terminé",Tab_Suivi[[#This Row],[Nombre d''heures sur le sujet]],"")</f>
        <v/>
      </c>
      <c r="F358" s="35" t="str" cm="1">
        <f t="array" ref="F358">IF(Tab_Suivi[[#This Row],[Statut]:[Statut]]="Terminé",Tab_Suivi[[#This Row],[Délai accordé (jour)]],"")</f>
        <v/>
      </c>
      <c r="G358" s="10" t="str" cm="1">
        <f t="array" ref="G358">IF(Tab_Suivi[[#This Row],[Statut]:[Statut]]="Terminé",Tab_Suivi[[#This Row],[Statut]],"")</f>
        <v/>
      </c>
      <c r="H358" s="10" t="str">
        <f>IF(Tab_Suivi[[#This Row],[Intitulé de la tâche]]="Terminé",Tab_Suivi[[#This Row],[Retard ?]],"")</f>
        <v/>
      </c>
      <c r="I358" s="10" t="str">
        <f>IF(Tab_Suivi[[#This Row],[Description]]="Terminé",Tab_Suivi[[#This Row],[Remarques]],"")</f>
        <v/>
      </c>
    </row>
    <row r="359" spans="1:9" x14ac:dyDescent="0.25">
      <c r="A359" s="8" t="s">
        <v>354</v>
      </c>
      <c r="B359" s="9" t="str" cm="1">
        <f t="array" ref="B359">IF(Tab_Suivi[[#This Row],[Statut]:[Statut]]="Terminé",Tab_Suivi[[#This Row],[Date d''entrée]],"")</f>
        <v/>
      </c>
      <c r="C359" s="10" t="str">
        <f>IF(Tab_Suivi[[#This Row],[Statut]]="Terminé",Tab_Suivi[[#This Row],[Intitulé de la tâche]],"")</f>
        <v/>
      </c>
      <c r="D359" s="10" t="str" cm="1">
        <f t="array" ref="D359">IF(Tab_Suivi[[#This Row],[Statut]:[Statut]]="Terminé",Tab_Suivi[[#This Row],[Description]],"")</f>
        <v/>
      </c>
      <c r="E359" s="34" t="str" cm="1">
        <f t="array" ref="E359">IF(Tab_Suivi[[#This Row],[Statut]:[Statut]]="Terminé",Tab_Suivi[[#This Row],[Nombre d''heures sur le sujet]],"")</f>
        <v/>
      </c>
      <c r="F359" s="35" t="str" cm="1">
        <f t="array" ref="F359">IF(Tab_Suivi[[#This Row],[Statut]:[Statut]]="Terminé",Tab_Suivi[[#This Row],[Délai accordé (jour)]],"")</f>
        <v/>
      </c>
      <c r="G359" s="10" t="str" cm="1">
        <f t="array" ref="G359">IF(Tab_Suivi[[#This Row],[Statut]:[Statut]]="Terminé",Tab_Suivi[[#This Row],[Statut]],"")</f>
        <v/>
      </c>
      <c r="H359" s="10" t="str">
        <f>IF(Tab_Suivi[[#This Row],[Intitulé de la tâche]]="Terminé",Tab_Suivi[[#This Row],[Retard ?]],"")</f>
        <v/>
      </c>
      <c r="I359" s="10" t="str">
        <f>IF(Tab_Suivi[[#This Row],[Description]]="Terminé",Tab_Suivi[[#This Row],[Remarques]],"")</f>
        <v/>
      </c>
    </row>
    <row r="360" spans="1:9" x14ac:dyDescent="0.25">
      <c r="A360" s="8" t="s">
        <v>355</v>
      </c>
      <c r="B360" s="9" t="str" cm="1">
        <f t="array" ref="B360">IF(Tab_Suivi[[#This Row],[Statut]:[Statut]]="Terminé",Tab_Suivi[[#This Row],[Date d''entrée]],"")</f>
        <v/>
      </c>
      <c r="C360" s="10" t="str">
        <f>IF(Tab_Suivi[[#This Row],[Statut]]="Terminé",Tab_Suivi[[#This Row],[Intitulé de la tâche]],"")</f>
        <v/>
      </c>
      <c r="D360" s="10" t="str" cm="1">
        <f t="array" ref="D360">IF(Tab_Suivi[[#This Row],[Statut]:[Statut]]="Terminé",Tab_Suivi[[#This Row],[Description]],"")</f>
        <v/>
      </c>
      <c r="E360" s="34" t="str" cm="1">
        <f t="array" ref="E360">IF(Tab_Suivi[[#This Row],[Statut]:[Statut]]="Terminé",Tab_Suivi[[#This Row],[Nombre d''heures sur le sujet]],"")</f>
        <v/>
      </c>
      <c r="F360" s="35" t="str" cm="1">
        <f t="array" ref="F360">IF(Tab_Suivi[[#This Row],[Statut]:[Statut]]="Terminé",Tab_Suivi[[#This Row],[Délai accordé (jour)]],"")</f>
        <v/>
      </c>
      <c r="G360" s="10" t="str" cm="1">
        <f t="array" ref="G360">IF(Tab_Suivi[[#This Row],[Statut]:[Statut]]="Terminé",Tab_Suivi[[#This Row],[Statut]],"")</f>
        <v/>
      </c>
      <c r="H360" s="10" t="str">
        <f>IF(Tab_Suivi[[#This Row],[Intitulé de la tâche]]="Terminé",Tab_Suivi[[#This Row],[Retard ?]],"")</f>
        <v/>
      </c>
      <c r="I360" s="10" t="str">
        <f>IF(Tab_Suivi[[#This Row],[Description]]="Terminé",Tab_Suivi[[#This Row],[Remarques]],"")</f>
        <v/>
      </c>
    </row>
    <row r="361" spans="1:9" x14ac:dyDescent="0.25">
      <c r="A361" s="8" t="s">
        <v>356</v>
      </c>
      <c r="B361" s="9" t="str" cm="1">
        <f t="array" ref="B361">IF(Tab_Suivi[[#This Row],[Statut]:[Statut]]="Terminé",Tab_Suivi[[#This Row],[Date d''entrée]],"")</f>
        <v/>
      </c>
      <c r="C361" s="10" t="str">
        <f>IF(Tab_Suivi[[#This Row],[Statut]]="Terminé",Tab_Suivi[[#This Row],[Intitulé de la tâche]],"")</f>
        <v/>
      </c>
      <c r="D361" s="10" t="str" cm="1">
        <f t="array" ref="D361">IF(Tab_Suivi[[#This Row],[Statut]:[Statut]]="Terminé",Tab_Suivi[[#This Row],[Description]],"")</f>
        <v/>
      </c>
      <c r="E361" s="34" t="str" cm="1">
        <f t="array" ref="E361">IF(Tab_Suivi[[#This Row],[Statut]:[Statut]]="Terminé",Tab_Suivi[[#This Row],[Nombre d''heures sur le sujet]],"")</f>
        <v/>
      </c>
      <c r="F361" s="35" t="str" cm="1">
        <f t="array" ref="F361">IF(Tab_Suivi[[#This Row],[Statut]:[Statut]]="Terminé",Tab_Suivi[[#This Row],[Délai accordé (jour)]],"")</f>
        <v/>
      </c>
      <c r="G361" s="10" t="str" cm="1">
        <f t="array" ref="G361">IF(Tab_Suivi[[#This Row],[Statut]:[Statut]]="Terminé",Tab_Suivi[[#This Row],[Statut]],"")</f>
        <v/>
      </c>
      <c r="H361" s="10" t="str">
        <f>IF(Tab_Suivi[[#This Row],[Intitulé de la tâche]]="Terminé",Tab_Suivi[[#This Row],[Retard ?]],"")</f>
        <v/>
      </c>
      <c r="I361" s="10" t="str">
        <f>IF(Tab_Suivi[[#This Row],[Description]]="Terminé",Tab_Suivi[[#This Row],[Remarques]],"")</f>
        <v/>
      </c>
    </row>
    <row r="362" spans="1:9" x14ac:dyDescent="0.25">
      <c r="A362" s="8" t="s">
        <v>357</v>
      </c>
      <c r="B362" s="9" t="str" cm="1">
        <f t="array" ref="B362">IF(Tab_Suivi[[#This Row],[Statut]:[Statut]]="Terminé",Tab_Suivi[[#This Row],[Date d''entrée]],"")</f>
        <v/>
      </c>
      <c r="C362" s="10" t="str">
        <f>IF(Tab_Suivi[[#This Row],[Statut]]="Terminé",Tab_Suivi[[#This Row],[Intitulé de la tâche]],"")</f>
        <v/>
      </c>
      <c r="D362" s="10" t="str" cm="1">
        <f t="array" ref="D362">IF(Tab_Suivi[[#This Row],[Statut]:[Statut]]="Terminé",Tab_Suivi[[#This Row],[Description]],"")</f>
        <v/>
      </c>
      <c r="E362" s="34" t="str" cm="1">
        <f t="array" ref="E362">IF(Tab_Suivi[[#This Row],[Statut]:[Statut]]="Terminé",Tab_Suivi[[#This Row],[Nombre d''heures sur le sujet]],"")</f>
        <v/>
      </c>
      <c r="F362" s="35" t="str" cm="1">
        <f t="array" ref="F362">IF(Tab_Suivi[[#This Row],[Statut]:[Statut]]="Terminé",Tab_Suivi[[#This Row],[Délai accordé (jour)]],"")</f>
        <v/>
      </c>
      <c r="G362" s="10" t="str" cm="1">
        <f t="array" ref="G362">IF(Tab_Suivi[[#This Row],[Statut]:[Statut]]="Terminé",Tab_Suivi[[#This Row],[Statut]],"")</f>
        <v/>
      </c>
      <c r="H362" s="10" t="str">
        <f>IF(Tab_Suivi[[#This Row],[Intitulé de la tâche]]="Terminé",Tab_Suivi[[#This Row],[Retard ?]],"")</f>
        <v/>
      </c>
      <c r="I362" s="10" t="str">
        <f>IF(Tab_Suivi[[#This Row],[Description]]="Terminé",Tab_Suivi[[#This Row],[Remarques]],"")</f>
        <v/>
      </c>
    </row>
    <row r="363" spans="1:9" x14ac:dyDescent="0.25">
      <c r="A363" s="8" t="s">
        <v>358</v>
      </c>
      <c r="B363" s="9" t="str" cm="1">
        <f t="array" ref="B363">IF(Tab_Suivi[[#This Row],[Statut]:[Statut]]="Terminé",Tab_Suivi[[#This Row],[Date d''entrée]],"")</f>
        <v/>
      </c>
      <c r="C363" s="10" t="str">
        <f>IF(Tab_Suivi[[#This Row],[Statut]]="Terminé",Tab_Suivi[[#This Row],[Intitulé de la tâche]],"")</f>
        <v/>
      </c>
      <c r="D363" s="10" t="str" cm="1">
        <f t="array" ref="D363">IF(Tab_Suivi[[#This Row],[Statut]:[Statut]]="Terminé",Tab_Suivi[[#This Row],[Description]],"")</f>
        <v/>
      </c>
      <c r="E363" s="34" t="str" cm="1">
        <f t="array" ref="E363">IF(Tab_Suivi[[#This Row],[Statut]:[Statut]]="Terminé",Tab_Suivi[[#This Row],[Nombre d''heures sur le sujet]],"")</f>
        <v/>
      </c>
      <c r="F363" s="35" t="str" cm="1">
        <f t="array" ref="F363">IF(Tab_Suivi[[#This Row],[Statut]:[Statut]]="Terminé",Tab_Suivi[[#This Row],[Délai accordé (jour)]],"")</f>
        <v/>
      </c>
      <c r="G363" s="10" t="str" cm="1">
        <f t="array" ref="G363">IF(Tab_Suivi[[#This Row],[Statut]:[Statut]]="Terminé",Tab_Suivi[[#This Row],[Statut]],"")</f>
        <v/>
      </c>
      <c r="H363" s="10" t="str">
        <f>IF(Tab_Suivi[[#This Row],[Intitulé de la tâche]]="Terminé",Tab_Suivi[[#This Row],[Retard ?]],"")</f>
        <v/>
      </c>
      <c r="I363" s="10" t="str">
        <f>IF(Tab_Suivi[[#This Row],[Description]]="Terminé",Tab_Suivi[[#This Row],[Remarques]],"")</f>
        <v/>
      </c>
    </row>
    <row r="364" spans="1:9" x14ac:dyDescent="0.25">
      <c r="A364" s="8" t="s">
        <v>359</v>
      </c>
      <c r="B364" s="9" t="str" cm="1">
        <f t="array" ref="B364">IF(Tab_Suivi[[#This Row],[Statut]:[Statut]]="Terminé",Tab_Suivi[[#This Row],[Date d''entrée]],"")</f>
        <v/>
      </c>
      <c r="C364" s="10" t="str">
        <f>IF(Tab_Suivi[[#This Row],[Statut]]="Terminé",Tab_Suivi[[#This Row],[Intitulé de la tâche]],"")</f>
        <v/>
      </c>
      <c r="D364" s="10" t="str" cm="1">
        <f t="array" ref="D364">IF(Tab_Suivi[[#This Row],[Statut]:[Statut]]="Terminé",Tab_Suivi[[#This Row],[Description]],"")</f>
        <v/>
      </c>
      <c r="E364" s="34" t="str" cm="1">
        <f t="array" ref="E364">IF(Tab_Suivi[[#This Row],[Statut]:[Statut]]="Terminé",Tab_Suivi[[#This Row],[Nombre d''heures sur le sujet]],"")</f>
        <v/>
      </c>
      <c r="F364" s="35" t="str" cm="1">
        <f t="array" ref="F364">IF(Tab_Suivi[[#This Row],[Statut]:[Statut]]="Terminé",Tab_Suivi[[#This Row],[Délai accordé (jour)]],"")</f>
        <v/>
      </c>
      <c r="G364" s="10" t="str" cm="1">
        <f t="array" ref="G364">IF(Tab_Suivi[[#This Row],[Statut]:[Statut]]="Terminé",Tab_Suivi[[#This Row],[Statut]],"")</f>
        <v/>
      </c>
      <c r="H364" s="10" t="str">
        <f>IF(Tab_Suivi[[#This Row],[Intitulé de la tâche]]="Terminé",Tab_Suivi[[#This Row],[Retard ?]],"")</f>
        <v/>
      </c>
      <c r="I364" s="10" t="str">
        <f>IF(Tab_Suivi[[#This Row],[Description]]="Terminé",Tab_Suivi[[#This Row],[Remarques]],"")</f>
        <v/>
      </c>
    </row>
    <row r="365" spans="1:9" x14ac:dyDescent="0.25">
      <c r="A365" s="8" t="s">
        <v>360</v>
      </c>
      <c r="B365" s="9" t="str" cm="1">
        <f t="array" ref="B365">IF(Tab_Suivi[[#This Row],[Statut]:[Statut]]="Terminé",Tab_Suivi[[#This Row],[Date d''entrée]],"")</f>
        <v/>
      </c>
      <c r="C365" s="10" t="str">
        <f>IF(Tab_Suivi[[#This Row],[Statut]]="Terminé",Tab_Suivi[[#This Row],[Intitulé de la tâche]],"")</f>
        <v/>
      </c>
      <c r="D365" s="10" t="str" cm="1">
        <f t="array" ref="D365">IF(Tab_Suivi[[#This Row],[Statut]:[Statut]]="Terminé",Tab_Suivi[[#This Row],[Description]],"")</f>
        <v/>
      </c>
      <c r="E365" s="34" t="str" cm="1">
        <f t="array" ref="E365">IF(Tab_Suivi[[#This Row],[Statut]:[Statut]]="Terminé",Tab_Suivi[[#This Row],[Nombre d''heures sur le sujet]],"")</f>
        <v/>
      </c>
      <c r="F365" s="35" t="str" cm="1">
        <f t="array" ref="F365">IF(Tab_Suivi[[#This Row],[Statut]:[Statut]]="Terminé",Tab_Suivi[[#This Row],[Délai accordé (jour)]],"")</f>
        <v/>
      </c>
      <c r="G365" s="10" t="str" cm="1">
        <f t="array" ref="G365">IF(Tab_Suivi[[#This Row],[Statut]:[Statut]]="Terminé",Tab_Suivi[[#This Row],[Statut]],"")</f>
        <v/>
      </c>
      <c r="H365" s="10" t="str">
        <f>IF(Tab_Suivi[[#This Row],[Intitulé de la tâche]]="Terminé",Tab_Suivi[[#This Row],[Retard ?]],"")</f>
        <v/>
      </c>
      <c r="I365" s="10" t="str">
        <f>IF(Tab_Suivi[[#This Row],[Description]]="Terminé",Tab_Suivi[[#This Row],[Remarques]],"")</f>
        <v/>
      </c>
    </row>
    <row r="366" spans="1:9" x14ac:dyDescent="0.25">
      <c r="A366" s="8" t="s">
        <v>361</v>
      </c>
      <c r="B366" s="9" t="str" cm="1">
        <f t="array" ref="B366">IF(Tab_Suivi[[#This Row],[Statut]:[Statut]]="Terminé",Tab_Suivi[[#This Row],[Date d''entrée]],"")</f>
        <v/>
      </c>
      <c r="C366" s="10" t="str">
        <f>IF(Tab_Suivi[[#This Row],[Statut]]="Terminé",Tab_Suivi[[#This Row],[Intitulé de la tâche]],"")</f>
        <v/>
      </c>
      <c r="D366" s="10" t="str" cm="1">
        <f t="array" ref="D366">IF(Tab_Suivi[[#This Row],[Statut]:[Statut]]="Terminé",Tab_Suivi[[#This Row],[Description]],"")</f>
        <v/>
      </c>
      <c r="E366" s="34" t="str" cm="1">
        <f t="array" ref="E366">IF(Tab_Suivi[[#This Row],[Statut]:[Statut]]="Terminé",Tab_Suivi[[#This Row],[Nombre d''heures sur le sujet]],"")</f>
        <v/>
      </c>
      <c r="F366" s="35" t="str" cm="1">
        <f t="array" ref="F366">IF(Tab_Suivi[[#This Row],[Statut]:[Statut]]="Terminé",Tab_Suivi[[#This Row],[Délai accordé (jour)]],"")</f>
        <v/>
      </c>
      <c r="G366" s="10" t="str" cm="1">
        <f t="array" ref="G366">IF(Tab_Suivi[[#This Row],[Statut]:[Statut]]="Terminé",Tab_Suivi[[#This Row],[Statut]],"")</f>
        <v/>
      </c>
      <c r="H366" s="10" t="str">
        <f>IF(Tab_Suivi[[#This Row],[Intitulé de la tâche]]="Terminé",Tab_Suivi[[#This Row],[Retard ?]],"")</f>
        <v/>
      </c>
      <c r="I366" s="10" t="str">
        <f>IF(Tab_Suivi[[#This Row],[Description]]="Terminé",Tab_Suivi[[#This Row],[Remarques]],"")</f>
        <v/>
      </c>
    </row>
    <row r="367" spans="1:9" x14ac:dyDescent="0.25">
      <c r="A367" s="8" t="s">
        <v>362</v>
      </c>
      <c r="B367" s="9" t="str" cm="1">
        <f t="array" ref="B367">IF(Tab_Suivi[[#This Row],[Statut]:[Statut]]="Terminé",Tab_Suivi[[#This Row],[Date d''entrée]],"")</f>
        <v/>
      </c>
      <c r="C367" s="10" t="str">
        <f>IF(Tab_Suivi[[#This Row],[Statut]]="Terminé",Tab_Suivi[[#This Row],[Intitulé de la tâche]],"")</f>
        <v/>
      </c>
      <c r="D367" s="10" t="str" cm="1">
        <f t="array" ref="D367">IF(Tab_Suivi[[#This Row],[Statut]:[Statut]]="Terminé",Tab_Suivi[[#This Row],[Description]],"")</f>
        <v/>
      </c>
      <c r="E367" s="34" t="str" cm="1">
        <f t="array" ref="E367">IF(Tab_Suivi[[#This Row],[Statut]:[Statut]]="Terminé",Tab_Suivi[[#This Row],[Nombre d''heures sur le sujet]],"")</f>
        <v/>
      </c>
      <c r="F367" s="35" t="str" cm="1">
        <f t="array" ref="F367">IF(Tab_Suivi[[#This Row],[Statut]:[Statut]]="Terminé",Tab_Suivi[[#This Row],[Délai accordé (jour)]],"")</f>
        <v/>
      </c>
      <c r="G367" s="10" t="str" cm="1">
        <f t="array" ref="G367">IF(Tab_Suivi[[#This Row],[Statut]:[Statut]]="Terminé",Tab_Suivi[[#This Row],[Statut]],"")</f>
        <v/>
      </c>
      <c r="H367" s="10" t="str">
        <f>IF(Tab_Suivi[[#This Row],[Intitulé de la tâche]]="Terminé",Tab_Suivi[[#This Row],[Retard ?]],"")</f>
        <v/>
      </c>
      <c r="I367" s="10" t="str">
        <f>IF(Tab_Suivi[[#This Row],[Description]]="Terminé",Tab_Suivi[[#This Row],[Remarques]],"")</f>
        <v/>
      </c>
    </row>
    <row r="368" spans="1:9" x14ac:dyDescent="0.25">
      <c r="A368" s="8" t="s">
        <v>363</v>
      </c>
      <c r="B368" s="9" t="str" cm="1">
        <f t="array" ref="B368">IF(Tab_Suivi[[#This Row],[Statut]:[Statut]]="Terminé",Tab_Suivi[[#This Row],[Date d''entrée]],"")</f>
        <v/>
      </c>
      <c r="C368" s="10" t="str">
        <f>IF(Tab_Suivi[[#This Row],[Statut]]="Terminé",Tab_Suivi[[#This Row],[Intitulé de la tâche]],"")</f>
        <v/>
      </c>
      <c r="D368" s="10" t="str" cm="1">
        <f t="array" ref="D368">IF(Tab_Suivi[[#This Row],[Statut]:[Statut]]="Terminé",Tab_Suivi[[#This Row],[Description]],"")</f>
        <v/>
      </c>
      <c r="E368" s="34" t="str" cm="1">
        <f t="array" ref="E368">IF(Tab_Suivi[[#This Row],[Statut]:[Statut]]="Terminé",Tab_Suivi[[#This Row],[Nombre d''heures sur le sujet]],"")</f>
        <v/>
      </c>
      <c r="F368" s="35" t="str" cm="1">
        <f t="array" ref="F368">IF(Tab_Suivi[[#This Row],[Statut]:[Statut]]="Terminé",Tab_Suivi[[#This Row],[Délai accordé (jour)]],"")</f>
        <v/>
      </c>
      <c r="G368" s="10" t="str" cm="1">
        <f t="array" ref="G368">IF(Tab_Suivi[[#This Row],[Statut]:[Statut]]="Terminé",Tab_Suivi[[#This Row],[Statut]],"")</f>
        <v/>
      </c>
      <c r="H368" s="10" t="str">
        <f>IF(Tab_Suivi[[#This Row],[Intitulé de la tâche]]="Terminé",Tab_Suivi[[#This Row],[Retard ?]],"")</f>
        <v/>
      </c>
      <c r="I368" s="10" t="str">
        <f>IF(Tab_Suivi[[#This Row],[Description]]="Terminé",Tab_Suivi[[#This Row],[Remarques]],"")</f>
        <v/>
      </c>
    </row>
    <row r="369" spans="1:9" x14ac:dyDescent="0.25">
      <c r="A369" s="8" t="s">
        <v>364</v>
      </c>
      <c r="B369" s="9" t="str" cm="1">
        <f t="array" ref="B369">IF(Tab_Suivi[[#This Row],[Statut]:[Statut]]="Terminé",Tab_Suivi[[#This Row],[Date d''entrée]],"")</f>
        <v/>
      </c>
      <c r="C369" s="10" t="str">
        <f>IF(Tab_Suivi[[#This Row],[Statut]]="Terminé",Tab_Suivi[[#This Row],[Intitulé de la tâche]],"")</f>
        <v/>
      </c>
      <c r="D369" s="10" t="str" cm="1">
        <f t="array" ref="D369">IF(Tab_Suivi[[#This Row],[Statut]:[Statut]]="Terminé",Tab_Suivi[[#This Row],[Description]],"")</f>
        <v/>
      </c>
      <c r="E369" s="34" t="str" cm="1">
        <f t="array" ref="E369">IF(Tab_Suivi[[#This Row],[Statut]:[Statut]]="Terminé",Tab_Suivi[[#This Row],[Nombre d''heures sur le sujet]],"")</f>
        <v/>
      </c>
      <c r="F369" s="35" t="str" cm="1">
        <f t="array" ref="F369">IF(Tab_Suivi[[#This Row],[Statut]:[Statut]]="Terminé",Tab_Suivi[[#This Row],[Délai accordé (jour)]],"")</f>
        <v/>
      </c>
      <c r="G369" s="10" t="str" cm="1">
        <f t="array" ref="G369">IF(Tab_Suivi[[#This Row],[Statut]:[Statut]]="Terminé",Tab_Suivi[[#This Row],[Statut]],"")</f>
        <v/>
      </c>
      <c r="H369" s="10" t="str">
        <f>IF(Tab_Suivi[[#This Row],[Intitulé de la tâche]]="Terminé",Tab_Suivi[[#This Row],[Retard ?]],"")</f>
        <v/>
      </c>
      <c r="I369" s="10" t="str">
        <f>IF(Tab_Suivi[[#This Row],[Description]]="Terminé",Tab_Suivi[[#This Row],[Remarques]],"")</f>
        <v/>
      </c>
    </row>
    <row r="370" spans="1:9" x14ac:dyDescent="0.25">
      <c r="A370" s="8" t="s">
        <v>365</v>
      </c>
      <c r="B370" s="9" t="str" cm="1">
        <f t="array" ref="B370">IF(Tab_Suivi[[#This Row],[Statut]:[Statut]]="Terminé",Tab_Suivi[[#This Row],[Date d''entrée]],"")</f>
        <v/>
      </c>
      <c r="C370" s="10" t="str">
        <f>IF(Tab_Suivi[[#This Row],[Statut]]="Terminé",Tab_Suivi[[#This Row],[Intitulé de la tâche]],"")</f>
        <v/>
      </c>
      <c r="D370" s="10" t="str" cm="1">
        <f t="array" ref="D370">IF(Tab_Suivi[[#This Row],[Statut]:[Statut]]="Terminé",Tab_Suivi[[#This Row],[Description]],"")</f>
        <v/>
      </c>
      <c r="E370" s="34" t="str" cm="1">
        <f t="array" ref="E370">IF(Tab_Suivi[[#This Row],[Statut]:[Statut]]="Terminé",Tab_Suivi[[#This Row],[Nombre d''heures sur le sujet]],"")</f>
        <v/>
      </c>
      <c r="F370" s="35" t="str" cm="1">
        <f t="array" ref="F370">IF(Tab_Suivi[[#This Row],[Statut]:[Statut]]="Terminé",Tab_Suivi[[#This Row],[Délai accordé (jour)]],"")</f>
        <v/>
      </c>
      <c r="G370" s="10" t="str" cm="1">
        <f t="array" ref="G370">IF(Tab_Suivi[[#This Row],[Statut]:[Statut]]="Terminé",Tab_Suivi[[#This Row],[Statut]],"")</f>
        <v/>
      </c>
      <c r="H370" s="10" t="str">
        <f>IF(Tab_Suivi[[#This Row],[Intitulé de la tâche]]="Terminé",Tab_Suivi[[#This Row],[Retard ?]],"")</f>
        <v/>
      </c>
      <c r="I370" s="10" t="str">
        <f>IF(Tab_Suivi[[#This Row],[Description]]="Terminé",Tab_Suivi[[#This Row],[Remarques]],"")</f>
        <v/>
      </c>
    </row>
    <row r="371" spans="1:9" x14ac:dyDescent="0.25">
      <c r="A371" s="8" t="s">
        <v>366</v>
      </c>
      <c r="B371" s="9" t="str" cm="1">
        <f t="array" ref="B371">IF(Tab_Suivi[[#This Row],[Statut]:[Statut]]="Terminé",Tab_Suivi[[#This Row],[Date d''entrée]],"")</f>
        <v/>
      </c>
      <c r="C371" s="10" t="str">
        <f>IF(Tab_Suivi[[#This Row],[Statut]]="Terminé",Tab_Suivi[[#This Row],[Intitulé de la tâche]],"")</f>
        <v/>
      </c>
      <c r="D371" s="10" t="str" cm="1">
        <f t="array" ref="D371">IF(Tab_Suivi[[#This Row],[Statut]:[Statut]]="Terminé",Tab_Suivi[[#This Row],[Description]],"")</f>
        <v/>
      </c>
      <c r="E371" s="34" t="str" cm="1">
        <f t="array" ref="E371">IF(Tab_Suivi[[#This Row],[Statut]:[Statut]]="Terminé",Tab_Suivi[[#This Row],[Nombre d''heures sur le sujet]],"")</f>
        <v/>
      </c>
      <c r="F371" s="35" t="str" cm="1">
        <f t="array" ref="F371">IF(Tab_Suivi[[#This Row],[Statut]:[Statut]]="Terminé",Tab_Suivi[[#This Row],[Délai accordé (jour)]],"")</f>
        <v/>
      </c>
      <c r="G371" s="10" t="str" cm="1">
        <f t="array" ref="G371">IF(Tab_Suivi[[#This Row],[Statut]:[Statut]]="Terminé",Tab_Suivi[[#This Row],[Statut]],"")</f>
        <v/>
      </c>
      <c r="H371" s="10" t="str">
        <f>IF(Tab_Suivi[[#This Row],[Intitulé de la tâche]]="Terminé",Tab_Suivi[[#This Row],[Retard ?]],"")</f>
        <v/>
      </c>
      <c r="I371" s="10" t="str">
        <f>IF(Tab_Suivi[[#This Row],[Description]]="Terminé",Tab_Suivi[[#This Row],[Remarques]],"")</f>
        <v/>
      </c>
    </row>
    <row r="372" spans="1:9" x14ac:dyDescent="0.25">
      <c r="A372" s="8" t="s">
        <v>367</v>
      </c>
      <c r="B372" s="9" t="str" cm="1">
        <f t="array" ref="B372">IF(Tab_Suivi[[#This Row],[Statut]:[Statut]]="Terminé",Tab_Suivi[[#This Row],[Date d''entrée]],"")</f>
        <v/>
      </c>
      <c r="C372" s="10" t="str">
        <f>IF(Tab_Suivi[[#This Row],[Statut]]="Terminé",Tab_Suivi[[#This Row],[Intitulé de la tâche]],"")</f>
        <v/>
      </c>
      <c r="D372" s="10" t="str" cm="1">
        <f t="array" ref="D372">IF(Tab_Suivi[[#This Row],[Statut]:[Statut]]="Terminé",Tab_Suivi[[#This Row],[Description]],"")</f>
        <v/>
      </c>
      <c r="E372" s="34" t="str" cm="1">
        <f t="array" ref="E372">IF(Tab_Suivi[[#This Row],[Statut]:[Statut]]="Terminé",Tab_Suivi[[#This Row],[Nombre d''heures sur le sujet]],"")</f>
        <v/>
      </c>
      <c r="F372" s="35" t="str" cm="1">
        <f t="array" ref="F372">IF(Tab_Suivi[[#This Row],[Statut]:[Statut]]="Terminé",Tab_Suivi[[#This Row],[Délai accordé (jour)]],"")</f>
        <v/>
      </c>
      <c r="G372" s="10" t="str" cm="1">
        <f t="array" ref="G372">IF(Tab_Suivi[[#This Row],[Statut]:[Statut]]="Terminé",Tab_Suivi[[#This Row],[Statut]],"")</f>
        <v/>
      </c>
      <c r="H372" s="10" t="str">
        <f>IF(Tab_Suivi[[#This Row],[Intitulé de la tâche]]="Terminé",Tab_Suivi[[#This Row],[Retard ?]],"")</f>
        <v/>
      </c>
      <c r="I372" s="10" t="str">
        <f>IF(Tab_Suivi[[#This Row],[Description]]="Terminé",Tab_Suivi[[#This Row],[Remarques]],"")</f>
        <v/>
      </c>
    </row>
    <row r="373" spans="1:9" x14ac:dyDescent="0.25">
      <c r="A373" s="8" t="s">
        <v>368</v>
      </c>
      <c r="B373" s="9" t="str" cm="1">
        <f t="array" ref="B373">IF(Tab_Suivi[[#This Row],[Statut]:[Statut]]="Terminé",Tab_Suivi[[#This Row],[Date d''entrée]],"")</f>
        <v/>
      </c>
      <c r="C373" s="10" t="str">
        <f>IF(Tab_Suivi[[#This Row],[Statut]]="Terminé",Tab_Suivi[[#This Row],[Intitulé de la tâche]],"")</f>
        <v/>
      </c>
      <c r="D373" s="10" t="str" cm="1">
        <f t="array" ref="D373">IF(Tab_Suivi[[#This Row],[Statut]:[Statut]]="Terminé",Tab_Suivi[[#This Row],[Description]],"")</f>
        <v/>
      </c>
      <c r="E373" s="34" t="str" cm="1">
        <f t="array" ref="E373">IF(Tab_Suivi[[#This Row],[Statut]:[Statut]]="Terminé",Tab_Suivi[[#This Row],[Nombre d''heures sur le sujet]],"")</f>
        <v/>
      </c>
      <c r="F373" s="35" t="str" cm="1">
        <f t="array" ref="F373">IF(Tab_Suivi[[#This Row],[Statut]:[Statut]]="Terminé",Tab_Suivi[[#This Row],[Délai accordé (jour)]],"")</f>
        <v/>
      </c>
      <c r="G373" s="10" t="str" cm="1">
        <f t="array" ref="G373">IF(Tab_Suivi[[#This Row],[Statut]:[Statut]]="Terminé",Tab_Suivi[[#This Row],[Statut]],"")</f>
        <v/>
      </c>
      <c r="H373" s="10" t="str">
        <f>IF(Tab_Suivi[[#This Row],[Intitulé de la tâche]]="Terminé",Tab_Suivi[[#This Row],[Retard ?]],"")</f>
        <v/>
      </c>
      <c r="I373" s="10" t="str">
        <f>IF(Tab_Suivi[[#This Row],[Description]]="Terminé",Tab_Suivi[[#This Row],[Remarques]],"")</f>
        <v/>
      </c>
    </row>
    <row r="374" spans="1:9" x14ac:dyDescent="0.25">
      <c r="A374" s="8" t="s">
        <v>369</v>
      </c>
      <c r="B374" s="9" t="str" cm="1">
        <f t="array" ref="B374">IF(Tab_Suivi[[#This Row],[Statut]:[Statut]]="Terminé",Tab_Suivi[[#This Row],[Date d''entrée]],"")</f>
        <v/>
      </c>
      <c r="C374" s="10" t="str">
        <f>IF(Tab_Suivi[[#This Row],[Statut]]="Terminé",Tab_Suivi[[#This Row],[Intitulé de la tâche]],"")</f>
        <v/>
      </c>
      <c r="D374" s="10" t="str" cm="1">
        <f t="array" ref="D374">IF(Tab_Suivi[[#This Row],[Statut]:[Statut]]="Terminé",Tab_Suivi[[#This Row],[Description]],"")</f>
        <v/>
      </c>
      <c r="E374" s="34" t="str" cm="1">
        <f t="array" ref="E374">IF(Tab_Suivi[[#This Row],[Statut]:[Statut]]="Terminé",Tab_Suivi[[#This Row],[Nombre d''heures sur le sujet]],"")</f>
        <v/>
      </c>
      <c r="F374" s="35" t="str" cm="1">
        <f t="array" ref="F374">IF(Tab_Suivi[[#This Row],[Statut]:[Statut]]="Terminé",Tab_Suivi[[#This Row],[Délai accordé (jour)]],"")</f>
        <v/>
      </c>
      <c r="G374" s="10" t="str" cm="1">
        <f t="array" ref="G374">IF(Tab_Suivi[[#This Row],[Statut]:[Statut]]="Terminé",Tab_Suivi[[#This Row],[Statut]],"")</f>
        <v/>
      </c>
      <c r="H374" s="10" t="str">
        <f>IF(Tab_Suivi[[#This Row],[Intitulé de la tâche]]="Terminé",Tab_Suivi[[#This Row],[Retard ?]],"")</f>
        <v/>
      </c>
      <c r="I374" s="10" t="str">
        <f>IF(Tab_Suivi[[#This Row],[Description]]="Terminé",Tab_Suivi[[#This Row],[Remarques]],"")</f>
        <v/>
      </c>
    </row>
    <row r="375" spans="1:9" x14ac:dyDescent="0.25">
      <c r="A375" s="8" t="s">
        <v>370</v>
      </c>
      <c r="B375" s="9" t="str" cm="1">
        <f t="array" ref="B375">IF(Tab_Suivi[[#This Row],[Statut]:[Statut]]="Terminé",Tab_Suivi[[#This Row],[Date d''entrée]],"")</f>
        <v/>
      </c>
      <c r="C375" s="10" t="str">
        <f>IF(Tab_Suivi[[#This Row],[Statut]]="Terminé",Tab_Suivi[[#This Row],[Intitulé de la tâche]],"")</f>
        <v/>
      </c>
      <c r="D375" s="10" t="str" cm="1">
        <f t="array" ref="D375">IF(Tab_Suivi[[#This Row],[Statut]:[Statut]]="Terminé",Tab_Suivi[[#This Row],[Description]],"")</f>
        <v/>
      </c>
      <c r="E375" s="34" t="str" cm="1">
        <f t="array" ref="E375">IF(Tab_Suivi[[#This Row],[Statut]:[Statut]]="Terminé",Tab_Suivi[[#This Row],[Nombre d''heures sur le sujet]],"")</f>
        <v/>
      </c>
      <c r="F375" s="35" t="str" cm="1">
        <f t="array" ref="F375">IF(Tab_Suivi[[#This Row],[Statut]:[Statut]]="Terminé",Tab_Suivi[[#This Row],[Délai accordé (jour)]],"")</f>
        <v/>
      </c>
      <c r="G375" s="10" t="str" cm="1">
        <f t="array" ref="G375">IF(Tab_Suivi[[#This Row],[Statut]:[Statut]]="Terminé",Tab_Suivi[[#This Row],[Statut]],"")</f>
        <v/>
      </c>
      <c r="H375" s="10" t="str">
        <f>IF(Tab_Suivi[[#This Row],[Intitulé de la tâche]]="Terminé",Tab_Suivi[[#This Row],[Retard ?]],"")</f>
        <v/>
      </c>
      <c r="I375" s="10" t="str">
        <f>IF(Tab_Suivi[[#This Row],[Description]]="Terminé",Tab_Suivi[[#This Row],[Remarques]],"")</f>
        <v/>
      </c>
    </row>
    <row r="376" spans="1:9" x14ac:dyDescent="0.25">
      <c r="A376" s="8" t="s">
        <v>371</v>
      </c>
      <c r="B376" s="9" t="str" cm="1">
        <f t="array" ref="B376">IF(Tab_Suivi[[#This Row],[Statut]:[Statut]]="Terminé",Tab_Suivi[[#This Row],[Date d''entrée]],"")</f>
        <v/>
      </c>
      <c r="C376" s="10" t="str">
        <f>IF(Tab_Suivi[[#This Row],[Statut]]="Terminé",Tab_Suivi[[#This Row],[Intitulé de la tâche]],"")</f>
        <v/>
      </c>
      <c r="D376" s="10" t="str" cm="1">
        <f t="array" ref="D376">IF(Tab_Suivi[[#This Row],[Statut]:[Statut]]="Terminé",Tab_Suivi[[#This Row],[Description]],"")</f>
        <v/>
      </c>
      <c r="E376" s="34" t="str" cm="1">
        <f t="array" ref="E376">IF(Tab_Suivi[[#This Row],[Statut]:[Statut]]="Terminé",Tab_Suivi[[#This Row],[Nombre d''heures sur le sujet]],"")</f>
        <v/>
      </c>
      <c r="F376" s="35" t="str" cm="1">
        <f t="array" ref="F376">IF(Tab_Suivi[[#This Row],[Statut]:[Statut]]="Terminé",Tab_Suivi[[#This Row],[Délai accordé (jour)]],"")</f>
        <v/>
      </c>
      <c r="G376" s="10" t="str" cm="1">
        <f t="array" ref="G376">IF(Tab_Suivi[[#This Row],[Statut]:[Statut]]="Terminé",Tab_Suivi[[#This Row],[Statut]],"")</f>
        <v/>
      </c>
      <c r="H376" s="10" t="str">
        <f>IF(Tab_Suivi[[#This Row],[Intitulé de la tâche]]="Terminé",Tab_Suivi[[#This Row],[Retard ?]],"")</f>
        <v/>
      </c>
      <c r="I376" s="10" t="str">
        <f>IF(Tab_Suivi[[#This Row],[Description]]="Terminé",Tab_Suivi[[#This Row],[Remarques]],"")</f>
        <v/>
      </c>
    </row>
    <row r="377" spans="1:9" x14ac:dyDescent="0.25">
      <c r="A377" s="8" t="s">
        <v>372</v>
      </c>
      <c r="B377" s="9" t="str" cm="1">
        <f t="array" ref="B377">IF(Tab_Suivi[[#This Row],[Statut]:[Statut]]="Terminé",Tab_Suivi[[#This Row],[Date d''entrée]],"")</f>
        <v/>
      </c>
      <c r="C377" s="10" t="str">
        <f>IF(Tab_Suivi[[#This Row],[Statut]]="Terminé",Tab_Suivi[[#This Row],[Intitulé de la tâche]],"")</f>
        <v/>
      </c>
      <c r="D377" s="10" t="str" cm="1">
        <f t="array" ref="D377">IF(Tab_Suivi[[#This Row],[Statut]:[Statut]]="Terminé",Tab_Suivi[[#This Row],[Description]],"")</f>
        <v/>
      </c>
      <c r="E377" s="34" t="str" cm="1">
        <f t="array" ref="E377">IF(Tab_Suivi[[#This Row],[Statut]:[Statut]]="Terminé",Tab_Suivi[[#This Row],[Nombre d''heures sur le sujet]],"")</f>
        <v/>
      </c>
      <c r="F377" s="35" t="str" cm="1">
        <f t="array" ref="F377">IF(Tab_Suivi[[#This Row],[Statut]:[Statut]]="Terminé",Tab_Suivi[[#This Row],[Délai accordé (jour)]],"")</f>
        <v/>
      </c>
      <c r="G377" s="10" t="str" cm="1">
        <f t="array" ref="G377">IF(Tab_Suivi[[#This Row],[Statut]:[Statut]]="Terminé",Tab_Suivi[[#This Row],[Statut]],"")</f>
        <v/>
      </c>
      <c r="H377" s="10" t="str">
        <f>IF(Tab_Suivi[[#This Row],[Intitulé de la tâche]]="Terminé",Tab_Suivi[[#This Row],[Retard ?]],"")</f>
        <v/>
      </c>
      <c r="I377" s="10" t="str">
        <f>IF(Tab_Suivi[[#This Row],[Description]]="Terminé",Tab_Suivi[[#This Row],[Remarques]],"")</f>
        <v/>
      </c>
    </row>
    <row r="378" spans="1:9" x14ac:dyDescent="0.25">
      <c r="A378" s="8" t="s">
        <v>373</v>
      </c>
      <c r="B378" s="9" t="str" cm="1">
        <f t="array" ref="B378">IF(Tab_Suivi[[#This Row],[Statut]:[Statut]]="Terminé",Tab_Suivi[[#This Row],[Date d''entrée]],"")</f>
        <v/>
      </c>
      <c r="C378" s="10" t="str">
        <f>IF(Tab_Suivi[[#This Row],[Statut]]="Terminé",Tab_Suivi[[#This Row],[Intitulé de la tâche]],"")</f>
        <v/>
      </c>
      <c r="D378" s="10" t="str" cm="1">
        <f t="array" ref="D378">IF(Tab_Suivi[[#This Row],[Statut]:[Statut]]="Terminé",Tab_Suivi[[#This Row],[Description]],"")</f>
        <v/>
      </c>
      <c r="E378" s="34" t="str" cm="1">
        <f t="array" ref="E378">IF(Tab_Suivi[[#This Row],[Statut]:[Statut]]="Terminé",Tab_Suivi[[#This Row],[Nombre d''heures sur le sujet]],"")</f>
        <v/>
      </c>
      <c r="F378" s="35" t="str" cm="1">
        <f t="array" ref="F378">IF(Tab_Suivi[[#This Row],[Statut]:[Statut]]="Terminé",Tab_Suivi[[#This Row],[Délai accordé (jour)]],"")</f>
        <v/>
      </c>
      <c r="G378" s="10" t="str" cm="1">
        <f t="array" ref="G378">IF(Tab_Suivi[[#This Row],[Statut]:[Statut]]="Terminé",Tab_Suivi[[#This Row],[Statut]],"")</f>
        <v/>
      </c>
      <c r="H378" s="10" t="str">
        <f>IF(Tab_Suivi[[#This Row],[Intitulé de la tâche]]="Terminé",Tab_Suivi[[#This Row],[Retard ?]],"")</f>
        <v/>
      </c>
      <c r="I378" s="10" t="str">
        <f>IF(Tab_Suivi[[#This Row],[Description]]="Terminé",Tab_Suivi[[#This Row],[Remarques]],"")</f>
        <v/>
      </c>
    </row>
    <row r="379" spans="1:9" x14ac:dyDescent="0.25">
      <c r="A379" s="8" t="s">
        <v>374</v>
      </c>
      <c r="B379" s="9" t="str" cm="1">
        <f t="array" ref="B379">IF(Tab_Suivi[[#This Row],[Statut]:[Statut]]="Terminé",Tab_Suivi[[#This Row],[Date d''entrée]],"")</f>
        <v/>
      </c>
      <c r="C379" s="10" t="str">
        <f>IF(Tab_Suivi[[#This Row],[Statut]]="Terminé",Tab_Suivi[[#This Row],[Intitulé de la tâche]],"")</f>
        <v/>
      </c>
      <c r="D379" s="10" t="str" cm="1">
        <f t="array" ref="D379">IF(Tab_Suivi[[#This Row],[Statut]:[Statut]]="Terminé",Tab_Suivi[[#This Row],[Description]],"")</f>
        <v/>
      </c>
      <c r="E379" s="34" t="str" cm="1">
        <f t="array" ref="E379">IF(Tab_Suivi[[#This Row],[Statut]:[Statut]]="Terminé",Tab_Suivi[[#This Row],[Nombre d''heures sur le sujet]],"")</f>
        <v/>
      </c>
      <c r="F379" s="35" t="str" cm="1">
        <f t="array" ref="F379">IF(Tab_Suivi[[#This Row],[Statut]:[Statut]]="Terminé",Tab_Suivi[[#This Row],[Délai accordé (jour)]],"")</f>
        <v/>
      </c>
      <c r="G379" s="10" t="str" cm="1">
        <f t="array" ref="G379">IF(Tab_Suivi[[#This Row],[Statut]:[Statut]]="Terminé",Tab_Suivi[[#This Row],[Statut]],"")</f>
        <v/>
      </c>
      <c r="H379" s="10" t="str">
        <f>IF(Tab_Suivi[[#This Row],[Intitulé de la tâche]]="Terminé",Tab_Suivi[[#This Row],[Retard ?]],"")</f>
        <v/>
      </c>
      <c r="I379" s="10" t="str">
        <f>IF(Tab_Suivi[[#This Row],[Description]]="Terminé",Tab_Suivi[[#This Row],[Remarques]],"")</f>
        <v/>
      </c>
    </row>
    <row r="380" spans="1:9" x14ac:dyDescent="0.25">
      <c r="A380" s="8" t="s">
        <v>375</v>
      </c>
      <c r="B380" s="9" t="str" cm="1">
        <f t="array" ref="B380">IF(Tab_Suivi[[#This Row],[Statut]:[Statut]]="Terminé",Tab_Suivi[[#This Row],[Date d''entrée]],"")</f>
        <v/>
      </c>
      <c r="C380" s="10" t="str">
        <f>IF(Tab_Suivi[[#This Row],[Statut]]="Terminé",Tab_Suivi[[#This Row],[Intitulé de la tâche]],"")</f>
        <v/>
      </c>
      <c r="D380" s="10" t="str" cm="1">
        <f t="array" ref="D380">IF(Tab_Suivi[[#This Row],[Statut]:[Statut]]="Terminé",Tab_Suivi[[#This Row],[Description]],"")</f>
        <v/>
      </c>
      <c r="E380" s="34" t="str" cm="1">
        <f t="array" ref="E380">IF(Tab_Suivi[[#This Row],[Statut]:[Statut]]="Terminé",Tab_Suivi[[#This Row],[Nombre d''heures sur le sujet]],"")</f>
        <v/>
      </c>
      <c r="F380" s="35" t="str" cm="1">
        <f t="array" ref="F380">IF(Tab_Suivi[[#This Row],[Statut]:[Statut]]="Terminé",Tab_Suivi[[#This Row],[Délai accordé (jour)]],"")</f>
        <v/>
      </c>
      <c r="G380" s="10" t="str" cm="1">
        <f t="array" ref="G380">IF(Tab_Suivi[[#This Row],[Statut]:[Statut]]="Terminé",Tab_Suivi[[#This Row],[Statut]],"")</f>
        <v/>
      </c>
      <c r="H380" s="10" t="str">
        <f>IF(Tab_Suivi[[#This Row],[Intitulé de la tâche]]="Terminé",Tab_Suivi[[#This Row],[Retard ?]],"")</f>
        <v/>
      </c>
      <c r="I380" s="10" t="str">
        <f>IF(Tab_Suivi[[#This Row],[Description]]="Terminé",Tab_Suivi[[#This Row],[Remarques]],"")</f>
        <v/>
      </c>
    </row>
    <row r="381" spans="1:9" x14ac:dyDescent="0.25">
      <c r="A381" s="8" t="s">
        <v>376</v>
      </c>
      <c r="B381" s="9" t="str" cm="1">
        <f t="array" ref="B381">IF(Tab_Suivi[[#This Row],[Statut]:[Statut]]="Terminé",Tab_Suivi[[#This Row],[Date d''entrée]],"")</f>
        <v/>
      </c>
      <c r="C381" s="10" t="str">
        <f>IF(Tab_Suivi[[#This Row],[Statut]]="Terminé",Tab_Suivi[[#This Row],[Intitulé de la tâche]],"")</f>
        <v/>
      </c>
      <c r="D381" s="10" t="str" cm="1">
        <f t="array" ref="D381">IF(Tab_Suivi[[#This Row],[Statut]:[Statut]]="Terminé",Tab_Suivi[[#This Row],[Description]],"")</f>
        <v/>
      </c>
      <c r="E381" s="34" t="str" cm="1">
        <f t="array" ref="E381">IF(Tab_Suivi[[#This Row],[Statut]:[Statut]]="Terminé",Tab_Suivi[[#This Row],[Nombre d''heures sur le sujet]],"")</f>
        <v/>
      </c>
      <c r="F381" s="35" t="str" cm="1">
        <f t="array" ref="F381">IF(Tab_Suivi[[#This Row],[Statut]:[Statut]]="Terminé",Tab_Suivi[[#This Row],[Délai accordé (jour)]],"")</f>
        <v/>
      </c>
      <c r="G381" s="10" t="str" cm="1">
        <f t="array" ref="G381">IF(Tab_Suivi[[#This Row],[Statut]:[Statut]]="Terminé",Tab_Suivi[[#This Row],[Statut]],"")</f>
        <v/>
      </c>
      <c r="H381" s="10" t="str">
        <f>IF(Tab_Suivi[[#This Row],[Intitulé de la tâche]]="Terminé",Tab_Suivi[[#This Row],[Retard ?]],"")</f>
        <v/>
      </c>
      <c r="I381" s="10" t="str">
        <f>IF(Tab_Suivi[[#This Row],[Description]]="Terminé",Tab_Suivi[[#This Row],[Remarques]],"")</f>
        <v/>
      </c>
    </row>
    <row r="382" spans="1:9" x14ac:dyDescent="0.25">
      <c r="A382" s="8" t="s">
        <v>377</v>
      </c>
      <c r="B382" s="9" t="str" cm="1">
        <f t="array" ref="B382">IF(Tab_Suivi[[#This Row],[Statut]:[Statut]]="Terminé",Tab_Suivi[[#This Row],[Date d''entrée]],"")</f>
        <v/>
      </c>
      <c r="C382" s="10" t="str">
        <f>IF(Tab_Suivi[[#This Row],[Statut]]="Terminé",Tab_Suivi[[#This Row],[Intitulé de la tâche]],"")</f>
        <v/>
      </c>
      <c r="D382" s="10" t="str" cm="1">
        <f t="array" ref="D382">IF(Tab_Suivi[[#This Row],[Statut]:[Statut]]="Terminé",Tab_Suivi[[#This Row],[Description]],"")</f>
        <v/>
      </c>
      <c r="E382" s="34" t="str" cm="1">
        <f t="array" ref="E382">IF(Tab_Suivi[[#This Row],[Statut]:[Statut]]="Terminé",Tab_Suivi[[#This Row],[Nombre d''heures sur le sujet]],"")</f>
        <v/>
      </c>
      <c r="F382" s="35" t="str" cm="1">
        <f t="array" ref="F382">IF(Tab_Suivi[[#This Row],[Statut]:[Statut]]="Terminé",Tab_Suivi[[#This Row],[Délai accordé (jour)]],"")</f>
        <v/>
      </c>
      <c r="G382" s="10" t="str" cm="1">
        <f t="array" ref="G382">IF(Tab_Suivi[[#This Row],[Statut]:[Statut]]="Terminé",Tab_Suivi[[#This Row],[Statut]],"")</f>
        <v/>
      </c>
      <c r="H382" s="10" t="str">
        <f>IF(Tab_Suivi[[#This Row],[Intitulé de la tâche]]="Terminé",Tab_Suivi[[#This Row],[Retard ?]],"")</f>
        <v/>
      </c>
      <c r="I382" s="10" t="str">
        <f>IF(Tab_Suivi[[#This Row],[Description]]="Terminé",Tab_Suivi[[#This Row],[Remarques]],"")</f>
        <v/>
      </c>
    </row>
    <row r="383" spans="1:9" x14ac:dyDescent="0.25">
      <c r="A383" s="8" t="s">
        <v>378</v>
      </c>
      <c r="B383" s="9" t="str" cm="1">
        <f t="array" ref="B383">IF(Tab_Suivi[[#This Row],[Statut]:[Statut]]="Terminé",Tab_Suivi[[#This Row],[Date d''entrée]],"")</f>
        <v/>
      </c>
      <c r="C383" s="10" t="str">
        <f>IF(Tab_Suivi[[#This Row],[Statut]]="Terminé",Tab_Suivi[[#This Row],[Intitulé de la tâche]],"")</f>
        <v/>
      </c>
      <c r="D383" s="10" t="str" cm="1">
        <f t="array" ref="D383">IF(Tab_Suivi[[#This Row],[Statut]:[Statut]]="Terminé",Tab_Suivi[[#This Row],[Description]],"")</f>
        <v/>
      </c>
      <c r="E383" s="34" t="str" cm="1">
        <f t="array" ref="E383">IF(Tab_Suivi[[#This Row],[Statut]:[Statut]]="Terminé",Tab_Suivi[[#This Row],[Nombre d''heures sur le sujet]],"")</f>
        <v/>
      </c>
      <c r="F383" s="35" t="str" cm="1">
        <f t="array" ref="F383">IF(Tab_Suivi[[#This Row],[Statut]:[Statut]]="Terminé",Tab_Suivi[[#This Row],[Délai accordé (jour)]],"")</f>
        <v/>
      </c>
      <c r="G383" s="10" t="str" cm="1">
        <f t="array" ref="G383">IF(Tab_Suivi[[#This Row],[Statut]:[Statut]]="Terminé",Tab_Suivi[[#This Row],[Statut]],"")</f>
        <v/>
      </c>
      <c r="H383" s="10" t="str">
        <f>IF(Tab_Suivi[[#This Row],[Intitulé de la tâche]]="Terminé",Tab_Suivi[[#This Row],[Retard ?]],"")</f>
        <v/>
      </c>
      <c r="I383" s="10" t="str">
        <f>IF(Tab_Suivi[[#This Row],[Description]]="Terminé",Tab_Suivi[[#This Row],[Remarques]],"")</f>
        <v/>
      </c>
    </row>
    <row r="384" spans="1:9" x14ac:dyDescent="0.25">
      <c r="A384" s="8" t="s">
        <v>379</v>
      </c>
      <c r="B384" s="9" t="str" cm="1">
        <f t="array" ref="B384">IF(Tab_Suivi[[#This Row],[Statut]:[Statut]]="Terminé",Tab_Suivi[[#This Row],[Date d''entrée]],"")</f>
        <v/>
      </c>
      <c r="C384" s="10" t="str">
        <f>IF(Tab_Suivi[[#This Row],[Statut]]="Terminé",Tab_Suivi[[#This Row],[Intitulé de la tâche]],"")</f>
        <v/>
      </c>
      <c r="D384" s="10" t="str" cm="1">
        <f t="array" ref="D384">IF(Tab_Suivi[[#This Row],[Statut]:[Statut]]="Terminé",Tab_Suivi[[#This Row],[Description]],"")</f>
        <v/>
      </c>
      <c r="E384" s="34" t="str" cm="1">
        <f t="array" ref="E384">IF(Tab_Suivi[[#This Row],[Statut]:[Statut]]="Terminé",Tab_Suivi[[#This Row],[Nombre d''heures sur le sujet]],"")</f>
        <v/>
      </c>
      <c r="F384" s="35" t="str" cm="1">
        <f t="array" ref="F384">IF(Tab_Suivi[[#This Row],[Statut]:[Statut]]="Terminé",Tab_Suivi[[#This Row],[Délai accordé (jour)]],"")</f>
        <v/>
      </c>
      <c r="G384" s="10" t="str" cm="1">
        <f t="array" ref="G384">IF(Tab_Suivi[[#This Row],[Statut]:[Statut]]="Terminé",Tab_Suivi[[#This Row],[Statut]],"")</f>
        <v/>
      </c>
      <c r="H384" s="10" t="str">
        <f>IF(Tab_Suivi[[#This Row],[Intitulé de la tâche]]="Terminé",Tab_Suivi[[#This Row],[Retard ?]],"")</f>
        <v/>
      </c>
      <c r="I384" s="10" t="str">
        <f>IF(Tab_Suivi[[#This Row],[Description]]="Terminé",Tab_Suivi[[#This Row],[Remarques]],"")</f>
        <v/>
      </c>
    </row>
    <row r="385" spans="1:9" x14ac:dyDescent="0.25">
      <c r="A385" s="8" t="s">
        <v>380</v>
      </c>
      <c r="B385" s="9" t="str" cm="1">
        <f t="array" ref="B385">IF(Tab_Suivi[[#This Row],[Statut]:[Statut]]="Terminé",Tab_Suivi[[#This Row],[Date d''entrée]],"")</f>
        <v/>
      </c>
      <c r="C385" s="10" t="str">
        <f>IF(Tab_Suivi[[#This Row],[Statut]]="Terminé",Tab_Suivi[[#This Row],[Intitulé de la tâche]],"")</f>
        <v/>
      </c>
      <c r="D385" s="10" t="str" cm="1">
        <f t="array" ref="D385">IF(Tab_Suivi[[#This Row],[Statut]:[Statut]]="Terminé",Tab_Suivi[[#This Row],[Description]],"")</f>
        <v/>
      </c>
      <c r="E385" s="34" t="str" cm="1">
        <f t="array" ref="E385">IF(Tab_Suivi[[#This Row],[Statut]:[Statut]]="Terminé",Tab_Suivi[[#This Row],[Nombre d''heures sur le sujet]],"")</f>
        <v/>
      </c>
      <c r="F385" s="35" t="str" cm="1">
        <f t="array" ref="F385">IF(Tab_Suivi[[#This Row],[Statut]:[Statut]]="Terminé",Tab_Suivi[[#This Row],[Délai accordé (jour)]],"")</f>
        <v/>
      </c>
      <c r="G385" s="10" t="str" cm="1">
        <f t="array" ref="G385">IF(Tab_Suivi[[#This Row],[Statut]:[Statut]]="Terminé",Tab_Suivi[[#This Row],[Statut]],"")</f>
        <v/>
      </c>
      <c r="H385" s="10" t="str">
        <f>IF(Tab_Suivi[[#This Row],[Intitulé de la tâche]]="Terminé",Tab_Suivi[[#This Row],[Retard ?]],"")</f>
        <v/>
      </c>
      <c r="I385" s="10" t="str">
        <f>IF(Tab_Suivi[[#This Row],[Description]]="Terminé",Tab_Suivi[[#This Row],[Remarques]],"")</f>
        <v/>
      </c>
    </row>
    <row r="386" spans="1:9" x14ac:dyDescent="0.25">
      <c r="A386" s="8" t="s">
        <v>381</v>
      </c>
      <c r="B386" s="9" t="str" cm="1">
        <f t="array" ref="B386">IF(Tab_Suivi[[#This Row],[Statut]:[Statut]]="Terminé",Tab_Suivi[[#This Row],[Date d''entrée]],"")</f>
        <v/>
      </c>
      <c r="C386" s="10" t="str">
        <f>IF(Tab_Suivi[[#This Row],[Statut]]="Terminé",Tab_Suivi[[#This Row],[Intitulé de la tâche]],"")</f>
        <v/>
      </c>
      <c r="D386" s="10" t="str" cm="1">
        <f t="array" ref="D386">IF(Tab_Suivi[[#This Row],[Statut]:[Statut]]="Terminé",Tab_Suivi[[#This Row],[Description]],"")</f>
        <v/>
      </c>
      <c r="E386" s="34" t="str" cm="1">
        <f t="array" ref="E386">IF(Tab_Suivi[[#This Row],[Statut]:[Statut]]="Terminé",Tab_Suivi[[#This Row],[Nombre d''heures sur le sujet]],"")</f>
        <v/>
      </c>
      <c r="F386" s="35" t="str" cm="1">
        <f t="array" ref="F386">IF(Tab_Suivi[[#This Row],[Statut]:[Statut]]="Terminé",Tab_Suivi[[#This Row],[Délai accordé (jour)]],"")</f>
        <v/>
      </c>
      <c r="G386" s="10" t="str" cm="1">
        <f t="array" ref="G386">IF(Tab_Suivi[[#This Row],[Statut]:[Statut]]="Terminé",Tab_Suivi[[#This Row],[Statut]],"")</f>
        <v/>
      </c>
      <c r="H386" s="10" t="str">
        <f>IF(Tab_Suivi[[#This Row],[Intitulé de la tâche]]="Terminé",Tab_Suivi[[#This Row],[Retard ?]],"")</f>
        <v/>
      </c>
      <c r="I386" s="10" t="str">
        <f>IF(Tab_Suivi[[#This Row],[Description]]="Terminé",Tab_Suivi[[#This Row],[Remarques]],"")</f>
        <v/>
      </c>
    </row>
    <row r="387" spans="1:9" x14ac:dyDescent="0.25">
      <c r="A387" s="8" t="s">
        <v>382</v>
      </c>
      <c r="B387" s="9" t="str" cm="1">
        <f t="array" ref="B387">IF(Tab_Suivi[[#This Row],[Statut]:[Statut]]="Terminé",Tab_Suivi[[#This Row],[Date d''entrée]],"")</f>
        <v/>
      </c>
      <c r="C387" s="10" t="str">
        <f>IF(Tab_Suivi[[#This Row],[Statut]]="Terminé",Tab_Suivi[[#This Row],[Intitulé de la tâche]],"")</f>
        <v/>
      </c>
      <c r="D387" s="10" t="str" cm="1">
        <f t="array" ref="D387">IF(Tab_Suivi[[#This Row],[Statut]:[Statut]]="Terminé",Tab_Suivi[[#This Row],[Description]],"")</f>
        <v/>
      </c>
      <c r="E387" s="34" t="str" cm="1">
        <f t="array" ref="E387">IF(Tab_Suivi[[#This Row],[Statut]:[Statut]]="Terminé",Tab_Suivi[[#This Row],[Nombre d''heures sur le sujet]],"")</f>
        <v/>
      </c>
      <c r="F387" s="35" t="str" cm="1">
        <f t="array" ref="F387">IF(Tab_Suivi[[#This Row],[Statut]:[Statut]]="Terminé",Tab_Suivi[[#This Row],[Délai accordé (jour)]],"")</f>
        <v/>
      </c>
      <c r="G387" s="10" t="str" cm="1">
        <f t="array" ref="G387">IF(Tab_Suivi[[#This Row],[Statut]:[Statut]]="Terminé",Tab_Suivi[[#This Row],[Statut]],"")</f>
        <v/>
      </c>
      <c r="H387" s="10" t="str">
        <f>IF(Tab_Suivi[[#This Row],[Intitulé de la tâche]]="Terminé",Tab_Suivi[[#This Row],[Retard ?]],"")</f>
        <v/>
      </c>
      <c r="I387" s="10" t="str">
        <f>IF(Tab_Suivi[[#This Row],[Description]]="Terminé",Tab_Suivi[[#This Row],[Remarques]],"")</f>
        <v/>
      </c>
    </row>
    <row r="388" spans="1:9" x14ac:dyDescent="0.25">
      <c r="A388" s="8" t="s">
        <v>383</v>
      </c>
      <c r="B388" s="9" t="str" cm="1">
        <f t="array" ref="B388">IF(Tab_Suivi[[#This Row],[Statut]:[Statut]]="Terminé",Tab_Suivi[[#This Row],[Date d''entrée]],"")</f>
        <v/>
      </c>
      <c r="C388" s="10" t="str">
        <f>IF(Tab_Suivi[[#This Row],[Statut]]="Terminé",Tab_Suivi[[#This Row],[Intitulé de la tâche]],"")</f>
        <v/>
      </c>
      <c r="D388" s="10" t="str" cm="1">
        <f t="array" ref="D388">IF(Tab_Suivi[[#This Row],[Statut]:[Statut]]="Terminé",Tab_Suivi[[#This Row],[Description]],"")</f>
        <v/>
      </c>
      <c r="E388" s="34" t="str" cm="1">
        <f t="array" ref="E388">IF(Tab_Suivi[[#This Row],[Statut]:[Statut]]="Terminé",Tab_Suivi[[#This Row],[Nombre d''heures sur le sujet]],"")</f>
        <v/>
      </c>
      <c r="F388" s="35" t="str" cm="1">
        <f t="array" ref="F388">IF(Tab_Suivi[[#This Row],[Statut]:[Statut]]="Terminé",Tab_Suivi[[#This Row],[Délai accordé (jour)]],"")</f>
        <v/>
      </c>
      <c r="G388" s="10" t="str" cm="1">
        <f t="array" ref="G388">IF(Tab_Suivi[[#This Row],[Statut]:[Statut]]="Terminé",Tab_Suivi[[#This Row],[Statut]],"")</f>
        <v/>
      </c>
      <c r="H388" s="10" t="str">
        <f>IF(Tab_Suivi[[#This Row],[Intitulé de la tâche]]="Terminé",Tab_Suivi[[#This Row],[Retard ?]],"")</f>
        <v/>
      </c>
      <c r="I388" s="10" t="str">
        <f>IF(Tab_Suivi[[#This Row],[Description]]="Terminé",Tab_Suivi[[#This Row],[Remarques]],"")</f>
        <v/>
      </c>
    </row>
    <row r="389" spans="1:9" x14ac:dyDescent="0.25">
      <c r="A389" s="8" t="s">
        <v>384</v>
      </c>
      <c r="B389" s="9" t="str" cm="1">
        <f t="array" ref="B389">IF(Tab_Suivi[[#This Row],[Statut]:[Statut]]="Terminé",Tab_Suivi[[#This Row],[Date d''entrée]],"")</f>
        <v/>
      </c>
      <c r="C389" s="10" t="str">
        <f>IF(Tab_Suivi[[#This Row],[Statut]]="Terminé",Tab_Suivi[[#This Row],[Intitulé de la tâche]],"")</f>
        <v/>
      </c>
      <c r="D389" s="10" t="str" cm="1">
        <f t="array" ref="D389">IF(Tab_Suivi[[#This Row],[Statut]:[Statut]]="Terminé",Tab_Suivi[[#This Row],[Description]],"")</f>
        <v/>
      </c>
      <c r="E389" s="34" t="str" cm="1">
        <f t="array" ref="E389">IF(Tab_Suivi[[#This Row],[Statut]:[Statut]]="Terminé",Tab_Suivi[[#This Row],[Nombre d''heures sur le sujet]],"")</f>
        <v/>
      </c>
      <c r="F389" s="35" t="str" cm="1">
        <f t="array" ref="F389">IF(Tab_Suivi[[#This Row],[Statut]:[Statut]]="Terminé",Tab_Suivi[[#This Row],[Délai accordé (jour)]],"")</f>
        <v/>
      </c>
      <c r="G389" s="10" t="str" cm="1">
        <f t="array" ref="G389">IF(Tab_Suivi[[#This Row],[Statut]:[Statut]]="Terminé",Tab_Suivi[[#This Row],[Statut]],"")</f>
        <v/>
      </c>
      <c r="H389" s="10" t="str">
        <f>IF(Tab_Suivi[[#This Row],[Intitulé de la tâche]]="Terminé",Tab_Suivi[[#This Row],[Retard ?]],"")</f>
        <v/>
      </c>
      <c r="I389" s="10" t="str">
        <f>IF(Tab_Suivi[[#This Row],[Description]]="Terminé",Tab_Suivi[[#This Row],[Remarques]],"")</f>
        <v/>
      </c>
    </row>
    <row r="390" spans="1:9" x14ac:dyDescent="0.25">
      <c r="A390" s="8" t="s">
        <v>385</v>
      </c>
      <c r="B390" s="9" t="str" cm="1">
        <f t="array" ref="B390">IF(Tab_Suivi[[#This Row],[Statut]:[Statut]]="Terminé",Tab_Suivi[[#This Row],[Date d''entrée]],"")</f>
        <v/>
      </c>
      <c r="C390" s="10" t="str">
        <f>IF(Tab_Suivi[[#This Row],[Statut]]="Terminé",Tab_Suivi[[#This Row],[Intitulé de la tâche]],"")</f>
        <v/>
      </c>
      <c r="D390" s="10" t="str" cm="1">
        <f t="array" ref="D390">IF(Tab_Suivi[[#This Row],[Statut]:[Statut]]="Terminé",Tab_Suivi[[#This Row],[Description]],"")</f>
        <v/>
      </c>
      <c r="E390" s="34" t="str" cm="1">
        <f t="array" ref="E390">IF(Tab_Suivi[[#This Row],[Statut]:[Statut]]="Terminé",Tab_Suivi[[#This Row],[Nombre d''heures sur le sujet]],"")</f>
        <v/>
      </c>
      <c r="F390" s="35" t="str" cm="1">
        <f t="array" ref="F390">IF(Tab_Suivi[[#This Row],[Statut]:[Statut]]="Terminé",Tab_Suivi[[#This Row],[Délai accordé (jour)]],"")</f>
        <v/>
      </c>
      <c r="G390" s="10" t="str" cm="1">
        <f t="array" ref="G390">IF(Tab_Suivi[[#This Row],[Statut]:[Statut]]="Terminé",Tab_Suivi[[#This Row],[Statut]],"")</f>
        <v/>
      </c>
      <c r="H390" s="10" t="str">
        <f>IF(Tab_Suivi[[#This Row],[Intitulé de la tâche]]="Terminé",Tab_Suivi[[#This Row],[Retard ?]],"")</f>
        <v/>
      </c>
      <c r="I390" s="10" t="str">
        <f>IF(Tab_Suivi[[#This Row],[Description]]="Terminé",Tab_Suivi[[#This Row],[Remarques]],"")</f>
        <v/>
      </c>
    </row>
    <row r="391" spans="1:9" x14ac:dyDescent="0.25">
      <c r="A391" s="8" t="s">
        <v>386</v>
      </c>
      <c r="B391" s="9" t="str" cm="1">
        <f t="array" ref="B391">IF(Tab_Suivi[[#This Row],[Statut]:[Statut]]="Terminé",Tab_Suivi[[#This Row],[Date d''entrée]],"")</f>
        <v/>
      </c>
      <c r="C391" s="10" t="str">
        <f>IF(Tab_Suivi[[#This Row],[Statut]]="Terminé",Tab_Suivi[[#This Row],[Intitulé de la tâche]],"")</f>
        <v/>
      </c>
      <c r="D391" s="10" t="str" cm="1">
        <f t="array" ref="D391">IF(Tab_Suivi[[#This Row],[Statut]:[Statut]]="Terminé",Tab_Suivi[[#This Row],[Description]],"")</f>
        <v/>
      </c>
      <c r="E391" s="34" t="str" cm="1">
        <f t="array" ref="E391">IF(Tab_Suivi[[#This Row],[Statut]:[Statut]]="Terminé",Tab_Suivi[[#This Row],[Nombre d''heures sur le sujet]],"")</f>
        <v/>
      </c>
      <c r="F391" s="35" t="str" cm="1">
        <f t="array" ref="F391">IF(Tab_Suivi[[#This Row],[Statut]:[Statut]]="Terminé",Tab_Suivi[[#This Row],[Délai accordé (jour)]],"")</f>
        <v/>
      </c>
      <c r="G391" s="10" t="str" cm="1">
        <f t="array" ref="G391">IF(Tab_Suivi[[#This Row],[Statut]:[Statut]]="Terminé",Tab_Suivi[[#This Row],[Statut]],"")</f>
        <v/>
      </c>
      <c r="H391" s="10" t="str">
        <f>IF(Tab_Suivi[[#This Row],[Intitulé de la tâche]]="Terminé",Tab_Suivi[[#This Row],[Retard ?]],"")</f>
        <v/>
      </c>
      <c r="I391" s="10" t="str">
        <f>IF(Tab_Suivi[[#This Row],[Description]]="Terminé",Tab_Suivi[[#This Row],[Remarques]],"")</f>
        <v/>
      </c>
    </row>
    <row r="392" spans="1:9" x14ac:dyDescent="0.25">
      <c r="A392" s="8" t="s">
        <v>387</v>
      </c>
      <c r="B392" s="9" t="str" cm="1">
        <f t="array" ref="B392">IF(Tab_Suivi[[#This Row],[Statut]:[Statut]]="Terminé",Tab_Suivi[[#This Row],[Date d''entrée]],"")</f>
        <v/>
      </c>
      <c r="C392" s="10" t="str">
        <f>IF(Tab_Suivi[[#This Row],[Statut]]="Terminé",Tab_Suivi[[#This Row],[Intitulé de la tâche]],"")</f>
        <v/>
      </c>
      <c r="D392" s="10" t="str" cm="1">
        <f t="array" ref="D392">IF(Tab_Suivi[[#This Row],[Statut]:[Statut]]="Terminé",Tab_Suivi[[#This Row],[Description]],"")</f>
        <v/>
      </c>
      <c r="E392" s="34" t="str" cm="1">
        <f t="array" ref="E392">IF(Tab_Suivi[[#This Row],[Statut]:[Statut]]="Terminé",Tab_Suivi[[#This Row],[Nombre d''heures sur le sujet]],"")</f>
        <v/>
      </c>
      <c r="F392" s="35" t="str" cm="1">
        <f t="array" ref="F392">IF(Tab_Suivi[[#This Row],[Statut]:[Statut]]="Terminé",Tab_Suivi[[#This Row],[Délai accordé (jour)]],"")</f>
        <v/>
      </c>
      <c r="G392" s="10" t="str" cm="1">
        <f t="array" ref="G392">IF(Tab_Suivi[[#This Row],[Statut]:[Statut]]="Terminé",Tab_Suivi[[#This Row],[Statut]],"")</f>
        <v/>
      </c>
      <c r="H392" s="10" t="str">
        <f>IF(Tab_Suivi[[#This Row],[Intitulé de la tâche]]="Terminé",Tab_Suivi[[#This Row],[Retard ?]],"")</f>
        <v/>
      </c>
      <c r="I392" s="10" t="str">
        <f>IF(Tab_Suivi[[#This Row],[Description]]="Terminé",Tab_Suivi[[#This Row],[Remarques]],"")</f>
        <v/>
      </c>
    </row>
    <row r="393" spans="1:9" x14ac:dyDescent="0.25">
      <c r="A393" s="8" t="s">
        <v>388</v>
      </c>
      <c r="B393" s="9" t="str" cm="1">
        <f t="array" ref="B393">IF(Tab_Suivi[[#This Row],[Statut]:[Statut]]="Terminé",Tab_Suivi[[#This Row],[Date d''entrée]],"")</f>
        <v/>
      </c>
      <c r="C393" s="10" t="str">
        <f>IF(Tab_Suivi[[#This Row],[Statut]]="Terminé",Tab_Suivi[[#This Row],[Intitulé de la tâche]],"")</f>
        <v/>
      </c>
      <c r="D393" s="10" t="str" cm="1">
        <f t="array" ref="D393">IF(Tab_Suivi[[#This Row],[Statut]:[Statut]]="Terminé",Tab_Suivi[[#This Row],[Description]],"")</f>
        <v/>
      </c>
      <c r="E393" s="34" t="str" cm="1">
        <f t="array" ref="E393">IF(Tab_Suivi[[#This Row],[Statut]:[Statut]]="Terminé",Tab_Suivi[[#This Row],[Nombre d''heures sur le sujet]],"")</f>
        <v/>
      </c>
      <c r="F393" s="35" t="str" cm="1">
        <f t="array" ref="F393">IF(Tab_Suivi[[#This Row],[Statut]:[Statut]]="Terminé",Tab_Suivi[[#This Row],[Délai accordé (jour)]],"")</f>
        <v/>
      </c>
      <c r="G393" s="10" t="str" cm="1">
        <f t="array" ref="G393">IF(Tab_Suivi[[#This Row],[Statut]:[Statut]]="Terminé",Tab_Suivi[[#This Row],[Statut]],"")</f>
        <v/>
      </c>
      <c r="H393" s="10" t="str">
        <f>IF(Tab_Suivi[[#This Row],[Intitulé de la tâche]]="Terminé",Tab_Suivi[[#This Row],[Retard ?]],"")</f>
        <v/>
      </c>
      <c r="I393" s="10" t="str">
        <f>IF(Tab_Suivi[[#This Row],[Description]]="Terminé",Tab_Suivi[[#This Row],[Remarques]],"")</f>
        <v/>
      </c>
    </row>
    <row r="394" spans="1:9" x14ac:dyDescent="0.25">
      <c r="A394" s="8" t="s">
        <v>389</v>
      </c>
      <c r="B394" s="9" t="str" cm="1">
        <f t="array" ref="B394">IF(Tab_Suivi[[#This Row],[Statut]:[Statut]]="Terminé",Tab_Suivi[[#This Row],[Date d''entrée]],"")</f>
        <v/>
      </c>
      <c r="C394" s="10" t="str">
        <f>IF(Tab_Suivi[[#This Row],[Statut]]="Terminé",Tab_Suivi[[#This Row],[Intitulé de la tâche]],"")</f>
        <v/>
      </c>
      <c r="D394" s="10" t="str" cm="1">
        <f t="array" ref="D394">IF(Tab_Suivi[[#This Row],[Statut]:[Statut]]="Terminé",Tab_Suivi[[#This Row],[Description]],"")</f>
        <v/>
      </c>
      <c r="E394" s="34" t="str" cm="1">
        <f t="array" ref="E394">IF(Tab_Suivi[[#This Row],[Statut]:[Statut]]="Terminé",Tab_Suivi[[#This Row],[Nombre d''heures sur le sujet]],"")</f>
        <v/>
      </c>
      <c r="F394" s="35" t="str" cm="1">
        <f t="array" ref="F394">IF(Tab_Suivi[[#This Row],[Statut]:[Statut]]="Terminé",Tab_Suivi[[#This Row],[Délai accordé (jour)]],"")</f>
        <v/>
      </c>
      <c r="G394" s="10" t="str" cm="1">
        <f t="array" ref="G394">IF(Tab_Suivi[[#This Row],[Statut]:[Statut]]="Terminé",Tab_Suivi[[#This Row],[Statut]],"")</f>
        <v/>
      </c>
      <c r="H394" s="10" t="str">
        <f>IF(Tab_Suivi[[#This Row],[Intitulé de la tâche]]="Terminé",Tab_Suivi[[#This Row],[Retard ?]],"")</f>
        <v/>
      </c>
      <c r="I394" s="10" t="str">
        <f>IF(Tab_Suivi[[#This Row],[Description]]="Terminé",Tab_Suivi[[#This Row],[Remarques]],"")</f>
        <v/>
      </c>
    </row>
    <row r="395" spans="1:9" x14ac:dyDescent="0.25">
      <c r="A395" s="8" t="s">
        <v>390</v>
      </c>
      <c r="B395" s="9" t="str" cm="1">
        <f t="array" ref="B395">IF(Tab_Suivi[[#This Row],[Statut]:[Statut]]="Terminé",Tab_Suivi[[#This Row],[Date d''entrée]],"")</f>
        <v/>
      </c>
      <c r="C395" s="10" t="str">
        <f>IF(Tab_Suivi[[#This Row],[Statut]]="Terminé",Tab_Suivi[[#This Row],[Intitulé de la tâche]],"")</f>
        <v/>
      </c>
      <c r="D395" s="10" t="str" cm="1">
        <f t="array" ref="D395">IF(Tab_Suivi[[#This Row],[Statut]:[Statut]]="Terminé",Tab_Suivi[[#This Row],[Description]],"")</f>
        <v/>
      </c>
      <c r="E395" s="34" t="str" cm="1">
        <f t="array" ref="E395">IF(Tab_Suivi[[#This Row],[Statut]:[Statut]]="Terminé",Tab_Suivi[[#This Row],[Nombre d''heures sur le sujet]],"")</f>
        <v/>
      </c>
      <c r="F395" s="35" t="str" cm="1">
        <f t="array" ref="F395">IF(Tab_Suivi[[#This Row],[Statut]:[Statut]]="Terminé",Tab_Suivi[[#This Row],[Délai accordé (jour)]],"")</f>
        <v/>
      </c>
      <c r="G395" s="10" t="str" cm="1">
        <f t="array" ref="G395">IF(Tab_Suivi[[#This Row],[Statut]:[Statut]]="Terminé",Tab_Suivi[[#This Row],[Statut]],"")</f>
        <v/>
      </c>
      <c r="H395" s="10" t="str">
        <f>IF(Tab_Suivi[[#This Row],[Intitulé de la tâche]]="Terminé",Tab_Suivi[[#This Row],[Retard ?]],"")</f>
        <v/>
      </c>
      <c r="I395" s="10" t="str">
        <f>IF(Tab_Suivi[[#This Row],[Description]]="Terminé",Tab_Suivi[[#This Row],[Remarques]],"")</f>
        <v/>
      </c>
    </row>
    <row r="396" spans="1:9" x14ac:dyDescent="0.25">
      <c r="A396" s="8" t="s">
        <v>391</v>
      </c>
      <c r="B396" s="9" t="str" cm="1">
        <f t="array" ref="B396">IF(Tab_Suivi[[#This Row],[Statut]:[Statut]]="Terminé",Tab_Suivi[[#This Row],[Date d''entrée]],"")</f>
        <v/>
      </c>
      <c r="C396" s="10" t="str">
        <f>IF(Tab_Suivi[[#This Row],[Statut]]="Terminé",Tab_Suivi[[#This Row],[Intitulé de la tâche]],"")</f>
        <v/>
      </c>
      <c r="D396" s="10" t="str" cm="1">
        <f t="array" ref="D396">IF(Tab_Suivi[[#This Row],[Statut]:[Statut]]="Terminé",Tab_Suivi[[#This Row],[Description]],"")</f>
        <v/>
      </c>
      <c r="E396" s="34" t="str" cm="1">
        <f t="array" ref="E396">IF(Tab_Suivi[[#This Row],[Statut]:[Statut]]="Terminé",Tab_Suivi[[#This Row],[Nombre d''heures sur le sujet]],"")</f>
        <v/>
      </c>
      <c r="F396" s="35" t="str" cm="1">
        <f t="array" ref="F396">IF(Tab_Suivi[[#This Row],[Statut]:[Statut]]="Terminé",Tab_Suivi[[#This Row],[Délai accordé (jour)]],"")</f>
        <v/>
      </c>
      <c r="G396" s="10" t="str" cm="1">
        <f t="array" ref="G396">IF(Tab_Suivi[[#This Row],[Statut]:[Statut]]="Terminé",Tab_Suivi[[#This Row],[Statut]],"")</f>
        <v/>
      </c>
      <c r="H396" s="10" t="str">
        <f>IF(Tab_Suivi[[#This Row],[Intitulé de la tâche]]="Terminé",Tab_Suivi[[#This Row],[Retard ?]],"")</f>
        <v/>
      </c>
      <c r="I396" s="10" t="str">
        <f>IF(Tab_Suivi[[#This Row],[Description]]="Terminé",Tab_Suivi[[#This Row],[Remarques]],"")</f>
        <v/>
      </c>
    </row>
    <row r="397" spans="1:9" x14ac:dyDescent="0.25">
      <c r="A397" s="8" t="s">
        <v>392</v>
      </c>
      <c r="B397" s="9" t="str" cm="1">
        <f t="array" ref="B397">IF(Tab_Suivi[[#This Row],[Statut]:[Statut]]="Terminé",Tab_Suivi[[#This Row],[Date d''entrée]],"")</f>
        <v/>
      </c>
      <c r="C397" s="10" t="str">
        <f>IF(Tab_Suivi[[#This Row],[Statut]]="Terminé",Tab_Suivi[[#This Row],[Intitulé de la tâche]],"")</f>
        <v/>
      </c>
      <c r="D397" s="10" t="str" cm="1">
        <f t="array" ref="D397">IF(Tab_Suivi[[#This Row],[Statut]:[Statut]]="Terminé",Tab_Suivi[[#This Row],[Description]],"")</f>
        <v/>
      </c>
      <c r="E397" s="34" t="str" cm="1">
        <f t="array" ref="E397">IF(Tab_Suivi[[#This Row],[Statut]:[Statut]]="Terminé",Tab_Suivi[[#This Row],[Nombre d''heures sur le sujet]],"")</f>
        <v/>
      </c>
      <c r="F397" s="35" t="str" cm="1">
        <f t="array" ref="F397">IF(Tab_Suivi[[#This Row],[Statut]:[Statut]]="Terminé",Tab_Suivi[[#This Row],[Délai accordé (jour)]],"")</f>
        <v/>
      </c>
      <c r="G397" s="10" t="str" cm="1">
        <f t="array" ref="G397">IF(Tab_Suivi[[#This Row],[Statut]:[Statut]]="Terminé",Tab_Suivi[[#This Row],[Statut]],"")</f>
        <v/>
      </c>
      <c r="H397" s="10" t="str">
        <f>IF(Tab_Suivi[[#This Row],[Intitulé de la tâche]]="Terminé",Tab_Suivi[[#This Row],[Retard ?]],"")</f>
        <v/>
      </c>
      <c r="I397" s="10" t="str">
        <f>IF(Tab_Suivi[[#This Row],[Description]]="Terminé",Tab_Suivi[[#This Row],[Remarques]],"")</f>
        <v/>
      </c>
    </row>
    <row r="398" spans="1:9" x14ac:dyDescent="0.25">
      <c r="A398" s="8" t="s">
        <v>393</v>
      </c>
      <c r="B398" s="9" t="str" cm="1">
        <f t="array" ref="B398">IF(Tab_Suivi[[#This Row],[Statut]:[Statut]]="Terminé",Tab_Suivi[[#This Row],[Date d''entrée]],"")</f>
        <v/>
      </c>
      <c r="C398" s="10" t="str">
        <f>IF(Tab_Suivi[[#This Row],[Statut]]="Terminé",Tab_Suivi[[#This Row],[Intitulé de la tâche]],"")</f>
        <v/>
      </c>
      <c r="D398" s="10" t="str" cm="1">
        <f t="array" ref="D398">IF(Tab_Suivi[[#This Row],[Statut]:[Statut]]="Terminé",Tab_Suivi[[#This Row],[Description]],"")</f>
        <v/>
      </c>
      <c r="E398" s="34" t="str" cm="1">
        <f t="array" ref="E398">IF(Tab_Suivi[[#This Row],[Statut]:[Statut]]="Terminé",Tab_Suivi[[#This Row],[Nombre d''heures sur le sujet]],"")</f>
        <v/>
      </c>
      <c r="F398" s="35" t="str" cm="1">
        <f t="array" ref="F398">IF(Tab_Suivi[[#This Row],[Statut]:[Statut]]="Terminé",Tab_Suivi[[#This Row],[Délai accordé (jour)]],"")</f>
        <v/>
      </c>
      <c r="G398" s="10" t="str" cm="1">
        <f t="array" ref="G398">IF(Tab_Suivi[[#This Row],[Statut]:[Statut]]="Terminé",Tab_Suivi[[#This Row],[Statut]],"")</f>
        <v/>
      </c>
      <c r="H398" s="10" t="str">
        <f>IF(Tab_Suivi[[#This Row],[Intitulé de la tâche]]="Terminé",Tab_Suivi[[#This Row],[Retard ?]],"")</f>
        <v/>
      </c>
      <c r="I398" s="10" t="str">
        <f>IF(Tab_Suivi[[#This Row],[Description]]="Terminé",Tab_Suivi[[#This Row],[Remarques]],"")</f>
        <v/>
      </c>
    </row>
    <row r="399" spans="1:9" x14ac:dyDescent="0.25">
      <c r="A399" s="8" t="s">
        <v>394</v>
      </c>
      <c r="B399" s="9" t="str" cm="1">
        <f t="array" ref="B399">IF(Tab_Suivi[[#This Row],[Statut]:[Statut]]="Terminé",Tab_Suivi[[#This Row],[Date d''entrée]],"")</f>
        <v/>
      </c>
      <c r="C399" s="10" t="str">
        <f>IF(Tab_Suivi[[#This Row],[Statut]]="Terminé",Tab_Suivi[[#This Row],[Intitulé de la tâche]],"")</f>
        <v/>
      </c>
      <c r="D399" s="10" t="str" cm="1">
        <f t="array" ref="D399">IF(Tab_Suivi[[#This Row],[Statut]:[Statut]]="Terminé",Tab_Suivi[[#This Row],[Description]],"")</f>
        <v/>
      </c>
      <c r="E399" s="34" t="str" cm="1">
        <f t="array" ref="E399">IF(Tab_Suivi[[#This Row],[Statut]:[Statut]]="Terminé",Tab_Suivi[[#This Row],[Nombre d''heures sur le sujet]],"")</f>
        <v/>
      </c>
      <c r="F399" s="35" t="str" cm="1">
        <f t="array" ref="F399">IF(Tab_Suivi[[#This Row],[Statut]:[Statut]]="Terminé",Tab_Suivi[[#This Row],[Délai accordé (jour)]],"")</f>
        <v/>
      </c>
      <c r="G399" s="10" t="str" cm="1">
        <f t="array" ref="G399">IF(Tab_Suivi[[#This Row],[Statut]:[Statut]]="Terminé",Tab_Suivi[[#This Row],[Statut]],"")</f>
        <v/>
      </c>
      <c r="H399" s="10" t="str">
        <f>IF(Tab_Suivi[[#This Row],[Intitulé de la tâche]]="Terminé",Tab_Suivi[[#This Row],[Retard ?]],"")</f>
        <v/>
      </c>
      <c r="I399" s="10" t="str">
        <f>IF(Tab_Suivi[[#This Row],[Description]]="Terminé",Tab_Suivi[[#This Row],[Remarques]],"")</f>
        <v/>
      </c>
    </row>
    <row r="400" spans="1:9" x14ac:dyDescent="0.25">
      <c r="A400" s="8" t="s">
        <v>395</v>
      </c>
      <c r="B400" s="9" t="str" cm="1">
        <f t="array" ref="B400">IF(Tab_Suivi[[#This Row],[Statut]:[Statut]]="Terminé",Tab_Suivi[[#This Row],[Date d''entrée]],"")</f>
        <v/>
      </c>
      <c r="C400" s="10" t="str">
        <f>IF(Tab_Suivi[[#This Row],[Statut]]="Terminé",Tab_Suivi[[#This Row],[Intitulé de la tâche]],"")</f>
        <v/>
      </c>
      <c r="D400" s="10" t="str" cm="1">
        <f t="array" ref="D400">IF(Tab_Suivi[[#This Row],[Statut]:[Statut]]="Terminé",Tab_Suivi[[#This Row],[Description]],"")</f>
        <v/>
      </c>
      <c r="E400" s="34" t="str" cm="1">
        <f t="array" ref="E400">IF(Tab_Suivi[[#This Row],[Statut]:[Statut]]="Terminé",Tab_Suivi[[#This Row],[Nombre d''heures sur le sujet]],"")</f>
        <v/>
      </c>
      <c r="F400" s="35" t="str" cm="1">
        <f t="array" ref="F400">IF(Tab_Suivi[[#This Row],[Statut]:[Statut]]="Terminé",Tab_Suivi[[#This Row],[Délai accordé (jour)]],"")</f>
        <v/>
      </c>
      <c r="G400" s="10" t="str" cm="1">
        <f t="array" ref="G400">IF(Tab_Suivi[[#This Row],[Statut]:[Statut]]="Terminé",Tab_Suivi[[#This Row],[Statut]],"")</f>
        <v/>
      </c>
      <c r="H400" s="10" t="str">
        <f>IF(Tab_Suivi[[#This Row],[Intitulé de la tâche]]="Terminé",Tab_Suivi[[#This Row],[Retard ?]],"")</f>
        <v/>
      </c>
      <c r="I400" s="10" t="str">
        <f>IF(Tab_Suivi[[#This Row],[Description]]="Terminé",Tab_Suivi[[#This Row],[Remarques]],"")</f>
        <v/>
      </c>
    </row>
    <row r="401" spans="1:9" x14ac:dyDescent="0.25">
      <c r="A401" s="8" t="s">
        <v>396</v>
      </c>
      <c r="B401" s="9" t="str" cm="1">
        <f t="array" ref="B401">IF(Tab_Suivi[[#This Row],[Statut]:[Statut]]="Terminé",Tab_Suivi[[#This Row],[Date d''entrée]],"")</f>
        <v/>
      </c>
      <c r="C401" s="10" t="str">
        <f>IF(Tab_Suivi[[#This Row],[Statut]]="Terminé",Tab_Suivi[[#This Row],[Intitulé de la tâche]],"")</f>
        <v/>
      </c>
      <c r="D401" s="10" t="str" cm="1">
        <f t="array" ref="D401">IF(Tab_Suivi[[#This Row],[Statut]:[Statut]]="Terminé",Tab_Suivi[[#This Row],[Description]],"")</f>
        <v/>
      </c>
      <c r="E401" s="34" t="str" cm="1">
        <f t="array" ref="E401">IF(Tab_Suivi[[#This Row],[Statut]:[Statut]]="Terminé",Tab_Suivi[[#This Row],[Nombre d''heures sur le sujet]],"")</f>
        <v/>
      </c>
      <c r="F401" s="35" t="str" cm="1">
        <f t="array" ref="F401">IF(Tab_Suivi[[#This Row],[Statut]:[Statut]]="Terminé",Tab_Suivi[[#This Row],[Délai accordé (jour)]],"")</f>
        <v/>
      </c>
      <c r="G401" s="10" t="str" cm="1">
        <f t="array" ref="G401">IF(Tab_Suivi[[#This Row],[Statut]:[Statut]]="Terminé",Tab_Suivi[[#This Row],[Statut]],"")</f>
        <v/>
      </c>
      <c r="H401" s="10" t="str">
        <f>IF(Tab_Suivi[[#This Row],[Intitulé de la tâche]]="Terminé",Tab_Suivi[[#This Row],[Retard ?]],"")</f>
        <v/>
      </c>
      <c r="I401" s="10" t="str">
        <f>IF(Tab_Suivi[[#This Row],[Description]]="Terminé",Tab_Suivi[[#This Row],[Remarques]],"")</f>
        <v/>
      </c>
    </row>
    <row r="402" spans="1:9" x14ac:dyDescent="0.25">
      <c r="A402" s="8" t="s">
        <v>397</v>
      </c>
      <c r="B402" s="9" t="str" cm="1">
        <f t="array" ref="B402">IF(Tab_Suivi[[#This Row],[Statut]:[Statut]]="Terminé",Tab_Suivi[[#This Row],[Date d''entrée]],"")</f>
        <v/>
      </c>
      <c r="C402" s="10" t="str">
        <f>IF(Tab_Suivi[[#This Row],[Statut]]="Terminé",Tab_Suivi[[#This Row],[Intitulé de la tâche]],"")</f>
        <v/>
      </c>
      <c r="D402" s="10" t="str" cm="1">
        <f t="array" ref="D402">IF(Tab_Suivi[[#This Row],[Statut]:[Statut]]="Terminé",Tab_Suivi[[#This Row],[Description]],"")</f>
        <v/>
      </c>
      <c r="E402" s="34" t="str" cm="1">
        <f t="array" ref="E402">IF(Tab_Suivi[[#This Row],[Statut]:[Statut]]="Terminé",Tab_Suivi[[#This Row],[Nombre d''heures sur le sujet]],"")</f>
        <v/>
      </c>
      <c r="F402" s="35" t="str" cm="1">
        <f t="array" ref="F402">IF(Tab_Suivi[[#This Row],[Statut]:[Statut]]="Terminé",Tab_Suivi[[#This Row],[Délai accordé (jour)]],"")</f>
        <v/>
      </c>
      <c r="G402" s="10" t="str" cm="1">
        <f t="array" ref="G402">IF(Tab_Suivi[[#This Row],[Statut]:[Statut]]="Terminé",Tab_Suivi[[#This Row],[Statut]],"")</f>
        <v/>
      </c>
      <c r="H402" s="10" t="str">
        <f>IF(Tab_Suivi[[#This Row],[Intitulé de la tâche]]="Terminé",Tab_Suivi[[#This Row],[Retard ?]],"")</f>
        <v/>
      </c>
      <c r="I402" s="10" t="str">
        <f>IF(Tab_Suivi[[#This Row],[Description]]="Terminé",Tab_Suivi[[#This Row],[Remarques]],"")</f>
        <v/>
      </c>
    </row>
    <row r="403" spans="1:9" x14ac:dyDescent="0.25">
      <c r="A403" s="8" t="s">
        <v>398</v>
      </c>
      <c r="B403" s="9" t="str" cm="1">
        <f t="array" ref="B403">IF(Tab_Suivi[[#This Row],[Statut]:[Statut]]="Terminé",Tab_Suivi[[#This Row],[Date d''entrée]],"")</f>
        <v/>
      </c>
      <c r="C403" s="10" t="str">
        <f>IF(Tab_Suivi[[#This Row],[Statut]]="Terminé",Tab_Suivi[[#This Row],[Intitulé de la tâche]],"")</f>
        <v/>
      </c>
      <c r="D403" s="10" t="str" cm="1">
        <f t="array" ref="D403">IF(Tab_Suivi[[#This Row],[Statut]:[Statut]]="Terminé",Tab_Suivi[[#This Row],[Description]],"")</f>
        <v/>
      </c>
      <c r="E403" s="34" t="str" cm="1">
        <f t="array" ref="E403">IF(Tab_Suivi[[#This Row],[Statut]:[Statut]]="Terminé",Tab_Suivi[[#This Row],[Nombre d''heures sur le sujet]],"")</f>
        <v/>
      </c>
      <c r="F403" s="35" t="str" cm="1">
        <f t="array" ref="F403">IF(Tab_Suivi[[#This Row],[Statut]:[Statut]]="Terminé",Tab_Suivi[[#This Row],[Délai accordé (jour)]],"")</f>
        <v/>
      </c>
      <c r="G403" s="10" t="str" cm="1">
        <f t="array" ref="G403">IF(Tab_Suivi[[#This Row],[Statut]:[Statut]]="Terminé",Tab_Suivi[[#This Row],[Statut]],"")</f>
        <v/>
      </c>
      <c r="H403" s="10" t="str">
        <f>IF(Tab_Suivi[[#This Row],[Intitulé de la tâche]]="Terminé",Tab_Suivi[[#This Row],[Retard ?]],"")</f>
        <v/>
      </c>
      <c r="I403" s="10" t="str">
        <f>IF(Tab_Suivi[[#This Row],[Description]]="Terminé",Tab_Suivi[[#This Row],[Remarques]],"")</f>
        <v/>
      </c>
    </row>
    <row r="404" spans="1:9" x14ac:dyDescent="0.25">
      <c r="A404" s="8" t="s">
        <v>399</v>
      </c>
      <c r="B404" s="9" t="str" cm="1">
        <f t="array" ref="B404">IF(Tab_Suivi[[#This Row],[Statut]:[Statut]]="Terminé",Tab_Suivi[[#This Row],[Date d''entrée]],"")</f>
        <v/>
      </c>
      <c r="C404" s="10" t="str">
        <f>IF(Tab_Suivi[[#This Row],[Statut]]="Terminé",Tab_Suivi[[#This Row],[Intitulé de la tâche]],"")</f>
        <v/>
      </c>
      <c r="D404" s="10" t="str" cm="1">
        <f t="array" ref="D404">IF(Tab_Suivi[[#This Row],[Statut]:[Statut]]="Terminé",Tab_Suivi[[#This Row],[Description]],"")</f>
        <v/>
      </c>
      <c r="E404" s="34" t="str" cm="1">
        <f t="array" ref="E404">IF(Tab_Suivi[[#This Row],[Statut]:[Statut]]="Terminé",Tab_Suivi[[#This Row],[Nombre d''heures sur le sujet]],"")</f>
        <v/>
      </c>
      <c r="F404" s="35" t="str" cm="1">
        <f t="array" ref="F404">IF(Tab_Suivi[[#This Row],[Statut]:[Statut]]="Terminé",Tab_Suivi[[#This Row],[Délai accordé (jour)]],"")</f>
        <v/>
      </c>
      <c r="G404" s="10" t="str" cm="1">
        <f t="array" ref="G404">IF(Tab_Suivi[[#This Row],[Statut]:[Statut]]="Terminé",Tab_Suivi[[#This Row],[Statut]],"")</f>
        <v/>
      </c>
      <c r="H404" s="10" t="str">
        <f>IF(Tab_Suivi[[#This Row],[Intitulé de la tâche]]="Terminé",Tab_Suivi[[#This Row],[Retard ?]],"")</f>
        <v/>
      </c>
      <c r="I404" s="10" t="str">
        <f>IF(Tab_Suivi[[#This Row],[Description]]="Terminé",Tab_Suivi[[#This Row],[Remarques]],"")</f>
        <v/>
      </c>
    </row>
    <row r="405" spans="1:9" x14ac:dyDescent="0.25">
      <c r="A405" s="8" t="s">
        <v>400</v>
      </c>
      <c r="B405" s="9" t="str" cm="1">
        <f t="array" ref="B405">IF(Tab_Suivi[[#This Row],[Statut]:[Statut]]="Terminé",Tab_Suivi[[#This Row],[Date d''entrée]],"")</f>
        <v/>
      </c>
      <c r="C405" s="10" t="str">
        <f>IF(Tab_Suivi[[#This Row],[Statut]]="Terminé",Tab_Suivi[[#This Row],[Intitulé de la tâche]],"")</f>
        <v/>
      </c>
      <c r="D405" s="10" t="str" cm="1">
        <f t="array" ref="D405">IF(Tab_Suivi[[#This Row],[Statut]:[Statut]]="Terminé",Tab_Suivi[[#This Row],[Description]],"")</f>
        <v/>
      </c>
      <c r="E405" s="34" t="str" cm="1">
        <f t="array" ref="E405">IF(Tab_Suivi[[#This Row],[Statut]:[Statut]]="Terminé",Tab_Suivi[[#This Row],[Nombre d''heures sur le sujet]],"")</f>
        <v/>
      </c>
      <c r="F405" s="35" t="str" cm="1">
        <f t="array" ref="F405">IF(Tab_Suivi[[#This Row],[Statut]:[Statut]]="Terminé",Tab_Suivi[[#This Row],[Délai accordé (jour)]],"")</f>
        <v/>
      </c>
      <c r="G405" s="10" t="str" cm="1">
        <f t="array" ref="G405">IF(Tab_Suivi[[#This Row],[Statut]:[Statut]]="Terminé",Tab_Suivi[[#This Row],[Statut]],"")</f>
        <v/>
      </c>
      <c r="H405" s="10" t="str">
        <f>IF(Tab_Suivi[[#This Row],[Intitulé de la tâche]]="Terminé",Tab_Suivi[[#This Row],[Retard ?]],"")</f>
        <v/>
      </c>
      <c r="I405" s="10" t="str">
        <f>IF(Tab_Suivi[[#This Row],[Description]]="Terminé",Tab_Suivi[[#This Row],[Remarques]],"")</f>
        <v/>
      </c>
    </row>
    <row r="406" spans="1:9" x14ac:dyDescent="0.25">
      <c r="A406" s="8" t="s">
        <v>401</v>
      </c>
      <c r="B406" s="9" t="str" cm="1">
        <f t="array" ref="B406">IF(Tab_Suivi[[#This Row],[Statut]:[Statut]]="Terminé",Tab_Suivi[[#This Row],[Date d''entrée]],"")</f>
        <v/>
      </c>
      <c r="C406" s="10" t="str">
        <f>IF(Tab_Suivi[[#This Row],[Statut]]="Terminé",Tab_Suivi[[#This Row],[Intitulé de la tâche]],"")</f>
        <v/>
      </c>
      <c r="D406" s="10" t="str" cm="1">
        <f t="array" ref="D406">IF(Tab_Suivi[[#This Row],[Statut]:[Statut]]="Terminé",Tab_Suivi[[#This Row],[Description]],"")</f>
        <v/>
      </c>
      <c r="E406" s="34" t="str" cm="1">
        <f t="array" ref="E406">IF(Tab_Suivi[[#This Row],[Statut]:[Statut]]="Terminé",Tab_Suivi[[#This Row],[Nombre d''heures sur le sujet]],"")</f>
        <v/>
      </c>
      <c r="F406" s="35" t="str" cm="1">
        <f t="array" ref="F406">IF(Tab_Suivi[[#This Row],[Statut]:[Statut]]="Terminé",Tab_Suivi[[#This Row],[Délai accordé (jour)]],"")</f>
        <v/>
      </c>
      <c r="G406" s="10" t="str" cm="1">
        <f t="array" ref="G406">IF(Tab_Suivi[[#This Row],[Statut]:[Statut]]="Terminé",Tab_Suivi[[#This Row],[Statut]],"")</f>
        <v/>
      </c>
      <c r="H406" s="10" t="str">
        <f>IF(Tab_Suivi[[#This Row],[Intitulé de la tâche]]="Terminé",Tab_Suivi[[#This Row],[Retard ?]],"")</f>
        <v/>
      </c>
      <c r="I406" s="10" t="str">
        <f>IF(Tab_Suivi[[#This Row],[Description]]="Terminé",Tab_Suivi[[#This Row],[Remarques]],"")</f>
        <v/>
      </c>
    </row>
    <row r="407" spans="1:9" x14ac:dyDescent="0.25">
      <c r="A407" s="8" t="s">
        <v>402</v>
      </c>
      <c r="B407" s="9" t="str" cm="1">
        <f t="array" ref="B407">IF(Tab_Suivi[[#This Row],[Statut]:[Statut]]="Terminé",Tab_Suivi[[#This Row],[Date d''entrée]],"")</f>
        <v/>
      </c>
      <c r="C407" s="10" t="str">
        <f>IF(Tab_Suivi[[#This Row],[Statut]]="Terminé",Tab_Suivi[[#This Row],[Intitulé de la tâche]],"")</f>
        <v/>
      </c>
      <c r="D407" s="10" t="str" cm="1">
        <f t="array" ref="D407">IF(Tab_Suivi[[#This Row],[Statut]:[Statut]]="Terminé",Tab_Suivi[[#This Row],[Description]],"")</f>
        <v/>
      </c>
      <c r="E407" s="34" t="str" cm="1">
        <f t="array" ref="E407">IF(Tab_Suivi[[#This Row],[Statut]:[Statut]]="Terminé",Tab_Suivi[[#This Row],[Nombre d''heures sur le sujet]],"")</f>
        <v/>
      </c>
      <c r="F407" s="35" t="str" cm="1">
        <f t="array" ref="F407">IF(Tab_Suivi[[#This Row],[Statut]:[Statut]]="Terminé",Tab_Suivi[[#This Row],[Délai accordé (jour)]],"")</f>
        <v/>
      </c>
      <c r="G407" s="10" t="str" cm="1">
        <f t="array" ref="G407">IF(Tab_Suivi[[#This Row],[Statut]:[Statut]]="Terminé",Tab_Suivi[[#This Row],[Statut]],"")</f>
        <v/>
      </c>
      <c r="H407" s="10" t="str">
        <f>IF(Tab_Suivi[[#This Row],[Intitulé de la tâche]]="Terminé",Tab_Suivi[[#This Row],[Retard ?]],"")</f>
        <v/>
      </c>
      <c r="I407" s="10" t="str">
        <f>IF(Tab_Suivi[[#This Row],[Description]]="Terminé",Tab_Suivi[[#This Row],[Remarques]],"")</f>
        <v/>
      </c>
    </row>
    <row r="408" spans="1:9" x14ac:dyDescent="0.25">
      <c r="A408" s="8" t="s">
        <v>403</v>
      </c>
      <c r="B408" s="9" t="str" cm="1">
        <f t="array" ref="B408">IF(Tab_Suivi[[#This Row],[Statut]:[Statut]]="Terminé",Tab_Suivi[[#This Row],[Date d''entrée]],"")</f>
        <v/>
      </c>
      <c r="C408" s="10" t="str">
        <f>IF(Tab_Suivi[[#This Row],[Statut]]="Terminé",Tab_Suivi[[#This Row],[Intitulé de la tâche]],"")</f>
        <v/>
      </c>
      <c r="D408" s="10" t="str" cm="1">
        <f t="array" ref="D408">IF(Tab_Suivi[[#This Row],[Statut]:[Statut]]="Terminé",Tab_Suivi[[#This Row],[Description]],"")</f>
        <v/>
      </c>
      <c r="E408" s="34" t="str" cm="1">
        <f t="array" ref="E408">IF(Tab_Suivi[[#This Row],[Statut]:[Statut]]="Terminé",Tab_Suivi[[#This Row],[Nombre d''heures sur le sujet]],"")</f>
        <v/>
      </c>
      <c r="F408" s="35" t="str" cm="1">
        <f t="array" ref="F408">IF(Tab_Suivi[[#This Row],[Statut]:[Statut]]="Terminé",Tab_Suivi[[#This Row],[Délai accordé (jour)]],"")</f>
        <v/>
      </c>
      <c r="G408" s="10" t="str" cm="1">
        <f t="array" ref="G408">IF(Tab_Suivi[[#This Row],[Statut]:[Statut]]="Terminé",Tab_Suivi[[#This Row],[Statut]],"")</f>
        <v/>
      </c>
      <c r="H408" s="10" t="str">
        <f>IF(Tab_Suivi[[#This Row],[Intitulé de la tâche]]="Terminé",Tab_Suivi[[#This Row],[Retard ?]],"")</f>
        <v/>
      </c>
      <c r="I408" s="10" t="str">
        <f>IF(Tab_Suivi[[#This Row],[Description]]="Terminé",Tab_Suivi[[#This Row],[Remarques]],"")</f>
        <v/>
      </c>
    </row>
    <row r="409" spans="1:9" x14ac:dyDescent="0.25">
      <c r="A409" s="8" t="s">
        <v>404</v>
      </c>
      <c r="B409" s="9" t="str" cm="1">
        <f t="array" ref="B409">IF(Tab_Suivi[[#This Row],[Statut]:[Statut]]="Terminé",Tab_Suivi[[#This Row],[Date d''entrée]],"")</f>
        <v/>
      </c>
      <c r="C409" s="10" t="str">
        <f>IF(Tab_Suivi[[#This Row],[Statut]]="Terminé",Tab_Suivi[[#This Row],[Intitulé de la tâche]],"")</f>
        <v/>
      </c>
      <c r="D409" s="10" t="str" cm="1">
        <f t="array" ref="D409">IF(Tab_Suivi[[#This Row],[Statut]:[Statut]]="Terminé",Tab_Suivi[[#This Row],[Description]],"")</f>
        <v/>
      </c>
      <c r="E409" s="34" t="str" cm="1">
        <f t="array" ref="E409">IF(Tab_Suivi[[#This Row],[Statut]:[Statut]]="Terminé",Tab_Suivi[[#This Row],[Nombre d''heures sur le sujet]],"")</f>
        <v/>
      </c>
      <c r="F409" s="35" t="str" cm="1">
        <f t="array" ref="F409">IF(Tab_Suivi[[#This Row],[Statut]:[Statut]]="Terminé",Tab_Suivi[[#This Row],[Délai accordé (jour)]],"")</f>
        <v/>
      </c>
      <c r="G409" s="10" t="str" cm="1">
        <f t="array" ref="G409">IF(Tab_Suivi[[#This Row],[Statut]:[Statut]]="Terminé",Tab_Suivi[[#This Row],[Statut]],"")</f>
        <v/>
      </c>
      <c r="H409" s="10" t="str">
        <f>IF(Tab_Suivi[[#This Row],[Intitulé de la tâche]]="Terminé",Tab_Suivi[[#This Row],[Retard ?]],"")</f>
        <v/>
      </c>
      <c r="I409" s="10" t="str">
        <f>IF(Tab_Suivi[[#This Row],[Description]]="Terminé",Tab_Suivi[[#This Row],[Remarques]],"")</f>
        <v/>
      </c>
    </row>
    <row r="410" spans="1:9" x14ac:dyDescent="0.25">
      <c r="A410" s="8" t="s">
        <v>405</v>
      </c>
      <c r="B410" s="9" t="str" cm="1">
        <f t="array" ref="B410">IF(Tab_Suivi[[#This Row],[Statut]:[Statut]]="Terminé",Tab_Suivi[[#This Row],[Date d''entrée]],"")</f>
        <v/>
      </c>
      <c r="C410" s="10" t="str">
        <f>IF(Tab_Suivi[[#This Row],[Statut]]="Terminé",Tab_Suivi[[#This Row],[Intitulé de la tâche]],"")</f>
        <v/>
      </c>
      <c r="D410" s="10" t="str" cm="1">
        <f t="array" ref="D410">IF(Tab_Suivi[[#This Row],[Statut]:[Statut]]="Terminé",Tab_Suivi[[#This Row],[Description]],"")</f>
        <v/>
      </c>
      <c r="E410" s="34" t="str" cm="1">
        <f t="array" ref="E410">IF(Tab_Suivi[[#This Row],[Statut]:[Statut]]="Terminé",Tab_Suivi[[#This Row],[Nombre d''heures sur le sujet]],"")</f>
        <v/>
      </c>
      <c r="F410" s="35" t="str" cm="1">
        <f t="array" ref="F410">IF(Tab_Suivi[[#This Row],[Statut]:[Statut]]="Terminé",Tab_Suivi[[#This Row],[Délai accordé (jour)]],"")</f>
        <v/>
      </c>
      <c r="G410" s="10" t="str" cm="1">
        <f t="array" ref="G410">IF(Tab_Suivi[[#This Row],[Statut]:[Statut]]="Terminé",Tab_Suivi[[#This Row],[Statut]],"")</f>
        <v/>
      </c>
      <c r="H410" s="10" t="str">
        <f>IF(Tab_Suivi[[#This Row],[Intitulé de la tâche]]="Terminé",Tab_Suivi[[#This Row],[Retard ?]],"")</f>
        <v/>
      </c>
      <c r="I410" s="10" t="str">
        <f>IF(Tab_Suivi[[#This Row],[Description]]="Terminé",Tab_Suivi[[#This Row],[Remarques]],"")</f>
        <v/>
      </c>
    </row>
    <row r="411" spans="1:9" x14ac:dyDescent="0.25">
      <c r="A411" s="8" t="s">
        <v>406</v>
      </c>
      <c r="B411" s="9" t="str" cm="1">
        <f t="array" ref="B411">IF(Tab_Suivi[[#This Row],[Statut]:[Statut]]="Terminé",Tab_Suivi[[#This Row],[Date d''entrée]],"")</f>
        <v/>
      </c>
      <c r="C411" s="10" t="str">
        <f>IF(Tab_Suivi[[#This Row],[Statut]]="Terminé",Tab_Suivi[[#This Row],[Intitulé de la tâche]],"")</f>
        <v/>
      </c>
      <c r="D411" s="10" t="str" cm="1">
        <f t="array" ref="D411">IF(Tab_Suivi[[#This Row],[Statut]:[Statut]]="Terminé",Tab_Suivi[[#This Row],[Description]],"")</f>
        <v/>
      </c>
      <c r="E411" s="34" t="str" cm="1">
        <f t="array" ref="E411">IF(Tab_Suivi[[#This Row],[Statut]:[Statut]]="Terminé",Tab_Suivi[[#This Row],[Nombre d''heures sur le sujet]],"")</f>
        <v/>
      </c>
      <c r="F411" s="35" t="str" cm="1">
        <f t="array" ref="F411">IF(Tab_Suivi[[#This Row],[Statut]:[Statut]]="Terminé",Tab_Suivi[[#This Row],[Délai accordé (jour)]],"")</f>
        <v/>
      </c>
      <c r="G411" s="10" t="str" cm="1">
        <f t="array" ref="G411">IF(Tab_Suivi[[#This Row],[Statut]:[Statut]]="Terminé",Tab_Suivi[[#This Row],[Statut]],"")</f>
        <v/>
      </c>
      <c r="H411" s="10" t="str">
        <f>IF(Tab_Suivi[[#This Row],[Intitulé de la tâche]]="Terminé",Tab_Suivi[[#This Row],[Retard ?]],"")</f>
        <v/>
      </c>
      <c r="I411" s="10" t="str">
        <f>IF(Tab_Suivi[[#This Row],[Description]]="Terminé",Tab_Suivi[[#This Row],[Remarques]],"")</f>
        <v/>
      </c>
    </row>
    <row r="412" spans="1:9" x14ac:dyDescent="0.25">
      <c r="A412" s="8" t="s">
        <v>407</v>
      </c>
      <c r="B412" s="9" t="str" cm="1">
        <f t="array" ref="B412">IF(Tab_Suivi[[#This Row],[Statut]:[Statut]]="Terminé",Tab_Suivi[[#This Row],[Date d''entrée]],"")</f>
        <v/>
      </c>
      <c r="C412" s="10" t="str">
        <f>IF(Tab_Suivi[[#This Row],[Statut]]="Terminé",Tab_Suivi[[#This Row],[Intitulé de la tâche]],"")</f>
        <v/>
      </c>
      <c r="D412" s="10" t="str" cm="1">
        <f t="array" ref="D412">IF(Tab_Suivi[[#This Row],[Statut]:[Statut]]="Terminé",Tab_Suivi[[#This Row],[Description]],"")</f>
        <v/>
      </c>
      <c r="E412" s="34" t="str" cm="1">
        <f t="array" ref="E412">IF(Tab_Suivi[[#This Row],[Statut]:[Statut]]="Terminé",Tab_Suivi[[#This Row],[Nombre d''heures sur le sujet]],"")</f>
        <v/>
      </c>
      <c r="F412" s="35" t="str" cm="1">
        <f t="array" ref="F412">IF(Tab_Suivi[[#This Row],[Statut]:[Statut]]="Terminé",Tab_Suivi[[#This Row],[Délai accordé (jour)]],"")</f>
        <v/>
      </c>
      <c r="G412" s="10" t="str" cm="1">
        <f t="array" ref="G412">IF(Tab_Suivi[[#This Row],[Statut]:[Statut]]="Terminé",Tab_Suivi[[#This Row],[Statut]],"")</f>
        <v/>
      </c>
      <c r="H412" s="10" t="str">
        <f>IF(Tab_Suivi[[#This Row],[Intitulé de la tâche]]="Terminé",Tab_Suivi[[#This Row],[Retard ?]],"")</f>
        <v/>
      </c>
      <c r="I412" s="10" t="str">
        <f>IF(Tab_Suivi[[#This Row],[Description]]="Terminé",Tab_Suivi[[#This Row],[Remarques]],"")</f>
        <v/>
      </c>
    </row>
    <row r="413" spans="1:9" x14ac:dyDescent="0.25">
      <c r="A413" s="8" t="s">
        <v>408</v>
      </c>
      <c r="B413" s="9" t="str" cm="1">
        <f t="array" ref="B413">IF(Tab_Suivi[[#This Row],[Statut]:[Statut]]="Terminé",Tab_Suivi[[#This Row],[Date d''entrée]],"")</f>
        <v/>
      </c>
      <c r="C413" s="10" t="str">
        <f>IF(Tab_Suivi[[#This Row],[Statut]]="Terminé",Tab_Suivi[[#This Row],[Intitulé de la tâche]],"")</f>
        <v/>
      </c>
      <c r="D413" s="10" t="str" cm="1">
        <f t="array" ref="D413">IF(Tab_Suivi[[#This Row],[Statut]:[Statut]]="Terminé",Tab_Suivi[[#This Row],[Description]],"")</f>
        <v/>
      </c>
      <c r="E413" s="34" t="str" cm="1">
        <f t="array" ref="E413">IF(Tab_Suivi[[#This Row],[Statut]:[Statut]]="Terminé",Tab_Suivi[[#This Row],[Nombre d''heures sur le sujet]],"")</f>
        <v/>
      </c>
      <c r="F413" s="35" t="str" cm="1">
        <f t="array" ref="F413">IF(Tab_Suivi[[#This Row],[Statut]:[Statut]]="Terminé",Tab_Suivi[[#This Row],[Délai accordé (jour)]],"")</f>
        <v/>
      </c>
      <c r="G413" s="10" t="str" cm="1">
        <f t="array" ref="G413">IF(Tab_Suivi[[#This Row],[Statut]:[Statut]]="Terminé",Tab_Suivi[[#This Row],[Statut]],"")</f>
        <v/>
      </c>
      <c r="H413" s="10" t="str">
        <f>IF(Tab_Suivi[[#This Row],[Intitulé de la tâche]]="Terminé",Tab_Suivi[[#This Row],[Retard ?]],"")</f>
        <v/>
      </c>
      <c r="I413" s="10" t="str">
        <f>IF(Tab_Suivi[[#This Row],[Description]]="Terminé",Tab_Suivi[[#This Row],[Remarques]],"")</f>
        <v/>
      </c>
    </row>
    <row r="414" spans="1:9" x14ac:dyDescent="0.25">
      <c r="A414" s="8" t="s">
        <v>409</v>
      </c>
      <c r="B414" s="9" t="str" cm="1">
        <f t="array" ref="B414">IF(Tab_Suivi[[#This Row],[Statut]:[Statut]]="Terminé",Tab_Suivi[[#This Row],[Date d''entrée]],"")</f>
        <v/>
      </c>
      <c r="C414" s="10" t="str">
        <f>IF(Tab_Suivi[[#This Row],[Statut]]="Terminé",Tab_Suivi[[#This Row],[Intitulé de la tâche]],"")</f>
        <v/>
      </c>
      <c r="D414" s="10" t="str" cm="1">
        <f t="array" ref="D414">IF(Tab_Suivi[[#This Row],[Statut]:[Statut]]="Terminé",Tab_Suivi[[#This Row],[Description]],"")</f>
        <v/>
      </c>
      <c r="E414" s="34" t="str" cm="1">
        <f t="array" ref="E414">IF(Tab_Suivi[[#This Row],[Statut]:[Statut]]="Terminé",Tab_Suivi[[#This Row],[Nombre d''heures sur le sujet]],"")</f>
        <v/>
      </c>
      <c r="F414" s="35" t="str" cm="1">
        <f t="array" ref="F414">IF(Tab_Suivi[[#This Row],[Statut]:[Statut]]="Terminé",Tab_Suivi[[#This Row],[Délai accordé (jour)]],"")</f>
        <v/>
      </c>
      <c r="G414" s="10" t="str" cm="1">
        <f t="array" ref="G414">IF(Tab_Suivi[[#This Row],[Statut]:[Statut]]="Terminé",Tab_Suivi[[#This Row],[Statut]],"")</f>
        <v/>
      </c>
      <c r="H414" s="10" t="str">
        <f>IF(Tab_Suivi[[#This Row],[Intitulé de la tâche]]="Terminé",Tab_Suivi[[#This Row],[Retard ?]],"")</f>
        <v/>
      </c>
      <c r="I414" s="10" t="str">
        <f>IF(Tab_Suivi[[#This Row],[Description]]="Terminé",Tab_Suivi[[#This Row],[Remarques]],"")</f>
        <v/>
      </c>
    </row>
    <row r="415" spans="1:9" x14ac:dyDescent="0.25">
      <c r="A415" s="8" t="s">
        <v>410</v>
      </c>
      <c r="B415" s="9" t="str" cm="1">
        <f t="array" ref="B415">IF(Tab_Suivi[[#This Row],[Statut]:[Statut]]="Terminé",Tab_Suivi[[#This Row],[Date d''entrée]],"")</f>
        <v/>
      </c>
      <c r="C415" s="10" t="str">
        <f>IF(Tab_Suivi[[#This Row],[Statut]]="Terminé",Tab_Suivi[[#This Row],[Intitulé de la tâche]],"")</f>
        <v/>
      </c>
      <c r="D415" s="10" t="str" cm="1">
        <f t="array" ref="D415">IF(Tab_Suivi[[#This Row],[Statut]:[Statut]]="Terminé",Tab_Suivi[[#This Row],[Description]],"")</f>
        <v/>
      </c>
      <c r="E415" s="34" t="str" cm="1">
        <f t="array" ref="E415">IF(Tab_Suivi[[#This Row],[Statut]:[Statut]]="Terminé",Tab_Suivi[[#This Row],[Nombre d''heures sur le sujet]],"")</f>
        <v/>
      </c>
      <c r="F415" s="35" t="str" cm="1">
        <f t="array" ref="F415">IF(Tab_Suivi[[#This Row],[Statut]:[Statut]]="Terminé",Tab_Suivi[[#This Row],[Délai accordé (jour)]],"")</f>
        <v/>
      </c>
      <c r="G415" s="10" t="str" cm="1">
        <f t="array" ref="G415">IF(Tab_Suivi[[#This Row],[Statut]:[Statut]]="Terminé",Tab_Suivi[[#This Row],[Statut]],"")</f>
        <v/>
      </c>
      <c r="H415" s="10" t="str">
        <f>IF(Tab_Suivi[[#This Row],[Intitulé de la tâche]]="Terminé",Tab_Suivi[[#This Row],[Retard ?]],"")</f>
        <v/>
      </c>
      <c r="I415" s="10" t="str">
        <f>IF(Tab_Suivi[[#This Row],[Description]]="Terminé",Tab_Suivi[[#This Row],[Remarques]],"")</f>
        <v/>
      </c>
    </row>
    <row r="416" spans="1:9" x14ac:dyDescent="0.25">
      <c r="A416" s="8" t="s">
        <v>411</v>
      </c>
      <c r="B416" s="9" t="str" cm="1">
        <f t="array" ref="B416">IF(Tab_Suivi[[#This Row],[Statut]:[Statut]]="Terminé",Tab_Suivi[[#This Row],[Date d''entrée]],"")</f>
        <v/>
      </c>
      <c r="C416" s="10" t="str">
        <f>IF(Tab_Suivi[[#This Row],[Statut]]="Terminé",Tab_Suivi[[#This Row],[Intitulé de la tâche]],"")</f>
        <v/>
      </c>
      <c r="D416" s="10" t="str" cm="1">
        <f t="array" ref="D416">IF(Tab_Suivi[[#This Row],[Statut]:[Statut]]="Terminé",Tab_Suivi[[#This Row],[Description]],"")</f>
        <v/>
      </c>
      <c r="E416" s="34" t="str" cm="1">
        <f t="array" ref="E416">IF(Tab_Suivi[[#This Row],[Statut]:[Statut]]="Terminé",Tab_Suivi[[#This Row],[Nombre d''heures sur le sujet]],"")</f>
        <v/>
      </c>
      <c r="F416" s="35" t="str" cm="1">
        <f t="array" ref="F416">IF(Tab_Suivi[[#This Row],[Statut]:[Statut]]="Terminé",Tab_Suivi[[#This Row],[Délai accordé (jour)]],"")</f>
        <v/>
      </c>
      <c r="G416" s="10" t="str" cm="1">
        <f t="array" ref="G416">IF(Tab_Suivi[[#This Row],[Statut]:[Statut]]="Terminé",Tab_Suivi[[#This Row],[Statut]],"")</f>
        <v/>
      </c>
      <c r="H416" s="10" t="str">
        <f>IF(Tab_Suivi[[#This Row],[Intitulé de la tâche]]="Terminé",Tab_Suivi[[#This Row],[Retard ?]],"")</f>
        <v/>
      </c>
      <c r="I416" s="10" t="str">
        <f>IF(Tab_Suivi[[#This Row],[Description]]="Terminé",Tab_Suivi[[#This Row],[Remarques]],"")</f>
        <v/>
      </c>
    </row>
    <row r="417" spans="1:9" x14ac:dyDescent="0.25">
      <c r="A417" s="8" t="s">
        <v>412</v>
      </c>
      <c r="B417" s="9" t="str" cm="1">
        <f t="array" ref="B417">IF(Tab_Suivi[[#This Row],[Statut]:[Statut]]="Terminé",Tab_Suivi[[#This Row],[Date d''entrée]],"")</f>
        <v/>
      </c>
      <c r="C417" s="10" t="str">
        <f>IF(Tab_Suivi[[#This Row],[Statut]]="Terminé",Tab_Suivi[[#This Row],[Intitulé de la tâche]],"")</f>
        <v/>
      </c>
      <c r="D417" s="10" t="str" cm="1">
        <f t="array" ref="D417">IF(Tab_Suivi[[#This Row],[Statut]:[Statut]]="Terminé",Tab_Suivi[[#This Row],[Description]],"")</f>
        <v/>
      </c>
      <c r="E417" s="34" t="str" cm="1">
        <f t="array" ref="E417">IF(Tab_Suivi[[#This Row],[Statut]:[Statut]]="Terminé",Tab_Suivi[[#This Row],[Nombre d''heures sur le sujet]],"")</f>
        <v/>
      </c>
      <c r="F417" s="35" t="str" cm="1">
        <f t="array" ref="F417">IF(Tab_Suivi[[#This Row],[Statut]:[Statut]]="Terminé",Tab_Suivi[[#This Row],[Délai accordé (jour)]],"")</f>
        <v/>
      </c>
      <c r="G417" s="10" t="str" cm="1">
        <f t="array" ref="G417">IF(Tab_Suivi[[#This Row],[Statut]:[Statut]]="Terminé",Tab_Suivi[[#This Row],[Statut]],"")</f>
        <v/>
      </c>
      <c r="H417" s="10" t="str">
        <f>IF(Tab_Suivi[[#This Row],[Intitulé de la tâche]]="Terminé",Tab_Suivi[[#This Row],[Retard ?]],"")</f>
        <v/>
      </c>
      <c r="I417" s="10" t="str">
        <f>IF(Tab_Suivi[[#This Row],[Description]]="Terminé",Tab_Suivi[[#This Row],[Remarques]],"")</f>
        <v/>
      </c>
    </row>
    <row r="418" spans="1:9" x14ac:dyDescent="0.25">
      <c r="A418" s="8" t="s">
        <v>413</v>
      </c>
      <c r="B418" s="9" t="str" cm="1">
        <f t="array" ref="B418">IF(Tab_Suivi[[#This Row],[Statut]:[Statut]]="Terminé",Tab_Suivi[[#This Row],[Date d''entrée]],"")</f>
        <v/>
      </c>
      <c r="C418" s="10" t="str">
        <f>IF(Tab_Suivi[[#This Row],[Statut]]="Terminé",Tab_Suivi[[#This Row],[Intitulé de la tâche]],"")</f>
        <v/>
      </c>
      <c r="D418" s="10" t="str" cm="1">
        <f t="array" ref="D418">IF(Tab_Suivi[[#This Row],[Statut]:[Statut]]="Terminé",Tab_Suivi[[#This Row],[Description]],"")</f>
        <v/>
      </c>
      <c r="E418" s="34" t="str" cm="1">
        <f t="array" ref="E418">IF(Tab_Suivi[[#This Row],[Statut]:[Statut]]="Terminé",Tab_Suivi[[#This Row],[Nombre d''heures sur le sujet]],"")</f>
        <v/>
      </c>
      <c r="F418" s="35" t="str" cm="1">
        <f t="array" ref="F418">IF(Tab_Suivi[[#This Row],[Statut]:[Statut]]="Terminé",Tab_Suivi[[#This Row],[Délai accordé (jour)]],"")</f>
        <v/>
      </c>
      <c r="G418" s="10" t="str" cm="1">
        <f t="array" ref="G418">IF(Tab_Suivi[[#This Row],[Statut]:[Statut]]="Terminé",Tab_Suivi[[#This Row],[Statut]],"")</f>
        <v/>
      </c>
      <c r="H418" s="10" t="str">
        <f>IF(Tab_Suivi[[#This Row],[Intitulé de la tâche]]="Terminé",Tab_Suivi[[#This Row],[Retard ?]],"")</f>
        <v/>
      </c>
      <c r="I418" s="10" t="str">
        <f>IF(Tab_Suivi[[#This Row],[Description]]="Terminé",Tab_Suivi[[#This Row],[Remarques]],"")</f>
        <v/>
      </c>
    </row>
    <row r="419" spans="1:9" x14ac:dyDescent="0.25">
      <c r="A419" s="8" t="s">
        <v>414</v>
      </c>
      <c r="B419" s="9" t="str" cm="1">
        <f t="array" ref="B419">IF(Tab_Suivi[[#This Row],[Statut]:[Statut]]="Terminé",Tab_Suivi[[#This Row],[Date d''entrée]],"")</f>
        <v/>
      </c>
      <c r="C419" s="10" t="str">
        <f>IF(Tab_Suivi[[#This Row],[Statut]]="Terminé",Tab_Suivi[[#This Row],[Intitulé de la tâche]],"")</f>
        <v/>
      </c>
      <c r="D419" s="10" t="str" cm="1">
        <f t="array" ref="D419">IF(Tab_Suivi[[#This Row],[Statut]:[Statut]]="Terminé",Tab_Suivi[[#This Row],[Description]],"")</f>
        <v/>
      </c>
      <c r="E419" s="34" t="str" cm="1">
        <f t="array" ref="E419">IF(Tab_Suivi[[#This Row],[Statut]:[Statut]]="Terminé",Tab_Suivi[[#This Row],[Nombre d''heures sur le sujet]],"")</f>
        <v/>
      </c>
      <c r="F419" s="35" t="str" cm="1">
        <f t="array" ref="F419">IF(Tab_Suivi[[#This Row],[Statut]:[Statut]]="Terminé",Tab_Suivi[[#This Row],[Délai accordé (jour)]],"")</f>
        <v/>
      </c>
      <c r="G419" s="10" t="str" cm="1">
        <f t="array" ref="G419">IF(Tab_Suivi[[#This Row],[Statut]:[Statut]]="Terminé",Tab_Suivi[[#This Row],[Statut]],"")</f>
        <v/>
      </c>
      <c r="H419" s="10" t="str">
        <f>IF(Tab_Suivi[[#This Row],[Intitulé de la tâche]]="Terminé",Tab_Suivi[[#This Row],[Retard ?]],"")</f>
        <v/>
      </c>
      <c r="I419" s="10" t="str">
        <f>IF(Tab_Suivi[[#This Row],[Description]]="Terminé",Tab_Suivi[[#This Row],[Remarques]],"")</f>
        <v/>
      </c>
    </row>
    <row r="420" spans="1:9" x14ac:dyDescent="0.25">
      <c r="A420" s="8" t="s">
        <v>415</v>
      </c>
      <c r="B420" s="9" t="str" cm="1">
        <f t="array" ref="B420">IF(Tab_Suivi[[#This Row],[Statut]:[Statut]]="Terminé",Tab_Suivi[[#This Row],[Date d''entrée]],"")</f>
        <v/>
      </c>
      <c r="C420" s="10" t="str">
        <f>IF(Tab_Suivi[[#This Row],[Statut]]="Terminé",Tab_Suivi[[#This Row],[Intitulé de la tâche]],"")</f>
        <v/>
      </c>
      <c r="D420" s="10" t="str" cm="1">
        <f t="array" ref="D420">IF(Tab_Suivi[[#This Row],[Statut]:[Statut]]="Terminé",Tab_Suivi[[#This Row],[Description]],"")</f>
        <v/>
      </c>
      <c r="E420" s="34" t="str" cm="1">
        <f t="array" ref="E420">IF(Tab_Suivi[[#This Row],[Statut]:[Statut]]="Terminé",Tab_Suivi[[#This Row],[Nombre d''heures sur le sujet]],"")</f>
        <v/>
      </c>
      <c r="F420" s="35" t="str" cm="1">
        <f t="array" ref="F420">IF(Tab_Suivi[[#This Row],[Statut]:[Statut]]="Terminé",Tab_Suivi[[#This Row],[Délai accordé (jour)]],"")</f>
        <v/>
      </c>
      <c r="G420" s="10" t="str" cm="1">
        <f t="array" ref="G420">IF(Tab_Suivi[[#This Row],[Statut]:[Statut]]="Terminé",Tab_Suivi[[#This Row],[Statut]],"")</f>
        <v/>
      </c>
      <c r="H420" s="10" t="str">
        <f>IF(Tab_Suivi[[#This Row],[Intitulé de la tâche]]="Terminé",Tab_Suivi[[#This Row],[Retard ?]],"")</f>
        <v/>
      </c>
      <c r="I420" s="10" t="str">
        <f>IF(Tab_Suivi[[#This Row],[Description]]="Terminé",Tab_Suivi[[#This Row],[Remarques]],"")</f>
        <v/>
      </c>
    </row>
    <row r="421" spans="1:9" x14ac:dyDescent="0.25">
      <c r="A421" s="8" t="s">
        <v>416</v>
      </c>
      <c r="B421" s="9" t="str" cm="1">
        <f t="array" ref="B421">IF(Tab_Suivi[[#This Row],[Statut]:[Statut]]="Terminé",Tab_Suivi[[#This Row],[Date d''entrée]],"")</f>
        <v/>
      </c>
      <c r="C421" s="10" t="str">
        <f>IF(Tab_Suivi[[#This Row],[Statut]]="Terminé",Tab_Suivi[[#This Row],[Intitulé de la tâche]],"")</f>
        <v/>
      </c>
      <c r="D421" s="10" t="str" cm="1">
        <f t="array" ref="D421">IF(Tab_Suivi[[#This Row],[Statut]:[Statut]]="Terminé",Tab_Suivi[[#This Row],[Description]],"")</f>
        <v/>
      </c>
      <c r="E421" s="34" t="str" cm="1">
        <f t="array" ref="E421">IF(Tab_Suivi[[#This Row],[Statut]:[Statut]]="Terminé",Tab_Suivi[[#This Row],[Nombre d''heures sur le sujet]],"")</f>
        <v/>
      </c>
      <c r="F421" s="35" t="str" cm="1">
        <f t="array" ref="F421">IF(Tab_Suivi[[#This Row],[Statut]:[Statut]]="Terminé",Tab_Suivi[[#This Row],[Délai accordé (jour)]],"")</f>
        <v/>
      </c>
      <c r="G421" s="10" t="str" cm="1">
        <f t="array" ref="G421">IF(Tab_Suivi[[#This Row],[Statut]:[Statut]]="Terminé",Tab_Suivi[[#This Row],[Statut]],"")</f>
        <v/>
      </c>
      <c r="H421" s="10" t="str">
        <f>IF(Tab_Suivi[[#This Row],[Intitulé de la tâche]]="Terminé",Tab_Suivi[[#This Row],[Retard ?]],"")</f>
        <v/>
      </c>
      <c r="I421" s="10" t="str">
        <f>IF(Tab_Suivi[[#This Row],[Description]]="Terminé",Tab_Suivi[[#This Row],[Remarques]],"")</f>
        <v/>
      </c>
    </row>
    <row r="422" spans="1:9" x14ac:dyDescent="0.25">
      <c r="A422" s="8" t="s">
        <v>417</v>
      </c>
      <c r="B422" s="9" t="str" cm="1">
        <f t="array" ref="B422">IF(Tab_Suivi[[#This Row],[Statut]:[Statut]]="Terminé",Tab_Suivi[[#This Row],[Date d''entrée]],"")</f>
        <v/>
      </c>
      <c r="C422" s="10" t="str">
        <f>IF(Tab_Suivi[[#This Row],[Statut]]="Terminé",Tab_Suivi[[#This Row],[Intitulé de la tâche]],"")</f>
        <v/>
      </c>
      <c r="D422" s="10" t="str" cm="1">
        <f t="array" ref="D422">IF(Tab_Suivi[[#This Row],[Statut]:[Statut]]="Terminé",Tab_Suivi[[#This Row],[Description]],"")</f>
        <v/>
      </c>
      <c r="E422" s="34" t="str" cm="1">
        <f t="array" ref="E422">IF(Tab_Suivi[[#This Row],[Statut]:[Statut]]="Terminé",Tab_Suivi[[#This Row],[Nombre d''heures sur le sujet]],"")</f>
        <v/>
      </c>
      <c r="F422" s="35" t="str" cm="1">
        <f t="array" ref="F422">IF(Tab_Suivi[[#This Row],[Statut]:[Statut]]="Terminé",Tab_Suivi[[#This Row],[Délai accordé (jour)]],"")</f>
        <v/>
      </c>
      <c r="G422" s="10" t="str" cm="1">
        <f t="array" ref="G422">IF(Tab_Suivi[[#This Row],[Statut]:[Statut]]="Terminé",Tab_Suivi[[#This Row],[Statut]],"")</f>
        <v/>
      </c>
      <c r="H422" s="10" t="str">
        <f>IF(Tab_Suivi[[#This Row],[Intitulé de la tâche]]="Terminé",Tab_Suivi[[#This Row],[Retard ?]],"")</f>
        <v/>
      </c>
      <c r="I422" s="10" t="str">
        <f>IF(Tab_Suivi[[#This Row],[Description]]="Terminé",Tab_Suivi[[#This Row],[Remarques]],"")</f>
        <v/>
      </c>
    </row>
    <row r="423" spans="1:9" x14ac:dyDescent="0.25">
      <c r="A423" s="8" t="s">
        <v>418</v>
      </c>
      <c r="B423" s="9" t="str" cm="1">
        <f t="array" ref="B423">IF(Tab_Suivi[[#This Row],[Statut]:[Statut]]="Terminé",Tab_Suivi[[#This Row],[Date d''entrée]],"")</f>
        <v/>
      </c>
      <c r="C423" s="10" t="str">
        <f>IF(Tab_Suivi[[#This Row],[Statut]]="Terminé",Tab_Suivi[[#This Row],[Intitulé de la tâche]],"")</f>
        <v/>
      </c>
      <c r="D423" s="10" t="str" cm="1">
        <f t="array" ref="D423">IF(Tab_Suivi[[#This Row],[Statut]:[Statut]]="Terminé",Tab_Suivi[[#This Row],[Description]],"")</f>
        <v/>
      </c>
      <c r="E423" s="34" t="str" cm="1">
        <f t="array" ref="E423">IF(Tab_Suivi[[#This Row],[Statut]:[Statut]]="Terminé",Tab_Suivi[[#This Row],[Nombre d''heures sur le sujet]],"")</f>
        <v/>
      </c>
      <c r="F423" s="35" t="str" cm="1">
        <f t="array" ref="F423">IF(Tab_Suivi[[#This Row],[Statut]:[Statut]]="Terminé",Tab_Suivi[[#This Row],[Délai accordé (jour)]],"")</f>
        <v/>
      </c>
      <c r="G423" s="10" t="str" cm="1">
        <f t="array" ref="G423">IF(Tab_Suivi[[#This Row],[Statut]:[Statut]]="Terminé",Tab_Suivi[[#This Row],[Statut]],"")</f>
        <v/>
      </c>
      <c r="H423" s="10" t="str">
        <f>IF(Tab_Suivi[[#This Row],[Intitulé de la tâche]]="Terminé",Tab_Suivi[[#This Row],[Retard ?]],"")</f>
        <v/>
      </c>
      <c r="I423" s="10" t="str">
        <f>IF(Tab_Suivi[[#This Row],[Description]]="Terminé",Tab_Suivi[[#This Row],[Remarques]],"")</f>
        <v/>
      </c>
    </row>
    <row r="424" spans="1:9" x14ac:dyDescent="0.25">
      <c r="A424" s="8" t="s">
        <v>419</v>
      </c>
      <c r="B424" s="9" t="str" cm="1">
        <f t="array" ref="B424">IF(Tab_Suivi[[#This Row],[Statut]:[Statut]]="Terminé",Tab_Suivi[[#This Row],[Date d''entrée]],"")</f>
        <v/>
      </c>
      <c r="C424" s="10" t="str">
        <f>IF(Tab_Suivi[[#This Row],[Statut]]="Terminé",Tab_Suivi[[#This Row],[Intitulé de la tâche]],"")</f>
        <v/>
      </c>
      <c r="D424" s="10" t="str" cm="1">
        <f t="array" ref="D424">IF(Tab_Suivi[[#This Row],[Statut]:[Statut]]="Terminé",Tab_Suivi[[#This Row],[Description]],"")</f>
        <v/>
      </c>
      <c r="E424" s="34" t="str" cm="1">
        <f t="array" ref="E424">IF(Tab_Suivi[[#This Row],[Statut]:[Statut]]="Terminé",Tab_Suivi[[#This Row],[Nombre d''heures sur le sujet]],"")</f>
        <v/>
      </c>
      <c r="F424" s="35" t="str" cm="1">
        <f t="array" ref="F424">IF(Tab_Suivi[[#This Row],[Statut]:[Statut]]="Terminé",Tab_Suivi[[#This Row],[Délai accordé (jour)]],"")</f>
        <v/>
      </c>
      <c r="G424" s="10" t="str" cm="1">
        <f t="array" ref="G424">IF(Tab_Suivi[[#This Row],[Statut]:[Statut]]="Terminé",Tab_Suivi[[#This Row],[Statut]],"")</f>
        <v/>
      </c>
      <c r="H424" s="10" t="str">
        <f>IF(Tab_Suivi[[#This Row],[Intitulé de la tâche]]="Terminé",Tab_Suivi[[#This Row],[Retard ?]],"")</f>
        <v/>
      </c>
      <c r="I424" s="10" t="str">
        <f>IF(Tab_Suivi[[#This Row],[Description]]="Terminé",Tab_Suivi[[#This Row],[Remarques]],"")</f>
        <v/>
      </c>
    </row>
    <row r="425" spans="1:9" x14ac:dyDescent="0.25">
      <c r="A425" s="8" t="s">
        <v>420</v>
      </c>
      <c r="B425" s="9" t="str" cm="1">
        <f t="array" ref="B425">IF(Tab_Suivi[[#This Row],[Statut]:[Statut]]="Terminé",Tab_Suivi[[#This Row],[Date d''entrée]],"")</f>
        <v/>
      </c>
      <c r="C425" s="10" t="str">
        <f>IF(Tab_Suivi[[#This Row],[Statut]]="Terminé",Tab_Suivi[[#This Row],[Intitulé de la tâche]],"")</f>
        <v/>
      </c>
      <c r="D425" s="10" t="str" cm="1">
        <f t="array" ref="D425">IF(Tab_Suivi[[#This Row],[Statut]:[Statut]]="Terminé",Tab_Suivi[[#This Row],[Description]],"")</f>
        <v/>
      </c>
      <c r="E425" s="34" t="str" cm="1">
        <f t="array" ref="E425">IF(Tab_Suivi[[#This Row],[Statut]:[Statut]]="Terminé",Tab_Suivi[[#This Row],[Nombre d''heures sur le sujet]],"")</f>
        <v/>
      </c>
      <c r="F425" s="35" t="str" cm="1">
        <f t="array" ref="F425">IF(Tab_Suivi[[#This Row],[Statut]:[Statut]]="Terminé",Tab_Suivi[[#This Row],[Délai accordé (jour)]],"")</f>
        <v/>
      </c>
      <c r="G425" s="10" t="str" cm="1">
        <f t="array" ref="G425">IF(Tab_Suivi[[#This Row],[Statut]:[Statut]]="Terminé",Tab_Suivi[[#This Row],[Statut]],"")</f>
        <v/>
      </c>
      <c r="H425" s="10" t="str">
        <f>IF(Tab_Suivi[[#This Row],[Intitulé de la tâche]]="Terminé",Tab_Suivi[[#This Row],[Retard ?]],"")</f>
        <v/>
      </c>
      <c r="I425" s="10" t="str">
        <f>IF(Tab_Suivi[[#This Row],[Description]]="Terminé",Tab_Suivi[[#This Row],[Remarques]],"")</f>
        <v/>
      </c>
    </row>
    <row r="426" spans="1:9" x14ac:dyDescent="0.25">
      <c r="A426" s="8" t="s">
        <v>421</v>
      </c>
      <c r="B426" s="9" t="str" cm="1">
        <f t="array" ref="B426">IF(Tab_Suivi[[#This Row],[Statut]:[Statut]]="Terminé",Tab_Suivi[[#This Row],[Date d''entrée]],"")</f>
        <v/>
      </c>
      <c r="C426" s="10" t="str">
        <f>IF(Tab_Suivi[[#This Row],[Statut]]="Terminé",Tab_Suivi[[#This Row],[Intitulé de la tâche]],"")</f>
        <v/>
      </c>
      <c r="D426" s="10" t="str" cm="1">
        <f t="array" ref="D426">IF(Tab_Suivi[[#This Row],[Statut]:[Statut]]="Terminé",Tab_Suivi[[#This Row],[Description]],"")</f>
        <v/>
      </c>
      <c r="E426" s="34" t="str" cm="1">
        <f t="array" ref="E426">IF(Tab_Suivi[[#This Row],[Statut]:[Statut]]="Terminé",Tab_Suivi[[#This Row],[Nombre d''heures sur le sujet]],"")</f>
        <v/>
      </c>
      <c r="F426" s="35" t="str" cm="1">
        <f t="array" ref="F426">IF(Tab_Suivi[[#This Row],[Statut]:[Statut]]="Terminé",Tab_Suivi[[#This Row],[Délai accordé (jour)]],"")</f>
        <v/>
      </c>
      <c r="G426" s="10" t="str" cm="1">
        <f t="array" ref="G426">IF(Tab_Suivi[[#This Row],[Statut]:[Statut]]="Terminé",Tab_Suivi[[#This Row],[Statut]],"")</f>
        <v/>
      </c>
      <c r="H426" s="10" t="str">
        <f>IF(Tab_Suivi[[#This Row],[Intitulé de la tâche]]="Terminé",Tab_Suivi[[#This Row],[Retard ?]],"")</f>
        <v/>
      </c>
      <c r="I426" s="10" t="str">
        <f>IF(Tab_Suivi[[#This Row],[Description]]="Terminé",Tab_Suivi[[#This Row],[Remarques]],"")</f>
        <v/>
      </c>
    </row>
    <row r="427" spans="1:9" x14ac:dyDescent="0.25">
      <c r="A427" s="8" t="s">
        <v>422</v>
      </c>
      <c r="B427" s="9" t="str" cm="1">
        <f t="array" ref="B427">IF(Tab_Suivi[[#This Row],[Statut]:[Statut]]="Terminé",Tab_Suivi[[#This Row],[Date d''entrée]],"")</f>
        <v/>
      </c>
      <c r="C427" s="10" t="str">
        <f>IF(Tab_Suivi[[#This Row],[Statut]]="Terminé",Tab_Suivi[[#This Row],[Intitulé de la tâche]],"")</f>
        <v/>
      </c>
      <c r="D427" s="10" t="str" cm="1">
        <f t="array" ref="D427">IF(Tab_Suivi[[#This Row],[Statut]:[Statut]]="Terminé",Tab_Suivi[[#This Row],[Description]],"")</f>
        <v/>
      </c>
      <c r="E427" s="34" t="str" cm="1">
        <f t="array" ref="E427">IF(Tab_Suivi[[#This Row],[Statut]:[Statut]]="Terminé",Tab_Suivi[[#This Row],[Nombre d''heures sur le sujet]],"")</f>
        <v/>
      </c>
      <c r="F427" s="35" t="str" cm="1">
        <f t="array" ref="F427">IF(Tab_Suivi[[#This Row],[Statut]:[Statut]]="Terminé",Tab_Suivi[[#This Row],[Délai accordé (jour)]],"")</f>
        <v/>
      </c>
      <c r="G427" s="10" t="str" cm="1">
        <f t="array" ref="G427">IF(Tab_Suivi[[#This Row],[Statut]:[Statut]]="Terminé",Tab_Suivi[[#This Row],[Statut]],"")</f>
        <v/>
      </c>
      <c r="H427" s="10" t="str">
        <f>IF(Tab_Suivi[[#This Row],[Intitulé de la tâche]]="Terminé",Tab_Suivi[[#This Row],[Retard ?]],"")</f>
        <v/>
      </c>
      <c r="I427" s="10" t="str">
        <f>IF(Tab_Suivi[[#This Row],[Description]]="Terminé",Tab_Suivi[[#This Row],[Remarques]],"")</f>
        <v/>
      </c>
    </row>
    <row r="428" spans="1:9" x14ac:dyDescent="0.25">
      <c r="A428" s="8" t="s">
        <v>423</v>
      </c>
      <c r="B428" s="9" t="str" cm="1">
        <f t="array" ref="B428">IF(Tab_Suivi[[#This Row],[Statut]:[Statut]]="Terminé",Tab_Suivi[[#This Row],[Date d''entrée]],"")</f>
        <v/>
      </c>
      <c r="C428" s="10" t="str">
        <f>IF(Tab_Suivi[[#This Row],[Statut]]="Terminé",Tab_Suivi[[#This Row],[Intitulé de la tâche]],"")</f>
        <v/>
      </c>
      <c r="D428" s="10" t="str" cm="1">
        <f t="array" ref="D428">IF(Tab_Suivi[[#This Row],[Statut]:[Statut]]="Terminé",Tab_Suivi[[#This Row],[Description]],"")</f>
        <v/>
      </c>
      <c r="E428" s="34" t="str" cm="1">
        <f t="array" ref="E428">IF(Tab_Suivi[[#This Row],[Statut]:[Statut]]="Terminé",Tab_Suivi[[#This Row],[Nombre d''heures sur le sujet]],"")</f>
        <v/>
      </c>
      <c r="F428" s="35" t="str" cm="1">
        <f t="array" ref="F428">IF(Tab_Suivi[[#This Row],[Statut]:[Statut]]="Terminé",Tab_Suivi[[#This Row],[Délai accordé (jour)]],"")</f>
        <v/>
      </c>
      <c r="G428" s="10" t="str" cm="1">
        <f t="array" ref="G428">IF(Tab_Suivi[[#This Row],[Statut]:[Statut]]="Terminé",Tab_Suivi[[#This Row],[Statut]],"")</f>
        <v/>
      </c>
      <c r="H428" s="10" t="str">
        <f>IF(Tab_Suivi[[#This Row],[Intitulé de la tâche]]="Terminé",Tab_Suivi[[#This Row],[Retard ?]],"")</f>
        <v/>
      </c>
      <c r="I428" s="10" t="str">
        <f>IF(Tab_Suivi[[#This Row],[Description]]="Terminé",Tab_Suivi[[#This Row],[Remarques]],"")</f>
        <v/>
      </c>
    </row>
    <row r="429" spans="1:9" x14ac:dyDescent="0.25">
      <c r="A429" s="8" t="s">
        <v>424</v>
      </c>
      <c r="B429" s="9" t="str" cm="1">
        <f t="array" ref="B429">IF(Tab_Suivi[[#This Row],[Statut]:[Statut]]="Terminé",Tab_Suivi[[#This Row],[Date d''entrée]],"")</f>
        <v/>
      </c>
      <c r="C429" s="10" t="str">
        <f>IF(Tab_Suivi[[#This Row],[Statut]]="Terminé",Tab_Suivi[[#This Row],[Intitulé de la tâche]],"")</f>
        <v/>
      </c>
      <c r="D429" s="10" t="str" cm="1">
        <f t="array" ref="D429">IF(Tab_Suivi[[#This Row],[Statut]:[Statut]]="Terminé",Tab_Suivi[[#This Row],[Description]],"")</f>
        <v/>
      </c>
      <c r="E429" s="34" t="str" cm="1">
        <f t="array" ref="E429">IF(Tab_Suivi[[#This Row],[Statut]:[Statut]]="Terminé",Tab_Suivi[[#This Row],[Nombre d''heures sur le sujet]],"")</f>
        <v/>
      </c>
      <c r="F429" s="35" t="str" cm="1">
        <f t="array" ref="F429">IF(Tab_Suivi[[#This Row],[Statut]:[Statut]]="Terminé",Tab_Suivi[[#This Row],[Délai accordé (jour)]],"")</f>
        <v/>
      </c>
      <c r="G429" s="10" t="str" cm="1">
        <f t="array" ref="G429">IF(Tab_Suivi[[#This Row],[Statut]:[Statut]]="Terminé",Tab_Suivi[[#This Row],[Statut]],"")</f>
        <v/>
      </c>
      <c r="H429" s="10" t="str">
        <f>IF(Tab_Suivi[[#This Row],[Intitulé de la tâche]]="Terminé",Tab_Suivi[[#This Row],[Retard ?]],"")</f>
        <v/>
      </c>
      <c r="I429" s="10" t="str">
        <f>IF(Tab_Suivi[[#This Row],[Description]]="Terminé",Tab_Suivi[[#This Row],[Remarques]],"")</f>
        <v/>
      </c>
    </row>
    <row r="430" spans="1:9" x14ac:dyDescent="0.25">
      <c r="A430" s="8" t="s">
        <v>425</v>
      </c>
      <c r="B430" s="9" t="str" cm="1">
        <f t="array" ref="B430">IF(Tab_Suivi[[#This Row],[Statut]:[Statut]]="Terminé",Tab_Suivi[[#This Row],[Date d''entrée]],"")</f>
        <v/>
      </c>
      <c r="C430" s="10" t="str">
        <f>IF(Tab_Suivi[[#This Row],[Statut]]="Terminé",Tab_Suivi[[#This Row],[Intitulé de la tâche]],"")</f>
        <v/>
      </c>
      <c r="D430" s="10" t="str" cm="1">
        <f t="array" ref="D430">IF(Tab_Suivi[[#This Row],[Statut]:[Statut]]="Terminé",Tab_Suivi[[#This Row],[Description]],"")</f>
        <v/>
      </c>
      <c r="E430" s="34" t="str" cm="1">
        <f t="array" ref="E430">IF(Tab_Suivi[[#This Row],[Statut]:[Statut]]="Terminé",Tab_Suivi[[#This Row],[Nombre d''heures sur le sujet]],"")</f>
        <v/>
      </c>
      <c r="F430" s="35" t="str" cm="1">
        <f t="array" ref="F430">IF(Tab_Suivi[[#This Row],[Statut]:[Statut]]="Terminé",Tab_Suivi[[#This Row],[Délai accordé (jour)]],"")</f>
        <v/>
      </c>
      <c r="G430" s="10" t="str" cm="1">
        <f t="array" ref="G430">IF(Tab_Suivi[[#This Row],[Statut]:[Statut]]="Terminé",Tab_Suivi[[#This Row],[Statut]],"")</f>
        <v/>
      </c>
      <c r="H430" s="10" t="str">
        <f>IF(Tab_Suivi[[#This Row],[Intitulé de la tâche]]="Terminé",Tab_Suivi[[#This Row],[Retard ?]],"")</f>
        <v/>
      </c>
      <c r="I430" s="10" t="str">
        <f>IF(Tab_Suivi[[#This Row],[Description]]="Terminé",Tab_Suivi[[#This Row],[Remarques]],"")</f>
        <v/>
      </c>
    </row>
    <row r="431" spans="1:9" x14ac:dyDescent="0.25">
      <c r="A431" s="8" t="s">
        <v>426</v>
      </c>
      <c r="B431" s="9" t="str" cm="1">
        <f t="array" ref="B431">IF(Tab_Suivi[[#This Row],[Statut]:[Statut]]="Terminé",Tab_Suivi[[#This Row],[Date d''entrée]],"")</f>
        <v/>
      </c>
      <c r="C431" s="10" t="str">
        <f>IF(Tab_Suivi[[#This Row],[Statut]]="Terminé",Tab_Suivi[[#This Row],[Intitulé de la tâche]],"")</f>
        <v/>
      </c>
      <c r="D431" s="10" t="str" cm="1">
        <f t="array" ref="D431">IF(Tab_Suivi[[#This Row],[Statut]:[Statut]]="Terminé",Tab_Suivi[[#This Row],[Description]],"")</f>
        <v/>
      </c>
      <c r="E431" s="34" t="str" cm="1">
        <f t="array" ref="E431">IF(Tab_Suivi[[#This Row],[Statut]:[Statut]]="Terminé",Tab_Suivi[[#This Row],[Nombre d''heures sur le sujet]],"")</f>
        <v/>
      </c>
      <c r="F431" s="35" t="str" cm="1">
        <f t="array" ref="F431">IF(Tab_Suivi[[#This Row],[Statut]:[Statut]]="Terminé",Tab_Suivi[[#This Row],[Délai accordé (jour)]],"")</f>
        <v/>
      </c>
      <c r="G431" s="10" t="str" cm="1">
        <f t="array" ref="G431">IF(Tab_Suivi[[#This Row],[Statut]:[Statut]]="Terminé",Tab_Suivi[[#This Row],[Statut]],"")</f>
        <v/>
      </c>
      <c r="H431" s="10" t="str">
        <f>IF(Tab_Suivi[[#This Row],[Intitulé de la tâche]]="Terminé",Tab_Suivi[[#This Row],[Retard ?]],"")</f>
        <v/>
      </c>
      <c r="I431" s="10" t="str">
        <f>IF(Tab_Suivi[[#This Row],[Description]]="Terminé",Tab_Suivi[[#This Row],[Remarques]],"")</f>
        <v/>
      </c>
    </row>
    <row r="432" spans="1:9" x14ac:dyDescent="0.25">
      <c r="A432" s="8" t="s">
        <v>427</v>
      </c>
      <c r="B432" s="9" t="str" cm="1">
        <f t="array" ref="B432">IF(Tab_Suivi[[#This Row],[Statut]:[Statut]]="Terminé",Tab_Suivi[[#This Row],[Date d''entrée]],"")</f>
        <v/>
      </c>
      <c r="C432" s="10" t="str">
        <f>IF(Tab_Suivi[[#This Row],[Statut]]="Terminé",Tab_Suivi[[#This Row],[Intitulé de la tâche]],"")</f>
        <v/>
      </c>
      <c r="D432" s="10" t="str" cm="1">
        <f t="array" ref="D432">IF(Tab_Suivi[[#This Row],[Statut]:[Statut]]="Terminé",Tab_Suivi[[#This Row],[Description]],"")</f>
        <v/>
      </c>
      <c r="E432" s="34" t="str" cm="1">
        <f t="array" ref="E432">IF(Tab_Suivi[[#This Row],[Statut]:[Statut]]="Terminé",Tab_Suivi[[#This Row],[Nombre d''heures sur le sujet]],"")</f>
        <v/>
      </c>
      <c r="F432" s="35" t="str" cm="1">
        <f t="array" ref="F432">IF(Tab_Suivi[[#This Row],[Statut]:[Statut]]="Terminé",Tab_Suivi[[#This Row],[Délai accordé (jour)]],"")</f>
        <v/>
      </c>
      <c r="G432" s="10" t="str" cm="1">
        <f t="array" ref="G432">IF(Tab_Suivi[[#This Row],[Statut]:[Statut]]="Terminé",Tab_Suivi[[#This Row],[Statut]],"")</f>
        <v/>
      </c>
      <c r="H432" s="10" t="str">
        <f>IF(Tab_Suivi[[#This Row],[Intitulé de la tâche]]="Terminé",Tab_Suivi[[#This Row],[Retard ?]],"")</f>
        <v/>
      </c>
      <c r="I432" s="10" t="str">
        <f>IF(Tab_Suivi[[#This Row],[Description]]="Terminé",Tab_Suivi[[#This Row],[Remarques]],"")</f>
        <v/>
      </c>
    </row>
    <row r="433" spans="1:9" x14ac:dyDescent="0.25">
      <c r="A433" s="8" t="s">
        <v>428</v>
      </c>
      <c r="B433" s="9" t="str" cm="1">
        <f t="array" ref="B433">IF(Tab_Suivi[[#This Row],[Statut]:[Statut]]="Terminé",Tab_Suivi[[#This Row],[Date d''entrée]],"")</f>
        <v/>
      </c>
      <c r="C433" s="10" t="str">
        <f>IF(Tab_Suivi[[#This Row],[Statut]]="Terminé",Tab_Suivi[[#This Row],[Intitulé de la tâche]],"")</f>
        <v/>
      </c>
      <c r="D433" s="10" t="str" cm="1">
        <f t="array" ref="D433">IF(Tab_Suivi[[#This Row],[Statut]:[Statut]]="Terminé",Tab_Suivi[[#This Row],[Description]],"")</f>
        <v/>
      </c>
      <c r="E433" s="34" t="str" cm="1">
        <f t="array" ref="E433">IF(Tab_Suivi[[#This Row],[Statut]:[Statut]]="Terminé",Tab_Suivi[[#This Row],[Nombre d''heures sur le sujet]],"")</f>
        <v/>
      </c>
      <c r="F433" s="35" t="str" cm="1">
        <f t="array" ref="F433">IF(Tab_Suivi[[#This Row],[Statut]:[Statut]]="Terminé",Tab_Suivi[[#This Row],[Délai accordé (jour)]],"")</f>
        <v/>
      </c>
      <c r="G433" s="10" t="str" cm="1">
        <f t="array" ref="G433">IF(Tab_Suivi[[#This Row],[Statut]:[Statut]]="Terminé",Tab_Suivi[[#This Row],[Statut]],"")</f>
        <v/>
      </c>
      <c r="H433" s="10" t="str">
        <f>IF(Tab_Suivi[[#This Row],[Intitulé de la tâche]]="Terminé",Tab_Suivi[[#This Row],[Retard ?]],"")</f>
        <v/>
      </c>
      <c r="I433" s="10" t="str">
        <f>IF(Tab_Suivi[[#This Row],[Description]]="Terminé",Tab_Suivi[[#This Row],[Remarques]],"")</f>
        <v/>
      </c>
    </row>
    <row r="434" spans="1:9" x14ac:dyDescent="0.25">
      <c r="A434" s="8" t="s">
        <v>429</v>
      </c>
      <c r="B434" s="9" t="str" cm="1">
        <f t="array" ref="B434">IF(Tab_Suivi[[#This Row],[Statut]:[Statut]]="Terminé",Tab_Suivi[[#This Row],[Date d''entrée]],"")</f>
        <v/>
      </c>
      <c r="C434" s="10" t="str">
        <f>IF(Tab_Suivi[[#This Row],[Statut]]="Terminé",Tab_Suivi[[#This Row],[Intitulé de la tâche]],"")</f>
        <v/>
      </c>
      <c r="D434" s="10" t="str" cm="1">
        <f t="array" ref="D434">IF(Tab_Suivi[[#This Row],[Statut]:[Statut]]="Terminé",Tab_Suivi[[#This Row],[Description]],"")</f>
        <v/>
      </c>
      <c r="E434" s="34" t="str" cm="1">
        <f t="array" ref="E434">IF(Tab_Suivi[[#This Row],[Statut]:[Statut]]="Terminé",Tab_Suivi[[#This Row],[Nombre d''heures sur le sujet]],"")</f>
        <v/>
      </c>
      <c r="F434" s="35" t="str" cm="1">
        <f t="array" ref="F434">IF(Tab_Suivi[[#This Row],[Statut]:[Statut]]="Terminé",Tab_Suivi[[#This Row],[Délai accordé (jour)]],"")</f>
        <v/>
      </c>
      <c r="G434" s="10" t="str" cm="1">
        <f t="array" ref="G434">IF(Tab_Suivi[[#This Row],[Statut]:[Statut]]="Terminé",Tab_Suivi[[#This Row],[Statut]],"")</f>
        <v/>
      </c>
      <c r="H434" s="10" t="str">
        <f>IF(Tab_Suivi[[#This Row],[Intitulé de la tâche]]="Terminé",Tab_Suivi[[#This Row],[Retard ?]],"")</f>
        <v/>
      </c>
      <c r="I434" s="10" t="str">
        <f>IF(Tab_Suivi[[#This Row],[Description]]="Terminé",Tab_Suivi[[#This Row],[Remarques]],"")</f>
        <v/>
      </c>
    </row>
    <row r="435" spans="1:9" x14ac:dyDescent="0.25">
      <c r="A435" s="8" t="s">
        <v>430</v>
      </c>
      <c r="B435" s="9" t="str" cm="1">
        <f t="array" ref="B435">IF(Tab_Suivi[[#This Row],[Statut]:[Statut]]="Terminé",Tab_Suivi[[#This Row],[Date d''entrée]],"")</f>
        <v/>
      </c>
      <c r="C435" s="10" t="str">
        <f>IF(Tab_Suivi[[#This Row],[Statut]]="Terminé",Tab_Suivi[[#This Row],[Intitulé de la tâche]],"")</f>
        <v/>
      </c>
      <c r="D435" s="10" t="str" cm="1">
        <f t="array" ref="D435">IF(Tab_Suivi[[#This Row],[Statut]:[Statut]]="Terminé",Tab_Suivi[[#This Row],[Description]],"")</f>
        <v/>
      </c>
      <c r="E435" s="34" t="str" cm="1">
        <f t="array" ref="E435">IF(Tab_Suivi[[#This Row],[Statut]:[Statut]]="Terminé",Tab_Suivi[[#This Row],[Nombre d''heures sur le sujet]],"")</f>
        <v/>
      </c>
      <c r="F435" s="35" t="str" cm="1">
        <f t="array" ref="F435">IF(Tab_Suivi[[#This Row],[Statut]:[Statut]]="Terminé",Tab_Suivi[[#This Row],[Délai accordé (jour)]],"")</f>
        <v/>
      </c>
      <c r="G435" s="10" t="str" cm="1">
        <f t="array" ref="G435">IF(Tab_Suivi[[#This Row],[Statut]:[Statut]]="Terminé",Tab_Suivi[[#This Row],[Statut]],"")</f>
        <v/>
      </c>
      <c r="H435" s="10" t="str">
        <f>IF(Tab_Suivi[[#This Row],[Intitulé de la tâche]]="Terminé",Tab_Suivi[[#This Row],[Retard ?]],"")</f>
        <v/>
      </c>
      <c r="I435" s="10" t="str">
        <f>IF(Tab_Suivi[[#This Row],[Description]]="Terminé",Tab_Suivi[[#This Row],[Remarques]],"")</f>
        <v/>
      </c>
    </row>
    <row r="436" spans="1:9" x14ac:dyDescent="0.25">
      <c r="A436" s="8" t="s">
        <v>431</v>
      </c>
      <c r="B436" s="9" t="str" cm="1">
        <f t="array" ref="B436">IF(Tab_Suivi[[#This Row],[Statut]:[Statut]]="Terminé",Tab_Suivi[[#This Row],[Date d''entrée]],"")</f>
        <v/>
      </c>
      <c r="C436" s="10" t="str">
        <f>IF(Tab_Suivi[[#This Row],[Statut]]="Terminé",Tab_Suivi[[#This Row],[Intitulé de la tâche]],"")</f>
        <v/>
      </c>
      <c r="D436" s="10" t="str" cm="1">
        <f t="array" ref="D436">IF(Tab_Suivi[[#This Row],[Statut]:[Statut]]="Terminé",Tab_Suivi[[#This Row],[Description]],"")</f>
        <v/>
      </c>
      <c r="E436" s="34" t="str" cm="1">
        <f t="array" ref="E436">IF(Tab_Suivi[[#This Row],[Statut]:[Statut]]="Terminé",Tab_Suivi[[#This Row],[Nombre d''heures sur le sujet]],"")</f>
        <v/>
      </c>
      <c r="F436" s="35" t="str" cm="1">
        <f t="array" ref="F436">IF(Tab_Suivi[[#This Row],[Statut]:[Statut]]="Terminé",Tab_Suivi[[#This Row],[Délai accordé (jour)]],"")</f>
        <v/>
      </c>
      <c r="G436" s="10" t="str" cm="1">
        <f t="array" ref="G436">IF(Tab_Suivi[[#This Row],[Statut]:[Statut]]="Terminé",Tab_Suivi[[#This Row],[Statut]],"")</f>
        <v/>
      </c>
      <c r="H436" s="10" t="str">
        <f>IF(Tab_Suivi[[#This Row],[Intitulé de la tâche]]="Terminé",Tab_Suivi[[#This Row],[Retard ?]],"")</f>
        <v/>
      </c>
      <c r="I436" s="10" t="str">
        <f>IF(Tab_Suivi[[#This Row],[Description]]="Terminé",Tab_Suivi[[#This Row],[Remarques]],"")</f>
        <v/>
      </c>
    </row>
    <row r="437" spans="1:9" x14ac:dyDescent="0.25">
      <c r="A437" s="8" t="s">
        <v>432</v>
      </c>
      <c r="B437" s="9" t="str" cm="1">
        <f t="array" ref="B437">IF(Tab_Suivi[[#This Row],[Statut]:[Statut]]="Terminé",Tab_Suivi[[#This Row],[Date d''entrée]],"")</f>
        <v/>
      </c>
      <c r="C437" s="10" t="str">
        <f>IF(Tab_Suivi[[#This Row],[Statut]]="Terminé",Tab_Suivi[[#This Row],[Intitulé de la tâche]],"")</f>
        <v/>
      </c>
      <c r="D437" s="10" t="str" cm="1">
        <f t="array" ref="D437">IF(Tab_Suivi[[#This Row],[Statut]:[Statut]]="Terminé",Tab_Suivi[[#This Row],[Description]],"")</f>
        <v/>
      </c>
      <c r="E437" s="34" t="str" cm="1">
        <f t="array" ref="E437">IF(Tab_Suivi[[#This Row],[Statut]:[Statut]]="Terminé",Tab_Suivi[[#This Row],[Nombre d''heures sur le sujet]],"")</f>
        <v/>
      </c>
      <c r="F437" s="35" t="str" cm="1">
        <f t="array" ref="F437">IF(Tab_Suivi[[#This Row],[Statut]:[Statut]]="Terminé",Tab_Suivi[[#This Row],[Délai accordé (jour)]],"")</f>
        <v/>
      </c>
      <c r="G437" s="10" t="str" cm="1">
        <f t="array" ref="G437">IF(Tab_Suivi[[#This Row],[Statut]:[Statut]]="Terminé",Tab_Suivi[[#This Row],[Statut]],"")</f>
        <v/>
      </c>
      <c r="H437" s="10" t="str">
        <f>IF(Tab_Suivi[[#This Row],[Intitulé de la tâche]]="Terminé",Tab_Suivi[[#This Row],[Retard ?]],"")</f>
        <v/>
      </c>
      <c r="I437" s="10" t="str">
        <f>IF(Tab_Suivi[[#This Row],[Description]]="Terminé",Tab_Suivi[[#This Row],[Remarques]],"")</f>
        <v/>
      </c>
    </row>
    <row r="438" spans="1:9" x14ac:dyDescent="0.25">
      <c r="A438" s="8" t="s">
        <v>433</v>
      </c>
      <c r="B438" s="9" t="str" cm="1">
        <f t="array" ref="B438">IF(Tab_Suivi[[#This Row],[Statut]:[Statut]]="Terminé",Tab_Suivi[[#This Row],[Date d''entrée]],"")</f>
        <v/>
      </c>
      <c r="C438" s="10" t="str">
        <f>IF(Tab_Suivi[[#This Row],[Statut]]="Terminé",Tab_Suivi[[#This Row],[Intitulé de la tâche]],"")</f>
        <v/>
      </c>
      <c r="D438" s="10" t="str" cm="1">
        <f t="array" ref="D438">IF(Tab_Suivi[[#This Row],[Statut]:[Statut]]="Terminé",Tab_Suivi[[#This Row],[Description]],"")</f>
        <v/>
      </c>
      <c r="E438" s="34" t="str" cm="1">
        <f t="array" ref="E438">IF(Tab_Suivi[[#This Row],[Statut]:[Statut]]="Terminé",Tab_Suivi[[#This Row],[Nombre d''heures sur le sujet]],"")</f>
        <v/>
      </c>
      <c r="F438" s="35" t="str" cm="1">
        <f t="array" ref="F438">IF(Tab_Suivi[[#This Row],[Statut]:[Statut]]="Terminé",Tab_Suivi[[#This Row],[Délai accordé (jour)]],"")</f>
        <v/>
      </c>
      <c r="G438" s="10" t="str" cm="1">
        <f t="array" ref="G438">IF(Tab_Suivi[[#This Row],[Statut]:[Statut]]="Terminé",Tab_Suivi[[#This Row],[Statut]],"")</f>
        <v/>
      </c>
      <c r="H438" s="10" t="str">
        <f>IF(Tab_Suivi[[#This Row],[Intitulé de la tâche]]="Terminé",Tab_Suivi[[#This Row],[Retard ?]],"")</f>
        <v/>
      </c>
      <c r="I438" s="10" t="str">
        <f>IF(Tab_Suivi[[#This Row],[Description]]="Terminé",Tab_Suivi[[#This Row],[Remarques]],"")</f>
        <v/>
      </c>
    </row>
    <row r="439" spans="1:9" x14ac:dyDescent="0.25">
      <c r="A439" s="8" t="s">
        <v>434</v>
      </c>
      <c r="B439" s="9" t="str" cm="1">
        <f t="array" ref="B439">IF(Tab_Suivi[[#This Row],[Statut]:[Statut]]="Terminé",Tab_Suivi[[#This Row],[Date d''entrée]],"")</f>
        <v/>
      </c>
      <c r="C439" s="10" t="str">
        <f>IF(Tab_Suivi[[#This Row],[Statut]]="Terminé",Tab_Suivi[[#This Row],[Intitulé de la tâche]],"")</f>
        <v/>
      </c>
      <c r="D439" s="10" t="str" cm="1">
        <f t="array" ref="D439">IF(Tab_Suivi[[#This Row],[Statut]:[Statut]]="Terminé",Tab_Suivi[[#This Row],[Description]],"")</f>
        <v/>
      </c>
      <c r="E439" s="34" t="str" cm="1">
        <f t="array" ref="E439">IF(Tab_Suivi[[#This Row],[Statut]:[Statut]]="Terminé",Tab_Suivi[[#This Row],[Nombre d''heures sur le sujet]],"")</f>
        <v/>
      </c>
      <c r="F439" s="35" t="str" cm="1">
        <f t="array" ref="F439">IF(Tab_Suivi[[#This Row],[Statut]:[Statut]]="Terminé",Tab_Suivi[[#This Row],[Délai accordé (jour)]],"")</f>
        <v/>
      </c>
      <c r="G439" s="10" t="str" cm="1">
        <f t="array" ref="G439">IF(Tab_Suivi[[#This Row],[Statut]:[Statut]]="Terminé",Tab_Suivi[[#This Row],[Statut]],"")</f>
        <v/>
      </c>
      <c r="H439" s="10" t="str">
        <f>IF(Tab_Suivi[[#This Row],[Intitulé de la tâche]]="Terminé",Tab_Suivi[[#This Row],[Retard ?]],"")</f>
        <v/>
      </c>
      <c r="I439" s="10" t="str">
        <f>IF(Tab_Suivi[[#This Row],[Description]]="Terminé",Tab_Suivi[[#This Row],[Remarques]],"")</f>
        <v/>
      </c>
    </row>
    <row r="440" spans="1:9" x14ac:dyDescent="0.25">
      <c r="A440" s="8" t="s">
        <v>435</v>
      </c>
      <c r="B440" s="9" t="str" cm="1">
        <f t="array" ref="B440">IF(Tab_Suivi[[#This Row],[Statut]:[Statut]]="Terminé",Tab_Suivi[[#This Row],[Date d''entrée]],"")</f>
        <v/>
      </c>
      <c r="C440" s="10" t="str">
        <f>IF(Tab_Suivi[[#This Row],[Statut]]="Terminé",Tab_Suivi[[#This Row],[Intitulé de la tâche]],"")</f>
        <v/>
      </c>
      <c r="D440" s="10" t="str" cm="1">
        <f t="array" ref="D440">IF(Tab_Suivi[[#This Row],[Statut]:[Statut]]="Terminé",Tab_Suivi[[#This Row],[Description]],"")</f>
        <v/>
      </c>
      <c r="E440" s="34" t="str" cm="1">
        <f t="array" ref="E440">IF(Tab_Suivi[[#This Row],[Statut]:[Statut]]="Terminé",Tab_Suivi[[#This Row],[Nombre d''heures sur le sujet]],"")</f>
        <v/>
      </c>
      <c r="F440" s="35" t="str" cm="1">
        <f t="array" ref="F440">IF(Tab_Suivi[[#This Row],[Statut]:[Statut]]="Terminé",Tab_Suivi[[#This Row],[Délai accordé (jour)]],"")</f>
        <v/>
      </c>
      <c r="G440" s="10" t="str" cm="1">
        <f t="array" ref="G440">IF(Tab_Suivi[[#This Row],[Statut]:[Statut]]="Terminé",Tab_Suivi[[#This Row],[Statut]],"")</f>
        <v/>
      </c>
      <c r="H440" s="10" t="str">
        <f>IF(Tab_Suivi[[#This Row],[Intitulé de la tâche]]="Terminé",Tab_Suivi[[#This Row],[Retard ?]],"")</f>
        <v/>
      </c>
      <c r="I440" s="10" t="str">
        <f>IF(Tab_Suivi[[#This Row],[Description]]="Terminé",Tab_Suivi[[#This Row],[Remarques]],"")</f>
        <v/>
      </c>
    </row>
    <row r="441" spans="1:9" x14ac:dyDescent="0.25">
      <c r="A441" s="8" t="s">
        <v>436</v>
      </c>
      <c r="B441" s="9" t="str" cm="1">
        <f t="array" ref="B441">IF(Tab_Suivi[[#This Row],[Statut]:[Statut]]="Terminé",Tab_Suivi[[#This Row],[Date d''entrée]],"")</f>
        <v/>
      </c>
      <c r="C441" s="10" t="str">
        <f>IF(Tab_Suivi[[#This Row],[Statut]]="Terminé",Tab_Suivi[[#This Row],[Intitulé de la tâche]],"")</f>
        <v/>
      </c>
      <c r="D441" s="10" t="str" cm="1">
        <f t="array" ref="D441">IF(Tab_Suivi[[#This Row],[Statut]:[Statut]]="Terminé",Tab_Suivi[[#This Row],[Description]],"")</f>
        <v/>
      </c>
      <c r="E441" s="34" t="str" cm="1">
        <f t="array" ref="E441">IF(Tab_Suivi[[#This Row],[Statut]:[Statut]]="Terminé",Tab_Suivi[[#This Row],[Nombre d''heures sur le sujet]],"")</f>
        <v/>
      </c>
      <c r="F441" s="35" t="str" cm="1">
        <f t="array" ref="F441">IF(Tab_Suivi[[#This Row],[Statut]:[Statut]]="Terminé",Tab_Suivi[[#This Row],[Délai accordé (jour)]],"")</f>
        <v/>
      </c>
      <c r="G441" s="10" t="str" cm="1">
        <f t="array" ref="G441">IF(Tab_Suivi[[#This Row],[Statut]:[Statut]]="Terminé",Tab_Suivi[[#This Row],[Statut]],"")</f>
        <v/>
      </c>
      <c r="H441" s="10" t="str">
        <f>IF(Tab_Suivi[[#This Row],[Intitulé de la tâche]]="Terminé",Tab_Suivi[[#This Row],[Retard ?]],"")</f>
        <v/>
      </c>
      <c r="I441" s="10" t="str">
        <f>IF(Tab_Suivi[[#This Row],[Description]]="Terminé",Tab_Suivi[[#This Row],[Remarques]],"")</f>
        <v/>
      </c>
    </row>
    <row r="442" spans="1:9" x14ac:dyDescent="0.25">
      <c r="A442" s="8" t="s">
        <v>437</v>
      </c>
      <c r="B442" s="9" t="str" cm="1">
        <f t="array" ref="B442">IF(Tab_Suivi[[#This Row],[Statut]:[Statut]]="Terminé",Tab_Suivi[[#This Row],[Date d''entrée]],"")</f>
        <v/>
      </c>
      <c r="C442" s="10" t="str">
        <f>IF(Tab_Suivi[[#This Row],[Statut]]="Terminé",Tab_Suivi[[#This Row],[Intitulé de la tâche]],"")</f>
        <v/>
      </c>
      <c r="D442" s="10" t="str" cm="1">
        <f t="array" ref="D442">IF(Tab_Suivi[[#This Row],[Statut]:[Statut]]="Terminé",Tab_Suivi[[#This Row],[Description]],"")</f>
        <v/>
      </c>
      <c r="E442" s="34" t="str" cm="1">
        <f t="array" ref="E442">IF(Tab_Suivi[[#This Row],[Statut]:[Statut]]="Terminé",Tab_Suivi[[#This Row],[Nombre d''heures sur le sujet]],"")</f>
        <v/>
      </c>
      <c r="F442" s="35" t="str" cm="1">
        <f t="array" ref="F442">IF(Tab_Suivi[[#This Row],[Statut]:[Statut]]="Terminé",Tab_Suivi[[#This Row],[Délai accordé (jour)]],"")</f>
        <v/>
      </c>
      <c r="G442" s="10" t="str" cm="1">
        <f t="array" ref="G442">IF(Tab_Suivi[[#This Row],[Statut]:[Statut]]="Terminé",Tab_Suivi[[#This Row],[Statut]],"")</f>
        <v/>
      </c>
      <c r="H442" s="10" t="str">
        <f>IF(Tab_Suivi[[#This Row],[Intitulé de la tâche]]="Terminé",Tab_Suivi[[#This Row],[Retard ?]],"")</f>
        <v/>
      </c>
      <c r="I442" s="10" t="str">
        <f>IF(Tab_Suivi[[#This Row],[Description]]="Terminé",Tab_Suivi[[#This Row],[Remarques]],"")</f>
        <v/>
      </c>
    </row>
    <row r="443" spans="1:9" x14ac:dyDescent="0.25">
      <c r="A443" s="8" t="s">
        <v>438</v>
      </c>
      <c r="B443" s="9" t="str" cm="1">
        <f t="array" ref="B443">IF(Tab_Suivi[[#This Row],[Statut]:[Statut]]="Terminé",Tab_Suivi[[#This Row],[Date d''entrée]],"")</f>
        <v/>
      </c>
      <c r="C443" s="10" t="str">
        <f>IF(Tab_Suivi[[#This Row],[Statut]]="Terminé",Tab_Suivi[[#This Row],[Intitulé de la tâche]],"")</f>
        <v/>
      </c>
      <c r="D443" s="10" t="str" cm="1">
        <f t="array" ref="D443">IF(Tab_Suivi[[#This Row],[Statut]:[Statut]]="Terminé",Tab_Suivi[[#This Row],[Description]],"")</f>
        <v/>
      </c>
      <c r="E443" s="34" t="str" cm="1">
        <f t="array" ref="E443">IF(Tab_Suivi[[#This Row],[Statut]:[Statut]]="Terminé",Tab_Suivi[[#This Row],[Nombre d''heures sur le sujet]],"")</f>
        <v/>
      </c>
      <c r="F443" s="35" t="str" cm="1">
        <f t="array" ref="F443">IF(Tab_Suivi[[#This Row],[Statut]:[Statut]]="Terminé",Tab_Suivi[[#This Row],[Délai accordé (jour)]],"")</f>
        <v/>
      </c>
      <c r="G443" s="10" t="str" cm="1">
        <f t="array" ref="G443">IF(Tab_Suivi[[#This Row],[Statut]:[Statut]]="Terminé",Tab_Suivi[[#This Row],[Statut]],"")</f>
        <v/>
      </c>
      <c r="H443" s="10" t="str">
        <f>IF(Tab_Suivi[[#This Row],[Intitulé de la tâche]]="Terminé",Tab_Suivi[[#This Row],[Retard ?]],"")</f>
        <v/>
      </c>
      <c r="I443" s="10" t="str">
        <f>IF(Tab_Suivi[[#This Row],[Description]]="Terminé",Tab_Suivi[[#This Row],[Remarques]],"")</f>
        <v/>
      </c>
    </row>
    <row r="444" spans="1:9" x14ac:dyDescent="0.25">
      <c r="A444" s="8" t="s">
        <v>439</v>
      </c>
      <c r="B444" s="9" t="str" cm="1">
        <f t="array" ref="B444">IF(Tab_Suivi[[#This Row],[Statut]:[Statut]]="Terminé",Tab_Suivi[[#This Row],[Date d''entrée]],"")</f>
        <v/>
      </c>
      <c r="C444" s="10" t="str">
        <f>IF(Tab_Suivi[[#This Row],[Statut]]="Terminé",Tab_Suivi[[#This Row],[Intitulé de la tâche]],"")</f>
        <v/>
      </c>
      <c r="D444" s="10" t="str" cm="1">
        <f t="array" ref="D444">IF(Tab_Suivi[[#This Row],[Statut]:[Statut]]="Terminé",Tab_Suivi[[#This Row],[Description]],"")</f>
        <v/>
      </c>
      <c r="E444" s="34" t="str" cm="1">
        <f t="array" ref="E444">IF(Tab_Suivi[[#This Row],[Statut]:[Statut]]="Terminé",Tab_Suivi[[#This Row],[Nombre d''heures sur le sujet]],"")</f>
        <v/>
      </c>
      <c r="F444" s="35" t="str" cm="1">
        <f t="array" ref="F444">IF(Tab_Suivi[[#This Row],[Statut]:[Statut]]="Terminé",Tab_Suivi[[#This Row],[Délai accordé (jour)]],"")</f>
        <v/>
      </c>
      <c r="G444" s="10" t="str" cm="1">
        <f t="array" ref="G444">IF(Tab_Suivi[[#This Row],[Statut]:[Statut]]="Terminé",Tab_Suivi[[#This Row],[Statut]],"")</f>
        <v/>
      </c>
      <c r="H444" s="10" t="str">
        <f>IF(Tab_Suivi[[#This Row],[Intitulé de la tâche]]="Terminé",Tab_Suivi[[#This Row],[Retard ?]],"")</f>
        <v/>
      </c>
      <c r="I444" s="10" t="str">
        <f>IF(Tab_Suivi[[#This Row],[Description]]="Terminé",Tab_Suivi[[#This Row],[Remarques]],"")</f>
        <v/>
      </c>
    </row>
    <row r="445" spans="1:9" x14ac:dyDescent="0.25">
      <c r="A445" s="8" t="s">
        <v>440</v>
      </c>
      <c r="B445" s="9" t="str" cm="1">
        <f t="array" ref="B445">IF(Tab_Suivi[[#This Row],[Statut]:[Statut]]="Terminé",Tab_Suivi[[#This Row],[Date d''entrée]],"")</f>
        <v/>
      </c>
      <c r="C445" s="10" t="str">
        <f>IF(Tab_Suivi[[#This Row],[Statut]]="Terminé",Tab_Suivi[[#This Row],[Intitulé de la tâche]],"")</f>
        <v/>
      </c>
      <c r="D445" s="10" t="str" cm="1">
        <f t="array" ref="D445">IF(Tab_Suivi[[#This Row],[Statut]:[Statut]]="Terminé",Tab_Suivi[[#This Row],[Description]],"")</f>
        <v/>
      </c>
      <c r="E445" s="34" t="str" cm="1">
        <f t="array" ref="E445">IF(Tab_Suivi[[#This Row],[Statut]:[Statut]]="Terminé",Tab_Suivi[[#This Row],[Nombre d''heures sur le sujet]],"")</f>
        <v/>
      </c>
      <c r="F445" s="35" t="str" cm="1">
        <f t="array" ref="F445">IF(Tab_Suivi[[#This Row],[Statut]:[Statut]]="Terminé",Tab_Suivi[[#This Row],[Délai accordé (jour)]],"")</f>
        <v/>
      </c>
      <c r="G445" s="10" t="str" cm="1">
        <f t="array" ref="G445">IF(Tab_Suivi[[#This Row],[Statut]:[Statut]]="Terminé",Tab_Suivi[[#This Row],[Statut]],"")</f>
        <v/>
      </c>
      <c r="H445" s="10" t="str">
        <f>IF(Tab_Suivi[[#This Row],[Intitulé de la tâche]]="Terminé",Tab_Suivi[[#This Row],[Retard ?]],"")</f>
        <v/>
      </c>
      <c r="I445" s="10" t="str">
        <f>IF(Tab_Suivi[[#This Row],[Description]]="Terminé",Tab_Suivi[[#This Row],[Remarques]],"")</f>
        <v/>
      </c>
    </row>
    <row r="446" spans="1:9" x14ac:dyDescent="0.25">
      <c r="A446" s="8" t="s">
        <v>441</v>
      </c>
      <c r="B446" s="9" t="str" cm="1">
        <f t="array" ref="B446">IF(Tab_Suivi[[#This Row],[Statut]:[Statut]]="Terminé",Tab_Suivi[[#This Row],[Date d''entrée]],"")</f>
        <v/>
      </c>
      <c r="C446" s="10" t="str">
        <f>IF(Tab_Suivi[[#This Row],[Statut]]="Terminé",Tab_Suivi[[#This Row],[Intitulé de la tâche]],"")</f>
        <v/>
      </c>
      <c r="D446" s="10" t="str" cm="1">
        <f t="array" ref="D446">IF(Tab_Suivi[[#This Row],[Statut]:[Statut]]="Terminé",Tab_Suivi[[#This Row],[Description]],"")</f>
        <v/>
      </c>
      <c r="E446" s="34" t="str" cm="1">
        <f t="array" ref="E446">IF(Tab_Suivi[[#This Row],[Statut]:[Statut]]="Terminé",Tab_Suivi[[#This Row],[Nombre d''heures sur le sujet]],"")</f>
        <v/>
      </c>
      <c r="F446" s="35" t="str" cm="1">
        <f t="array" ref="F446">IF(Tab_Suivi[[#This Row],[Statut]:[Statut]]="Terminé",Tab_Suivi[[#This Row],[Délai accordé (jour)]],"")</f>
        <v/>
      </c>
      <c r="G446" s="10" t="str" cm="1">
        <f t="array" ref="G446">IF(Tab_Suivi[[#This Row],[Statut]:[Statut]]="Terminé",Tab_Suivi[[#This Row],[Statut]],"")</f>
        <v/>
      </c>
      <c r="H446" s="10" t="str">
        <f>IF(Tab_Suivi[[#This Row],[Intitulé de la tâche]]="Terminé",Tab_Suivi[[#This Row],[Retard ?]],"")</f>
        <v/>
      </c>
      <c r="I446" s="10" t="str">
        <f>IF(Tab_Suivi[[#This Row],[Description]]="Terminé",Tab_Suivi[[#This Row],[Remarques]],"")</f>
        <v/>
      </c>
    </row>
    <row r="447" spans="1:9" x14ac:dyDescent="0.25">
      <c r="A447" s="8" t="s">
        <v>442</v>
      </c>
      <c r="B447" s="9" t="str" cm="1">
        <f t="array" ref="B447">IF(Tab_Suivi[[#This Row],[Statut]:[Statut]]="Terminé",Tab_Suivi[[#This Row],[Date d''entrée]],"")</f>
        <v/>
      </c>
      <c r="C447" s="10" t="str">
        <f>IF(Tab_Suivi[[#This Row],[Statut]]="Terminé",Tab_Suivi[[#This Row],[Intitulé de la tâche]],"")</f>
        <v/>
      </c>
      <c r="D447" s="10" t="str" cm="1">
        <f t="array" ref="D447">IF(Tab_Suivi[[#This Row],[Statut]:[Statut]]="Terminé",Tab_Suivi[[#This Row],[Description]],"")</f>
        <v/>
      </c>
      <c r="E447" s="34" t="str" cm="1">
        <f t="array" ref="E447">IF(Tab_Suivi[[#This Row],[Statut]:[Statut]]="Terminé",Tab_Suivi[[#This Row],[Nombre d''heures sur le sujet]],"")</f>
        <v/>
      </c>
      <c r="F447" s="35" t="str" cm="1">
        <f t="array" ref="F447">IF(Tab_Suivi[[#This Row],[Statut]:[Statut]]="Terminé",Tab_Suivi[[#This Row],[Délai accordé (jour)]],"")</f>
        <v/>
      </c>
      <c r="G447" s="10" t="str" cm="1">
        <f t="array" ref="G447">IF(Tab_Suivi[[#This Row],[Statut]:[Statut]]="Terminé",Tab_Suivi[[#This Row],[Statut]],"")</f>
        <v/>
      </c>
      <c r="H447" s="10" t="str">
        <f>IF(Tab_Suivi[[#This Row],[Intitulé de la tâche]]="Terminé",Tab_Suivi[[#This Row],[Retard ?]],"")</f>
        <v/>
      </c>
      <c r="I447" s="10" t="str">
        <f>IF(Tab_Suivi[[#This Row],[Description]]="Terminé",Tab_Suivi[[#This Row],[Remarques]],"")</f>
        <v/>
      </c>
    </row>
    <row r="448" spans="1:9" x14ac:dyDescent="0.25">
      <c r="A448" s="8" t="s">
        <v>443</v>
      </c>
      <c r="B448" s="9" t="str" cm="1">
        <f t="array" ref="B448">IF(Tab_Suivi[[#This Row],[Statut]:[Statut]]="Terminé",Tab_Suivi[[#This Row],[Date d''entrée]],"")</f>
        <v/>
      </c>
      <c r="C448" s="10" t="str">
        <f>IF(Tab_Suivi[[#This Row],[Statut]]="Terminé",Tab_Suivi[[#This Row],[Intitulé de la tâche]],"")</f>
        <v/>
      </c>
      <c r="D448" s="10" t="str" cm="1">
        <f t="array" ref="D448">IF(Tab_Suivi[[#This Row],[Statut]:[Statut]]="Terminé",Tab_Suivi[[#This Row],[Description]],"")</f>
        <v/>
      </c>
      <c r="E448" s="34" t="str" cm="1">
        <f t="array" ref="E448">IF(Tab_Suivi[[#This Row],[Statut]:[Statut]]="Terminé",Tab_Suivi[[#This Row],[Nombre d''heures sur le sujet]],"")</f>
        <v/>
      </c>
      <c r="F448" s="35" t="str" cm="1">
        <f t="array" ref="F448">IF(Tab_Suivi[[#This Row],[Statut]:[Statut]]="Terminé",Tab_Suivi[[#This Row],[Délai accordé (jour)]],"")</f>
        <v/>
      </c>
      <c r="G448" s="10" t="str" cm="1">
        <f t="array" ref="G448">IF(Tab_Suivi[[#This Row],[Statut]:[Statut]]="Terminé",Tab_Suivi[[#This Row],[Statut]],"")</f>
        <v/>
      </c>
      <c r="H448" s="10" t="str">
        <f>IF(Tab_Suivi[[#This Row],[Intitulé de la tâche]]="Terminé",Tab_Suivi[[#This Row],[Retard ?]],"")</f>
        <v/>
      </c>
      <c r="I448" s="10" t="str">
        <f>IF(Tab_Suivi[[#This Row],[Description]]="Terminé",Tab_Suivi[[#This Row],[Remarques]],"")</f>
        <v/>
      </c>
    </row>
    <row r="449" spans="1:9" x14ac:dyDescent="0.25">
      <c r="A449" s="8" t="s">
        <v>444</v>
      </c>
      <c r="B449" s="9" t="str" cm="1">
        <f t="array" ref="B449">IF(Tab_Suivi[[#This Row],[Statut]:[Statut]]="Terminé",Tab_Suivi[[#This Row],[Date d''entrée]],"")</f>
        <v/>
      </c>
      <c r="C449" s="10" t="str">
        <f>IF(Tab_Suivi[[#This Row],[Statut]]="Terminé",Tab_Suivi[[#This Row],[Intitulé de la tâche]],"")</f>
        <v/>
      </c>
      <c r="D449" s="10" t="str" cm="1">
        <f t="array" ref="D449">IF(Tab_Suivi[[#This Row],[Statut]:[Statut]]="Terminé",Tab_Suivi[[#This Row],[Description]],"")</f>
        <v/>
      </c>
      <c r="E449" s="34" t="str" cm="1">
        <f t="array" ref="E449">IF(Tab_Suivi[[#This Row],[Statut]:[Statut]]="Terminé",Tab_Suivi[[#This Row],[Nombre d''heures sur le sujet]],"")</f>
        <v/>
      </c>
      <c r="F449" s="35" t="str" cm="1">
        <f t="array" ref="F449">IF(Tab_Suivi[[#This Row],[Statut]:[Statut]]="Terminé",Tab_Suivi[[#This Row],[Délai accordé (jour)]],"")</f>
        <v/>
      </c>
      <c r="G449" s="10" t="str" cm="1">
        <f t="array" ref="G449">IF(Tab_Suivi[[#This Row],[Statut]:[Statut]]="Terminé",Tab_Suivi[[#This Row],[Statut]],"")</f>
        <v/>
      </c>
      <c r="H449" s="10" t="str">
        <f>IF(Tab_Suivi[[#This Row],[Intitulé de la tâche]]="Terminé",Tab_Suivi[[#This Row],[Retard ?]],"")</f>
        <v/>
      </c>
      <c r="I449" s="10" t="str">
        <f>IF(Tab_Suivi[[#This Row],[Description]]="Terminé",Tab_Suivi[[#This Row],[Remarques]],"")</f>
        <v/>
      </c>
    </row>
    <row r="450" spans="1:9" x14ac:dyDescent="0.25">
      <c r="A450" s="8" t="s">
        <v>445</v>
      </c>
      <c r="B450" s="9" t="str" cm="1">
        <f t="array" ref="B450">IF(Tab_Suivi[[#This Row],[Statut]:[Statut]]="Terminé",Tab_Suivi[[#This Row],[Date d''entrée]],"")</f>
        <v/>
      </c>
      <c r="C450" s="10" t="str">
        <f>IF(Tab_Suivi[[#This Row],[Statut]]="Terminé",Tab_Suivi[[#This Row],[Intitulé de la tâche]],"")</f>
        <v/>
      </c>
      <c r="D450" s="10" t="str" cm="1">
        <f t="array" ref="D450">IF(Tab_Suivi[[#This Row],[Statut]:[Statut]]="Terminé",Tab_Suivi[[#This Row],[Description]],"")</f>
        <v/>
      </c>
      <c r="E450" s="34" t="str" cm="1">
        <f t="array" ref="E450">IF(Tab_Suivi[[#This Row],[Statut]:[Statut]]="Terminé",Tab_Suivi[[#This Row],[Nombre d''heures sur le sujet]],"")</f>
        <v/>
      </c>
      <c r="F450" s="35" t="str" cm="1">
        <f t="array" ref="F450">IF(Tab_Suivi[[#This Row],[Statut]:[Statut]]="Terminé",Tab_Suivi[[#This Row],[Délai accordé (jour)]],"")</f>
        <v/>
      </c>
      <c r="G450" s="10" t="str" cm="1">
        <f t="array" ref="G450">IF(Tab_Suivi[[#This Row],[Statut]:[Statut]]="Terminé",Tab_Suivi[[#This Row],[Statut]],"")</f>
        <v/>
      </c>
      <c r="H450" s="10" t="str">
        <f>IF(Tab_Suivi[[#This Row],[Intitulé de la tâche]]="Terminé",Tab_Suivi[[#This Row],[Retard ?]],"")</f>
        <v/>
      </c>
      <c r="I450" s="10" t="str">
        <f>IF(Tab_Suivi[[#This Row],[Description]]="Terminé",Tab_Suivi[[#This Row],[Remarques]],"")</f>
        <v/>
      </c>
    </row>
    <row r="451" spans="1:9" x14ac:dyDescent="0.25">
      <c r="A451" s="8" t="s">
        <v>446</v>
      </c>
      <c r="B451" s="9" t="str" cm="1">
        <f t="array" ref="B451">IF(Tab_Suivi[[#This Row],[Statut]:[Statut]]="Terminé",Tab_Suivi[[#This Row],[Date d''entrée]],"")</f>
        <v/>
      </c>
      <c r="C451" s="10" t="str">
        <f>IF(Tab_Suivi[[#This Row],[Statut]]="Terminé",Tab_Suivi[[#This Row],[Intitulé de la tâche]],"")</f>
        <v/>
      </c>
      <c r="D451" s="10" t="str" cm="1">
        <f t="array" ref="D451">IF(Tab_Suivi[[#This Row],[Statut]:[Statut]]="Terminé",Tab_Suivi[[#This Row],[Description]],"")</f>
        <v/>
      </c>
      <c r="E451" s="34" t="str" cm="1">
        <f t="array" ref="E451">IF(Tab_Suivi[[#This Row],[Statut]:[Statut]]="Terminé",Tab_Suivi[[#This Row],[Nombre d''heures sur le sujet]],"")</f>
        <v/>
      </c>
      <c r="F451" s="35" t="str" cm="1">
        <f t="array" ref="F451">IF(Tab_Suivi[[#This Row],[Statut]:[Statut]]="Terminé",Tab_Suivi[[#This Row],[Délai accordé (jour)]],"")</f>
        <v/>
      </c>
      <c r="G451" s="10" t="str" cm="1">
        <f t="array" ref="G451">IF(Tab_Suivi[[#This Row],[Statut]:[Statut]]="Terminé",Tab_Suivi[[#This Row],[Statut]],"")</f>
        <v/>
      </c>
      <c r="H451" s="10" t="str">
        <f>IF(Tab_Suivi[[#This Row],[Intitulé de la tâche]]="Terminé",Tab_Suivi[[#This Row],[Retard ?]],"")</f>
        <v/>
      </c>
      <c r="I451" s="10" t="str">
        <f>IF(Tab_Suivi[[#This Row],[Description]]="Terminé",Tab_Suivi[[#This Row],[Remarques]],"")</f>
        <v/>
      </c>
    </row>
    <row r="452" spans="1:9" x14ac:dyDescent="0.25">
      <c r="A452" s="8" t="s">
        <v>447</v>
      </c>
      <c r="B452" s="9" t="str" cm="1">
        <f t="array" ref="B452">IF(Tab_Suivi[[#This Row],[Statut]:[Statut]]="Terminé",Tab_Suivi[[#This Row],[Date d''entrée]],"")</f>
        <v/>
      </c>
      <c r="C452" s="10" t="str">
        <f>IF(Tab_Suivi[[#This Row],[Statut]]="Terminé",Tab_Suivi[[#This Row],[Intitulé de la tâche]],"")</f>
        <v/>
      </c>
      <c r="D452" s="10" t="str" cm="1">
        <f t="array" ref="D452">IF(Tab_Suivi[[#This Row],[Statut]:[Statut]]="Terminé",Tab_Suivi[[#This Row],[Description]],"")</f>
        <v/>
      </c>
      <c r="E452" s="34" t="str" cm="1">
        <f t="array" ref="E452">IF(Tab_Suivi[[#This Row],[Statut]:[Statut]]="Terminé",Tab_Suivi[[#This Row],[Nombre d''heures sur le sujet]],"")</f>
        <v/>
      </c>
      <c r="F452" s="35" t="str" cm="1">
        <f t="array" ref="F452">IF(Tab_Suivi[[#This Row],[Statut]:[Statut]]="Terminé",Tab_Suivi[[#This Row],[Délai accordé (jour)]],"")</f>
        <v/>
      </c>
      <c r="G452" s="10" t="str" cm="1">
        <f t="array" ref="G452">IF(Tab_Suivi[[#This Row],[Statut]:[Statut]]="Terminé",Tab_Suivi[[#This Row],[Statut]],"")</f>
        <v/>
      </c>
      <c r="H452" s="10" t="str">
        <f>IF(Tab_Suivi[[#This Row],[Intitulé de la tâche]]="Terminé",Tab_Suivi[[#This Row],[Retard ?]],"")</f>
        <v/>
      </c>
      <c r="I452" s="10" t="str">
        <f>IF(Tab_Suivi[[#This Row],[Description]]="Terminé",Tab_Suivi[[#This Row],[Remarques]],"")</f>
        <v/>
      </c>
    </row>
    <row r="453" spans="1:9" x14ac:dyDescent="0.25">
      <c r="A453" s="8" t="s">
        <v>448</v>
      </c>
      <c r="B453" s="9" t="str" cm="1">
        <f t="array" ref="B453">IF(Tab_Suivi[[#This Row],[Statut]:[Statut]]="Terminé",Tab_Suivi[[#This Row],[Date d''entrée]],"")</f>
        <v/>
      </c>
      <c r="C453" s="10" t="str">
        <f>IF(Tab_Suivi[[#This Row],[Statut]]="Terminé",Tab_Suivi[[#This Row],[Intitulé de la tâche]],"")</f>
        <v/>
      </c>
      <c r="D453" s="10" t="str" cm="1">
        <f t="array" ref="D453">IF(Tab_Suivi[[#This Row],[Statut]:[Statut]]="Terminé",Tab_Suivi[[#This Row],[Description]],"")</f>
        <v/>
      </c>
      <c r="E453" s="34" t="str" cm="1">
        <f t="array" ref="E453">IF(Tab_Suivi[[#This Row],[Statut]:[Statut]]="Terminé",Tab_Suivi[[#This Row],[Nombre d''heures sur le sujet]],"")</f>
        <v/>
      </c>
      <c r="F453" s="35" t="str" cm="1">
        <f t="array" ref="F453">IF(Tab_Suivi[[#This Row],[Statut]:[Statut]]="Terminé",Tab_Suivi[[#This Row],[Délai accordé (jour)]],"")</f>
        <v/>
      </c>
      <c r="G453" s="10" t="str" cm="1">
        <f t="array" ref="G453">IF(Tab_Suivi[[#This Row],[Statut]:[Statut]]="Terminé",Tab_Suivi[[#This Row],[Statut]],"")</f>
        <v/>
      </c>
      <c r="H453" s="10" t="str">
        <f>IF(Tab_Suivi[[#This Row],[Intitulé de la tâche]]="Terminé",Tab_Suivi[[#This Row],[Retard ?]],"")</f>
        <v/>
      </c>
      <c r="I453" s="10" t="str">
        <f>IF(Tab_Suivi[[#This Row],[Description]]="Terminé",Tab_Suivi[[#This Row],[Remarques]],"")</f>
        <v/>
      </c>
    </row>
    <row r="454" spans="1:9" x14ac:dyDescent="0.25">
      <c r="A454" s="8" t="s">
        <v>449</v>
      </c>
      <c r="B454" s="9" t="str" cm="1">
        <f t="array" ref="B454">IF(Tab_Suivi[[#This Row],[Statut]:[Statut]]="Terminé",Tab_Suivi[[#This Row],[Date d''entrée]],"")</f>
        <v/>
      </c>
      <c r="C454" s="10" t="str">
        <f>IF(Tab_Suivi[[#This Row],[Statut]]="Terminé",Tab_Suivi[[#This Row],[Intitulé de la tâche]],"")</f>
        <v/>
      </c>
      <c r="D454" s="10" t="str" cm="1">
        <f t="array" ref="D454">IF(Tab_Suivi[[#This Row],[Statut]:[Statut]]="Terminé",Tab_Suivi[[#This Row],[Description]],"")</f>
        <v/>
      </c>
      <c r="E454" s="34" t="str" cm="1">
        <f t="array" ref="E454">IF(Tab_Suivi[[#This Row],[Statut]:[Statut]]="Terminé",Tab_Suivi[[#This Row],[Nombre d''heures sur le sujet]],"")</f>
        <v/>
      </c>
      <c r="F454" s="35" t="str" cm="1">
        <f t="array" ref="F454">IF(Tab_Suivi[[#This Row],[Statut]:[Statut]]="Terminé",Tab_Suivi[[#This Row],[Délai accordé (jour)]],"")</f>
        <v/>
      </c>
      <c r="G454" s="10" t="str" cm="1">
        <f t="array" ref="G454">IF(Tab_Suivi[[#This Row],[Statut]:[Statut]]="Terminé",Tab_Suivi[[#This Row],[Statut]],"")</f>
        <v/>
      </c>
      <c r="H454" s="10" t="str">
        <f>IF(Tab_Suivi[[#This Row],[Intitulé de la tâche]]="Terminé",Tab_Suivi[[#This Row],[Retard ?]],"")</f>
        <v/>
      </c>
      <c r="I454" s="10" t="str">
        <f>IF(Tab_Suivi[[#This Row],[Description]]="Terminé",Tab_Suivi[[#This Row],[Remarques]],"")</f>
        <v/>
      </c>
    </row>
    <row r="455" spans="1:9" x14ac:dyDescent="0.25">
      <c r="A455" s="8" t="s">
        <v>450</v>
      </c>
      <c r="B455" s="9" t="str" cm="1">
        <f t="array" ref="B455">IF(Tab_Suivi[[#This Row],[Statut]:[Statut]]="Terminé",Tab_Suivi[[#This Row],[Date d''entrée]],"")</f>
        <v/>
      </c>
      <c r="C455" s="10" t="str">
        <f>IF(Tab_Suivi[[#This Row],[Statut]]="Terminé",Tab_Suivi[[#This Row],[Intitulé de la tâche]],"")</f>
        <v/>
      </c>
      <c r="D455" s="10" t="str" cm="1">
        <f t="array" ref="D455">IF(Tab_Suivi[[#This Row],[Statut]:[Statut]]="Terminé",Tab_Suivi[[#This Row],[Description]],"")</f>
        <v/>
      </c>
      <c r="E455" s="34" t="str" cm="1">
        <f t="array" ref="E455">IF(Tab_Suivi[[#This Row],[Statut]:[Statut]]="Terminé",Tab_Suivi[[#This Row],[Nombre d''heures sur le sujet]],"")</f>
        <v/>
      </c>
      <c r="F455" s="35" t="str" cm="1">
        <f t="array" ref="F455">IF(Tab_Suivi[[#This Row],[Statut]:[Statut]]="Terminé",Tab_Suivi[[#This Row],[Délai accordé (jour)]],"")</f>
        <v/>
      </c>
      <c r="G455" s="10" t="str" cm="1">
        <f t="array" ref="G455">IF(Tab_Suivi[[#This Row],[Statut]:[Statut]]="Terminé",Tab_Suivi[[#This Row],[Statut]],"")</f>
        <v/>
      </c>
      <c r="H455" s="10" t="str">
        <f>IF(Tab_Suivi[[#This Row],[Intitulé de la tâche]]="Terminé",Tab_Suivi[[#This Row],[Retard ?]],"")</f>
        <v/>
      </c>
      <c r="I455" s="10" t="str">
        <f>IF(Tab_Suivi[[#This Row],[Description]]="Terminé",Tab_Suivi[[#This Row],[Remarques]],"")</f>
        <v/>
      </c>
    </row>
    <row r="456" spans="1:9" x14ac:dyDescent="0.25">
      <c r="A456" s="8" t="s">
        <v>451</v>
      </c>
      <c r="B456" s="9" t="str" cm="1">
        <f t="array" ref="B456">IF(Tab_Suivi[[#This Row],[Statut]:[Statut]]="Terminé",Tab_Suivi[[#This Row],[Date d''entrée]],"")</f>
        <v/>
      </c>
      <c r="C456" s="10" t="str">
        <f>IF(Tab_Suivi[[#This Row],[Statut]]="Terminé",Tab_Suivi[[#This Row],[Intitulé de la tâche]],"")</f>
        <v/>
      </c>
      <c r="D456" s="10" t="str" cm="1">
        <f t="array" ref="D456">IF(Tab_Suivi[[#This Row],[Statut]:[Statut]]="Terminé",Tab_Suivi[[#This Row],[Description]],"")</f>
        <v/>
      </c>
      <c r="E456" s="34" t="str" cm="1">
        <f t="array" ref="E456">IF(Tab_Suivi[[#This Row],[Statut]:[Statut]]="Terminé",Tab_Suivi[[#This Row],[Nombre d''heures sur le sujet]],"")</f>
        <v/>
      </c>
      <c r="F456" s="35" t="str" cm="1">
        <f t="array" ref="F456">IF(Tab_Suivi[[#This Row],[Statut]:[Statut]]="Terminé",Tab_Suivi[[#This Row],[Délai accordé (jour)]],"")</f>
        <v/>
      </c>
      <c r="G456" s="10" t="str" cm="1">
        <f t="array" ref="G456">IF(Tab_Suivi[[#This Row],[Statut]:[Statut]]="Terminé",Tab_Suivi[[#This Row],[Statut]],"")</f>
        <v/>
      </c>
      <c r="H456" s="10" t="str">
        <f>IF(Tab_Suivi[[#This Row],[Intitulé de la tâche]]="Terminé",Tab_Suivi[[#This Row],[Retard ?]],"")</f>
        <v/>
      </c>
      <c r="I456" s="10" t="str">
        <f>IF(Tab_Suivi[[#This Row],[Description]]="Terminé",Tab_Suivi[[#This Row],[Remarques]],"")</f>
        <v/>
      </c>
    </row>
    <row r="457" spans="1:9" x14ac:dyDescent="0.25">
      <c r="A457" s="8" t="s">
        <v>452</v>
      </c>
      <c r="B457" s="9" t="str" cm="1">
        <f t="array" ref="B457">IF(Tab_Suivi[[#This Row],[Statut]:[Statut]]="Terminé",Tab_Suivi[[#This Row],[Date d''entrée]],"")</f>
        <v/>
      </c>
      <c r="C457" s="10" t="str">
        <f>IF(Tab_Suivi[[#This Row],[Statut]]="Terminé",Tab_Suivi[[#This Row],[Intitulé de la tâche]],"")</f>
        <v/>
      </c>
      <c r="D457" s="10" t="str" cm="1">
        <f t="array" ref="D457">IF(Tab_Suivi[[#This Row],[Statut]:[Statut]]="Terminé",Tab_Suivi[[#This Row],[Description]],"")</f>
        <v/>
      </c>
      <c r="E457" s="34" t="str" cm="1">
        <f t="array" ref="E457">IF(Tab_Suivi[[#This Row],[Statut]:[Statut]]="Terminé",Tab_Suivi[[#This Row],[Nombre d''heures sur le sujet]],"")</f>
        <v/>
      </c>
      <c r="F457" s="35" t="str" cm="1">
        <f t="array" ref="F457">IF(Tab_Suivi[[#This Row],[Statut]:[Statut]]="Terminé",Tab_Suivi[[#This Row],[Délai accordé (jour)]],"")</f>
        <v/>
      </c>
      <c r="G457" s="10" t="str" cm="1">
        <f t="array" ref="G457">IF(Tab_Suivi[[#This Row],[Statut]:[Statut]]="Terminé",Tab_Suivi[[#This Row],[Statut]],"")</f>
        <v/>
      </c>
      <c r="H457" s="10" t="str">
        <f>IF(Tab_Suivi[[#This Row],[Intitulé de la tâche]]="Terminé",Tab_Suivi[[#This Row],[Retard ?]],"")</f>
        <v/>
      </c>
      <c r="I457" s="10" t="str">
        <f>IF(Tab_Suivi[[#This Row],[Description]]="Terminé",Tab_Suivi[[#This Row],[Remarques]],"")</f>
        <v/>
      </c>
    </row>
    <row r="458" spans="1:9" x14ac:dyDescent="0.25">
      <c r="A458" s="8" t="s">
        <v>453</v>
      </c>
      <c r="B458" s="9" t="str" cm="1">
        <f t="array" ref="B458">IF(Tab_Suivi[[#This Row],[Statut]:[Statut]]="Terminé",Tab_Suivi[[#This Row],[Date d''entrée]],"")</f>
        <v/>
      </c>
      <c r="C458" s="10" t="str">
        <f>IF(Tab_Suivi[[#This Row],[Statut]]="Terminé",Tab_Suivi[[#This Row],[Intitulé de la tâche]],"")</f>
        <v/>
      </c>
      <c r="D458" s="10" t="str" cm="1">
        <f t="array" ref="D458">IF(Tab_Suivi[[#This Row],[Statut]:[Statut]]="Terminé",Tab_Suivi[[#This Row],[Description]],"")</f>
        <v/>
      </c>
      <c r="E458" s="34" t="str" cm="1">
        <f t="array" ref="E458">IF(Tab_Suivi[[#This Row],[Statut]:[Statut]]="Terminé",Tab_Suivi[[#This Row],[Nombre d''heures sur le sujet]],"")</f>
        <v/>
      </c>
      <c r="F458" s="35" t="str" cm="1">
        <f t="array" ref="F458">IF(Tab_Suivi[[#This Row],[Statut]:[Statut]]="Terminé",Tab_Suivi[[#This Row],[Délai accordé (jour)]],"")</f>
        <v/>
      </c>
      <c r="G458" s="10" t="str" cm="1">
        <f t="array" ref="G458">IF(Tab_Suivi[[#This Row],[Statut]:[Statut]]="Terminé",Tab_Suivi[[#This Row],[Statut]],"")</f>
        <v/>
      </c>
      <c r="H458" s="10" t="str">
        <f>IF(Tab_Suivi[[#This Row],[Intitulé de la tâche]]="Terminé",Tab_Suivi[[#This Row],[Retard ?]],"")</f>
        <v/>
      </c>
      <c r="I458" s="10" t="str">
        <f>IF(Tab_Suivi[[#This Row],[Description]]="Terminé",Tab_Suivi[[#This Row],[Remarques]],"")</f>
        <v/>
      </c>
    </row>
    <row r="459" spans="1:9" x14ac:dyDescent="0.25">
      <c r="A459" s="8" t="s">
        <v>454</v>
      </c>
      <c r="B459" s="9" t="str" cm="1">
        <f t="array" ref="B459">IF(Tab_Suivi[[#This Row],[Statut]:[Statut]]="Terminé",Tab_Suivi[[#This Row],[Date d''entrée]],"")</f>
        <v/>
      </c>
      <c r="C459" s="10" t="str">
        <f>IF(Tab_Suivi[[#This Row],[Statut]]="Terminé",Tab_Suivi[[#This Row],[Intitulé de la tâche]],"")</f>
        <v/>
      </c>
      <c r="D459" s="10" t="str" cm="1">
        <f t="array" ref="D459">IF(Tab_Suivi[[#This Row],[Statut]:[Statut]]="Terminé",Tab_Suivi[[#This Row],[Description]],"")</f>
        <v/>
      </c>
      <c r="E459" s="34" t="str" cm="1">
        <f t="array" ref="E459">IF(Tab_Suivi[[#This Row],[Statut]:[Statut]]="Terminé",Tab_Suivi[[#This Row],[Nombre d''heures sur le sujet]],"")</f>
        <v/>
      </c>
      <c r="F459" s="35" t="str" cm="1">
        <f t="array" ref="F459">IF(Tab_Suivi[[#This Row],[Statut]:[Statut]]="Terminé",Tab_Suivi[[#This Row],[Délai accordé (jour)]],"")</f>
        <v/>
      </c>
      <c r="G459" s="10" t="str" cm="1">
        <f t="array" ref="G459">IF(Tab_Suivi[[#This Row],[Statut]:[Statut]]="Terminé",Tab_Suivi[[#This Row],[Statut]],"")</f>
        <v/>
      </c>
      <c r="H459" s="10" t="str">
        <f>IF(Tab_Suivi[[#This Row],[Intitulé de la tâche]]="Terminé",Tab_Suivi[[#This Row],[Retard ?]],"")</f>
        <v/>
      </c>
      <c r="I459" s="10" t="str">
        <f>IF(Tab_Suivi[[#This Row],[Description]]="Terminé",Tab_Suivi[[#This Row],[Remarques]],"")</f>
        <v/>
      </c>
    </row>
    <row r="460" spans="1:9" x14ac:dyDescent="0.25">
      <c r="A460" s="8" t="s">
        <v>455</v>
      </c>
      <c r="B460" s="9" t="str" cm="1">
        <f t="array" ref="B460">IF(Tab_Suivi[[#This Row],[Statut]:[Statut]]="Terminé",Tab_Suivi[[#This Row],[Date d''entrée]],"")</f>
        <v/>
      </c>
      <c r="C460" s="10" t="str">
        <f>IF(Tab_Suivi[[#This Row],[Statut]]="Terminé",Tab_Suivi[[#This Row],[Intitulé de la tâche]],"")</f>
        <v/>
      </c>
      <c r="D460" s="10" t="str" cm="1">
        <f t="array" ref="D460">IF(Tab_Suivi[[#This Row],[Statut]:[Statut]]="Terminé",Tab_Suivi[[#This Row],[Description]],"")</f>
        <v/>
      </c>
      <c r="E460" s="34" t="str" cm="1">
        <f t="array" ref="E460">IF(Tab_Suivi[[#This Row],[Statut]:[Statut]]="Terminé",Tab_Suivi[[#This Row],[Nombre d''heures sur le sujet]],"")</f>
        <v/>
      </c>
      <c r="F460" s="35" t="str" cm="1">
        <f t="array" ref="F460">IF(Tab_Suivi[[#This Row],[Statut]:[Statut]]="Terminé",Tab_Suivi[[#This Row],[Délai accordé (jour)]],"")</f>
        <v/>
      </c>
      <c r="G460" s="10" t="str" cm="1">
        <f t="array" ref="G460">IF(Tab_Suivi[[#This Row],[Statut]:[Statut]]="Terminé",Tab_Suivi[[#This Row],[Statut]],"")</f>
        <v/>
      </c>
      <c r="H460" s="10" t="str">
        <f>IF(Tab_Suivi[[#This Row],[Intitulé de la tâche]]="Terminé",Tab_Suivi[[#This Row],[Retard ?]],"")</f>
        <v/>
      </c>
      <c r="I460" s="10" t="str">
        <f>IF(Tab_Suivi[[#This Row],[Description]]="Terminé",Tab_Suivi[[#This Row],[Remarques]],"")</f>
        <v/>
      </c>
    </row>
    <row r="461" spans="1:9" x14ac:dyDescent="0.25">
      <c r="A461" s="8" t="s">
        <v>456</v>
      </c>
      <c r="B461" s="9" t="str" cm="1">
        <f t="array" ref="B461">IF(Tab_Suivi[[#This Row],[Statut]:[Statut]]="Terminé",Tab_Suivi[[#This Row],[Date d''entrée]],"")</f>
        <v/>
      </c>
      <c r="C461" s="10" t="str">
        <f>IF(Tab_Suivi[[#This Row],[Statut]]="Terminé",Tab_Suivi[[#This Row],[Intitulé de la tâche]],"")</f>
        <v/>
      </c>
      <c r="D461" s="10" t="str" cm="1">
        <f t="array" ref="D461">IF(Tab_Suivi[[#This Row],[Statut]:[Statut]]="Terminé",Tab_Suivi[[#This Row],[Description]],"")</f>
        <v/>
      </c>
      <c r="E461" s="34" t="str" cm="1">
        <f t="array" ref="E461">IF(Tab_Suivi[[#This Row],[Statut]:[Statut]]="Terminé",Tab_Suivi[[#This Row],[Nombre d''heures sur le sujet]],"")</f>
        <v/>
      </c>
      <c r="F461" s="35" t="str" cm="1">
        <f t="array" ref="F461">IF(Tab_Suivi[[#This Row],[Statut]:[Statut]]="Terminé",Tab_Suivi[[#This Row],[Délai accordé (jour)]],"")</f>
        <v/>
      </c>
      <c r="G461" s="10" t="str" cm="1">
        <f t="array" ref="G461">IF(Tab_Suivi[[#This Row],[Statut]:[Statut]]="Terminé",Tab_Suivi[[#This Row],[Statut]],"")</f>
        <v/>
      </c>
      <c r="H461" s="10" t="str">
        <f>IF(Tab_Suivi[[#This Row],[Intitulé de la tâche]]="Terminé",Tab_Suivi[[#This Row],[Retard ?]],"")</f>
        <v/>
      </c>
      <c r="I461" s="10" t="str">
        <f>IF(Tab_Suivi[[#This Row],[Description]]="Terminé",Tab_Suivi[[#This Row],[Remarques]],"")</f>
        <v/>
      </c>
    </row>
    <row r="462" spans="1:9" x14ac:dyDescent="0.25">
      <c r="A462" s="8" t="s">
        <v>457</v>
      </c>
      <c r="B462" s="9" t="str" cm="1">
        <f t="array" ref="B462">IF(Tab_Suivi[[#This Row],[Statut]:[Statut]]="Terminé",Tab_Suivi[[#This Row],[Date d''entrée]],"")</f>
        <v/>
      </c>
      <c r="C462" s="10" t="str">
        <f>IF(Tab_Suivi[[#This Row],[Statut]]="Terminé",Tab_Suivi[[#This Row],[Intitulé de la tâche]],"")</f>
        <v/>
      </c>
      <c r="D462" s="10" t="str" cm="1">
        <f t="array" ref="D462">IF(Tab_Suivi[[#This Row],[Statut]:[Statut]]="Terminé",Tab_Suivi[[#This Row],[Description]],"")</f>
        <v/>
      </c>
      <c r="E462" s="34" t="str" cm="1">
        <f t="array" ref="E462">IF(Tab_Suivi[[#This Row],[Statut]:[Statut]]="Terminé",Tab_Suivi[[#This Row],[Nombre d''heures sur le sujet]],"")</f>
        <v/>
      </c>
      <c r="F462" s="35" t="str" cm="1">
        <f t="array" ref="F462">IF(Tab_Suivi[[#This Row],[Statut]:[Statut]]="Terminé",Tab_Suivi[[#This Row],[Délai accordé (jour)]],"")</f>
        <v/>
      </c>
      <c r="G462" s="10" t="str" cm="1">
        <f t="array" ref="G462">IF(Tab_Suivi[[#This Row],[Statut]:[Statut]]="Terminé",Tab_Suivi[[#This Row],[Statut]],"")</f>
        <v/>
      </c>
      <c r="H462" s="10" t="str">
        <f>IF(Tab_Suivi[[#This Row],[Intitulé de la tâche]]="Terminé",Tab_Suivi[[#This Row],[Retard ?]],"")</f>
        <v/>
      </c>
      <c r="I462" s="10" t="str">
        <f>IF(Tab_Suivi[[#This Row],[Description]]="Terminé",Tab_Suivi[[#This Row],[Remarques]],"")</f>
        <v/>
      </c>
    </row>
    <row r="463" spans="1:9" x14ac:dyDescent="0.25">
      <c r="A463" s="8" t="s">
        <v>458</v>
      </c>
      <c r="B463" s="9" t="str" cm="1">
        <f t="array" ref="B463">IF(Tab_Suivi[[#This Row],[Statut]:[Statut]]="Terminé",Tab_Suivi[[#This Row],[Date d''entrée]],"")</f>
        <v/>
      </c>
      <c r="C463" s="10" t="str">
        <f>IF(Tab_Suivi[[#This Row],[Statut]]="Terminé",Tab_Suivi[[#This Row],[Intitulé de la tâche]],"")</f>
        <v/>
      </c>
      <c r="D463" s="10" t="str" cm="1">
        <f t="array" ref="D463">IF(Tab_Suivi[[#This Row],[Statut]:[Statut]]="Terminé",Tab_Suivi[[#This Row],[Description]],"")</f>
        <v/>
      </c>
      <c r="E463" s="34" t="str" cm="1">
        <f t="array" ref="E463">IF(Tab_Suivi[[#This Row],[Statut]:[Statut]]="Terminé",Tab_Suivi[[#This Row],[Nombre d''heures sur le sujet]],"")</f>
        <v/>
      </c>
      <c r="F463" s="35" t="str" cm="1">
        <f t="array" ref="F463">IF(Tab_Suivi[[#This Row],[Statut]:[Statut]]="Terminé",Tab_Suivi[[#This Row],[Délai accordé (jour)]],"")</f>
        <v/>
      </c>
      <c r="G463" s="10" t="str" cm="1">
        <f t="array" ref="G463">IF(Tab_Suivi[[#This Row],[Statut]:[Statut]]="Terminé",Tab_Suivi[[#This Row],[Statut]],"")</f>
        <v/>
      </c>
      <c r="H463" s="10" t="str">
        <f>IF(Tab_Suivi[[#This Row],[Intitulé de la tâche]]="Terminé",Tab_Suivi[[#This Row],[Retard ?]],"")</f>
        <v/>
      </c>
      <c r="I463" s="10" t="str">
        <f>IF(Tab_Suivi[[#This Row],[Description]]="Terminé",Tab_Suivi[[#This Row],[Remarques]],"")</f>
        <v/>
      </c>
    </row>
    <row r="464" spans="1:9" x14ac:dyDescent="0.25">
      <c r="A464" s="8" t="s">
        <v>459</v>
      </c>
      <c r="B464" s="9" t="str" cm="1">
        <f t="array" ref="B464">IF(Tab_Suivi[[#This Row],[Statut]:[Statut]]="Terminé",Tab_Suivi[[#This Row],[Date d''entrée]],"")</f>
        <v/>
      </c>
      <c r="C464" s="10" t="str">
        <f>IF(Tab_Suivi[[#This Row],[Statut]]="Terminé",Tab_Suivi[[#This Row],[Intitulé de la tâche]],"")</f>
        <v/>
      </c>
      <c r="D464" s="10" t="str" cm="1">
        <f t="array" ref="D464">IF(Tab_Suivi[[#This Row],[Statut]:[Statut]]="Terminé",Tab_Suivi[[#This Row],[Description]],"")</f>
        <v/>
      </c>
      <c r="E464" s="34" t="str" cm="1">
        <f t="array" ref="E464">IF(Tab_Suivi[[#This Row],[Statut]:[Statut]]="Terminé",Tab_Suivi[[#This Row],[Nombre d''heures sur le sujet]],"")</f>
        <v/>
      </c>
      <c r="F464" s="35" t="str" cm="1">
        <f t="array" ref="F464">IF(Tab_Suivi[[#This Row],[Statut]:[Statut]]="Terminé",Tab_Suivi[[#This Row],[Délai accordé (jour)]],"")</f>
        <v/>
      </c>
      <c r="G464" s="10" t="str" cm="1">
        <f t="array" ref="G464">IF(Tab_Suivi[[#This Row],[Statut]:[Statut]]="Terminé",Tab_Suivi[[#This Row],[Statut]],"")</f>
        <v/>
      </c>
      <c r="H464" s="10" t="str">
        <f>IF(Tab_Suivi[[#This Row],[Intitulé de la tâche]]="Terminé",Tab_Suivi[[#This Row],[Retard ?]],"")</f>
        <v/>
      </c>
      <c r="I464" s="10" t="str">
        <f>IF(Tab_Suivi[[#This Row],[Description]]="Terminé",Tab_Suivi[[#This Row],[Remarques]],"")</f>
        <v/>
      </c>
    </row>
    <row r="465" spans="1:9" x14ac:dyDescent="0.25">
      <c r="A465" s="8" t="s">
        <v>460</v>
      </c>
      <c r="B465" s="9" t="str" cm="1">
        <f t="array" ref="B465">IF(Tab_Suivi[[#This Row],[Statut]:[Statut]]="Terminé",Tab_Suivi[[#This Row],[Date d''entrée]],"")</f>
        <v/>
      </c>
      <c r="C465" s="10" t="str">
        <f>IF(Tab_Suivi[[#This Row],[Statut]]="Terminé",Tab_Suivi[[#This Row],[Intitulé de la tâche]],"")</f>
        <v/>
      </c>
      <c r="D465" s="10" t="str" cm="1">
        <f t="array" ref="D465">IF(Tab_Suivi[[#This Row],[Statut]:[Statut]]="Terminé",Tab_Suivi[[#This Row],[Description]],"")</f>
        <v/>
      </c>
      <c r="E465" s="34" t="str" cm="1">
        <f t="array" ref="E465">IF(Tab_Suivi[[#This Row],[Statut]:[Statut]]="Terminé",Tab_Suivi[[#This Row],[Nombre d''heures sur le sujet]],"")</f>
        <v/>
      </c>
      <c r="F465" s="35" t="str" cm="1">
        <f t="array" ref="F465">IF(Tab_Suivi[[#This Row],[Statut]:[Statut]]="Terminé",Tab_Suivi[[#This Row],[Délai accordé (jour)]],"")</f>
        <v/>
      </c>
      <c r="G465" s="10" t="str" cm="1">
        <f t="array" ref="G465">IF(Tab_Suivi[[#This Row],[Statut]:[Statut]]="Terminé",Tab_Suivi[[#This Row],[Statut]],"")</f>
        <v/>
      </c>
      <c r="H465" s="10" t="str">
        <f>IF(Tab_Suivi[[#This Row],[Intitulé de la tâche]]="Terminé",Tab_Suivi[[#This Row],[Retard ?]],"")</f>
        <v/>
      </c>
      <c r="I465" s="10" t="str">
        <f>IF(Tab_Suivi[[#This Row],[Description]]="Terminé",Tab_Suivi[[#This Row],[Remarques]],"")</f>
        <v/>
      </c>
    </row>
    <row r="466" spans="1:9" x14ac:dyDescent="0.25">
      <c r="A466" s="8" t="s">
        <v>461</v>
      </c>
      <c r="B466" s="9" t="str" cm="1">
        <f t="array" ref="B466">IF(Tab_Suivi[[#This Row],[Statut]:[Statut]]="Terminé",Tab_Suivi[[#This Row],[Date d''entrée]],"")</f>
        <v/>
      </c>
      <c r="C466" s="10" t="str">
        <f>IF(Tab_Suivi[[#This Row],[Statut]]="Terminé",Tab_Suivi[[#This Row],[Intitulé de la tâche]],"")</f>
        <v/>
      </c>
      <c r="D466" s="10" t="str" cm="1">
        <f t="array" ref="D466">IF(Tab_Suivi[[#This Row],[Statut]:[Statut]]="Terminé",Tab_Suivi[[#This Row],[Description]],"")</f>
        <v/>
      </c>
      <c r="E466" s="34" t="str" cm="1">
        <f t="array" ref="E466">IF(Tab_Suivi[[#This Row],[Statut]:[Statut]]="Terminé",Tab_Suivi[[#This Row],[Nombre d''heures sur le sujet]],"")</f>
        <v/>
      </c>
      <c r="F466" s="35" t="str" cm="1">
        <f t="array" ref="F466">IF(Tab_Suivi[[#This Row],[Statut]:[Statut]]="Terminé",Tab_Suivi[[#This Row],[Délai accordé (jour)]],"")</f>
        <v/>
      </c>
      <c r="G466" s="10" t="str" cm="1">
        <f t="array" ref="G466">IF(Tab_Suivi[[#This Row],[Statut]:[Statut]]="Terminé",Tab_Suivi[[#This Row],[Statut]],"")</f>
        <v/>
      </c>
      <c r="H466" s="10" t="str">
        <f>IF(Tab_Suivi[[#This Row],[Intitulé de la tâche]]="Terminé",Tab_Suivi[[#This Row],[Retard ?]],"")</f>
        <v/>
      </c>
      <c r="I466" s="10" t="str">
        <f>IF(Tab_Suivi[[#This Row],[Description]]="Terminé",Tab_Suivi[[#This Row],[Remarques]],"")</f>
        <v/>
      </c>
    </row>
    <row r="467" spans="1:9" x14ac:dyDescent="0.25">
      <c r="A467" s="8" t="s">
        <v>462</v>
      </c>
      <c r="B467" s="9" t="str" cm="1">
        <f t="array" ref="B467">IF(Tab_Suivi[[#This Row],[Statut]:[Statut]]="Terminé",Tab_Suivi[[#This Row],[Date d''entrée]],"")</f>
        <v/>
      </c>
      <c r="C467" s="10" t="str">
        <f>IF(Tab_Suivi[[#This Row],[Statut]]="Terminé",Tab_Suivi[[#This Row],[Intitulé de la tâche]],"")</f>
        <v/>
      </c>
      <c r="D467" s="10" t="str" cm="1">
        <f t="array" ref="D467">IF(Tab_Suivi[[#This Row],[Statut]:[Statut]]="Terminé",Tab_Suivi[[#This Row],[Description]],"")</f>
        <v/>
      </c>
      <c r="E467" s="34" t="str" cm="1">
        <f t="array" ref="E467">IF(Tab_Suivi[[#This Row],[Statut]:[Statut]]="Terminé",Tab_Suivi[[#This Row],[Nombre d''heures sur le sujet]],"")</f>
        <v/>
      </c>
      <c r="F467" s="35" t="str" cm="1">
        <f t="array" ref="F467">IF(Tab_Suivi[[#This Row],[Statut]:[Statut]]="Terminé",Tab_Suivi[[#This Row],[Délai accordé (jour)]],"")</f>
        <v/>
      </c>
      <c r="G467" s="10" t="str" cm="1">
        <f t="array" ref="G467">IF(Tab_Suivi[[#This Row],[Statut]:[Statut]]="Terminé",Tab_Suivi[[#This Row],[Statut]],"")</f>
        <v/>
      </c>
      <c r="H467" s="10" t="str">
        <f>IF(Tab_Suivi[[#This Row],[Intitulé de la tâche]]="Terminé",Tab_Suivi[[#This Row],[Retard ?]],"")</f>
        <v/>
      </c>
      <c r="I467" s="10" t="str">
        <f>IF(Tab_Suivi[[#This Row],[Description]]="Terminé",Tab_Suivi[[#This Row],[Remarques]],"")</f>
        <v/>
      </c>
    </row>
    <row r="468" spans="1:9" x14ac:dyDescent="0.25">
      <c r="A468" s="8" t="s">
        <v>463</v>
      </c>
      <c r="B468" s="9" t="str" cm="1">
        <f t="array" ref="B468">IF(Tab_Suivi[[#This Row],[Statut]:[Statut]]="Terminé",Tab_Suivi[[#This Row],[Date d''entrée]],"")</f>
        <v/>
      </c>
      <c r="C468" s="10" t="str">
        <f>IF(Tab_Suivi[[#This Row],[Statut]]="Terminé",Tab_Suivi[[#This Row],[Intitulé de la tâche]],"")</f>
        <v/>
      </c>
      <c r="D468" s="10" t="str" cm="1">
        <f t="array" ref="D468">IF(Tab_Suivi[[#This Row],[Statut]:[Statut]]="Terminé",Tab_Suivi[[#This Row],[Description]],"")</f>
        <v/>
      </c>
      <c r="E468" s="34" t="str" cm="1">
        <f t="array" ref="E468">IF(Tab_Suivi[[#This Row],[Statut]:[Statut]]="Terminé",Tab_Suivi[[#This Row],[Nombre d''heures sur le sujet]],"")</f>
        <v/>
      </c>
      <c r="F468" s="35" t="str" cm="1">
        <f t="array" ref="F468">IF(Tab_Suivi[[#This Row],[Statut]:[Statut]]="Terminé",Tab_Suivi[[#This Row],[Délai accordé (jour)]],"")</f>
        <v/>
      </c>
      <c r="G468" s="10" t="str" cm="1">
        <f t="array" ref="G468">IF(Tab_Suivi[[#This Row],[Statut]:[Statut]]="Terminé",Tab_Suivi[[#This Row],[Statut]],"")</f>
        <v/>
      </c>
      <c r="H468" s="10" t="str">
        <f>IF(Tab_Suivi[[#This Row],[Intitulé de la tâche]]="Terminé",Tab_Suivi[[#This Row],[Retard ?]],"")</f>
        <v/>
      </c>
      <c r="I468" s="10" t="str">
        <f>IF(Tab_Suivi[[#This Row],[Description]]="Terminé",Tab_Suivi[[#This Row],[Remarques]],"")</f>
        <v/>
      </c>
    </row>
    <row r="469" spans="1:9" x14ac:dyDescent="0.25">
      <c r="A469" s="8" t="s">
        <v>464</v>
      </c>
      <c r="B469" s="9" t="str" cm="1">
        <f t="array" ref="B469">IF(Tab_Suivi[[#This Row],[Statut]:[Statut]]="Terminé",Tab_Suivi[[#This Row],[Date d''entrée]],"")</f>
        <v/>
      </c>
      <c r="C469" s="10" t="str">
        <f>IF(Tab_Suivi[[#This Row],[Statut]]="Terminé",Tab_Suivi[[#This Row],[Intitulé de la tâche]],"")</f>
        <v/>
      </c>
      <c r="D469" s="10" t="str" cm="1">
        <f t="array" ref="D469">IF(Tab_Suivi[[#This Row],[Statut]:[Statut]]="Terminé",Tab_Suivi[[#This Row],[Description]],"")</f>
        <v/>
      </c>
      <c r="E469" s="34" t="str" cm="1">
        <f t="array" ref="E469">IF(Tab_Suivi[[#This Row],[Statut]:[Statut]]="Terminé",Tab_Suivi[[#This Row],[Nombre d''heures sur le sujet]],"")</f>
        <v/>
      </c>
      <c r="F469" s="35" t="str" cm="1">
        <f t="array" ref="F469">IF(Tab_Suivi[[#This Row],[Statut]:[Statut]]="Terminé",Tab_Suivi[[#This Row],[Délai accordé (jour)]],"")</f>
        <v/>
      </c>
      <c r="G469" s="10" t="str" cm="1">
        <f t="array" ref="G469">IF(Tab_Suivi[[#This Row],[Statut]:[Statut]]="Terminé",Tab_Suivi[[#This Row],[Statut]],"")</f>
        <v/>
      </c>
      <c r="H469" s="10" t="str">
        <f>IF(Tab_Suivi[[#This Row],[Intitulé de la tâche]]="Terminé",Tab_Suivi[[#This Row],[Retard ?]],"")</f>
        <v/>
      </c>
      <c r="I469" s="10" t="str">
        <f>IF(Tab_Suivi[[#This Row],[Description]]="Terminé",Tab_Suivi[[#This Row],[Remarques]],"")</f>
        <v/>
      </c>
    </row>
    <row r="470" spans="1:9" x14ac:dyDescent="0.25">
      <c r="A470" s="8" t="s">
        <v>465</v>
      </c>
      <c r="B470" s="9" t="str" cm="1">
        <f t="array" ref="B470">IF(Tab_Suivi[[#This Row],[Statut]:[Statut]]="Terminé",Tab_Suivi[[#This Row],[Date d''entrée]],"")</f>
        <v/>
      </c>
      <c r="C470" s="10" t="str">
        <f>IF(Tab_Suivi[[#This Row],[Statut]]="Terminé",Tab_Suivi[[#This Row],[Intitulé de la tâche]],"")</f>
        <v/>
      </c>
      <c r="D470" s="10" t="str" cm="1">
        <f t="array" ref="D470">IF(Tab_Suivi[[#This Row],[Statut]:[Statut]]="Terminé",Tab_Suivi[[#This Row],[Description]],"")</f>
        <v/>
      </c>
      <c r="E470" s="34" t="str" cm="1">
        <f t="array" ref="E470">IF(Tab_Suivi[[#This Row],[Statut]:[Statut]]="Terminé",Tab_Suivi[[#This Row],[Nombre d''heures sur le sujet]],"")</f>
        <v/>
      </c>
      <c r="F470" s="35" t="str" cm="1">
        <f t="array" ref="F470">IF(Tab_Suivi[[#This Row],[Statut]:[Statut]]="Terminé",Tab_Suivi[[#This Row],[Délai accordé (jour)]],"")</f>
        <v/>
      </c>
      <c r="G470" s="10" t="str" cm="1">
        <f t="array" ref="G470">IF(Tab_Suivi[[#This Row],[Statut]:[Statut]]="Terminé",Tab_Suivi[[#This Row],[Statut]],"")</f>
        <v/>
      </c>
      <c r="H470" s="10" t="str">
        <f>IF(Tab_Suivi[[#This Row],[Intitulé de la tâche]]="Terminé",Tab_Suivi[[#This Row],[Retard ?]],"")</f>
        <v/>
      </c>
      <c r="I470" s="10" t="str">
        <f>IF(Tab_Suivi[[#This Row],[Description]]="Terminé",Tab_Suivi[[#This Row],[Remarques]],"")</f>
        <v/>
      </c>
    </row>
    <row r="471" spans="1:9" x14ac:dyDescent="0.25">
      <c r="A471" s="8" t="s">
        <v>466</v>
      </c>
      <c r="B471" s="9" t="str" cm="1">
        <f t="array" ref="B471">IF(Tab_Suivi[[#This Row],[Statut]:[Statut]]="Terminé",Tab_Suivi[[#This Row],[Date d''entrée]],"")</f>
        <v/>
      </c>
      <c r="C471" s="10" t="str">
        <f>IF(Tab_Suivi[[#This Row],[Statut]]="Terminé",Tab_Suivi[[#This Row],[Intitulé de la tâche]],"")</f>
        <v/>
      </c>
      <c r="D471" s="10" t="str" cm="1">
        <f t="array" ref="D471">IF(Tab_Suivi[[#This Row],[Statut]:[Statut]]="Terminé",Tab_Suivi[[#This Row],[Description]],"")</f>
        <v/>
      </c>
      <c r="E471" s="34" t="str" cm="1">
        <f t="array" ref="E471">IF(Tab_Suivi[[#This Row],[Statut]:[Statut]]="Terminé",Tab_Suivi[[#This Row],[Nombre d''heures sur le sujet]],"")</f>
        <v/>
      </c>
      <c r="F471" s="35" t="str" cm="1">
        <f t="array" ref="F471">IF(Tab_Suivi[[#This Row],[Statut]:[Statut]]="Terminé",Tab_Suivi[[#This Row],[Délai accordé (jour)]],"")</f>
        <v/>
      </c>
      <c r="G471" s="10" t="str" cm="1">
        <f t="array" ref="G471">IF(Tab_Suivi[[#This Row],[Statut]:[Statut]]="Terminé",Tab_Suivi[[#This Row],[Statut]],"")</f>
        <v/>
      </c>
      <c r="H471" s="10" t="str">
        <f>IF(Tab_Suivi[[#This Row],[Intitulé de la tâche]]="Terminé",Tab_Suivi[[#This Row],[Retard ?]],"")</f>
        <v/>
      </c>
      <c r="I471" s="10" t="str">
        <f>IF(Tab_Suivi[[#This Row],[Description]]="Terminé",Tab_Suivi[[#This Row],[Remarques]],"")</f>
        <v/>
      </c>
    </row>
    <row r="472" spans="1:9" x14ac:dyDescent="0.25">
      <c r="A472" s="8" t="s">
        <v>467</v>
      </c>
      <c r="B472" s="9" t="str" cm="1">
        <f t="array" ref="B472">IF(Tab_Suivi[[#This Row],[Statut]:[Statut]]="Terminé",Tab_Suivi[[#This Row],[Date d''entrée]],"")</f>
        <v/>
      </c>
      <c r="C472" s="10" t="str">
        <f>IF(Tab_Suivi[[#This Row],[Statut]]="Terminé",Tab_Suivi[[#This Row],[Intitulé de la tâche]],"")</f>
        <v/>
      </c>
      <c r="D472" s="10" t="str" cm="1">
        <f t="array" ref="D472">IF(Tab_Suivi[[#This Row],[Statut]:[Statut]]="Terminé",Tab_Suivi[[#This Row],[Description]],"")</f>
        <v/>
      </c>
      <c r="E472" s="34" t="str" cm="1">
        <f t="array" ref="E472">IF(Tab_Suivi[[#This Row],[Statut]:[Statut]]="Terminé",Tab_Suivi[[#This Row],[Nombre d''heures sur le sujet]],"")</f>
        <v/>
      </c>
      <c r="F472" s="35" t="str" cm="1">
        <f t="array" ref="F472">IF(Tab_Suivi[[#This Row],[Statut]:[Statut]]="Terminé",Tab_Suivi[[#This Row],[Délai accordé (jour)]],"")</f>
        <v/>
      </c>
      <c r="G472" s="10" t="str" cm="1">
        <f t="array" ref="G472">IF(Tab_Suivi[[#This Row],[Statut]:[Statut]]="Terminé",Tab_Suivi[[#This Row],[Statut]],"")</f>
        <v/>
      </c>
      <c r="H472" s="10" t="str">
        <f>IF(Tab_Suivi[[#This Row],[Intitulé de la tâche]]="Terminé",Tab_Suivi[[#This Row],[Retard ?]],"")</f>
        <v/>
      </c>
      <c r="I472" s="10" t="str">
        <f>IF(Tab_Suivi[[#This Row],[Description]]="Terminé",Tab_Suivi[[#This Row],[Remarques]],"")</f>
        <v/>
      </c>
    </row>
    <row r="473" spans="1:9" x14ac:dyDescent="0.25">
      <c r="A473" s="8" t="s">
        <v>468</v>
      </c>
      <c r="B473" s="9" t="str" cm="1">
        <f t="array" ref="B473">IF(Tab_Suivi[[#This Row],[Statut]:[Statut]]="Terminé",Tab_Suivi[[#This Row],[Date d''entrée]],"")</f>
        <v/>
      </c>
      <c r="C473" s="10" t="str">
        <f>IF(Tab_Suivi[[#This Row],[Statut]]="Terminé",Tab_Suivi[[#This Row],[Intitulé de la tâche]],"")</f>
        <v/>
      </c>
      <c r="D473" s="10" t="str" cm="1">
        <f t="array" ref="D473">IF(Tab_Suivi[[#This Row],[Statut]:[Statut]]="Terminé",Tab_Suivi[[#This Row],[Description]],"")</f>
        <v/>
      </c>
      <c r="E473" s="34" t="str" cm="1">
        <f t="array" ref="E473">IF(Tab_Suivi[[#This Row],[Statut]:[Statut]]="Terminé",Tab_Suivi[[#This Row],[Nombre d''heures sur le sujet]],"")</f>
        <v/>
      </c>
      <c r="F473" s="35" t="str" cm="1">
        <f t="array" ref="F473">IF(Tab_Suivi[[#This Row],[Statut]:[Statut]]="Terminé",Tab_Suivi[[#This Row],[Délai accordé (jour)]],"")</f>
        <v/>
      </c>
      <c r="G473" s="10" t="str" cm="1">
        <f t="array" ref="G473">IF(Tab_Suivi[[#This Row],[Statut]:[Statut]]="Terminé",Tab_Suivi[[#This Row],[Statut]],"")</f>
        <v/>
      </c>
      <c r="H473" s="10" t="str">
        <f>IF(Tab_Suivi[[#This Row],[Intitulé de la tâche]]="Terminé",Tab_Suivi[[#This Row],[Retard ?]],"")</f>
        <v/>
      </c>
      <c r="I473" s="10" t="str">
        <f>IF(Tab_Suivi[[#This Row],[Description]]="Terminé",Tab_Suivi[[#This Row],[Remarques]],"")</f>
        <v/>
      </c>
    </row>
    <row r="474" spans="1:9" x14ac:dyDescent="0.25">
      <c r="A474" s="8" t="s">
        <v>469</v>
      </c>
      <c r="B474" s="9" t="str" cm="1">
        <f t="array" ref="B474">IF(Tab_Suivi[[#This Row],[Statut]:[Statut]]="Terminé",Tab_Suivi[[#This Row],[Date d''entrée]],"")</f>
        <v/>
      </c>
      <c r="C474" s="10" t="str">
        <f>IF(Tab_Suivi[[#This Row],[Statut]]="Terminé",Tab_Suivi[[#This Row],[Intitulé de la tâche]],"")</f>
        <v/>
      </c>
      <c r="D474" s="10" t="str" cm="1">
        <f t="array" ref="D474">IF(Tab_Suivi[[#This Row],[Statut]:[Statut]]="Terminé",Tab_Suivi[[#This Row],[Description]],"")</f>
        <v/>
      </c>
      <c r="E474" s="34" t="str" cm="1">
        <f t="array" ref="E474">IF(Tab_Suivi[[#This Row],[Statut]:[Statut]]="Terminé",Tab_Suivi[[#This Row],[Nombre d''heures sur le sujet]],"")</f>
        <v/>
      </c>
      <c r="F474" s="35" t="str" cm="1">
        <f t="array" ref="F474">IF(Tab_Suivi[[#This Row],[Statut]:[Statut]]="Terminé",Tab_Suivi[[#This Row],[Délai accordé (jour)]],"")</f>
        <v/>
      </c>
      <c r="G474" s="10" t="str" cm="1">
        <f t="array" ref="G474">IF(Tab_Suivi[[#This Row],[Statut]:[Statut]]="Terminé",Tab_Suivi[[#This Row],[Statut]],"")</f>
        <v/>
      </c>
      <c r="H474" s="10" t="str">
        <f>IF(Tab_Suivi[[#This Row],[Intitulé de la tâche]]="Terminé",Tab_Suivi[[#This Row],[Retard ?]],"")</f>
        <v/>
      </c>
      <c r="I474" s="10" t="str">
        <f>IF(Tab_Suivi[[#This Row],[Description]]="Terminé",Tab_Suivi[[#This Row],[Remarques]],"")</f>
        <v/>
      </c>
    </row>
    <row r="475" spans="1:9" x14ac:dyDescent="0.25">
      <c r="A475" s="8" t="s">
        <v>470</v>
      </c>
      <c r="B475" s="9" t="str" cm="1">
        <f t="array" ref="B475">IF(Tab_Suivi[[#This Row],[Statut]:[Statut]]="Terminé",Tab_Suivi[[#This Row],[Date d''entrée]],"")</f>
        <v/>
      </c>
      <c r="C475" s="10" t="str">
        <f>IF(Tab_Suivi[[#This Row],[Statut]]="Terminé",Tab_Suivi[[#This Row],[Intitulé de la tâche]],"")</f>
        <v/>
      </c>
      <c r="D475" s="10" t="str" cm="1">
        <f t="array" ref="D475">IF(Tab_Suivi[[#This Row],[Statut]:[Statut]]="Terminé",Tab_Suivi[[#This Row],[Description]],"")</f>
        <v/>
      </c>
      <c r="E475" s="34" t="str" cm="1">
        <f t="array" ref="E475">IF(Tab_Suivi[[#This Row],[Statut]:[Statut]]="Terminé",Tab_Suivi[[#This Row],[Nombre d''heures sur le sujet]],"")</f>
        <v/>
      </c>
      <c r="F475" s="35" t="str" cm="1">
        <f t="array" ref="F475">IF(Tab_Suivi[[#This Row],[Statut]:[Statut]]="Terminé",Tab_Suivi[[#This Row],[Délai accordé (jour)]],"")</f>
        <v/>
      </c>
      <c r="G475" s="10" t="str" cm="1">
        <f t="array" ref="G475">IF(Tab_Suivi[[#This Row],[Statut]:[Statut]]="Terminé",Tab_Suivi[[#This Row],[Statut]],"")</f>
        <v/>
      </c>
      <c r="H475" s="10" t="str">
        <f>IF(Tab_Suivi[[#This Row],[Intitulé de la tâche]]="Terminé",Tab_Suivi[[#This Row],[Retard ?]],"")</f>
        <v/>
      </c>
      <c r="I475" s="10" t="str">
        <f>IF(Tab_Suivi[[#This Row],[Description]]="Terminé",Tab_Suivi[[#This Row],[Remarques]],"")</f>
        <v/>
      </c>
    </row>
    <row r="476" spans="1:9" x14ac:dyDescent="0.25">
      <c r="A476" s="8" t="s">
        <v>471</v>
      </c>
      <c r="B476" s="9" t="str" cm="1">
        <f t="array" ref="B476">IF(Tab_Suivi[[#This Row],[Statut]:[Statut]]="Terminé",Tab_Suivi[[#This Row],[Date d''entrée]],"")</f>
        <v/>
      </c>
      <c r="C476" s="10" t="str">
        <f>IF(Tab_Suivi[[#This Row],[Statut]]="Terminé",Tab_Suivi[[#This Row],[Intitulé de la tâche]],"")</f>
        <v/>
      </c>
      <c r="D476" s="10" t="str" cm="1">
        <f t="array" ref="D476">IF(Tab_Suivi[[#This Row],[Statut]:[Statut]]="Terminé",Tab_Suivi[[#This Row],[Description]],"")</f>
        <v/>
      </c>
      <c r="E476" s="34" t="str" cm="1">
        <f t="array" ref="E476">IF(Tab_Suivi[[#This Row],[Statut]:[Statut]]="Terminé",Tab_Suivi[[#This Row],[Nombre d''heures sur le sujet]],"")</f>
        <v/>
      </c>
      <c r="F476" s="35" t="str" cm="1">
        <f t="array" ref="F476">IF(Tab_Suivi[[#This Row],[Statut]:[Statut]]="Terminé",Tab_Suivi[[#This Row],[Délai accordé (jour)]],"")</f>
        <v/>
      </c>
      <c r="G476" s="10" t="str" cm="1">
        <f t="array" ref="G476">IF(Tab_Suivi[[#This Row],[Statut]:[Statut]]="Terminé",Tab_Suivi[[#This Row],[Statut]],"")</f>
        <v/>
      </c>
      <c r="H476" s="10" t="str">
        <f>IF(Tab_Suivi[[#This Row],[Intitulé de la tâche]]="Terminé",Tab_Suivi[[#This Row],[Retard ?]],"")</f>
        <v/>
      </c>
      <c r="I476" s="10" t="str">
        <f>IF(Tab_Suivi[[#This Row],[Description]]="Terminé",Tab_Suivi[[#This Row],[Remarques]],"")</f>
        <v/>
      </c>
    </row>
    <row r="477" spans="1:9" x14ac:dyDescent="0.25">
      <c r="A477" s="8" t="s">
        <v>472</v>
      </c>
      <c r="B477" s="9" t="str" cm="1">
        <f t="array" ref="B477">IF(Tab_Suivi[[#This Row],[Statut]:[Statut]]="Terminé",Tab_Suivi[[#This Row],[Date d''entrée]],"")</f>
        <v/>
      </c>
      <c r="C477" s="10" t="str">
        <f>IF(Tab_Suivi[[#This Row],[Statut]]="Terminé",Tab_Suivi[[#This Row],[Intitulé de la tâche]],"")</f>
        <v/>
      </c>
      <c r="D477" s="10" t="str" cm="1">
        <f t="array" ref="D477">IF(Tab_Suivi[[#This Row],[Statut]:[Statut]]="Terminé",Tab_Suivi[[#This Row],[Description]],"")</f>
        <v/>
      </c>
      <c r="E477" s="34" t="str" cm="1">
        <f t="array" ref="E477">IF(Tab_Suivi[[#This Row],[Statut]:[Statut]]="Terminé",Tab_Suivi[[#This Row],[Nombre d''heures sur le sujet]],"")</f>
        <v/>
      </c>
      <c r="F477" s="35" t="str" cm="1">
        <f t="array" ref="F477">IF(Tab_Suivi[[#This Row],[Statut]:[Statut]]="Terminé",Tab_Suivi[[#This Row],[Délai accordé (jour)]],"")</f>
        <v/>
      </c>
      <c r="G477" s="10" t="str" cm="1">
        <f t="array" ref="G477">IF(Tab_Suivi[[#This Row],[Statut]:[Statut]]="Terminé",Tab_Suivi[[#This Row],[Statut]],"")</f>
        <v/>
      </c>
      <c r="H477" s="10" t="str">
        <f>IF(Tab_Suivi[[#This Row],[Intitulé de la tâche]]="Terminé",Tab_Suivi[[#This Row],[Retard ?]],"")</f>
        <v/>
      </c>
      <c r="I477" s="10" t="str">
        <f>IF(Tab_Suivi[[#This Row],[Description]]="Terminé",Tab_Suivi[[#This Row],[Remarques]],"")</f>
        <v/>
      </c>
    </row>
    <row r="478" spans="1:9" x14ac:dyDescent="0.25">
      <c r="A478" s="8" t="s">
        <v>473</v>
      </c>
      <c r="B478" s="9" t="str" cm="1">
        <f t="array" ref="B478">IF(Tab_Suivi[[#This Row],[Statut]:[Statut]]="Terminé",Tab_Suivi[[#This Row],[Date d''entrée]],"")</f>
        <v/>
      </c>
      <c r="C478" s="10" t="str">
        <f>IF(Tab_Suivi[[#This Row],[Statut]]="Terminé",Tab_Suivi[[#This Row],[Intitulé de la tâche]],"")</f>
        <v/>
      </c>
      <c r="D478" s="10" t="str" cm="1">
        <f t="array" ref="D478">IF(Tab_Suivi[[#This Row],[Statut]:[Statut]]="Terminé",Tab_Suivi[[#This Row],[Description]],"")</f>
        <v/>
      </c>
      <c r="E478" s="34" t="str" cm="1">
        <f t="array" ref="E478">IF(Tab_Suivi[[#This Row],[Statut]:[Statut]]="Terminé",Tab_Suivi[[#This Row],[Nombre d''heures sur le sujet]],"")</f>
        <v/>
      </c>
      <c r="F478" s="35" t="str" cm="1">
        <f t="array" ref="F478">IF(Tab_Suivi[[#This Row],[Statut]:[Statut]]="Terminé",Tab_Suivi[[#This Row],[Délai accordé (jour)]],"")</f>
        <v/>
      </c>
      <c r="G478" s="10" t="str" cm="1">
        <f t="array" ref="G478">IF(Tab_Suivi[[#This Row],[Statut]:[Statut]]="Terminé",Tab_Suivi[[#This Row],[Statut]],"")</f>
        <v/>
      </c>
      <c r="H478" s="10" t="str">
        <f>IF(Tab_Suivi[[#This Row],[Intitulé de la tâche]]="Terminé",Tab_Suivi[[#This Row],[Retard ?]],"")</f>
        <v/>
      </c>
      <c r="I478" s="10" t="str">
        <f>IF(Tab_Suivi[[#This Row],[Description]]="Terminé",Tab_Suivi[[#This Row],[Remarques]],"")</f>
        <v/>
      </c>
    </row>
    <row r="479" spans="1:9" x14ac:dyDescent="0.25">
      <c r="A479" s="8" t="s">
        <v>474</v>
      </c>
      <c r="B479" s="9" t="str" cm="1">
        <f t="array" ref="B479">IF(Tab_Suivi[[#This Row],[Statut]:[Statut]]="Terminé",Tab_Suivi[[#This Row],[Date d''entrée]],"")</f>
        <v/>
      </c>
      <c r="C479" s="10" t="str">
        <f>IF(Tab_Suivi[[#This Row],[Statut]]="Terminé",Tab_Suivi[[#This Row],[Intitulé de la tâche]],"")</f>
        <v/>
      </c>
      <c r="D479" s="10" t="str" cm="1">
        <f t="array" ref="D479">IF(Tab_Suivi[[#This Row],[Statut]:[Statut]]="Terminé",Tab_Suivi[[#This Row],[Description]],"")</f>
        <v/>
      </c>
      <c r="E479" s="34" t="str" cm="1">
        <f t="array" ref="E479">IF(Tab_Suivi[[#This Row],[Statut]:[Statut]]="Terminé",Tab_Suivi[[#This Row],[Nombre d''heures sur le sujet]],"")</f>
        <v/>
      </c>
      <c r="F479" s="35" t="str" cm="1">
        <f t="array" ref="F479">IF(Tab_Suivi[[#This Row],[Statut]:[Statut]]="Terminé",Tab_Suivi[[#This Row],[Délai accordé (jour)]],"")</f>
        <v/>
      </c>
      <c r="G479" s="10" t="str" cm="1">
        <f t="array" ref="G479">IF(Tab_Suivi[[#This Row],[Statut]:[Statut]]="Terminé",Tab_Suivi[[#This Row],[Statut]],"")</f>
        <v/>
      </c>
      <c r="H479" s="10" t="str">
        <f>IF(Tab_Suivi[[#This Row],[Intitulé de la tâche]]="Terminé",Tab_Suivi[[#This Row],[Retard ?]],"")</f>
        <v/>
      </c>
      <c r="I479" s="10" t="str">
        <f>IF(Tab_Suivi[[#This Row],[Description]]="Terminé",Tab_Suivi[[#This Row],[Remarques]],"")</f>
        <v/>
      </c>
    </row>
    <row r="480" spans="1:9" x14ac:dyDescent="0.25">
      <c r="A480" s="8" t="s">
        <v>475</v>
      </c>
      <c r="B480" s="9" t="str" cm="1">
        <f t="array" ref="B480">IF(Tab_Suivi[[#This Row],[Statut]:[Statut]]="Terminé",Tab_Suivi[[#This Row],[Date d''entrée]],"")</f>
        <v/>
      </c>
      <c r="C480" s="10" t="str">
        <f>IF(Tab_Suivi[[#This Row],[Statut]]="Terminé",Tab_Suivi[[#This Row],[Intitulé de la tâche]],"")</f>
        <v/>
      </c>
      <c r="D480" s="10" t="str" cm="1">
        <f t="array" ref="D480">IF(Tab_Suivi[[#This Row],[Statut]:[Statut]]="Terminé",Tab_Suivi[[#This Row],[Description]],"")</f>
        <v/>
      </c>
      <c r="E480" s="34" t="str" cm="1">
        <f t="array" ref="E480">IF(Tab_Suivi[[#This Row],[Statut]:[Statut]]="Terminé",Tab_Suivi[[#This Row],[Nombre d''heures sur le sujet]],"")</f>
        <v/>
      </c>
      <c r="F480" s="35" t="str" cm="1">
        <f t="array" ref="F480">IF(Tab_Suivi[[#This Row],[Statut]:[Statut]]="Terminé",Tab_Suivi[[#This Row],[Délai accordé (jour)]],"")</f>
        <v/>
      </c>
      <c r="G480" s="10" t="str" cm="1">
        <f t="array" ref="G480">IF(Tab_Suivi[[#This Row],[Statut]:[Statut]]="Terminé",Tab_Suivi[[#This Row],[Statut]],"")</f>
        <v/>
      </c>
      <c r="H480" s="10" t="str">
        <f>IF(Tab_Suivi[[#This Row],[Intitulé de la tâche]]="Terminé",Tab_Suivi[[#This Row],[Retard ?]],"")</f>
        <v/>
      </c>
      <c r="I480" s="10" t="str">
        <f>IF(Tab_Suivi[[#This Row],[Description]]="Terminé",Tab_Suivi[[#This Row],[Remarques]],"")</f>
        <v/>
      </c>
    </row>
    <row r="481" spans="1:9" x14ac:dyDescent="0.25">
      <c r="A481" s="8" t="s">
        <v>476</v>
      </c>
      <c r="B481" s="9" t="str" cm="1">
        <f t="array" ref="B481">IF(Tab_Suivi[[#This Row],[Statut]:[Statut]]="Terminé",Tab_Suivi[[#This Row],[Date d''entrée]],"")</f>
        <v/>
      </c>
      <c r="C481" s="10" t="str">
        <f>IF(Tab_Suivi[[#This Row],[Statut]]="Terminé",Tab_Suivi[[#This Row],[Intitulé de la tâche]],"")</f>
        <v/>
      </c>
      <c r="D481" s="10" t="str" cm="1">
        <f t="array" ref="D481">IF(Tab_Suivi[[#This Row],[Statut]:[Statut]]="Terminé",Tab_Suivi[[#This Row],[Description]],"")</f>
        <v/>
      </c>
      <c r="E481" s="34" t="str" cm="1">
        <f t="array" ref="E481">IF(Tab_Suivi[[#This Row],[Statut]:[Statut]]="Terminé",Tab_Suivi[[#This Row],[Nombre d''heures sur le sujet]],"")</f>
        <v/>
      </c>
      <c r="F481" s="35" t="str" cm="1">
        <f t="array" ref="F481">IF(Tab_Suivi[[#This Row],[Statut]:[Statut]]="Terminé",Tab_Suivi[[#This Row],[Délai accordé (jour)]],"")</f>
        <v/>
      </c>
      <c r="G481" s="10" t="str" cm="1">
        <f t="array" ref="G481">IF(Tab_Suivi[[#This Row],[Statut]:[Statut]]="Terminé",Tab_Suivi[[#This Row],[Statut]],"")</f>
        <v/>
      </c>
      <c r="H481" s="10" t="str">
        <f>IF(Tab_Suivi[[#This Row],[Intitulé de la tâche]]="Terminé",Tab_Suivi[[#This Row],[Retard ?]],"")</f>
        <v/>
      </c>
      <c r="I481" s="10" t="str">
        <f>IF(Tab_Suivi[[#This Row],[Description]]="Terminé",Tab_Suivi[[#This Row],[Remarques]],"")</f>
        <v/>
      </c>
    </row>
    <row r="482" spans="1:9" x14ac:dyDescent="0.25">
      <c r="A482" s="8" t="s">
        <v>477</v>
      </c>
      <c r="B482" s="9" t="str" cm="1">
        <f t="array" ref="B482">IF(Tab_Suivi[[#This Row],[Statut]:[Statut]]="Terminé",Tab_Suivi[[#This Row],[Date d''entrée]],"")</f>
        <v/>
      </c>
      <c r="C482" s="10" t="str">
        <f>IF(Tab_Suivi[[#This Row],[Statut]]="Terminé",Tab_Suivi[[#This Row],[Intitulé de la tâche]],"")</f>
        <v/>
      </c>
      <c r="D482" s="10" t="str" cm="1">
        <f t="array" ref="D482">IF(Tab_Suivi[[#This Row],[Statut]:[Statut]]="Terminé",Tab_Suivi[[#This Row],[Description]],"")</f>
        <v/>
      </c>
      <c r="E482" s="34" t="str" cm="1">
        <f t="array" ref="E482">IF(Tab_Suivi[[#This Row],[Statut]:[Statut]]="Terminé",Tab_Suivi[[#This Row],[Nombre d''heures sur le sujet]],"")</f>
        <v/>
      </c>
      <c r="F482" s="35" t="str" cm="1">
        <f t="array" ref="F482">IF(Tab_Suivi[[#This Row],[Statut]:[Statut]]="Terminé",Tab_Suivi[[#This Row],[Délai accordé (jour)]],"")</f>
        <v/>
      </c>
      <c r="G482" s="10" t="str" cm="1">
        <f t="array" ref="G482">IF(Tab_Suivi[[#This Row],[Statut]:[Statut]]="Terminé",Tab_Suivi[[#This Row],[Statut]],"")</f>
        <v/>
      </c>
      <c r="H482" s="10" t="str">
        <f>IF(Tab_Suivi[[#This Row],[Intitulé de la tâche]]="Terminé",Tab_Suivi[[#This Row],[Retard ?]],"")</f>
        <v/>
      </c>
      <c r="I482" s="10" t="str">
        <f>IF(Tab_Suivi[[#This Row],[Description]]="Terminé",Tab_Suivi[[#This Row],[Remarques]],"")</f>
        <v/>
      </c>
    </row>
    <row r="483" spans="1:9" x14ac:dyDescent="0.25">
      <c r="A483" s="8" t="s">
        <v>478</v>
      </c>
      <c r="B483" s="9" t="str" cm="1">
        <f t="array" ref="B483">IF(Tab_Suivi[[#This Row],[Statut]:[Statut]]="Terminé",Tab_Suivi[[#This Row],[Date d''entrée]],"")</f>
        <v/>
      </c>
      <c r="C483" s="10" t="str">
        <f>IF(Tab_Suivi[[#This Row],[Statut]]="Terminé",Tab_Suivi[[#This Row],[Intitulé de la tâche]],"")</f>
        <v/>
      </c>
      <c r="D483" s="10" t="str" cm="1">
        <f t="array" ref="D483">IF(Tab_Suivi[[#This Row],[Statut]:[Statut]]="Terminé",Tab_Suivi[[#This Row],[Description]],"")</f>
        <v/>
      </c>
      <c r="E483" s="34" t="str" cm="1">
        <f t="array" ref="E483">IF(Tab_Suivi[[#This Row],[Statut]:[Statut]]="Terminé",Tab_Suivi[[#This Row],[Nombre d''heures sur le sujet]],"")</f>
        <v/>
      </c>
      <c r="F483" s="35" t="str" cm="1">
        <f t="array" ref="F483">IF(Tab_Suivi[[#This Row],[Statut]:[Statut]]="Terminé",Tab_Suivi[[#This Row],[Délai accordé (jour)]],"")</f>
        <v/>
      </c>
      <c r="G483" s="10" t="str" cm="1">
        <f t="array" ref="G483">IF(Tab_Suivi[[#This Row],[Statut]:[Statut]]="Terminé",Tab_Suivi[[#This Row],[Statut]],"")</f>
        <v/>
      </c>
      <c r="H483" s="10" t="str">
        <f>IF(Tab_Suivi[[#This Row],[Intitulé de la tâche]]="Terminé",Tab_Suivi[[#This Row],[Retard ?]],"")</f>
        <v/>
      </c>
      <c r="I483" s="10" t="str">
        <f>IF(Tab_Suivi[[#This Row],[Description]]="Terminé",Tab_Suivi[[#This Row],[Remarques]],"")</f>
        <v/>
      </c>
    </row>
    <row r="484" spans="1:9" x14ac:dyDescent="0.25">
      <c r="A484" s="8" t="s">
        <v>479</v>
      </c>
      <c r="B484" s="9" t="str" cm="1">
        <f t="array" ref="B484">IF(Tab_Suivi[[#This Row],[Statut]:[Statut]]="Terminé",Tab_Suivi[[#This Row],[Date d''entrée]],"")</f>
        <v/>
      </c>
      <c r="C484" s="10" t="str">
        <f>IF(Tab_Suivi[[#This Row],[Statut]]="Terminé",Tab_Suivi[[#This Row],[Intitulé de la tâche]],"")</f>
        <v/>
      </c>
      <c r="D484" s="10" t="str" cm="1">
        <f t="array" ref="D484">IF(Tab_Suivi[[#This Row],[Statut]:[Statut]]="Terminé",Tab_Suivi[[#This Row],[Description]],"")</f>
        <v/>
      </c>
      <c r="E484" s="34" t="str" cm="1">
        <f t="array" ref="E484">IF(Tab_Suivi[[#This Row],[Statut]:[Statut]]="Terminé",Tab_Suivi[[#This Row],[Nombre d''heures sur le sujet]],"")</f>
        <v/>
      </c>
      <c r="F484" s="35" t="str" cm="1">
        <f t="array" ref="F484">IF(Tab_Suivi[[#This Row],[Statut]:[Statut]]="Terminé",Tab_Suivi[[#This Row],[Délai accordé (jour)]],"")</f>
        <v/>
      </c>
      <c r="G484" s="10" t="str" cm="1">
        <f t="array" ref="G484">IF(Tab_Suivi[[#This Row],[Statut]:[Statut]]="Terminé",Tab_Suivi[[#This Row],[Statut]],"")</f>
        <v/>
      </c>
      <c r="H484" s="10" t="str">
        <f>IF(Tab_Suivi[[#This Row],[Intitulé de la tâche]]="Terminé",Tab_Suivi[[#This Row],[Retard ?]],"")</f>
        <v/>
      </c>
      <c r="I484" s="10" t="str">
        <f>IF(Tab_Suivi[[#This Row],[Description]]="Terminé",Tab_Suivi[[#This Row],[Remarques]],"")</f>
        <v/>
      </c>
    </row>
    <row r="485" spans="1:9" x14ac:dyDescent="0.25">
      <c r="A485" s="8" t="s">
        <v>480</v>
      </c>
      <c r="B485" s="9" t="str" cm="1">
        <f t="array" ref="B485">IF(Tab_Suivi[[#This Row],[Statut]:[Statut]]="Terminé",Tab_Suivi[[#This Row],[Date d''entrée]],"")</f>
        <v/>
      </c>
      <c r="C485" s="10" t="str">
        <f>IF(Tab_Suivi[[#This Row],[Statut]]="Terminé",Tab_Suivi[[#This Row],[Intitulé de la tâche]],"")</f>
        <v/>
      </c>
      <c r="D485" s="10" t="str" cm="1">
        <f t="array" ref="D485">IF(Tab_Suivi[[#This Row],[Statut]:[Statut]]="Terminé",Tab_Suivi[[#This Row],[Description]],"")</f>
        <v/>
      </c>
      <c r="E485" s="34" t="str" cm="1">
        <f t="array" ref="E485">IF(Tab_Suivi[[#This Row],[Statut]:[Statut]]="Terminé",Tab_Suivi[[#This Row],[Nombre d''heures sur le sujet]],"")</f>
        <v/>
      </c>
      <c r="F485" s="35" t="str" cm="1">
        <f t="array" ref="F485">IF(Tab_Suivi[[#This Row],[Statut]:[Statut]]="Terminé",Tab_Suivi[[#This Row],[Délai accordé (jour)]],"")</f>
        <v/>
      </c>
      <c r="G485" s="10" t="str" cm="1">
        <f t="array" ref="G485">IF(Tab_Suivi[[#This Row],[Statut]:[Statut]]="Terminé",Tab_Suivi[[#This Row],[Statut]],"")</f>
        <v/>
      </c>
      <c r="H485" s="10" t="str">
        <f>IF(Tab_Suivi[[#This Row],[Intitulé de la tâche]]="Terminé",Tab_Suivi[[#This Row],[Retard ?]],"")</f>
        <v/>
      </c>
      <c r="I485" s="10" t="str">
        <f>IF(Tab_Suivi[[#This Row],[Description]]="Terminé",Tab_Suivi[[#This Row],[Remarques]],"")</f>
        <v/>
      </c>
    </row>
    <row r="486" spans="1:9" x14ac:dyDescent="0.25">
      <c r="A486" s="8" t="s">
        <v>481</v>
      </c>
      <c r="B486" s="9" t="str" cm="1">
        <f t="array" ref="B486">IF(Tab_Suivi[[#This Row],[Statut]:[Statut]]="Terminé",Tab_Suivi[[#This Row],[Date d''entrée]],"")</f>
        <v/>
      </c>
      <c r="C486" s="10" t="str">
        <f>IF(Tab_Suivi[[#This Row],[Statut]]="Terminé",Tab_Suivi[[#This Row],[Intitulé de la tâche]],"")</f>
        <v/>
      </c>
      <c r="D486" s="10" t="str" cm="1">
        <f t="array" ref="D486">IF(Tab_Suivi[[#This Row],[Statut]:[Statut]]="Terminé",Tab_Suivi[[#This Row],[Description]],"")</f>
        <v/>
      </c>
      <c r="E486" s="34" t="str" cm="1">
        <f t="array" ref="E486">IF(Tab_Suivi[[#This Row],[Statut]:[Statut]]="Terminé",Tab_Suivi[[#This Row],[Nombre d''heures sur le sujet]],"")</f>
        <v/>
      </c>
      <c r="F486" s="35" t="str" cm="1">
        <f t="array" ref="F486">IF(Tab_Suivi[[#This Row],[Statut]:[Statut]]="Terminé",Tab_Suivi[[#This Row],[Délai accordé (jour)]],"")</f>
        <v/>
      </c>
      <c r="G486" s="10" t="str" cm="1">
        <f t="array" ref="G486">IF(Tab_Suivi[[#This Row],[Statut]:[Statut]]="Terminé",Tab_Suivi[[#This Row],[Statut]],"")</f>
        <v/>
      </c>
      <c r="H486" s="10" t="str">
        <f>IF(Tab_Suivi[[#This Row],[Intitulé de la tâche]]="Terminé",Tab_Suivi[[#This Row],[Retard ?]],"")</f>
        <v/>
      </c>
      <c r="I486" s="10" t="str">
        <f>IF(Tab_Suivi[[#This Row],[Description]]="Terminé",Tab_Suivi[[#This Row],[Remarques]],"")</f>
        <v/>
      </c>
    </row>
    <row r="487" spans="1:9" x14ac:dyDescent="0.25">
      <c r="A487" s="8" t="s">
        <v>482</v>
      </c>
      <c r="B487" s="9" t="str" cm="1">
        <f t="array" ref="B487">IF(Tab_Suivi[[#This Row],[Statut]:[Statut]]="Terminé",Tab_Suivi[[#This Row],[Date d''entrée]],"")</f>
        <v/>
      </c>
      <c r="C487" s="10" t="str">
        <f>IF(Tab_Suivi[[#This Row],[Statut]]="Terminé",Tab_Suivi[[#This Row],[Intitulé de la tâche]],"")</f>
        <v/>
      </c>
      <c r="D487" s="10" t="str" cm="1">
        <f t="array" ref="D487">IF(Tab_Suivi[[#This Row],[Statut]:[Statut]]="Terminé",Tab_Suivi[[#This Row],[Description]],"")</f>
        <v/>
      </c>
      <c r="E487" s="34" t="str" cm="1">
        <f t="array" ref="E487">IF(Tab_Suivi[[#This Row],[Statut]:[Statut]]="Terminé",Tab_Suivi[[#This Row],[Nombre d''heures sur le sujet]],"")</f>
        <v/>
      </c>
      <c r="F487" s="35" t="str" cm="1">
        <f t="array" ref="F487">IF(Tab_Suivi[[#This Row],[Statut]:[Statut]]="Terminé",Tab_Suivi[[#This Row],[Délai accordé (jour)]],"")</f>
        <v/>
      </c>
      <c r="G487" s="10" t="str" cm="1">
        <f t="array" ref="G487">IF(Tab_Suivi[[#This Row],[Statut]:[Statut]]="Terminé",Tab_Suivi[[#This Row],[Statut]],"")</f>
        <v/>
      </c>
      <c r="H487" s="10" t="str">
        <f>IF(Tab_Suivi[[#This Row],[Intitulé de la tâche]]="Terminé",Tab_Suivi[[#This Row],[Retard ?]],"")</f>
        <v/>
      </c>
      <c r="I487" s="10" t="str">
        <f>IF(Tab_Suivi[[#This Row],[Description]]="Terminé",Tab_Suivi[[#This Row],[Remarques]],"")</f>
        <v/>
      </c>
    </row>
    <row r="488" spans="1:9" x14ac:dyDescent="0.25">
      <c r="A488" s="8" t="s">
        <v>483</v>
      </c>
      <c r="B488" s="9" t="str" cm="1">
        <f t="array" ref="B488">IF(Tab_Suivi[[#This Row],[Statut]:[Statut]]="Terminé",Tab_Suivi[[#This Row],[Date d''entrée]],"")</f>
        <v/>
      </c>
      <c r="C488" s="10" t="str">
        <f>IF(Tab_Suivi[[#This Row],[Statut]]="Terminé",Tab_Suivi[[#This Row],[Intitulé de la tâche]],"")</f>
        <v/>
      </c>
      <c r="D488" s="10" t="str" cm="1">
        <f t="array" ref="D488">IF(Tab_Suivi[[#This Row],[Statut]:[Statut]]="Terminé",Tab_Suivi[[#This Row],[Description]],"")</f>
        <v/>
      </c>
      <c r="E488" s="34" t="str" cm="1">
        <f t="array" ref="E488">IF(Tab_Suivi[[#This Row],[Statut]:[Statut]]="Terminé",Tab_Suivi[[#This Row],[Nombre d''heures sur le sujet]],"")</f>
        <v/>
      </c>
      <c r="F488" s="35" t="str" cm="1">
        <f t="array" ref="F488">IF(Tab_Suivi[[#This Row],[Statut]:[Statut]]="Terminé",Tab_Suivi[[#This Row],[Délai accordé (jour)]],"")</f>
        <v/>
      </c>
      <c r="G488" s="10" t="str" cm="1">
        <f t="array" ref="G488">IF(Tab_Suivi[[#This Row],[Statut]:[Statut]]="Terminé",Tab_Suivi[[#This Row],[Statut]],"")</f>
        <v/>
      </c>
      <c r="H488" s="10" t="str">
        <f>IF(Tab_Suivi[[#This Row],[Intitulé de la tâche]]="Terminé",Tab_Suivi[[#This Row],[Retard ?]],"")</f>
        <v/>
      </c>
      <c r="I488" s="10" t="str">
        <f>IF(Tab_Suivi[[#This Row],[Description]]="Terminé",Tab_Suivi[[#This Row],[Remarques]],"")</f>
        <v/>
      </c>
    </row>
    <row r="489" spans="1:9" x14ac:dyDescent="0.25">
      <c r="A489" s="8" t="s">
        <v>484</v>
      </c>
      <c r="B489" s="9" t="str" cm="1">
        <f t="array" ref="B489">IF(Tab_Suivi[[#This Row],[Statut]:[Statut]]="Terminé",Tab_Suivi[[#This Row],[Date d''entrée]],"")</f>
        <v/>
      </c>
      <c r="C489" s="10" t="str">
        <f>IF(Tab_Suivi[[#This Row],[Statut]]="Terminé",Tab_Suivi[[#This Row],[Intitulé de la tâche]],"")</f>
        <v/>
      </c>
      <c r="D489" s="10" t="str" cm="1">
        <f t="array" ref="D489">IF(Tab_Suivi[[#This Row],[Statut]:[Statut]]="Terminé",Tab_Suivi[[#This Row],[Description]],"")</f>
        <v/>
      </c>
      <c r="E489" s="34" t="str" cm="1">
        <f t="array" ref="E489">IF(Tab_Suivi[[#This Row],[Statut]:[Statut]]="Terminé",Tab_Suivi[[#This Row],[Nombre d''heures sur le sujet]],"")</f>
        <v/>
      </c>
      <c r="F489" s="35" t="str" cm="1">
        <f t="array" ref="F489">IF(Tab_Suivi[[#This Row],[Statut]:[Statut]]="Terminé",Tab_Suivi[[#This Row],[Délai accordé (jour)]],"")</f>
        <v/>
      </c>
      <c r="G489" s="10" t="str" cm="1">
        <f t="array" ref="G489">IF(Tab_Suivi[[#This Row],[Statut]:[Statut]]="Terminé",Tab_Suivi[[#This Row],[Statut]],"")</f>
        <v/>
      </c>
      <c r="H489" s="10" t="str">
        <f>IF(Tab_Suivi[[#This Row],[Intitulé de la tâche]]="Terminé",Tab_Suivi[[#This Row],[Retard ?]],"")</f>
        <v/>
      </c>
      <c r="I489" s="10" t="str">
        <f>IF(Tab_Suivi[[#This Row],[Description]]="Terminé",Tab_Suivi[[#This Row],[Remarques]],"")</f>
        <v/>
      </c>
    </row>
    <row r="490" spans="1:9" x14ac:dyDescent="0.25">
      <c r="A490" s="8" t="s">
        <v>485</v>
      </c>
      <c r="B490" s="9" t="str" cm="1">
        <f t="array" ref="B490">IF(Tab_Suivi[[#This Row],[Statut]:[Statut]]="Terminé",Tab_Suivi[[#This Row],[Date d''entrée]],"")</f>
        <v/>
      </c>
      <c r="C490" s="10" t="str">
        <f>IF(Tab_Suivi[[#This Row],[Statut]]="Terminé",Tab_Suivi[[#This Row],[Intitulé de la tâche]],"")</f>
        <v/>
      </c>
      <c r="D490" s="10" t="str" cm="1">
        <f t="array" ref="D490">IF(Tab_Suivi[[#This Row],[Statut]:[Statut]]="Terminé",Tab_Suivi[[#This Row],[Description]],"")</f>
        <v/>
      </c>
      <c r="E490" s="34" t="str" cm="1">
        <f t="array" ref="E490">IF(Tab_Suivi[[#This Row],[Statut]:[Statut]]="Terminé",Tab_Suivi[[#This Row],[Nombre d''heures sur le sujet]],"")</f>
        <v/>
      </c>
      <c r="F490" s="35" t="str" cm="1">
        <f t="array" ref="F490">IF(Tab_Suivi[[#This Row],[Statut]:[Statut]]="Terminé",Tab_Suivi[[#This Row],[Délai accordé (jour)]],"")</f>
        <v/>
      </c>
      <c r="G490" s="10" t="str" cm="1">
        <f t="array" ref="G490">IF(Tab_Suivi[[#This Row],[Statut]:[Statut]]="Terminé",Tab_Suivi[[#This Row],[Statut]],"")</f>
        <v/>
      </c>
      <c r="H490" s="10" t="str">
        <f>IF(Tab_Suivi[[#This Row],[Intitulé de la tâche]]="Terminé",Tab_Suivi[[#This Row],[Retard ?]],"")</f>
        <v/>
      </c>
      <c r="I490" s="10" t="str">
        <f>IF(Tab_Suivi[[#This Row],[Description]]="Terminé",Tab_Suivi[[#This Row],[Remarques]],"")</f>
        <v/>
      </c>
    </row>
    <row r="491" spans="1:9" x14ac:dyDescent="0.25">
      <c r="A491" s="8" t="s">
        <v>486</v>
      </c>
      <c r="B491" s="9" t="str" cm="1">
        <f t="array" ref="B491">IF(Tab_Suivi[[#This Row],[Statut]:[Statut]]="Terminé",Tab_Suivi[[#This Row],[Date d''entrée]],"")</f>
        <v/>
      </c>
      <c r="C491" s="10" t="str">
        <f>IF(Tab_Suivi[[#This Row],[Statut]]="Terminé",Tab_Suivi[[#This Row],[Intitulé de la tâche]],"")</f>
        <v/>
      </c>
      <c r="D491" s="10" t="str" cm="1">
        <f t="array" ref="D491">IF(Tab_Suivi[[#This Row],[Statut]:[Statut]]="Terminé",Tab_Suivi[[#This Row],[Description]],"")</f>
        <v/>
      </c>
      <c r="E491" s="34" t="str" cm="1">
        <f t="array" ref="E491">IF(Tab_Suivi[[#This Row],[Statut]:[Statut]]="Terminé",Tab_Suivi[[#This Row],[Nombre d''heures sur le sujet]],"")</f>
        <v/>
      </c>
      <c r="F491" s="35" t="str" cm="1">
        <f t="array" ref="F491">IF(Tab_Suivi[[#This Row],[Statut]:[Statut]]="Terminé",Tab_Suivi[[#This Row],[Délai accordé (jour)]],"")</f>
        <v/>
      </c>
      <c r="G491" s="10" t="str" cm="1">
        <f t="array" ref="G491">IF(Tab_Suivi[[#This Row],[Statut]:[Statut]]="Terminé",Tab_Suivi[[#This Row],[Statut]],"")</f>
        <v/>
      </c>
      <c r="H491" s="10" t="str">
        <f>IF(Tab_Suivi[[#This Row],[Intitulé de la tâche]]="Terminé",Tab_Suivi[[#This Row],[Retard ?]],"")</f>
        <v/>
      </c>
      <c r="I491" s="10" t="str">
        <f>IF(Tab_Suivi[[#This Row],[Description]]="Terminé",Tab_Suivi[[#This Row],[Remarques]],"")</f>
        <v/>
      </c>
    </row>
    <row r="492" spans="1:9" x14ac:dyDescent="0.25">
      <c r="A492" s="8" t="s">
        <v>487</v>
      </c>
      <c r="B492" s="9" t="str" cm="1">
        <f t="array" ref="B492">IF(Tab_Suivi[[#This Row],[Statut]:[Statut]]="Terminé",Tab_Suivi[[#This Row],[Date d''entrée]],"")</f>
        <v/>
      </c>
      <c r="C492" s="10" t="str">
        <f>IF(Tab_Suivi[[#This Row],[Statut]]="Terminé",Tab_Suivi[[#This Row],[Intitulé de la tâche]],"")</f>
        <v/>
      </c>
      <c r="D492" s="10" t="str" cm="1">
        <f t="array" ref="D492">IF(Tab_Suivi[[#This Row],[Statut]:[Statut]]="Terminé",Tab_Suivi[[#This Row],[Description]],"")</f>
        <v/>
      </c>
      <c r="E492" s="34" t="str" cm="1">
        <f t="array" ref="E492">IF(Tab_Suivi[[#This Row],[Statut]:[Statut]]="Terminé",Tab_Suivi[[#This Row],[Nombre d''heures sur le sujet]],"")</f>
        <v/>
      </c>
      <c r="F492" s="35" t="str" cm="1">
        <f t="array" ref="F492">IF(Tab_Suivi[[#This Row],[Statut]:[Statut]]="Terminé",Tab_Suivi[[#This Row],[Délai accordé (jour)]],"")</f>
        <v/>
      </c>
      <c r="G492" s="10" t="str" cm="1">
        <f t="array" ref="G492">IF(Tab_Suivi[[#This Row],[Statut]:[Statut]]="Terminé",Tab_Suivi[[#This Row],[Statut]],"")</f>
        <v/>
      </c>
      <c r="H492" s="10" t="str">
        <f>IF(Tab_Suivi[[#This Row],[Intitulé de la tâche]]="Terminé",Tab_Suivi[[#This Row],[Retard ?]],"")</f>
        <v/>
      </c>
      <c r="I492" s="10" t="str">
        <f>IF(Tab_Suivi[[#This Row],[Description]]="Terminé",Tab_Suivi[[#This Row],[Remarques]],"")</f>
        <v/>
      </c>
    </row>
    <row r="493" spans="1:9" x14ac:dyDescent="0.25">
      <c r="A493" s="8" t="s">
        <v>488</v>
      </c>
      <c r="B493" s="9" t="str" cm="1">
        <f t="array" ref="B493">IF(Tab_Suivi[[#This Row],[Statut]:[Statut]]="Terminé",Tab_Suivi[[#This Row],[Date d''entrée]],"")</f>
        <v/>
      </c>
      <c r="C493" s="10" t="str">
        <f>IF(Tab_Suivi[[#This Row],[Statut]]="Terminé",Tab_Suivi[[#This Row],[Intitulé de la tâche]],"")</f>
        <v/>
      </c>
      <c r="D493" s="10" t="str" cm="1">
        <f t="array" ref="D493">IF(Tab_Suivi[[#This Row],[Statut]:[Statut]]="Terminé",Tab_Suivi[[#This Row],[Description]],"")</f>
        <v/>
      </c>
      <c r="E493" s="34" t="str" cm="1">
        <f t="array" ref="E493">IF(Tab_Suivi[[#This Row],[Statut]:[Statut]]="Terminé",Tab_Suivi[[#This Row],[Nombre d''heures sur le sujet]],"")</f>
        <v/>
      </c>
      <c r="F493" s="35" t="str" cm="1">
        <f t="array" ref="F493">IF(Tab_Suivi[[#This Row],[Statut]:[Statut]]="Terminé",Tab_Suivi[[#This Row],[Délai accordé (jour)]],"")</f>
        <v/>
      </c>
      <c r="G493" s="10" t="str" cm="1">
        <f t="array" ref="G493">IF(Tab_Suivi[[#This Row],[Statut]:[Statut]]="Terminé",Tab_Suivi[[#This Row],[Statut]],"")</f>
        <v/>
      </c>
      <c r="H493" s="10" t="str">
        <f>IF(Tab_Suivi[[#This Row],[Intitulé de la tâche]]="Terminé",Tab_Suivi[[#This Row],[Retard ?]],"")</f>
        <v/>
      </c>
      <c r="I493" s="10" t="str">
        <f>IF(Tab_Suivi[[#This Row],[Description]]="Terminé",Tab_Suivi[[#This Row],[Remarques]],"")</f>
        <v/>
      </c>
    </row>
    <row r="494" spans="1:9" x14ac:dyDescent="0.25">
      <c r="A494" s="8" t="s">
        <v>489</v>
      </c>
      <c r="B494" s="9" t="str" cm="1">
        <f t="array" ref="B494">IF(Tab_Suivi[[#This Row],[Statut]:[Statut]]="Terminé",Tab_Suivi[[#This Row],[Date d''entrée]],"")</f>
        <v/>
      </c>
      <c r="C494" s="10" t="str">
        <f>IF(Tab_Suivi[[#This Row],[Statut]]="Terminé",Tab_Suivi[[#This Row],[Intitulé de la tâche]],"")</f>
        <v/>
      </c>
      <c r="D494" s="10" t="str" cm="1">
        <f t="array" ref="D494">IF(Tab_Suivi[[#This Row],[Statut]:[Statut]]="Terminé",Tab_Suivi[[#This Row],[Description]],"")</f>
        <v/>
      </c>
      <c r="E494" s="34" t="str" cm="1">
        <f t="array" ref="E494">IF(Tab_Suivi[[#This Row],[Statut]:[Statut]]="Terminé",Tab_Suivi[[#This Row],[Nombre d''heures sur le sujet]],"")</f>
        <v/>
      </c>
      <c r="F494" s="35" t="str" cm="1">
        <f t="array" ref="F494">IF(Tab_Suivi[[#This Row],[Statut]:[Statut]]="Terminé",Tab_Suivi[[#This Row],[Délai accordé (jour)]],"")</f>
        <v/>
      </c>
      <c r="G494" s="10" t="str" cm="1">
        <f t="array" ref="G494">IF(Tab_Suivi[[#This Row],[Statut]:[Statut]]="Terminé",Tab_Suivi[[#This Row],[Statut]],"")</f>
        <v/>
      </c>
      <c r="H494" s="10" t="str">
        <f>IF(Tab_Suivi[[#This Row],[Intitulé de la tâche]]="Terminé",Tab_Suivi[[#This Row],[Retard ?]],"")</f>
        <v/>
      </c>
      <c r="I494" s="10" t="str">
        <f>IF(Tab_Suivi[[#This Row],[Description]]="Terminé",Tab_Suivi[[#This Row],[Remarques]],"")</f>
        <v/>
      </c>
    </row>
    <row r="495" spans="1:9" x14ac:dyDescent="0.25">
      <c r="A495" s="8" t="s">
        <v>490</v>
      </c>
      <c r="B495" s="9" t="str" cm="1">
        <f t="array" ref="B495">IF(Tab_Suivi[[#This Row],[Statut]:[Statut]]="Terminé",Tab_Suivi[[#This Row],[Date d''entrée]],"")</f>
        <v/>
      </c>
      <c r="C495" s="10" t="str">
        <f>IF(Tab_Suivi[[#This Row],[Statut]]="Terminé",Tab_Suivi[[#This Row],[Intitulé de la tâche]],"")</f>
        <v/>
      </c>
      <c r="D495" s="10" t="str" cm="1">
        <f t="array" ref="D495">IF(Tab_Suivi[[#This Row],[Statut]:[Statut]]="Terminé",Tab_Suivi[[#This Row],[Description]],"")</f>
        <v/>
      </c>
      <c r="E495" s="34" t="str" cm="1">
        <f t="array" ref="E495">IF(Tab_Suivi[[#This Row],[Statut]:[Statut]]="Terminé",Tab_Suivi[[#This Row],[Nombre d''heures sur le sujet]],"")</f>
        <v/>
      </c>
      <c r="F495" s="35" t="str" cm="1">
        <f t="array" ref="F495">IF(Tab_Suivi[[#This Row],[Statut]:[Statut]]="Terminé",Tab_Suivi[[#This Row],[Délai accordé (jour)]],"")</f>
        <v/>
      </c>
      <c r="G495" s="10" t="str" cm="1">
        <f t="array" ref="G495">IF(Tab_Suivi[[#This Row],[Statut]:[Statut]]="Terminé",Tab_Suivi[[#This Row],[Statut]],"")</f>
        <v/>
      </c>
      <c r="H495" s="10" t="str">
        <f>IF(Tab_Suivi[[#This Row],[Intitulé de la tâche]]="Terminé",Tab_Suivi[[#This Row],[Retard ?]],"")</f>
        <v/>
      </c>
      <c r="I495" s="10" t="str">
        <f>IF(Tab_Suivi[[#This Row],[Description]]="Terminé",Tab_Suivi[[#This Row],[Remarques]],"")</f>
        <v/>
      </c>
    </row>
    <row r="496" spans="1:9" x14ac:dyDescent="0.25">
      <c r="A496" s="8" t="s">
        <v>491</v>
      </c>
      <c r="B496" s="9" t="str" cm="1">
        <f t="array" ref="B496">IF(Tab_Suivi[[#This Row],[Statut]:[Statut]]="Terminé",Tab_Suivi[[#This Row],[Date d''entrée]],"")</f>
        <v/>
      </c>
      <c r="C496" s="10" t="str">
        <f>IF(Tab_Suivi[[#This Row],[Statut]]="Terminé",Tab_Suivi[[#This Row],[Intitulé de la tâche]],"")</f>
        <v/>
      </c>
      <c r="D496" s="10" t="str" cm="1">
        <f t="array" ref="D496">IF(Tab_Suivi[[#This Row],[Statut]:[Statut]]="Terminé",Tab_Suivi[[#This Row],[Description]],"")</f>
        <v/>
      </c>
      <c r="E496" s="34" t="str" cm="1">
        <f t="array" ref="E496">IF(Tab_Suivi[[#This Row],[Statut]:[Statut]]="Terminé",Tab_Suivi[[#This Row],[Nombre d''heures sur le sujet]],"")</f>
        <v/>
      </c>
      <c r="F496" s="35" t="str" cm="1">
        <f t="array" ref="F496">IF(Tab_Suivi[[#This Row],[Statut]:[Statut]]="Terminé",Tab_Suivi[[#This Row],[Délai accordé (jour)]],"")</f>
        <v/>
      </c>
      <c r="G496" s="10" t="str" cm="1">
        <f t="array" ref="G496">IF(Tab_Suivi[[#This Row],[Statut]:[Statut]]="Terminé",Tab_Suivi[[#This Row],[Statut]],"")</f>
        <v/>
      </c>
      <c r="H496" s="10" t="str">
        <f>IF(Tab_Suivi[[#This Row],[Intitulé de la tâche]]="Terminé",Tab_Suivi[[#This Row],[Retard ?]],"")</f>
        <v/>
      </c>
      <c r="I496" s="10" t="str">
        <f>IF(Tab_Suivi[[#This Row],[Description]]="Terminé",Tab_Suivi[[#This Row],[Remarques]],"")</f>
        <v/>
      </c>
    </row>
    <row r="497" spans="1:9" x14ac:dyDescent="0.25">
      <c r="A497" s="8" t="s">
        <v>492</v>
      </c>
      <c r="B497" s="9" t="str" cm="1">
        <f t="array" ref="B497">IF(Tab_Suivi[[#This Row],[Statut]:[Statut]]="Terminé",Tab_Suivi[[#This Row],[Date d''entrée]],"")</f>
        <v/>
      </c>
      <c r="C497" s="10" t="str">
        <f>IF(Tab_Suivi[[#This Row],[Statut]]="Terminé",Tab_Suivi[[#This Row],[Intitulé de la tâche]],"")</f>
        <v/>
      </c>
      <c r="D497" s="10" t="str" cm="1">
        <f t="array" ref="D497">IF(Tab_Suivi[[#This Row],[Statut]:[Statut]]="Terminé",Tab_Suivi[[#This Row],[Description]],"")</f>
        <v/>
      </c>
      <c r="E497" s="34" t="str" cm="1">
        <f t="array" ref="E497">IF(Tab_Suivi[[#This Row],[Statut]:[Statut]]="Terminé",Tab_Suivi[[#This Row],[Nombre d''heures sur le sujet]],"")</f>
        <v/>
      </c>
      <c r="F497" s="35" t="str" cm="1">
        <f t="array" ref="F497">IF(Tab_Suivi[[#This Row],[Statut]:[Statut]]="Terminé",Tab_Suivi[[#This Row],[Délai accordé (jour)]],"")</f>
        <v/>
      </c>
      <c r="G497" s="10" t="str" cm="1">
        <f t="array" ref="G497">IF(Tab_Suivi[[#This Row],[Statut]:[Statut]]="Terminé",Tab_Suivi[[#This Row],[Statut]],"")</f>
        <v/>
      </c>
      <c r="H497" s="10" t="str">
        <f>IF(Tab_Suivi[[#This Row],[Intitulé de la tâche]]="Terminé",Tab_Suivi[[#This Row],[Retard ?]],"")</f>
        <v/>
      </c>
      <c r="I497" s="10" t="str">
        <f>IF(Tab_Suivi[[#This Row],[Description]]="Terminé",Tab_Suivi[[#This Row],[Remarques]],"")</f>
        <v/>
      </c>
    </row>
    <row r="498" spans="1:9" x14ac:dyDescent="0.25">
      <c r="A498" s="8" t="s">
        <v>493</v>
      </c>
      <c r="B498" s="9" t="str" cm="1">
        <f t="array" ref="B498">IF(Tab_Suivi[[#This Row],[Statut]:[Statut]]="Terminé",Tab_Suivi[[#This Row],[Date d''entrée]],"")</f>
        <v/>
      </c>
      <c r="C498" s="10" t="str">
        <f>IF(Tab_Suivi[[#This Row],[Statut]]="Terminé",Tab_Suivi[[#This Row],[Intitulé de la tâche]],"")</f>
        <v/>
      </c>
      <c r="D498" s="10" t="str" cm="1">
        <f t="array" ref="D498">IF(Tab_Suivi[[#This Row],[Statut]:[Statut]]="Terminé",Tab_Suivi[[#This Row],[Description]],"")</f>
        <v/>
      </c>
      <c r="E498" s="34" t="str" cm="1">
        <f t="array" ref="E498">IF(Tab_Suivi[[#This Row],[Statut]:[Statut]]="Terminé",Tab_Suivi[[#This Row],[Nombre d''heures sur le sujet]],"")</f>
        <v/>
      </c>
      <c r="F498" s="35" t="str" cm="1">
        <f t="array" ref="F498">IF(Tab_Suivi[[#This Row],[Statut]:[Statut]]="Terminé",Tab_Suivi[[#This Row],[Délai accordé (jour)]],"")</f>
        <v/>
      </c>
      <c r="G498" s="10" t="str" cm="1">
        <f t="array" ref="G498">IF(Tab_Suivi[[#This Row],[Statut]:[Statut]]="Terminé",Tab_Suivi[[#This Row],[Statut]],"")</f>
        <v/>
      </c>
      <c r="H498" s="10" t="str">
        <f>IF(Tab_Suivi[[#This Row],[Intitulé de la tâche]]="Terminé",Tab_Suivi[[#This Row],[Retard ?]],"")</f>
        <v/>
      </c>
      <c r="I498" s="10" t="str">
        <f>IF(Tab_Suivi[[#This Row],[Description]]="Terminé",Tab_Suivi[[#This Row],[Remarques]],"")</f>
        <v/>
      </c>
    </row>
    <row r="499" spans="1:9" x14ac:dyDescent="0.25">
      <c r="A499" s="8" t="s">
        <v>494</v>
      </c>
      <c r="B499" s="9" t="str" cm="1">
        <f t="array" ref="B499">IF(Tab_Suivi[[#This Row],[Statut]:[Statut]]="Terminé",Tab_Suivi[[#This Row],[Date d''entrée]],"")</f>
        <v/>
      </c>
      <c r="C499" s="10" t="str">
        <f>IF(Tab_Suivi[[#This Row],[Statut]]="Terminé",Tab_Suivi[[#This Row],[Intitulé de la tâche]],"")</f>
        <v/>
      </c>
      <c r="D499" s="10" t="str" cm="1">
        <f t="array" ref="D499">IF(Tab_Suivi[[#This Row],[Statut]:[Statut]]="Terminé",Tab_Suivi[[#This Row],[Description]],"")</f>
        <v/>
      </c>
      <c r="E499" s="34" t="str" cm="1">
        <f t="array" ref="E499">IF(Tab_Suivi[[#This Row],[Statut]:[Statut]]="Terminé",Tab_Suivi[[#This Row],[Nombre d''heures sur le sujet]],"")</f>
        <v/>
      </c>
      <c r="F499" s="35" t="str" cm="1">
        <f t="array" ref="F499">IF(Tab_Suivi[[#This Row],[Statut]:[Statut]]="Terminé",Tab_Suivi[[#This Row],[Délai accordé (jour)]],"")</f>
        <v/>
      </c>
      <c r="G499" s="10" t="str" cm="1">
        <f t="array" ref="G499">IF(Tab_Suivi[[#This Row],[Statut]:[Statut]]="Terminé",Tab_Suivi[[#This Row],[Statut]],"")</f>
        <v/>
      </c>
      <c r="H499" s="10" t="str">
        <f>IF(Tab_Suivi[[#This Row],[Intitulé de la tâche]]="Terminé",Tab_Suivi[[#This Row],[Retard ?]],"")</f>
        <v/>
      </c>
      <c r="I499" s="10" t="str">
        <f>IF(Tab_Suivi[[#This Row],[Description]]="Terminé",Tab_Suivi[[#This Row],[Remarques]],"")</f>
        <v/>
      </c>
    </row>
    <row r="500" spans="1:9" x14ac:dyDescent="0.25">
      <c r="A500" s="8" t="s">
        <v>495</v>
      </c>
      <c r="B500" s="9" t="str" cm="1">
        <f t="array" ref="B500">IF(Tab_Suivi[[#This Row],[Statut]:[Statut]]="Terminé",Tab_Suivi[[#This Row],[Date d''entrée]],"")</f>
        <v/>
      </c>
      <c r="C500" s="10" t="str">
        <f>IF(Tab_Suivi[[#This Row],[Statut]]="Terminé",Tab_Suivi[[#This Row],[Intitulé de la tâche]],"")</f>
        <v/>
      </c>
      <c r="D500" s="10" t="str" cm="1">
        <f t="array" ref="D500">IF(Tab_Suivi[[#This Row],[Statut]:[Statut]]="Terminé",Tab_Suivi[[#This Row],[Description]],"")</f>
        <v/>
      </c>
      <c r="E500" s="34" t="str" cm="1">
        <f t="array" ref="E500">IF(Tab_Suivi[[#This Row],[Statut]:[Statut]]="Terminé",Tab_Suivi[[#This Row],[Nombre d''heures sur le sujet]],"")</f>
        <v/>
      </c>
      <c r="F500" s="35" t="str" cm="1">
        <f t="array" ref="F500">IF(Tab_Suivi[[#This Row],[Statut]:[Statut]]="Terminé",Tab_Suivi[[#This Row],[Délai accordé (jour)]],"")</f>
        <v/>
      </c>
      <c r="G500" s="10" t="str" cm="1">
        <f t="array" ref="G500">IF(Tab_Suivi[[#This Row],[Statut]:[Statut]]="Terminé",Tab_Suivi[[#This Row],[Statut]],"")</f>
        <v/>
      </c>
      <c r="H500" s="10" t="str">
        <f>IF(Tab_Suivi[[#This Row],[Intitulé de la tâche]]="Terminé",Tab_Suivi[[#This Row],[Retard ?]],"")</f>
        <v/>
      </c>
      <c r="I500" s="10" t="str">
        <f>IF(Tab_Suivi[[#This Row],[Description]]="Terminé",Tab_Suivi[[#This Row],[Remarques]],"")</f>
        <v/>
      </c>
    </row>
    <row r="501" spans="1:9" x14ac:dyDescent="0.25">
      <c r="A501" s="8" t="s">
        <v>496</v>
      </c>
      <c r="B501" s="9" t="str" cm="1">
        <f t="array" ref="B501">IF(Tab_Suivi[[#This Row],[Statut]:[Statut]]="Terminé",Tab_Suivi[[#This Row],[Date d''entrée]],"")</f>
        <v/>
      </c>
      <c r="C501" s="10" t="str">
        <f>IF(Tab_Suivi[[#This Row],[Statut]]="Terminé",Tab_Suivi[[#This Row],[Intitulé de la tâche]],"")</f>
        <v/>
      </c>
      <c r="D501" s="10" t="str" cm="1">
        <f t="array" ref="D501">IF(Tab_Suivi[[#This Row],[Statut]:[Statut]]="Terminé",Tab_Suivi[[#This Row],[Description]],"")</f>
        <v/>
      </c>
      <c r="E501" s="34" t="str" cm="1">
        <f t="array" ref="E501">IF(Tab_Suivi[[#This Row],[Statut]:[Statut]]="Terminé",Tab_Suivi[[#This Row],[Nombre d''heures sur le sujet]],"")</f>
        <v/>
      </c>
      <c r="F501" s="35" t="str" cm="1">
        <f t="array" ref="F501">IF(Tab_Suivi[[#This Row],[Statut]:[Statut]]="Terminé",Tab_Suivi[[#This Row],[Délai accordé (jour)]],"")</f>
        <v/>
      </c>
      <c r="G501" s="10" t="str" cm="1">
        <f t="array" ref="G501">IF(Tab_Suivi[[#This Row],[Statut]:[Statut]]="Terminé",Tab_Suivi[[#This Row],[Statut]],"")</f>
        <v/>
      </c>
      <c r="H501" s="10" t="str">
        <f>IF(Tab_Suivi[[#This Row],[Intitulé de la tâche]]="Terminé",Tab_Suivi[[#This Row],[Retard ?]],"")</f>
        <v/>
      </c>
      <c r="I501" s="10" t="str">
        <f>IF(Tab_Suivi[[#This Row],[Description]]="Terminé",Tab_Suivi[[#This Row],[Remarques]],"")</f>
        <v/>
      </c>
    </row>
    <row r="502" spans="1:9" x14ac:dyDescent="0.25">
      <c r="A502" s="8" t="s">
        <v>497</v>
      </c>
      <c r="B502" s="9" t="str" cm="1">
        <f t="array" ref="B502">IF(Tab_Suivi[[#This Row],[Statut]:[Statut]]="Terminé",Tab_Suivi[[#This Row],[Date d''entrée]],"")</f>
        <v/>
      </c>
      <c r="C502" s="10" t="str">
        <f>IF(Tab_Suivi[[#This Row],[Statut]]="Terminé",Tab_Suivi[[#This Row],[Intitulé de la tâche]],"")</f>
        <v/>
      </c>
      <c r="D502" s="10" t="str" cm="1">
        <f t="array" ref="D502">IF(Tab_Suivi[[#This Row],[Statut]:[Statut]]="Terminé",Tab_Suivi[[#This Row],[Description]],"")</f>
        <v/>
      </c>
      <c r="E502" s="34" t="str" cm="1">
        <f t="array" ref="E502">IF(Tab_Suivi[[#This Row],[Statut]:[Statut]]="Terminé",Tab_Suivi[[#This Row],[Nombre d''heures sur le sujet]],"")</f>
        <v/>
      </c>
      <c r="F502" s="35" t="str" cm="1">
        <f t="array" ref="F502">IF(Tab_Suivi[[#This Row],[Statut]:[Statut]]="Terminé",Tab_Suivi[[#This Row],[Délai accordé (jour)]],"")</f>
        <v/>
      </c>
      <c r="G502" s="10" t="str" cm="1">
        <f t="array" ref="G502">IF(Tab_Suivi[[#This Row],[Statut]:[Statut]]="Terminé",Tab_Suivi[[#This Row],[Statut]],"")</f>
        <v/>
      </c>
      <c r="H502" s="10" t="str">
        <f>IF(Tab_Suivi[[#This Row],[Intitulé de la tâche]]="Terminé",Tab_Suivi[[#This Row],[Retard ?]],"")</f>
        <v/>
      </c>
      <c r="I502" s="10" t="str">
        <f>IF(Tab_Suivi[[#This Row],[Description]]="Terminé",Tab_Suivi[[#This Row],[Remarques]],"")</f>
        <v/>
      </c>
    </row>
    <row r="503" spans="1:9" x14ac:dyDescent="0.25">
      <c r="A503" s="8" t="s">
        <v>498</v>
      </c>
      <c r="B503" s="9" t="str" cm="1">
        <f t="array" ref="B503">IF(Tab_Suivi[[#This Row],[Statut]:[Statut]]="Terminé",Tab_Suivi[[#This Row],[Date d''entrée]],"")</f>
        <v/>
      </c>
      <c r="C503" s="10" t="str">
        <f>IF(Tab_Suivi[[#This Row],[Statut]]="Terminé",Tab_Suivi[[#This Row],[Intitulé de la tâche]],"")</f>
        <v/>
      </c>
      <c r="D503" s="10" t="str" cm="1">
        <f t="array" ref="D503">IF(Tab_Suivi[[#This Row],[Statut]:[Statut]]="Terminé",Tab_Suivi[[#This Row],[Description]],"")</f>
        <v/>
      </c>
      <c r="E503" s="34" t="str" cm="1">
        <f t="array" ref="E503">IF(Tab_Suivi[[#This Row],[Statut]:[Statut]]="Terminé",Tab_Suivi[[#This Row],[Nombre d''heures sur le sujet]],"")</f>
        <v/>
      </c>
      <c r="F503" s="35" t="str" cm="1">
        <f t="array" ref="F503">IF(Tab_Suivi[[#This Row],[Statut]:[Statut]]="Terminé",Tab_Suivi[[#This Row],[Délai accordé (jour)]],"")</f>
        <v/>
      </c>
      <c r="G503" s="10" t="str" cm="1">
        <f t="array" ref="G503">IF(Tab_Suivi[[#This Row],[Statut]:[Statut]]="Terminé",Tab_Suivi[[#This Row],[Statut]],"")</f>
        <v/>
      </c>
      <c r="H503" s="10" t="str">
        <f>IF(Tab_Suivi[[#This Row],[Intitulé de la tâche]]="Terminé",Tab_Suivi[[#This Row],[Retard ?]],"")</f>
        <v/>
      </c>
      <c r="I503" s="10" t="str">
        <f>IF(Tab_Suivi[[#This Row],[Description]]="Terminé",Tab_Suivi[[#This Row],[Remarques]],"")</f>
        <v/>
      </c>
    </row>
    <row r="504" spans="1:9" x14ac:dyDescent="0.25">
      <c r="A504" s="8" t="s">
        <v>499</v>
      </c>
      <c r="B504" s="9" t="str" cm="1">
        <f t="array" ref="B504">IF(Tab_Suivi[[#This Row],[Statut]:[Statut]]="Terminé",Tab_Suivi[[#This Row],[Date d''entrée]],"")</f>
        <v/>
      </c>
      <c r="C504" s="10" t="str">
        <f>IF(Tab_Suivi[[#This Row],[Statut]]="Terminé",Tab_Suivi[[#This Row],[Intitulé de la tâche]],"")</f>
        <v/>
      </c>
      <c r="D504" s="10" t="str" cm="1">
        <f t="array" ref="D504">IF(Tab_Suivi[[#This Row],[Statut]:[Statut]]="Terminé",Tab_Suivi[[#This Row],[Description]],"")</f>
        <v/>
      </c>
      <c r="E504" s="34" t="str" cm="1">
        <f t="array" ref="E504">IF(Tab_Suivi[[#This Row],[Statut]:[Statut]]="Terminé",Tab_Suivi[[#This Row],[Nombre d''heures sur le sujet]],"")</f>
        <v/>
      </c>
      <c r="F504" s="35" t="str" cm="1">
        <f t="array" ref="F504">IF(Tab_Suivi[[#This Row],[Statut]:[Statut]]="Terminé",Tab_Suivi[[#This Row],[Délai accordé (jour)]],"")</f>
        <v/>
      </c>
      <c r="G504" s="10" t="str" cm="1">
        <f t="array" ref="G504">IF(Tab_Suivi[[#This Row],[Statut]:[Statut]]="Terminé",Tab_Suivi[[#This Row],[Statut]],"")</f>
        <v/>
      </c>
      <c r="H504" s="10" t="str">
        <f>IF(Tab_Suivi[[#This Row],[Intitulé de la tâche]]="Terminé",Tab_Suivi[[#This Row],[Retard ?]],"")</f>
        <v/>
      </c>
      <c r="I504" s="10" t="str">
        <f>IF(Tab_Suivi[[#This Row],[Description]]="Terminé",Tab_Suivi[[#This Row],[Remarques]],"")</f>
        <v/>
      </c>
    </row>
    <row r="505" spans="1:9" x14ac:dyDescent="0.25">
      <c r="A505" s="8" t="s">
        <v>500</v>
      </c>
      <c r="B505" s="9" t="str" cm="1">
        <f t="array" ref="B505">IF(Tab_Suivi[[#This Row],[Statut]:[Statut]]="Terminé",Tab_Suivi[[#This Row],[Date d''entrée]],"")</f>
        <v/>
      </c>
      <c r="C505" s="10" t="str">
        <f>IF(Tab_Suivi[[#This Row],[Statut]]="Terminé",Tab_Suivi[[#This Row],[Intitulé de la tâche]],"")</f>
        <v/>
      </c>
      <c r="D505" s="10" t="str" cm="1">
        <f t="array" ref="D505">IF(Tab_Suivi[[#This Row],[Statut]:[Statut]]="Terminé",Tab_Suivi[[#This Row],[Description]],"")</f>
        <v/>
      </c>
      <c r="E505" s="34" t="str" cm="1">
        <f t="array" ref="E505">IF(Tab_Suivi[[#This Row],[Statut]:[Statut]]="Terminé",Tab_Suivi[[#This Row],[Nombre d''heures sur le sujet]],"")</f>
        <v/>
      </c>
      <c r="F505" s="35" t="str" cm="1">
        <f t="array" ref="F505">IF(Tab_Suivi[[#This Row],[Statut]:[Statut]]="Terminé",Tab_Suivi[[#This Row],[Délai accordé (jour)]],"")</f>
        <v/>
      </c>
      <c r="G505" s="10" t="str" cm="1">
        <f t="array" ref="G505">IF(Tab_Suivi[[#This Row],[Statut]:[Statut]]="Terminé",Tab_Suivi[[#This Row],[Statut]],"")</f>
        <v/>
      </c>
      <c r="H505" s="10" t="str">
        <f>IF(Tab_Suivi[[#This Row],[Intitulé de la tâche]]="Terminé",Tab_Suivi[[#This Row],[Retard ?]],"")</f>
        <v/>
      </c>
      <c r="I505" s="10" t="str">
        <f>IF(Tab_Suivi[[#This Row],[Description]]="Terminé",Tab_Suivi[[#This Row],[Remarques]],"")</f>
        <v/>
      </c>
    </row>
    <row r="506" spans="1:9" x14ac:dyDescent="0.25">
      <c r="A506" s="8" t="s">
        <v>501</v>
      </c>
      <c r="B506" s="9" t="str" cm="1">
        <f t="array" ref="B506">IF(Tab_Suivi[[#This Row],[Statut]:[Statut]]="Terminé",Tab_Suivi[[#This Row],[Date d''entrée]],"")</f>
        <v/>
      </c>
      <c r="C506" s="10" t="str">
        <f>IF(Tab_Suivi[[#This Row],[Statut]]="Terminé",Tab_Suivi[[#This Row],[Intitulé de la tâche]],"")</f>
        <v/>
      </c>
      <c r="D506" s="10" t="str" cm="1">
        <f t="array" ref="D506">IF(Tab_Suivi[[#This Row],[Statut]:[Statut]]="Terminé",Tab_Suivi[[#This Row],[Description]],"")</f>
        <v/>
      </c>
      <c r="E506" s="34" t="str" cm="1">
        <f t="array" ref="E506">IF(Tab_Suivi[[#This Row],[Statut]:[Statut]]="Terminé",Tab_Suivi[[#This Row],[Nombre d''heures sur le sujet]],"")</f>
        <v/>
      </c>
      <c r="F506" s="35" t="str" cm="1">
        <f t="array" ref="F506">IF(Tab_Suivi[[#This Row],[Statut]:[Statut]]="Terminé",Tab_Suivi[[#This Row],[Délai accordé (jour)]],"")</f>
        <v/>
      </c>
      <c r="G506" s="10" t="str" cm="1">
        <f t="array" ref="G506">IF(Tab_Suivi[[#This Row],[Statut]:[Statut]]="Terminé",Tab_Suivi[[#This Row],[Statut]],"")</f>
        <v/>
      </c>
      <c r="H506" s="10" t="str">
        <f>IF(Tab_Suivi[[#This Row],[Intitulé de la tâche]]="Terminé",Tab_Suivi[[#This Row],[Retard ?]],"")</f>
        <v/>
      </c>
      <c r="I506" s="10" t="str">
        <f>IF(Tab_Suivi[[#This Row],[Description]]="Terminé",Tab_Suivi[[#This Row],[Remarques]],"")</f>
        <v/>
      </c>
    </row>
    <row r="507" spans="1:9" x14ac:dyDescent="0.25">
      <c r="A507" s="8" t="s">
        <v>502</v>
      </c>
      <c r="B507" s="9" t="str" cm="1">
        <f t="array" ref="B507">IF(Tab_Suivi[[#This Row],[Statut]:[Statut]]="Terminé",Tab_Suivi[[#This Row],[Date d''entrée]],"")</f>
        <v/>
      </c>
      <c r="C507" s="10" t="str">
        <f>IF(Tab_Suivi[[#This Row],[Statut]]="Terminé",Tab_Suivi[[#This Row],[Intitulé de la tâche]],"")</f>
        <v/>
      </c>
      <c r="D507" s="10" t="str" cm="1">
        <f t="array" ref="D507">IF(Tab_Suivi[[#This Row],[Statut]:[Statut]]="Terminé",Tab_Suivi[[#This Row],[Description]],"")</f>
        <v/>
      </c>
      <c r="E507" s="34" t="str" cm="1">
        <f t="array" ref="E507">IF(Tab_Suivi[[#This Row],[Statut]:[Statut]]="Terminé",Tab_Suivi[[#This Row],[Nombre d''heures sur le sujet]],"")</f>
        <v/>
      </c>
      <c r="F507" s="35" t="str" cm="1">
        <f t="array" ref="F507">IF(Tab_Suivi[[#This Row],[Statut]:[Statut]]="Terminé",Tab_Suivi[[#This Row],[Délai accordé (jour)]],"")</f>
        <v/>
      </c>
      <c r="G507" s="10" t="str" cm="1">
        <f t="array" ref="G507">IF(Tab_Suivi[[#This Row],[Statut]:[Statut]]="Terminé",Tab_Suivi[[#This Row],[Statut]],"")</f>
        <v/>
      </c>
      <c r="H507" s="10" t="str">
        <f>IF(Tab_Suivi[[#This Row],[Intitulé de la tâche]]="Terminé",Tab_Suivi[[#This Row],[Retard ?]],"")</f>
        <v/>
      </c>
      <c r="I507" s="10" t="str">
        <f>IF(Tab_Suivi[[#This Row],[Description]]="Terminé",Tab_Suivi[[#This Row],[Remarques]],"")</f>
        <v/>
      </c>
    </row>
    <row r="508" spans="1:9" x14ac:dyDescent="0.25">
      <c r="A508" s="8" t="s">
        <v>503</v>
      </c>
      <c r="B508" s="9" t="str" cm="1">
        <f t="array" ref="B508">IF(Tab_Suivi[[#This Row],[Statut]:[Statut]]="Terminé",Tab_Suivi[[#This Row],[Date d''entrée]],"")</f>
        <v/>
      </c>
      <c r="C508" s="10" t="str">
        <f>IF(Tab_Suivi[[#This Row],[Statut]]="Terminé",Tab_Suivi[[#This Row],[Intitulé de la tâche]],"")</f>
        <v/>
      </c>
      <c r="D508" s="10" t="str" cm="1">
        <f t="array" ref="D508">IF(Tab_Suivi[[#This Row],[Statut]:[Statut]]="Terminé",Tab_Suivi[[#This Row],[Description]],"")</f>
        <v/>
      </c>
      <c r="E508" s="34" t="str" cm="1">
        <f t="array" ref="E508">IF(Tab_Suivi[[#This Row],[Statut]:[Statut]]="Terminé",Tab_Suivi[[#This Row],[Nombre d''heures sur le sujet]],"")</f>
        <v/>
      </c>
      <c r="F508" s="35" t="str" cm="1">
        <f t="array" ref="F508">IF(Tab_Suivi[[#This Row],[Statut]:[Statut]]="Terminé",Tab_Suivi[[#This Row],[Délai accordé (jour)]],"")</f>
        <v/>
      </c>
      <c r="G508" s="10" t="str" cm="1">
        <f t="array" ref="G508">IF(Tab_Suivi[[#This Row],[Statut]:[Statut]]="Terminé",Tab_Suivi[[#This Row],[Statut]],"")</f>
        <v/>
      </c>
      <c r="H508" s="10" t="str">
        <f>IF(Tab_Suivi[[#This Row],[Intitulé de la tâche]]="Terminé",Tab_Suivi[[#This Row],[Retard ?]],"")</f>
        <v/>
      </c>
      <c r="I508" s="10" t="str">
        <f>IF(Tab_Suivi[[#This Row],[Description]]="Terminé",Tab_Suivi[[#This Row],[Remarques]],"")</f>
        <v/>
      </c>
    </row>
    <row r="509" spans="1:9" x14ac:dyDescent="0.25">
      <c r="A509" s="8" t="s">
        <v>504</v>
      </c>
      <c r="B509" s="9" t="str" cm="1">
        <f t="array" ref="B509">IF(Tab_Suivi[[#This Row],[Statut]:[Statut]]="Terminé",Tab_Suivi[[#This Row],[Date d''entrée]],"")</f>
        <v/>
      </c>
      <c r="C509" s="10" t="str">
        <f>IF(Tab_Suivi[[#This Row],[Statut]]="Terminé",Tab_Suivi[[#This Row],[Intitulé de la tâche]],"")</f>
        <v/>
      </c>
      <c r="D509" s="10" t="str" cm="1">
        <f t="array" ref="D509">IF(Tab_Suivi[[#This Row],[Statut]:[Statut]]="Terminé",Tab_Suivi[[#This Row],[Description]],"")</f>
        <v/>
      </c>
      <c r="E509" s="34" t="str" cm="1">
        <f t="array" ref="E509">IF(Tab_Suivi[[#This Row],[Statut]:[Statut]]="Terminé",Tab_Suivi[[#This Row],[Nombre d''heures sur le sujet]],"")</f>
        <v/>
      </c>
      <c r="F509" s="35" t="str" cm="1">
        <f t="array" ref="F509">IF(Tab_Suivi[[#This Row],[Statut]:[Statut]]="Terminé",Tab_Suivi[[#This Row],[Délai accordé (jour)]],"")</f>
        <v/>
      </c>
      <c r="G509" s="10" t="str" cm="1">
        <f t="array" ref="G509">IF(Tab_Suivi[[#This Row],[Statut]:[Statut]]="Terminé",Tab_Suivi[[#This Row],[Statut]],"")</f>
        <v/>
      </c>
      <c r="H509" s="10" t="str">
        <f>IF(Tab_Suivi[[#This Row],[Intitulé de la tâche]]="Terminé",Tab_Suivi[[#This Row],[Retard ?]],"")</f>
        <v/>
      </c>
      <c r="I509" s="10" t="str">
        <f>IF(Tab_Suivi[[#This Row],[Description]]="Terminé",Tab_Suivi[[#This Row],[Remarques]],"")</f>
        <v/>
      </c>
    </row>
    <row r="510" spans="1:9" x14ac:dyDescent="0.25">
      <c r="A510" s="8" t="s">
        <v>505</v>
      </c>
      <c r="B510" s="9" t="str" cm="1">
        <f t="array" ref="B510">IF(Tab_Suivi[[#This Row],[Statut]:[Statut]]="Terminé",Tab_Suivi[[#This Row],[Date d''entrée]],"")</f>
        <v/>
      </c>
      <c r="C510" s="10" t="str">
        <f>IF(Tab_Suivi[[#This Row],[Statut]]="Terminé",Tab_Suivi[[#This Row],[Intitulé de la tâche]],"")</f>
        <v/>
      </c>
      <c r="D510" s="10" t="str" cm="1">
        <f t="array" ref="D510">IF(Tab_Suivi[[#This Row],[Statut]:[Statut]]="Terminé",Tab_Suivi[[#This Row],[Description]],"")</f>
        <v/>
      </c>
      <c r="E510" s="34" t="str" cm="1">
        <f t="array" ref="E510">IF(Tab_Suivi[[#This Row],[Statut]:[Statut]]="Terminé",Tab_Suivi[[#This Row],[Nombre d''heures sur le sujet]],"")</f>
        <v/>
      </c>
      <c r="F510" s="35" t="str" cm="1">
        <f t="array" ref="F510">IF(Tab_Suivi[[#This Row],[Statut]:[Statut]]="Terminé",Tab_Suivi[[#This Row],[Délai accordé (jour)]],"")</f>
        <v/>
      </c>
      <c r="G510" s="10" t="str" cm="1">
        <f t="array" ref="G510">IF(Tab_Suivi[[#This Row],[Statut]:[Statut]]="Terminé",Tab_Suivi[[#This Row],[Statut]],"")</f>
        <v/>
      </c>
      <c r="H510" s="10" t="str">
        <f>IF(Tab_Suivi[[#This Row],[Intitulé de la tâche]]="Terminé",Tab_Suivi[[#This Row],[Retard ?]],"")</f>
        <v/>
      </c>
      <c r="I510" s="10" t="str">
        <f>IF(Tab_Suivi[[#This Row],[Description]]="Terminé",Tab_Suivi[[#This Row],[Remarques]],"")</f>
        <v/>
      </c>
    </row>
    <row r="511" spans="1:9" x14ac:dyDescent="0.25">
      <c r="A511" s="8" t="s">
        <v>506</v>
      </c>
      <c r="B511" s="9" t="str" cm="1">
        <f t="array" ref="B511">IF(Tab_Suivi[[#This Row],[Statut]:[Statut]]="Terminé",Tab_Suivi[[#This Row],[Date d''entrée]],"")</f>
        <v/>
      </c>
      <c r="C511" s="10" t="str">
        <f>IF(Tab_Suivi[[#This Row],[Statut]]="Terminé",Tab_Suivi[[#This Row],[Intitulé de la tâche]],"")</f>
        <v/>
      </c>
      <c r="D511" s="10" t="str" cm="1">
        <f t="array" ref="D511">IF(Tab_Suivi[[#This Row],[Statut]:[Statut]]="Terminé",Tab_Suivi[[#This Row],[Description]],"")</f>
        <v/>
      </c>
      <c r="E511" s="34" t="str" cm="1">
        <f t="array" ref="E511">IF(Tab_Suivi[[#This Row],[Statut]:[Statut]]="Terminé",Tab_Suivi[[#This Row],[Nombre d''heures sur le sujet]],"")</f>
        <v/>
      </c>
      <c r="F511" s="35" t="str" cm="1">
        <f t="array" ref="F511">IF(Tab_Suivi[[#This Row],[Statut]:[Statut]]="Terminé",Tab_Suivi[[#This Row],[Délai accordé (jour)]],"")</f>
        <v/>
      </c>
      <c r="G511" s="10" t="str" cm="1">
        <f t="array" ref="G511">IF(Tab_Suivi[[#This Row],[Statut]:[Statut]]="Terminé",Tab_Suivi[[#This Row],[Statut]],"")</f>
        <v/>
      </c>
      <c r="H511" s="10" t="str">
        <f>IF(Tab_Suivi[[#This Row],[Intitulé de la tâche]]="Terminé",Tab_Suivi[[#This Row],[Retard ?]],"")</f>
        <v/>
      </c>
      <c r="I511" s="10" t="str">
        <f>IF(Tab_Suivi[[#This Row],[Description]]="Terminé",Tab_Suivi[[#This Row],[Remarques]],"")</f>
        <v/>
      </c>
    </row>
    <row r="512" spans="1:9" x14ac:dyDescent="0.25">
      <c r="A512" s="8" t="s">
        <v>507</v>
      </c>
      <c r="B512" s="9" t="str" cm="1">
        <f t="array" ref="B512">IF(Tab_Suivi[[#This Row],[Statut]:[Statut]]="Terminé",Tab_Suivi[[#This Row],[Date d''entrée]],"")</f>
        <v/>
      </c>
      <c r="C512" s="10" t="str">
        <f>IF(Tab_Suivi[[#This Row],[Statut]]="Terminé",Tab_Suivi[[#This Row],[Intitulé de la tâche]],"")</f>
        <v/>
      </c>
      <c r="D512" s="10" t="str" cm="1">
        <f t="array" ref="D512">IF(Tab_Suivi[[#This Row],[Statut]:[Statut]]="Terminé",Tab_Suivi[[#This Row],[Description]],"")</f>
        <v/>
      </c>
      <c r="E512" s="34" t="str" cm="1">
        <f t="array" ref="E512">IF(Tab_Suivi[[#This Row],[Statut]:[Statut]]="Terminé",Tab_Suivi[[#This Row],[Nombre d''heures sur le sujet]],"")</f>
        <v/>
      </c>
      <c r="F512" s="35" t="str" cm="1">
        <f t="array" ref="F512">IF(Tab_Suivi[[#This Row],[Statut]:[Statut]]="Terminé",Tab_Suivi[[#This Row],[Délai accordé (jour)]],"")</f>
        <v/>
      </c>
      <c r="G512" s="10" t="str" cm="1">
        <f t="array" ref="G512">IF(Tab_Suivi[[#This Row],[Statut]:[Statut]]="Terminé",Tab_Suivi[[#This Row],[Statut]],"")</f>
        <v/>
      </c>
      <c r="H512" s="10" t="str">
        <f>IF(Tab_Suivi[[#This Row],[Intitulé de la tâche]]="Terminé",Tab_Suivi[[#This Row],[Retard ?]],"")</f>
        <v/>
      </c>
      <c r="I512" s="10" t="str">
        <f>IF(Tab_Suivi[[#This Row],[Description]]="Terminé",Tab_Suivi[[#This Row],[Remarques]],"")</f>
        <v/>
      </c>
    </row>
    <row r="513" spans="1:9" x14ac:dyDescent="0.25">
      <c r="A513" s="8" t="s">
        <v>508</v>
      </c>
      <c r="B513" s="9" t="str" cm="1">
        <f t="array" ref="B513">IF(Tab_Suivi[[#This Row],[Statut]:[Statut]]="Terminé",Tab_Suivi[[#This Row],[Date d''entrée]],"")</f>
        <v/>
      </c>
      <c r="C513" s="10" t="str">
        <f>IF(Tab_Suivi[[#This Row],[Statut]]="Terminé",Tab_Suivi[[#This Row],[Intitulé de la tâche]],"")</f>
        <v/>
      </c>
      <c r="D513" s="10" t="str" cm="1">
        <f t="array" ref="D513">IF(Tab_Suivi[[#This Row],[Statut]:[Statut]]="Terminé",Tab_Suivi[[#This Row],[Description]],"")</f>
        <v/>
      </c>
      <c r="E513" s="34" t="str" cm="1">
        <f t="array" ref="E513">IF(Tab_Suivi[[#This Row],[Statut]:[Statut]]="Terminé",Tab_Suivi[[#This Row],[Nombre d''heures sur le sujet]],"")</f>
        <v/>
      </c>
      <c r="F513" s="35" t="str" cm="1">
        <f t="array" ref="F513">IF(Tab_Suivi[[#This Row],[Statut]:[Statut]]="Terminé",Tab_Suivi[[#This Row],[Délai accordé (jour)]],"")</f>
        <v/>
      </c>
      <c r="G513" s="10" t="str" cm="1">
        <f t="array" ref="G513">IF(Tab_Suivi[[#This Row],[Statut]:[Statut]]="Terminé",Tab_Suivi[[#This Row],[Statut]],"")</f>
        <v/>
      </c>
      <c r="H513" s="10" t="str">
        <f>IF(Tab_Suivi[[#This Row],[Intitulé de la tâche]]="Terminé",Tab_Suivi[[#This Row],[Retard ?]],"")</f>
        <v/>
      </c>
      <c r="I513" s="10" t="str">
        <f>IF(Tab_Suivi[[#This Row],[Description]]="Terminé",Tab_Suivi[[#This Row],[Remarques]],"")</f>
        <v/>
      </c>
    </row>
    <row r="514" spans="1:9" x14ac:dyDescent="0.25">
      <c r="A514" s="8" t="s">
        <v>509</v>
      </c>
      <c r="B514" s="9" t="str" cm="1">
        <f t="array" ref="B514">IF(Tab_Suivi[[#This Row],[Statut]:[Statut]]="Terminé",Tab_Suivi[[#This Row],[Date d''entrée]],"")</f>
        <v/>
      </c>
      <c r="C514" s="10" t="str">
        <f>IF(Tab_Suivi[[#This Row],[Statut]]="Terminé",Tab_Suivi[[#This Row],[Intitulé de la tâche]],"")</f>
        <v/>
      </c>
      <c r="D514" s="10" t="str" cm="1">
        <f t="array" ref="D514">IF(Tab_Suivi[[#This Row],[Statut]:[Statut]]="Terminé",Tab_Suivi[[#This Row],[Description]],"")</f>
        <v/>
      </c>
      <c r="E514" s="34" t="str" cm="1">
        <f t="array" ref="E514">IF(Tab_Suivi[[#This Row],[Statut]:[Statut]]="Terminé",Tab_Suivi[[#This Row],[Nombre d''heures sur le sujet]],"")</f>
        <v/>
      </c>
      <c r="F514" s="35" t="str" cm="1">
        <f t="array" ref="F514">IF(Tab_Suivi[[#This Row],[Statut]:[Statut]]="Terminé",Tab_Suivi[[#This Row],[Délai accordé (jour)]],"")</f>
        <v/>
      </c>
      <c r="G514" s="10" t="str" cm="1">
        <f t="array" ref="G514">IF(Tab_Suivi[[#This Row],[Statut]:[Statut]]="Terminé",Tab_Suivi[[#This Row],[Statut]],"")</f>
        <v/>
      </c>
      <c r="H514" s="10" t="str">
        <f>IF(Tab_Suivi[[#This Row],[Intitulé de la tâche]]="Terminé",Tab_Suivi[[#This Row],[Retard ?]],"")</f>
        <v/>
      </c>
      <c r="I514" s="10" t="str">
        <f>IF(Tab_Suivi[[#This Row],[Description]]="Terminé",Tab_Suivi[[#This Row],[Remarques]],"")</f>
        <v/>
      </c>
    </row>
    <row r="515" spans="1:9" x14ac:dyDescent="0.25">
      <c r="A515" s="8" t="s">
        <v>510</v>
      </c>
      <c r="B515" s="9" t="str" cm="1">
        <f t="array" ref="B515">IF(Tab_Suivi[[#This Row],[Statut]:[Statut]]="Terminé",Tab_Suivi[[#This Row],[Date d''entrée]],"")</f>
        <v/>
      </c>
      <c r="C515" s="10" t="str">
        <f>IF(Tab_Suivi[[#This Row],[Statut]]="Terminé",Tab_Suivi[[#This Row],[Intitulé de la tâche]],"")</f>
        <v/>
      </c>
      <c r="D515" s="10" t="str" cm="1">
        <f t="array" ref="D515">IF(Tab_Suivi[[#This Row],[Statut]:[Statut]]="Terminé",Tab_Suivi[[#This Row],[Description]],"")</f>
        <v/>
      </c>
      <c r="E515" s="34" t="str" cm="1">
        <f t="array" ref="E515">IF(Tab_Suivi[[#This Row],[Statut]:[Statut]]="Terminé",Tab_Suivi[[#This Row],[Nombre d''heures sur le sujet]],"")</f>
        <v/>
      </c>
      <c r="F515" s="35" t="str" cm="1">
        <f t="array" ref="F515">IF(Tab_Suivi[[#This Row],[Statut]:[Statut]]="Terminé",Tab_Suivi[[#This Row],[Délai accordé (jour)]],"")</f>
        <v/>
      </c>
      <c r="G515" s="10" t="str" cm="1">
        <f t="array" ref="G515">IF(Tab_Suivi[[#This Row],[Statut]:[Statut]]="Terminé",Tab_Suivi[[#This Row],[Statut]],"")</f>
        <v/>
      </c>
      <c r="H515" s="10" t="str">
        <f>IF(Tab_Suivi[[#This Row],[Intitulé de la tâche]]="Terminé",Tab_Suivi[[#This Row],[Retard ?]],"")</f>
        <v/>
      </c>
      <c r="I515" s="10" t="str">
        <f>IF(Tab_Suivi[[#This Row],[Description]]="Terminé",Tab_Suivi[[#This Row],[Remarques]],"")</f>
        <v/>
      </c>
    </row>
    <row r="516" spans="1:9" x14ac:dyDescent="0.25">
      <c r="A516" s="8" t="s">
        <v>511</v>
      </c>
      <c r="B516" s="9" t="str" cm="1">
        <f t="array" ref="B516">IF(Tab_Suivi[[#This Row],[Statut]:[Statut]]="Terminé",Tab_Suivi[[#This Row],[Date d''entrée]],"")</f>
        <v/>
      </c>
      <c r="C516" s="10" t="str">
        <f>IF(Tab_Suivi[[#This Row],[Statut]]="Terminé",Tab_Suivi[[#This Row],[Intitulé de la tâche]],"")</f>
        <v/>
      </c>
      <c r="D516" s="10" t="str" cm="1">
        <f t="array" ref="D516">IF(Tab_Suivi[[#This Row],[Statut]:[Statut]]="Terminé",Tab_Suivi[[#This Row],[Description]],"")</f>
        <v/>
      </c>
      <c r="E516" s="34" t="str" cm="1">
        <f t="array" ref="E516">IF(Tab_Suivi[[#This Row],[Statut]:[Statut]]="Terminé",Tab_Suivi[[#This Row],[Nombre d''heures sur le sujet]],"")</f>
        <v/>
      </c>
      <c r="F516" s="35" t="str" cm="1">
        <f t="array" ref="F516">IF(Tab_Suivi[[#This Row],[Statut]:[Statut]]="Terminé",Tab_Suivi[[#This Row],[Délai accordé (jour)]],"")</f>
        <v/>
      </c>
      <c r="G516" s="10" t="str" cm="1">
        <f t="array" ref="G516">IF(Tab_Suivi[[#This Row],[Statut]:[Statut]]="Terminé",Tab_Suivi[[#This Row],[Statut]],"")</f>
        <v/>
      </c>
      <c r="H516" s="10" t="str">
        <f>IF(Tab_Suivi[[#This Row],[Intitulé de la tâche]]="Terminé",Tab_Suivi[[#This Row],[Retard ?]],"")</f>
        <v/>
      </c>
      <c r="I516" s="10" t="str">
        <f>IF(Tab_Suivi[[#This Row],[Description]]="Terminé",Tab_Suivi[[#This Row],[Remarques]],"")</f>
        <v/>
      </c>
    </row>
    <row r="517" spans="1:9" x14ac:dyDescent="0.25">
      <c r="A517" s="8" t="s">
        <v>512</v>
      </c>
      <c r="B517" s="9" t="str" cm="1">
        <f t="array" ref="B517">IF(Tab_Suivi[[#This Row],[Statut]:[Statut]]="Terminé",Tab_Suivi[[#This Row],[Date d''entrée]],"")</f>
        <v/>
      </c>
      <c r="C517" s="10" t="str">
        <f>IF(Tab_Suivi[[#This Row],[Statut]]="Terminé",Tab_Suivi[[#This Row],[Intitulé de la tâche]],"")</f>
        <v/>
      </c>
      <c r="D517" s="10" t="str" cm="1">
        <f t="array" ref="D517">IF(Tab_Suivi[[#This Row],[Statut]:[Statut]]="Terminé",Tab_Suivi[[#This Row],[Description]],"")</f>
        <v/>
      </c>
      <c r="E517" s="34" t="str" cm="1">
        <f t="array" ref="E517">IF(Tab_Suivi[[#This Row],[Statut]:[Statut]]="Terminé",Tab_Suivi[[#This Row],[Nombre d''heures sur le sujet]],"")</f>
        <v/>
      </c>
      <c r="F517" s="35" t="str" cm="1">
        <f t="array" ref="F517">IF(Tab_Suivi[[#This Row],[Statut]:[Statut]]="Terminé",Tab_Suivi[[#This Row],[Délai accordé (jour)]],"")</f>
        <v/>
      </c>
      <c r="G517" s="10" t="str" cm="1">
        <f t="array" ref="G517">IF(Tab_Suivi[[#This Row],[Statut]:[Statut]]="Terminé",Tab_Suivi[[#This Row],[Statut]],"")</f>
        <v/>
      </c>
      <c r="H517" s="10" t="str">
        <f>IF(Tab_Suivi[[#This Row],[Intitulé de la tâche]]="Terminé",Tab_Suivi[[#This Row],[Retard ?]],"")</f>
        <v/>
      </c>
      <c r="I517" s="10" t="str">
        <f>IF(Tab_Suivi[[#This Row],[Description]]="Terminé",Tab_Suivi[[#This Row],[Remarques]],"")</f>
        <v/>
      </c>
    </row>
    <row r="518" spans="1:9" x14ac:dyDescent="0.25">
      <c r="A518" s="8" t="s">
        <v>513</v>
      </c>
      <c r="B518" s="9" t="str" cm="1">
        <f t="array" ref="B518">IF(Tab_Suivi[[#This Row],[Statut]:[Statut]]="Terminé",Tab_Suivi[[#This Row],[Date d''entrée]],"")</f>
        <v/>
      </c>
      <c r="C518" s="10" t="str">
        <f>IF(Tab_Suivi[[#This Row],[Statut]]="Terminé",Tab_Suivi[[#This Row],[Intitulé de la tâche]],"")</f>
        <v/>
      </c>
      <c r="D518" s="10" t="str" cm="1">
        <f t="array" ref="D518">IF(Tab_Suivi[[#This Row],[Statut]:[Statut]]="Terminé",Tab_Suivi[[#This Row],[Description]],"")</f>
        <v/>
      </c>
      <c r="E518" s="34" t="str" cm="1">
        <f t="array" ref="E518">IF(Tab_Suivi[[#This Row],[Statut]:[Statut]]="Terminé",Tab_Suivi[[#This Row],[Nombre d''heures sur le sujet]],"")</f>
        <v/>
      </c>
      <c r="F518" s="35" t="str" cm="1">
        <f t="array" ref="F518">IF(Tab_Suivi[[#This Row],[Statut]:[Statut]]="Terminé",Tab_Suivi[[#This Row],[Délai accordé (jour)]],"")</f>
        <v/>
      </c>
      <c r="G518" s="10" t="str" cm="1">
        <f t="array" ref="G518">IF(Tab_Suivi[[#This Row],[Statut]:[Statut]]="Terminé",Tab_Suivi[[#This Row],[Statut]],"")</f>
        <v/>
      </c>
      <c r="H518" s="10" t="str">
        <f>IF(Tab_Suivi[[#This Row],[Intitulé de la tâche]]="Terminé",Tab_Suivi[[#This Row],[Retard ?]],"")</f>
        <v/>
      </c>
      <c r="I518" s="10" t="str">
        <f>IF(Tab_Suivi[[#This Row],[Description]]="Terminé",Tab_Suivi[[#This Row],[Remarques]],"")</f>
        <v/>
      </c>
    </row>
    <row r="519" spans="1:9" x14ac:dyDescent="0.25">
      <c r="A519" s="8" t="s">
        <v>514</v>
      </c>
      <c r="B519" s="9" t="str" cm="1">
        <f t="array" ref="B519">IF(Tab_Suivi[[#This Row],[Statut]:[Statut]]="Terminé",Tab_Suivi[[#This Row],[Date d''entrée]],"")</f>
        <v/>
      </c>
      <c r="C519" s="10" t="str">
        <f>IF(Tab_Suivi[[#This Row],[Statut]]="Terminé",Tab_Suivi[[#This Row],[Intitulé de la tâche]],"")</f>
        <v/>
      </c>
      <c r="D519" s="10" t="str" cm="1">
        <f t="array" ref="D519">IF(Tab_Suivi[[#This Row],[Statut]:[Statut]]="Terminé",Tab_Suivi[[#This Row],[Description]],"")</f>
        <v/>
      </c>
      <c r="E519" s="34" t="str" cm="1">
        <f t="array" ref="E519">IF(Tab_Suivi[[#This Row],[Statut]:[Statut]]="Terminé",Tab_Suivi[[#This Row],[Nombre d''heures sur le sujet]],"")</f>
        <v/>
      </c>
      <c r="F519" s="35" t="str" cm="1">
        <f t="array" ref="F519">IF(Tab_Suivi[[#This Row],[Statut]:[Statut]]="Terminé",Tab_Suivi[[#This Row],[Délai accordé (jour)]],"")</f>
        <v/>
      </c>
      <c r="G519" s="10" t="str" cm="1">
        <f t="array" ref="G519">IF(Tab_Suivi[[#This Row],[Statut]:[Statut]]="Terminé",Tab_Suivi[[#This Row],[Statut]],"")</f>
        <v/>
      </c>
      <c r="H519" s="10" t="str">
        <f>IF(Tab_Suivi[[#This Row],[Intitulé de la tâche]]="Terminé",Tab_Suivi[[#This Row],[Retard ?]],"")</f>
        <v/>
      </c>
      <c r="I519" s="10" t="str">
        <f>IF(Tab_Suivi[[#This Row],[Description]]="Terminé",Tab_Suivi[[#This Row],[Remarques]],"")</f>
        <v/>
      </c>
    </row>
    <row r="520" spans="1:9" x14ac:dyDescent="0.25">
      <c r="A520" s="8" t="s">
        <v>515</v>
      </c>
      <c r="B520" s="9" t="str" cm="1">
        <f t="array" ref="B520">IF(Tab_Suivi[[#This Row],[Statut]:[Statut]]="Terminé",Tab_Suivi[[#This Row],[Date d''entrée]],"")</f>
        <v/>
      </c>
      <c r="C520" s="10" t="str">
        <f>IF(Tab_Suivi[[#This Row],[Statut]]="Terminé",Tab_Suivi[[#This Row],[Intitulé de la tâche]],"")</f>
        <v/>
      </c>
      <c r="D520" s="10" t="str" cm="1">
        <f t="array" ref="D520">IF(Tab_Suivi[[#This Row],[Statut]:[Statut]]="Terminé",Tab_Suivi[[#This Row],[Description]],"")</f>
        <v/>
      </c>
      <c r="E520" s="34" t="str" cm="1">
        <f t="array" ref="E520">IF(Tab_Suivi[[#This Row],[Statut]:[Statut]]="Terminé",Tab_Suivi[[#This Row],[Nombre d''heures sur le sujet]],"")</f>
        <v/>
      </c>
      <c r="F520" s="35" t="str" cm="1">
        <f t="array" ref="F520">IF(Tab_Suivi[[#This Row],[Statut]:[Statut]]="Terminé",Tab_Suivi[[#This Row],[Délai accordé (jour)]],"")</f>
        <v/>
      </c>
      <c r="G520" s="10" t="str" cm="1">
        <f t="array" ref="G520">IF(Tab_Suivi[[#This Row],[Statut]:[Statut]]="Terminé",Tab_Suivi[[#This Row],[Statut]],"")</f>
        <v/>
      </c>
      <c r="H520" s="10" t="str">
        <f>IF(Tab_Suivi[[#This Row],[Intitulé de la tâche]]="Terminé",Tab_Suivi[[#This Row],[Retard ?]],"")</f>
        <v/>
      </c>
      <c r="I520" s="10" t="str">
        <f>IF(Tab_Suivi[[#This Row],[Description]]="Terminé",Tab_Suivi[[#This Row],[Remarques]],"")</f>
        <v/>
      </c>
    </row>
    <row r="521" spans="1:9" x14ac:dyDescent="0.25">
      <c r="A521" s="8" t="s">
        <v>516</v>
      </c>
      <c r="B521" s="9" t="str" cm="1">
        <f t="array" ref="B521">IF(Tab_Suivi[[#This Row],[Statut]:[Statut]]="Terminé",Tab_Suivi[[#This Row],[Date d''entrée]],"")</f>
        <v/>
      </c>
      <c r="C521" s="10" t="str">
        <f>IF(Tab_Suivi[[#This Row],[Statut]]="Terminé",Tab_Suivi[[#This Row],[Intitulé de la tâche]],"")</f>
        <v/>
      </c>
      <c r="D521" s="10" t="str" cm="1">
        <f t="array" ref="D521">IF(Tab_Suivi[[#This Row],[Statut]:[Statut]]="Terminé",Tab_Suivi[[#This Row],[Description]],"")</f>
        <v/>
      </c>
      <c r="E521" s="34" t="str" cm="1">
        <f t="array" ref="E521">IF(Tab_Suivi[[#This Row],[Statut]:[Statut]]="Terminé",Tab_Suivi[[#This Row],[Nombre d''heures sur le sujet]],"")</f>
        <v/>
      </c>
      <c r="F521" s="35" t="str" cm="1">
        <f t="array" ref="F521">IF(Tab_Suivi[[#This Row],[Statut]:[Statut]]="Terminé",Tab_Suivi[[#This Row],[Délai accordé (jour)]],"")</f>
        <v/>
      </c>
      <c r="G521" s="10" t="str" cm="1">
        <f t="array" ref="G521">IF(Tab_Suivi[[#This Row],[Statut]:[Statut]]="Terminé",Tab_Suivi[[#This Row],[Statut]],"")</f>
        <v/>
      </c>
      <c r="H521" s="10" t="str">
        <f>IF(Tab_Suivi[[#This Row],[Intitulé de la tâche]]="Terminé",Tab_Suivi[[#This Row],[Retard ?]],"")</f>
        <v/>
      </c>
      <c r="I521" s="10" t="str">
        <f>IF(Tab_Suivi[[#This Row],[Description]]="Terminé",Tab_Suivi[[#This Row],[Remarques]],"")</f>
        <v/>
      </c>
    </row>
    <row r="522" spans="1:9" x14ac:dyDescent="0.25">
      <c r="A522" s="8" t="s">
        <v>517</v>
      </c>
      <c r="B522" s="9" t="str" cm="1">
        <f t="array" ref="B522">IF(Tab_Suivi[[#This Row],[Statut]:[Statut]]="Terminé",Tab_Suivi[[#This Row],[Date d''entrée]],"")</f>
        <v/>
      </c>
      <c r="C522" s="10" t="str">
        <f>IF(Tab_Suivi[[#This Row],[Statut]]="Terminé",Tab_Suivi[[#This Row],[Intitulé de la tâche]],"")</f>
        <v/>
      </c>
      <c r="D522" s="10" t="str" cm="1">
        <f t="array" ref="D522">IF(Tab_Suivi[[#This Row],[Statut]:[Statut]]="Terminé",Tab_Suivi[[#This Row],[Description]],"")</f>
        <v/>
      </c>
      <c r="E522" s="34" t="str" cm="1">
        <f t="array" ref="E522">IF(Tab_Suivi[[#This Row],[Statut]:[Statut]]="Terminé",Tab_Suivi[[#This Row],[Nombre d''heures sur le sujet]],"")</f>
        <v/>
      </c>
      <c r="F522" s="35" t="str" cm="1">
        <f t="array" ref="F522">IF(Tab_Suivi[[#This Row],[Statut]:[Statut]]="Terminé",Tab_Suivi[[#This Row],[Délai accordé (jour)]],"")</f>
        <v/>
      </c>
      <c r="G522" s="10" t="str" cm="1">
        <f t="array" ref="G522">IF(Tab_Suivi[[#This Row],[Statut]:[Statut]]="Terminé",Tab_Suivi[[#This Row],[Statut]],"")</f>
        <v/>
      </c>
      <c r="H522" s="10" t="str">
        <f>IF(Tab_Suivi[[#This Row],[Intitulé de la tâche]]="Terminé",Tab_Suivi[[#This Row],[Retard ?]],"")</f>
        <v/>
      </c>
      <c r="I522" s="10" t="str">
        <f>IF(Tab_Suivi[[#This Row],[Description]]="Terminé",Tab_Suivi[[#This Row],[Remarques]],"")</f>
        <v/>
      </c>
    </row>
    <row r="523" spans="1:9" x14ac:dyDescent="0.25">
      <c r="A523" s="8" t="s">
        <v>518</v>
      </c>
      <c r="B523" s="9" t="str" cm="1">
        <f t="array" ref="B523">IF(Tab_Suivi[[#This Row],[Statut]:[Statut]]="Terminé",Tab_Suivi[[#This Row],[Date d''entrée]],"")</f>
        <v/>
      </c>
      <c r="C523" s="10" t="str">
        <f>IF(Tab_Suivi[[#This Row],[Statut]]="Terminé",Tab_Suivi[[#This Row],[Intitulé de la tâche]],"")</f>
        <v/>
      </c>
      <c r="D523" s="10" t="str" cm="1">
        <f t="array" ref="D523">IF(Tab_Suivi[[#This Row],[Statut]:[Statut]]="Terminé",Tab_Suivi[[#This Row],[Description]],"")</f>
        <v/>
      </c>
      <c r="E523" s="34" t="str" cm="1">
        <f t="array" ref="E523">IF(Tab_Suivi[[#This Row],[Statut]:[Statut]]="Terminé",Tab_Suivi[[#This Row],[Nombre d''heures sur le sujet]],"")</f>
        <v/>
      </c>
      <c r="F523" s="35" t="str" cm="1">
        <f t="array" ref="F523">IF(Tab_Suivi[[#This Row],[Statut]:[Statut]]="Terminé",Tab_Suivi[[#This Row],[Délai accordé (jour)]],"")</f>
        <v/>
      </c>
      <c r="G523" s="10" t="str" cm="1">
        <f t="array" ref="G523">IF(Tab_Suivi[[#This Row],[Statut]:[Statut]]="Terminé",Tab_Suivi[[#This Row],[Statut]],"")</f>
        <v/>
      </c>
      <c r="H523" s="10" t="str">
        <f>IF(Tab_Suivi[[#This Row],[Intitulé de la tâche]]="Terminé",Tab_Suivi[[#This Row],[Retard ?]],"")</f>
        <v/>
      </c>
      <c r="I523" s="10" t="str">
        <f>IF(Tab_Suivi[[#This Row],[Description]]="Terminé",Tab_Suivi[[#This Row],[Remarques]],"")</f>
        <v/>
      </c>
    </row>
    <row r="524" spans="1:9" x14ac:dyDescent="0.25">
      <c r="A524" s="8" t="s">
        <v>519</v>
      </c>
      <c r="B524" s="9" t="str" cm="1">
        <f t="array" ref="B524">IF(Tab_Suivi[[#This Row],[Statut]:[Statut]]="Terminé",Tab_Suivi[[#This Row],[Date d''entrée]],"")</f>
        <v/>
      </c>
      <c r="C524" s="10" t="str">
        <f>IF(Tab_Suivi[[#This Row],[Statut]]="Terminé",Tab_Suivi[[#This Row],[Intitulé de la tâche]],"")</f>
        <v/>
      </c>
      <c r="D524" s="10" t="str" cm="1">
        <f t="array" ref="D524">IF(Tab_Suivi[[#This Row],[Statut]:[Statut]]="Terminé",Tab_Suivi[[#This Row],[Description]],"")</f>
        <v/>
      </c>
      <c r="E524" s="34" t="str" cm="1">
        <f t="array" ref="E524">IF(Tab_Suivi[[#This Row],[Statut]:[Statut]]="Terminé",Tab_Suivi[[#This Row],[Nombre d''heures sur le sujet]],"")</f>
        <v/>
      </c>
      <c r="F524" s="35" t="str" cm="1">
        <f t="array" ref="F524">IF(Tab_Suivi[[#This Row],[Statut]:[Statut]]="Terminé",Tab_Suivi[[#This Row],[Délai accordé (jour)]],"")</f>
        <v/>
      </c>
      <c r="G524" s="10" t="str" cm="1">
        <f t="array" ref="G524">IF(Tab_Suivi[[#This Row],[Statut]:[Statut]]="Terminé",Tab_Suivi[[#This Row],[Statut]],"")</f>
        <v/>
      </c>
      <c r="H524" s="10" t="str">
        <f>IF(Tab_Suivi[[#This Row],[Intitulé de la tâche]]="Terminé",Tab_Suivi[[#This Row],[Retard ?]],"")</f>
        <v/>
      </c>
      <c r="I524" s="10" t="str">
        <f>IF(Tab_Suivi[[#This Row],[Description]]="Terminé",Tab_Suivi[[#This Row],[Remarques]],"")</f>
        <v/>
      </c>
    </row>
    <row r="525" spans="1:9" x14ac:dyDescent="0.25">
      <c r="A525" s="8" t="s">
        <v>520</v>
      </c>
      <c r="B525" s="9" t="str" cm="1">
        <f t="array" ref="B525">IF(Tab_Suivi[[#This Row],[Statut]:[Statut]]="Terminé",Tab_Suivi[[#This Row],[Date d''entrée]],"")</f>
        <v/>
      </c>
      <c r="C525" s="10" t="str">
        <f>IF(Tab_Suivi[[#This Row],[Statut]]="Terminé",Tab_Suivi[[#This Row],[Intitulé de la tâche]],"")</f>
        <v/>
      </c>
      <c r="D525" s="10" t="str" cm="1">
        <f t="array" ref="D525">IF(Tab_Suivi[[#This Row],[Statut]:[Statut]]="Terminé",Tab_Suivi[[#This Row],[Description]],"")</f>
        <v/>
      </c>
      <c r="E525" s="34" t="str" cm="1">
        <f t="array" ref="E525">IF(Tab_Suivi[[#This Row],[Statut]:[Statut]]="Terminé",Tab_Suivi[[#This Row],[Nombre d''heures sur le sujet]],"")</f>
        <v/>
      </c>
      <c r="F525" s="35" t="str" cm="1">
        <f t="array" ref="F525">IF(Tab_Suivi[[#This Row],[Statut]:[Statut]]="Terminé",Tab_Suivi[[#This Row],[Délai accordé (jour)]],"")</f>
        <v/>
      </c>
      <c r="G525" s="10" t="str" cm="1">
        <f t="array" ref="G525">IF(Tab_Suivi[[#This Row],[Statut]:[Statut]]="Terminé",Tab_Suivi[[#This Row],[Statut]],"")</f>
        <v/>
      </c>
      <c r="H525" s="10" t="str">
        <f>IF(Tab_Suivi[[#This Row],[Intitulé de la tâche]]="Terminé",Tab_Suivi[[#This Row],[Retard ?]],"")</f>
        <v/>
      </c>
      <c r="I525" s="10" t="str">
        <f>IF(Tab_Suivi[[#This Row],[Description]]="Terminé",Tab_Suivi[[#This Row],[Remarques]],"")</f>
        <v/>
      </c>
    </row>
    <row r="526" spans="1:9" x14ac:dyDescent="0.25">
      <c r="A526" s="8" t="s">
        <v>521</v>
      </c>
      <c r="B526" s="9" t="str" cm="1">
        <f t="array" ref="B526">IF(Tab_Suivi[[#This Row],[Statut]:[Statut]]="Terminé",Tab_Suivi[[#This Row],[Date d''entrée]],"")</f>
        <v/>
      </c>
      <c r="C526" s="10" t="str">
        <f>IF(Tab_Suivi[[#This Row],[Statut]]="Terminé",Tab_Suivi[[#This Row],[Intitulé de la tâche]],"")</f>
        <v/>
      </c>
      <c r="D526" s="10" t="str" cm="1">
        <f t="array" ref="D526">IF(Tab_Suivi[[#This Row],[Statut]:[Statut]]="Terminé",Tab_Suivi[[#This Row],[Description]],"")</f>
        <v/>
      </c>
      <c r="E526" s="34" t="str" cm="1">
        <f t="array" ref="E526">IF(Tab_Suivi[[#This Row],[Statut]:[Statut]]="Terminé",Tab_Suivi[[#This Row],[Nombre d''heures sur le sujet]],"")</f>
        <v/>
      </c>
      <c r="F526" s="35" t="str" cm="1">
        <f t="array" ref="F526">IF(Tab_Suivi[[#This Row],[Statut]:[Statut]]="Terminé",Tab_Suivi[[#This Row],[Délai accordé (jour)]],"")</f>
        <v/>
      </c>
      <c r="G526" s="10" t="str" cm="1">
        <f t="array" ref="G526">IF(Tab_Suivi[[#This Row],[Statut]:[Statut]]="Terminé",Tab_Suivi[[#This Row],[Statut]],"")</f>
        <v/>
      </c>
      <c r="H526" s="10" t="str">
        <f>IF(Tab_Suivi[[#This Row],[Intitulé de la tâche]]="Terminé",Tab_Suivi[[#This Row],[Retard ?]],"")</f>
        <v/>
      </c>
      <c r="I526" s="10" t="str">
        <f>IF(Tab_Suivi[[#This Row],[Description]]="Terminé",Tab_Suivi[[#This Row],[Remarques]],"")</f>
        <v/>
      </c>
    </row>
    <row r="527" spans="1:9" x14ac:dyDescent="0.25">
      <c r="A527" s="8" t="s">
        <v>522</v>
      </c>
      <c r="B527" s="9" t="str" cm="1">
        <f t="array" ref="B527">IF(Tab_Suivi[[#This Row],[Statut]:[Statut]]="Terminé",Tab_Suivi[[#This Row],[Date d''entrée]],"")</f>
        <v/>
      </c>
      <c r="C527" s="10" t="str">
        <f>IF(Tab_Suivi[[#This Row],[Statut]]="Terminé",Tab_Suivi[[#This Row],[Intitulé de la tâche]],"")</f>
        <v/>
      </c>
      <c r="D527" s="10" t="str" cm="1">
        <f t="array" ref="D527">IF(Tab_Suivi[[#This Row],[Statut]:[Statut]]="Terminé",Tab_Suivi[[#This Row],[Description]],"")</f>
        <v/>
      </c>
      <c r="E527" s="34" t="str" cm="1">
        <f t="array" ref="E527">IF(Tab_Suivi[[#This Row],[Statut]:[Statut]]="Terminé",Tab_Suivi[[#This Row],[Nombre d''heures sur le sujet]],"")</f>
        <v/>
      </c>
      <c r="F527" s="35" t="str" cm="1">
        <f t="array" ref="F527">IF(Tab_Suivi[[#This Row],[Statut]:[Statut]]="Terminé",Tab_Suivi[[#This Row],[Délai accordé (jour)]],"")</f>
        <v/>
      </c>
      <c r="G527" s="10" t="str" cm="1">
        <f t="array" ref="G527">IF(Tab_Suivi[[#This Row],[Statut]:[Statut]]="Terminé",Tab_Suivi[[#This Row],[Statut]],"")</f>
        <v/>
      </c>
      <c r="H527" s="10" t="str">
        <f>IF(Tab_Suivi[[#This Row],[Intitulé de la tâche]]="Terminé",Tab_Suivi[[#This Row],[Retard ?]],"")</f>
        <v/>
      </c>
      <c r="I527" s="10" t="str">
        <f>IF(Tab_Suivi[[#This Row],[Description]]="Terminé",Tab_Suivi[[#This Row],[Remarques]],"")</f>
        <v/>
      </c>
    </row>
    <row r="528" spans="1:9" x14ac:dyDescent="0.25">
      <c r="A528" s="8" t="s">
        <v>523</v>
      </c>
      <c r="B528" s="9" t="str" cm="1">
        <f t="array" ref="B528">IF(Tab_Suivi[[#This Row],[Statut]:[Statut]]="Terminé",Tab_Suivi[[#This Row],[Date d''entrée]],"")</f>
        <v/>
      </c>
      <c r="C528" s="10" t="str">
        <f>IF(Tab_Suivi[[#This Row],[Statut]]="Terminé",Tab_Suivi[[#This Row],[Intitulé de la tâche]],"")</f>
        <v/>
      </c>
      <c r="D528" s="10" t="str" cm="1">
        <f t="array" ref="D528">IF(Tab_Suivi[[#This Row],[Statut]:[Statut]]="Terminé",Tab_Suivi[[#This Row],[Description]],"")</f>
        <v/>
      </c>
      <c r="E528" s="34" t="str" cm="1">
        <f t="array" ref="E528">IF(Tab_Suivi[[#This Row],[Statut]:[Statut]]="Terminé",Tab_Suivi[[#This Row],[Nombre d''heures sur le sujet]],"")</f>
        <v/>
      </c>
      <c r="F528" s="35" t="str" cm="1">
        <f t="array" ref="F528">IF(Tab_Suivi[[#This Row],[Statut]:[Statut]]="Terminé",Tab_Suivi[[#This Row],[Délai accordé (jour)]],"")</f>
        <v/>
      </c>
      <c r="G528" s="10" t="str" cm="1">
        <f t="array" ref="G528">IF(Tab_Suivi[[#This Row],[Statut]:[Statut]]="Terminé",Tab_Suivi[[#This Row],[Statut]],"")</f>
        <v/>
      </c>
      <c r="H528" s="10" t="str">
        <f>IF(Tab_Suivi[[#This Row],[Intitulé de la tâche]]="Terminé",Tab_Suivi[[#This Row],[Retard ?]],"")</f>
        <v/>
      </c>
      <c r="I528" s="10" t="str">
        <f>IF(Tab_Suivi[[#This Row],[Description]]="Terminé",Tab_Suivi[[#This Row],[Remarques]],"")</f>
        <v/>
      </c>
    </row>
    <row r="529" spans="1:9" x14ac:dyDescent="0.25">
      <c r="A529" s="8" t="s">
        <v>524</v>
      </c>
      <c r="B529" s="9" t="str" cm="1">
        <f t="array" ref="B529">IF(Tab_Suivi[[#This Row],[Statut]:[Statut]]="Terminé",Tab_Suivi[[#This Row],[Date d''entrée]],"")</f>
        <v/>
      </c>
      <c r="C529" s="10" t="str">
        <f>IF(Tab_Suivi[[#This Row],[Statut]]="Terminé",Tab_Suivi[[#This Row],[Intitulé de la tâche]],"")</f>
        <v/>
      </c>
      <c r="D529" s="10" t="str" cm="1">
        <f t="array" ref="D529">IF(Tab_Suivi[[#This Row],[Statut]:[Statut]]="Terminé",Tab_Suivi[[#This Row],[Description]],"")</f>
        <v/>
      </c>
      <c r="E529" s="34" t="str" cm="1">
        <f t="array" ref="E529">IF(Tab_Suivi[[#This Row],[Statut]:[Statut]]="Terminé",Tab_Suivi[[#This Row],[Nombre d''heures sur le sujet]],"")</f>
        <v/>
      </c>
      <c r="F529" s="35" t="str" cm="1">
        <f t="array" ref="F529">IF(Tab_Suivi[[#This Row],[Statut]:[Statut]]="Terminé",Tab_Suivi[[#This Row],[Délai accordé (jour)]],"")</f>
        <v/>
      </c>
      <c r="G529" s="10" t="str" cm="1">
        <f t="array" ref="G529">IF(Tab_Suivi[[#This Row],[Statut]:[Statut]]="Terminé",Tab_Suivi[[#This Row],[Statut]],"")</f>
        <v/>
      </c>
      <c r="H529" s="10" t="str">
        <f>IF(Tab_Suivi[[#This Row],[Intitulé de la tâche]]="Terminé",Tab_Suivi[[#This Row],[Retard ?]],"")</f>
        <v/>
      </c>
      <c r="I529" s="10" t="str">
        <f>IF(Tab_Suivi[[#This Row],[Description]]="Terminé",Tab_Suivi[[#This Row],[Remarques]],"")</f>
        <v/>
      </c>
    </row>
    <row r="530" spans="1:9" x14ac:dyDescent="0.25">
      <c r="A530" s="8" t="s">
        <v>525</v>
      </c>
      <c r="B530" s="9" t="str" cm="1">
        <f t="array" ref="B530">IF(Tab_Suivi[[#This Row],[Statut]:[Statut]]="Terminé",Tab_Suivi[[#This Row],[Date d''entrée]],"")</f>
        <v/>
      </c>
      <c r="C530" s="10" t="str">
        <f>IF(Tab_Suivi[[#This Row],[Statut]]="Terminé",Tab_Suivi[[#This Row],[Intitulé de la tâche]],"")</f>
        <v/>
      </c>
      <c r="D530" s="10" t="str" cm="1">
        <f t="array" ref="D530">IF(Tab_Suivi[[#This Row],[Statut]:[Statut]]="Terminé",Tab_Suivi[[#This Row],[Description]],"")</f>
        <v/>
      </c>
      <c r="E530" s="34" t="str" cm="1">
        <f t="array" ref="E530">IF(Tab_Suivi[[#This Row],[Statut]:[Statut]]="Terminé",Tab_Suivi[[#This Row],[Nombre d''heures sur le sujet]],"")</f>
        <v/>
      </c>
      <c r="F530" s="35" t="str" cm="1">
        <f t="array" ref="F530">IF(Tab_Suivi[[#This Row],[Statut]:[Statut]]="Terminé",Tab_Suivi[[#This Row],[Délai accordé (jour)]],"")</f>
        <v/>
      </c>
      <c r="G530" s="10" t="str" cm="1">
        <f t="array" ref="G530">IF(Tab_Suivi[[#This Row],[Statut]:[Statut]]="Terminé",Tab_Suivi[[#This Row],[Statut]],"")</f>
        <v/>
      </c>
      <c r="H530" s="10" t="str">
        <f>IF(Tab_Suivi[[#This Row],[Intitulé de la tâche]]="Terminé",Tab_Suivi[[#This Row],[Retard ?]],"")</f>
        <v/>
      </c>
      <c r="I530" s="10" t="str">
        <f>IF(Tab_Suivi[[#This Row],[Description]]="Terminé",Tab_Suivi[[#This Row],[Remarques]],"")</f>
        <v/>
      </c>
    </row>
    <row r="531" spans="1:9" x14ac:dyDescent="0.25">
      <c r="A531" s="8" t="s">
        <v>526</v>
      </c>
      <c r="B531" s="9" t="str" cm="1">
        <f t="array" ref="B531">IF(Tab_Suivi[[#This Row],[Statut]:[Statut]]="Terminé",Tab_Suivi[[#This Row],[Date d''entrée]],"")</f>
        <v/>
      </c>
      <c r="C531" s="10" t="str">
        <f>IF(Tab_Suivi[[#This Row],[Statut]]="Terminé",Tab_Suivi[[#This Row],[Intitulé de la tâche]],"")</f>
        <v/>
      </c>
      <c r="D531" s="10" t="str" cm="1">
        <f t="array" ref="D531">IF(Tab_Suivi[[#This Row],[Statut]:[Statut]]="Terminé",Tab_Suivi[[#This Row],[Description]],"")</f>
        <v/>
      </c>
      <c r="E531" s="34" t="str" cm="1">
        <f t="array" ref="E531">IF(Tab_Suivi[[#This Row],[Statut]:[Statut]]="Terminé",Tab_Suivi[[#This Row],[Nombre d''heures sur le sujet]],"")</f>
        <v/>
      </c>
      <c r="F531" s="35" t="str" cm="1">
        <f t="array" ref="F531">IF(Tab_Suivi[[#This Row],[Statut]:[Statut]]="Terminé",Tab_Suivi[[#This Row],[Délai accordé (jour)]],"")</f>
        <v/>
      </c>
      <c r="G531" s="10" t="str" cm="1">
        <f t="array" ref="G531">IF(Tab_Suivi[[#This Row],[Statut]:[Statut]]="Terminé",Tab_Suivi[[#This Row],[Statut]],"")</f>
        <v/>
      </c>
      <c r="H531" s="10" t="str">
        <f>IF(Tab_Suivi[[#This Row],[Intitulé de la tâche]]="Terminé",Tab_Suivi[[#This Row],[Retard ?]],"")</f>
        <v/>
      </c>
      <c r="I531" s="10" t="str">
        <f>IF(Tab_Suivi[[#This Row],[Description]]="Terminé",Tab_Suivi[[#This Row],[Remarques]],"")</f>
        <v/>
      </c>
    </row>
    <row r="532" spans="1:9" x14ac:dyDescent="0.25">
      <c r="A532" s="8" t="s">
        <v>527</v>
      </c>
      <c r="B532" s="9" t="str" cm="1">
        <f t="array" ref="B532">IF(Tab_Suivi[[#This Row],[Statut]:[Statut]]="Terminé",Tab_Suivi[[#This Row],[Date d''entrée]],"")</f>
        <v/>
      </c>
      <c r="C532" s="10" t="str">
        <f>IF(Tab_Suivi[[#This Row],[Statut]]="Terminé",Tab_Suivi[[#This Row],[Intitulé de la tâche]],"")</f>
        <v/>
      </c>
      <c r="D532" s="10" t="str" cm="1">
        <f t="array" ref="D532">IF(Tab_Suivi[[#This Row],[Statut]:[Statut]]="Terminé",Tab_Suivi[[#This Row],[Description]],"")</f>
        <v/>
      </c>
      <c r="E532" s="34" t="str" cm="1">
        <f t="array" ref="E532">IF(Tab_Suivi[[#This Row],[Statut]:[Statut]]="Terminé",Tab_Suivi[[#This Row],[Nombre d''heures sur le sujet]],"")</f>
        <v/>
      </c>
      <c r="F532" s="35" t="str" cm="1">
        <f t="array" ref="F532">IF(Tab_Suivi[[#This Row],[Statut]:[Statut]]="Terminé",Tab_Suivi[[#This Row],[Délai accordé (jour)]],"")</f>
        <v/>
      </c>
      <c r="G532" s="10" t="str" cm="1">
        <f t="array" ref="G532">IF(Tab_Suivi[[#This Row],[Statut]:[Statut]]="Terminé",Tab_Suivi[[#This Row],[Statut]],"")</f>
        <v/>
      </c>
      <c r="H532" s="10" t="str">
        <f>IF(Tab_Suivi[[#This Row],[Intitulé de la tâche]]="Terminé",Tab_Suivi[[#This Row],[Retard ?]],"")</f>
        <v/>
      </c>
      <c r="I532" s="10" t="str">
        <f>IF(Tab_Suivi[[#This Row],[Description]]="Terminé",Tab_Suivi[[#This Row],[Remarques]],"")</f>
        <v/>
      </c>
    </row>
    <row r="533" spans="1:9" x14ac:dyDescent="0.25">
      <c r="A533" s="8" t="s">
        <v>528</v>
      </c>
      <c r="B533" s="9" t="str" cm="1">
        <f t="array" ref="B533">IF(Tab_Suivi[[#This Row],[Statut]:[Statut]]="Terminé",Tab_Suivi[[#This Row],[Date d''entrée]],"")</f>
        <v/>
      </c>
      <c r="C533" s="10" t="str">
        <f>IF(Tab_Suivi[[#This Row],[Statut]]="Terminé",Tab_Suivi[[#This Row],[Intitulé de la tâche]],"")</f>
        <v/>
      </c>
      <c r="D533" s="10" t="str" cm="1">
        <f t="array" ref="D533">IF(Tab_Suivi[[#This Row],[Statut]:[Statut]]="Terminé",Tab_Suivi[[#This Row],[Description]],"")</f>
        <v/>
      </c>
      <c r="E533" s="34" t="str" cm="1">
        <f t="array" ref="E533">IF(Tab_Suivi[[#This Row],[Statut]:[Statut]]="Terminé",Tab_Suivi[[#This Row],[Nombre d''heures sur le sujet]],"")</f>
        <v/>
      </c>
      <c r="F533" s="35" t="str" cm="1">
        <f t="array" ref="F533">IF(Tab_Suivi[[#This Row],[Statut]:[Statut]]="Terminé",Tab_Suivi[[#This Row],[Délai accordé (jour)]],"")</f>
        <v/>
      </c>
      <c r="G533" s="10" t="str" cm="1">
        <f t="array" ref="G533">IF(Tab_Suivi[[#This Row],[Statut]:[Statut]]="Terminé",Tab_Suivi[[#This Row],[Statut]],"")</f>
        <v/>
      </c>
      <c r="H533" s="10" t="str">
        <f>IF(Tab_Suivi[[#This Row],[Intitulé de la tâche]]="Terminé",Tab_Suivi[[#This Row],[Retard ?]],"")</f>
        <v/>
      </c>
      <c r="I533" s="10" t="str">
        <f>IF(Tab_Suivi[[#This Row],[Description]]="Terminé",Tab_Suivi[[#This Row],[Remarques]],"")</f>
        <v/>
      </c>
    </row>
    <row r="534" spans="1:9" x14ac:dyDescent="0.25">
      <c r="A534" s="8" t="s">
        <v>529</v>
      </c>
      <c r="B534" s="9" t="str" cm="1">
        <f t="array" ref="B534">IF(Tab_Suivi[[#This Row],[Statut]:[Statut]]="Terminé",Tab_Suivi[[#This Row],[Date d''entrée]],"")</f>
        <v/>
      </c>
      <c r="C534" s="10" t="str">
        <f>IF(Tab_Suivi[[#This Row],[Statut]]="Terminé",Tab_Suivi[[#This Row],[Intitulé de la tâche]],"")</f>
        <v/>
      </c>
      <c r="D534" s="10" t="str" cm="1">
        <f t="array" ref="D534">IF(Tab_Suivi[[#This Row],[Statut]:[Statut]]="Terminé",Tab_Suivi[[#This Row],[Description]],"")</f>
        <v/>
      </c>
      <c r="E534" s="34" t="str" cm="1">
        <f t="array" ref="E534">IF(Tab_Suivi[[#This Row],[Statut]:[Statut]]="Terminé",Tab_Suivi[[#This Row],[Nombre d''heures sur le sujet]],"")</f>
        <v/>
      </c>
      <c r="F534" s="35" t="str" cm="1">
        <f t="array" ref="F534">IF(Tab_Suivi[[#This Row],[Statut]:[Statut]]="Terminé",Tab_Suivi[[#This Row],[Délai accordé (jour)]],"")</f>
        <v/>
      </c>
      <c r="G534" s="10" t="str" cm="1">
        <f t="array" ref="G534">IF(Tab_Suivi[[#This Row],[Statut]:[Statut]]="Terminé",Tab_Suivi[[#This Row],[Statut]],"")</f>
        <v/>
      </c>
      <c r="H534" s="10" t="str">
        <f>IF(Tab_Suivi[[#This Row],[Intitulé de la tâche]]="Terminé",Tab_Suivi[[#This Row],[Retard ?]],"")</f>
        <v/>
      </c>
      <c r="I534" s="10" t="str">
        <f>IF(Tab_Suivi[[#This Row],[Description]]="Terminé",Tab_Suivi[[#This Row],[Remarques]],"")</f>
        <v/>
      </c>
    </row>
    <row r="535" spans="1:9" x14ac:dyDescent="0.25">
      <c r="A535" s="8" t="s">
        <v>530</v>
      </c>
      <c r="B535" s="9" t="str" cm="1">
        <f t="array" ref="B535">IF(Tab_Suivi[[#This Row],[Statut]:[Statut]]="Terminé",Tab_Suivi[[#This Row],[Date d''entrée]],"")</f>
        <v/>
      </c>
      <c r="C535" s="10" t="str">
        <f>IF(Tab_Suivi[[#This Row],[Statut]]="Terminé",Tab_Suivi[[#This Row],[Intitulé de la tâche]],"")</f>
        <v/>
      </c>
      <c r="D535" s="10" t="str" cm="1">
        <f t="array" ref="D535">IF(Tab_Suivi[[#This Row],[Statut]:[Statut]]="Terminé",Tab_Suivi[[#This Row],[Description]],"")</f>
        <v/>
      </c>
      <c r="E535" s="34" t="str" cm="1">
        <f t="array" ref="E535">IF(Tab_Suivi[[#This Row],[Statut]:[Statut]]="Terminé",Tab_Suivi[[#This Row],[Nombre d''heures sur le sujet]],"")</f>
        <v/>
      </c>
      <c r="F535" s="35" t="str" cm="1">
        <f t="array" ref="F535">IF(Tab_Suivi[[#This Row],[Statut]:[Statut]]="Terminé",Tab_Suivi[[#This Row],[Délai accordé (jour)]],"")</f>
        <v/>
      </c>
      <c r="G535" s="10" t="str" cm="1">
        <f t="array" ref="G535">IF(Tab_Suivi[[#This Row],[Statut]:[Statut]]="Terminé",Tab_Suivi[[#This Row],[Statut]],"")</f>
        <v/>
      </c>
      <c r="H535" s="10" t="str">
        <f>IF(Tab_Suivi[[#This Row],[Intitulé de la tâche]]="Terminé",Tab_Suivi[[#This Row],[Retard ?]],"")</f>
        <v/>
      </c>
      <c r="I535" s="10" t="str">
        <f>IF(Tab_Suivi[[#This Row],[Description]]="Terminé",Tab_Suivi[[#This Row],[Remarques]],"")</f>
        <v/>
      </c>
    </row>
    <row r="536" spans="1:9" x14ac:dyDescent="0.25">
      <c r="A536" s="8" t="s">
        <v>531</v>
      </c>
      <c r="B536" s="9" t="str" cm="1">
        <f t="array" ref="B536">IF(Tab_Suivi[[#This Row],[Statut]:[Statut]]="Terminé",Tab_Suivi[[#This Row],[Date d''entrée]],"")</f>
        <v/>
      </c>
      <c r="C536" s="10" t="str">
        <f>IF(Tab_Suivi[[#This Row],[Statut]]="Terminé",Tab_Suivi[[#This Row],[Intitulé de la tâche]],"")</f>
        <v/>
      </c>
      <c r="D536" s="10" t="str" cm="1">
        <f t="array" ref="D536">IF(Tab_Suivi[[#This Row],[Statut]:[Statut]]="Terminé",Tab_Suivi[[#This Row],[Description]],"")</f>
        <v/>
      </c>
      <c r="E536" s="34" t="str" cm="1">
        <f t="array" ref="E536">IF(Tab_Suivi[[#This Row],[Statut]:[Statut]]="Terminé",Tab_Suivi[[#This Row],[Nombre d''heures sur le sujet]],"")</f>
        <v/>
      </c>
      <c r="F536" s="35" t="str" cm="1">
        <f t="array" ref="F536">IF(Tab_Suivi[[#This Row],[Statut]:[Statut]]="Terminé",Tab_Suivi[[#This Row],[Délai accordé (jour)]],"")</f>
        <v/>
      </c>
      <c r="G536" s="10" t="str" cm="1">
        <f t="array" ref="G536">IF(Tab_Suivi[[#This Row],[Statut]:[Statut]]="Terminé",Tab_Suivi[[#This Row],[Statut]],"")</f>
        <v/>
      </c>
      <c r="H536" s="10" t="str">
        <f>IF(Tab_Suivi[[#This Row],[Intitulé de la tâche]]="Terminé",Tab_Suivi[[#This Row],[Retard ?]],"")</f>
        <v/>
      </c>
      <c r="I536" s="10" t="str">
        <f>IF(Tab_Suivi[[#This Row],[Description]]="Terminé",Tab_Suivi[[#This Row],[Remarques]],"")</f>
        <v/>
      </c>
    </row>
    <row r="537" spans="1:9" x14ac:dyDescent="0.25">
      <c r="A537" s="8" t="s">
        <v>532</v>
      </c>
      <c r="B537" s="9" t="str" cm="1">
        <f t="array" ref="B537">IF(Tab_Suivi[[#This Row],[Statut]:[Statut]]="Terminé",Tab_Suivi[[#This Row],[Date d''entrée]],"")</f>
        <v/>
      </c>
      <c r="C537" s="10" t="str">
        <f>IF(Tab_Suivi[[#This Row],[Statut]]="Terminé",Tab_Suivi[[#This Row],[Intitulé de la tâche]],"")</f>
        <v/>
      </c>
      <c r="D537" s="10" t="str" cm="1">
        <f t="array" ref="D537">IF(Tab_Suivi[[#This Row],[Statut]:[Statut]]="Terminé",Tab_Suivi[[#This Row],[Description]],"")</f>
        <v/>
      </c>
      <c r="E537" s="34" t="str" cm="1">
        <f t="array" ref="E537">IF(Tab_Suivi[[#This Row],[Statut]:[Statut]]="Terminé",Tab_Suivi[[#This Row],[Nombre d''heures sur le sujet]],"")</f>
        <v/>
      </c>
      <c r="F537" s="35" t="str" cm="1">
        <f t="array" ref="F537">IF(Tab_Suivi[[#This Row],[Statut]:[Statut]]="Terminé",Tab_Suivi[[#This Row],[Délai accordé (jour)]],"")</f>
        <v/>
      </c>
      <c r="G537" s="10" t="str" cm="1">
        <f t="array" ref="G537">IF(Tab_Suivi[[#This Row],[Statut]:[Statut]]="Terminé",Tab_Suivi[[#This Row],[Statut]],"")</f>
        <v/>
      </c>
      <c r="H537" s="10" t="str">
        <f>IF(Tab_Suivi[[#This Row],[Intitulé de la tâche]]="Terminé",Tab_Suivi[[#This Row],[Retard ?]],"")</f>
        <v/>
      </c>
      <c r="I537" s="10" t="str">
        <f>IF(Tab_Suivi[[#This Row],[Description]]="Terminé",Tab_Suivi[[#This Row],[Remarques]],"")</f>
        <v/>
      </c>
    </row>
    <row r="538" spans="1:9" x14ac:dyDescent="0.25">
      <c r="A538" s="8" t="s">
        <v>533</v>
      </c>
      <c r="B538" s="9" t="str" cm="1">
        <f t="array" ref="B538">IF(Tab_Suivi[[#This Row],[Statut]:[Statut]]="Terminé",Tab_Suivi[[#This Row],[Date d''entrée]],"")</f>
        <v/>
      </c>
      <c r="C538" s="10" t="str">
        <f>IF(Tab_Suivi[[#This Row],[Statut]]="Terminé",Tab_Suivi[[#This Row],[Intitulé de la tâche]],"")</f>
        <v/>
      </c>
      <c r="D538" s="10" t="str" cm="1">
        <f t="array" ref="D538">IF(Tab_Suivi[[#This Row],[Statut]:[Statut]]="Terminé",Tab_Suivi[[#This Row],[Description]],"")</f>
        <v/>
      </c>
      <c r="E538" s="34" t="str" cm="1">
        <f t="array" ref="E538">IF(Tab_Suivi[[#This Row],[Statut]:[Statut]]="Terminé",Tab_Suivi[[#This Row],[Nombre d''heures sur le sujet]],"")</f>
        <v/>
      </c>
      <c r="F538" s="35" t="str" cm="1">
        <f t="array" ref="F538">IF(Tab_Suivi[[#This Row],[Statut]:[Statut]]="Terminé",Tab_Suivi[[#This Row],[Délai accordé (jour)]],"")</f>
        <v/>
      </c>
      <c r="G538" s="10" t="str" cm="1">
        <f t="array" ref="G538">IF(Tab_Suivi[[#This Row],[Statut]:[Statut]]="Terminé",Tab_Suivi[[#This Row],[Statut]],"")</f>
        <v/>
      </c>
      <c r="H538" s="10" t="str">
        <f>IF(Tab_Suivi[[#This Row],[Intitulé de la tâche]]="Terminé",Tab_Suivi[[#This Row],[Retard ?]],"")</f>
        <v/>
      </c>
      <c r="I538" s="10" t="str">
        <f>IF(Tab_Suivi[[#This Row],[Description]]="Terminé",Tab_Suivi[[#This Row],[Remarques]],"")</f>
        <v/>
      </c>
    </row>
    <row r="539" spans="1:9" x14ac:dyDescent="0.25">
      <c r="A539" s="8" t="s">
        <v>534</v>
      </c>
      <c r="B539" s="9" t="str" cm="1">
        <f t="array" ref="B539">IF(Tab_Suivi[[#This Row],[Statut]:[Statut]]="Terminé",Tab_Suivi[[#This Row],[Date d''entrée]],"")</f>
        <v/>
      </c>
      <c r="C539" s="10" t="str">
        <f>IF(Tab_Suivi[[#This Row],[Statut]]="Terminé",Tab_Suivi[[#This Row],[Intitulé de la tâche]],"")</f>
        <v/>
      </c>
      <c r="D539" s="10" t="str" cm="1">
        <f t="array" ref="D539">IF(Tab_Suivi[[#This Row],[Statut]:[Statut]]="Terminé",Tab_Suivi[[#This Row],[Description]],"")</f>
        <v/>
      </c>
      <c r="E539" s="34" t="str" cm="1">
        <f t="array" ref="E539">IF(Tab_Suivi[[#This Row],[Statut]:[Statut]]="Terminé",Tab_Suivi[[#This Row],[Nombre d''heures sur le sujet]],"")</f>
        <v/>
      </c>
      <c r="F539" s="35" t="str" cm="1">
        <f t="array" ref="F539">IF(Tab_Suivi[[#This Row],[Statut]:[Statut]]="Terminé",Tab_Suivi[[#This Row],[Délai accordé (jour)]],"")</f>
        <v/>
      </c>
      <c r="G539" s="10" t="str" cm="1">
        <f t="array" ref="G539">IF(Tab_Suivi[[#This Row],[Statut]:[Statut]]="Terminé",Tab_Suivi[[#This Row],[Statut]],"")</f>
        <v/>
      </c>
      <c r="H539" s="10" t="str">
        <f>IF(Tab_Suivi[[#This Row],[Intitulé de la tâche]]="Terminé",Tab_Suivi[[#This Row],[Retard ?]],"")</f>
        <v/>
      </c>
      <c r="I539" s="10" t="str">
        <f>IF(Tab_Suivi[[#This Row],[Description]]="Terminé",Tab_Suivi[[#This Row],[Remarques]],"")</f>
        <v/>
      </c>
    </row>
    <row r="540" spans="1:9" x14ac:dyDescent="0.25">
      <c r="A540" s="8" t="s">
        <v>535</v>
      </c>
      <c r="B540" s="9" t="str" cm="1">
        <f t="array" ref="B540">IF(Tab_Suivi[[#This Row],[Statut]:[Statut]]="Terminé",Tab_Suivi[[#This Row],[Date d''entrée]],"")</f>
        <v/>
      </c>
      <c r="C540" s="10" t="str">
        <f>IF(Tab_Suivi[[#This Row],[Statut]]="Terminé",Tab_Suivi[[#This Row],[Intitulé de la tâche]],"")</f>
        <v/>
      </c>
      <c r="D540" s="10" t="str" cm="1">
        <f t="array" ref="D540">IF(Tab_Suivi[[#This Row],[Statut]:[Statut]]="Terminé",Tab_Suivi[[#This Row],[Description]],"")</f>
        <v/>
      </c>
      <c r="E540" s="34" t="str" cm="1">
        <f t="array" ref="E540">IF(Tab_Suivi[[#This Row],[Statut]:[Statut]]="Terminé",Tab_Suivi[[#This Row],[Nombre d''heures sur le sujet]],"")</f>
        <v/>
      </c>
      <c r="F540" s="35" t="str" cm="1">
        <f t="array" ref="F540">IF(Tab_Suivi[[#This Row],[Statut]:[Statut]]="Terminé",Tab_Suivi[[#This Row],[Délai accordé (jour)]],"")</f>
        <v/>
      </c>
      <c r="G540" s="10" t="str" cm="1">
        <f t="array" ref="G540">IF(Tab_Suivi[[#This Row],[Statut]:[Statut]]="Terminé",Tab_Suivi[[#This Row],[Statut]],"")</f>
        <v/>
      </c>
      <c r="H540" s="10" t="str">
        <f>IF(Tab_Suivi[[#This Row],[Intitulé de la tâche]]="Terminé",Tab_Suivi[[#This Row],[Retard ?]],"")</f>
        <v/>
      </c>
      <c r="I540" s="10" t="str">
        <f>IF(Tab_Suivi[[#This Row],[Description]]="Terminé",Tab_Suivi[[#This Row],[Remarques]],"")</f>
        <v/>
      </c>
    </row>
    <row r="541" spans="1:9" x14ac:dyDescent="0.25">
      <c r="A541" s="8" t="s">
        <v>536</v>
      </c>
      <c r="B541" s="9" t="str" cm="1">
        <f t="array" ref="B541">IF(Tab_Suivi[[#This Row],[Statut]:[Statut]]="Terminé",Tab_Suivi[[#This Row],[Date d''entrée]],"")</f>
        <v/>
      </c>
      <c r="C541" s="10" t="str">
        <f>IF(Tab_Suivi[[#This Row],[Statut]]="Terminé",Tab_Suivi[[#This Row],[Intitulé de la tâche]],"")</f>
        <v/>
      </c>
      <c r="D541" s="10" t="str" cm="1">
        <f t="array" ref="D541">IF(Tab_Suivi[[#This Row],[Statut]:[Statut]]="Terminé",Tab_Suivi[[#This Row],[Description]],"")</f>
        <v/>
      </c>
      <c r="E541" s="34" t="str" cm="1">
        <f t="array" ref="E541">IF(Tab_Suivi[[#This Row],[Statut]:[Statut]]="Terminé",Tab_Suivi[[#This Row],[Nombre d''heures sur le sujet]],"")</f>
        <v/>
      </c>
      <c r="F541" s="35" t="str" cm="1">
        <f t="array" ref="F541">IF(Tab_Suivi[[#This Row],[Statut]:[Statut]]="Terminé",Tab_Suivi[[#This Row],[Délai accordé (jour)]],"")</f>
        <v/>
      </c>
      <c r="G541" s="10" t="str" cm="1">
        <f t="array" ref="G541">IF(Tab_Suivi[[#This Row],[Statut]:[Statut]]="Terminé",Tab_Suivi[[#This Row],[Statut]],"")</f>
        <v/>
      </c>
      <c r="H541" s="10" t="str">
        <f>IF(Tab_Suivi[[#This Row],[Intitulé de la tâche]]="Terminé",Tab_Suivi[[#This Row],[Retard ?]],"")</f>
        <v/>
      </c>
      <c r="I541" s="10" t="str">
        <f>IF(Tab_Suivi[[#This Row],[Description]]="Terminé",Tab_Suivi[[#This Row],[Remarques]],"")</f>
        <v/>
      </c>
    </row>
    <row r="542" spans="1:9" x14ac:dyDescent="0.25">
      <c r="A542" s="8" t="s">
        <v>537</v>
      </c>
      <c r="B542" s="9" t="str" cm="1">
        <f t="array" ref="B542">IF(Tab_Suivi[[#This Row],[Statut]:[Statut]]="Terminé",Tab_Suivi[[#This Row],[Date d''entrée]],"")</f>
        <v/>
      </c>
      <c r="C542" s="10" t="str">
        <f>IF(Tab_Suivi[[#This Row],[Statut]]="Terminé",Tab_Suivi[[#This Row],[Intitulé de la tâche]],"")</f>
        <v/>
      </c>
      <c r="D542" s="10" t="str" cm="1">
        <f t="array" ref="D542">IF(Tab_Suivi[[#This Row],[Statut]:[Statut]]="Terminé",Tab_Suivi[[#This Row],[Description]],"")</f>
        <v/>
      </c>
      <c r="E542" s="34" t="str" cm="1">
        <f t="array" ref="E542">IF(Tab_Suivi[[#This Row],[Statut]:[Statut]]="Terminé",Tab_Suivi[[#This Row],[Nombre d''heures sur le sujet]],"")</f>
        <v/>
      </c>
      <c r="F542" s="35" t="str" cm="1">
        <f t="array" ref="F542">IF(Tab_Suivi[[#This Row],[Statut]:[Statut]]="Terminé",Tab_Suivi[[#This Row],[Délai accordé (jour)]],"")</f>
        <v/>
      </c>
      <c r="G542" s="10" t="str" cm="1">
        <f t="array" ref="G542">IF(Tab_Suivi[[#This Row],[Statut]:[Statut]]="Terminé",Tab_Suivi[[#This Row],[Statut]],"")</f>
        <v/>
      </c>
      <c r="H542" s="10" t="str">
        <f>IF(Tab_Suivi[[#This Row],[Intitulé de la tâche]]="Terminé",Tab_Suivi[[#This Row],[Retard ?]],"")</f>
        <v/>
      </c>
      <c r="I542" s="10" t="str">
        <f>IF(Tab_Suivi[[#This Row],[Description]]="Terminé",Tab_Suivi[[#This Row],[Remarques]],"")</f>
        <v/>
      </c>
    </row>
    <row r="543" spans="1:9" x14ac:dyDescent="0.25">
      <c r="A543" s="8" t="s">
        <v>538</v>
      </c>
      <c r="B543" s="9" t="str" cm="1">
        <f t="array" ref="B543">IF(Tab_Suivi[[#This Row],[Statut]:[Statut]]="Terminé",Tab_Suivi[[#This Row],[Date d''entrée]],"")</f>
        <v/>
      </c>
      <c r="C543" s="10" t="str">
        <f>IF(Tab_Suivi[[#This Row],[Statut]]="Terminé",Tab_Suivi[[#This Row],[Intitulé de la tâche]],"")</f>
        <v/>
      </c>
      <c r="D543" s="10" t="str" cm="1">
        <f t="array" ref="D543">IF(Tab_Suivi[[#This Row],[Statut]:[Statut]]="Terminé",Tab_Suivi[[#This Row],[Description]],"")</f>
        <v/>
      </c>
      <c r="E543" s="34" t="str" cm="1">
        <f t="array" ref="E543">IF(Tab_Suivi[[#This Row],[Statut]:[Statut]]="Terminé",Tab_Suivi[[#This Row],[Nombre d''heures sur le sujet]],"")</f>
        <v/>
      </c>
      <c r="F543" s="35" t="str" cm="1">
        <f t="array" ref="F543">IF(Tab_Suivi[[#This Row],[Statut]:[Statut]]="Terminé",Tab_Suivi[[#This Row],[Délai accordé (jour)]],"")</f>
        <v/>
      </c>
      <c r="G543" s="10" t="str" cm="1">
        <f t="array" ref="G543">IF(Tab_Suivi[[#This Row],[Statut]:[Statut]]="Terminé",Tab_Suivi[[#This Row],[Statut]],"")</f>
        <v/>
      </c>
      <c r="H543" s="10" t="str">
        <f>IF(Tab_Suivi[[#This Row],[Intitulé de la tâche]]="Terminé",Tab_Suivi[[#This Row],[Retard ?]],"")</f>
        <v/>
      </c>
      <c r="I543" s="10" t="str">
        <f>IF(Tab_Suivi[[#This Row],[Description]]="Terminé",Tab_Suivi[[#This Row],[Remarques]],"")</f>
        <v/>
      </c>
    </row>
    <row r="544" spans="1:9" x14ac:dyDescent="0.25">
      <c r="A544" s="8" t="s">
        <v>539</v>
      </c>
      <c r="B544" s="9" t="str" cm="1">
        <f t="array" ref="B544">IF(Tab_Suivi[[#This Row],[Statut]:[Statut]]="Terminé",Tab_Suivi[[#This Row],[Date d''entrée]],"")</f>
        <v/>
      </c>
      <c r="C544" s="10" t="str">
        <f>IF(Tab_Suivi[[#This Row],[Statut]]="Terminé",Tab_Suivi[[#This Row],[Intitulé de la tâche]],"")</f>
        <v/>
      </c>
      <c r="D544" s="10" t="str" cm="1">
        <f t="array" ref="D544">IF(Tab_Suivi[[#This Row],[Statut]:[Statut]]="Terminé",Tab_Suivi[[#This Row],[Description]],"")</f>
        <v/>
      </c>
      <c r="E544" s="34" t="str" cm="1">
        <f t="array" ref="E544">IF(Tab_Suivi[[#This Row],[Statut]:[Statut]]="Terminé",Tab_Suivi[[#This Row],[Nombre d''heures sur le sujet]],"")</f>
        <v/>
      </c>
      <c r="F544" s="35" t="str" cm="1">
        <f t="array" ref="F544">IF(Tab_Suivi[[#This Row],[Statut]:[Statut]]="Terminé",Tab_Suivi[[#This Row],[Délai accordé (jour)]],"")</f>
        <v/>
      </c>
      <c r="G544" s="10" t="str" cm="1">
        <f t="array" ref="G544">IF(Tab_Suivi[[#This Row],[Statut]:[Statut]]="Terminé",Tab_Suivi[[#This Row],[Statut]],"")</f>
        <v/>
      </c>
      <c r="H544" s="10" t="str">
        <f>IF(Tab_Suivi[[#This Row],[Intitulé de la tâche]]="Terminé",Tab_Suivi[[#This Row],[Retard ?]],"")</f>
        <v/>
      </c>
      <c r="I544" s="10" t="str">
        <f>IF(Tab_Suivi[[#This Row],[Description]]="Terminé",Tab_Suivi[[#This Row],[Remarques]],"")</f>
        <v/>
      </c>
    </row>
    <row r="545" spans="1:9" x14ac:dyDescent="0.25">
      <c r="A545" s="8" t="s">
        <v>540</v>
      </c>
      <c r="B545" s="9" t="str" cm="1">
        <f t="array" ref="B545">IF(Tab_Suivi[[#This Row],[Statut]:[Statut]]="Terminé",Tab_Suivi[[#This Row],[Date d''entrée]],"")</f>
        <v/>
      </c>
      <c r="C545" s="10" t="str">
        <f>IF(Tab_Suivi[[#This Row],[Statut]]="Terminé",Tab_Suivi[[#This Row],[Intitulé de la tâche]],"")</f>
        <v/>
      </c>
      <c r="D545" s="10" t="str" cm="1">
        <f t="array" ref="D545">IF(Tab_Suivi[[#This Row],[Statut]:[Statut]]="Terminé",Tab_Suivi[[#This Row],[Description]],"")</f>
        <v/>
      </c>
      <c r="E545" s="34" t="str" cm="1">
        <f t="array" ref="E545">IF(Tab_Suivi[[#This Row],[Statut]:[Statut]]="Terminé",Tab_Suivi[[#This Row],[Nombre d''heures sur le sujet]],"")</f>
        <v/>
      </c>
      <c r="F545" s="35" t="str" cm="1">
        <f t="array" ref="F545">IF(Tab_Suivi[[#This Row],[Statut]:[Statut]]="Terminé",Tab_Suivi[[#This Row],[Délai accordé (jour)]],"")</f>
        <v/>
      </c>
      <c r="G545" s="10" t="str" cm="1">
        <f t="array" ref="G545">IF(Tab_Suivi[[#This Row],[Statut]:[Statut]]="Terminé",Tab_Suivi[[#This Row],[Statut]],"")</f>
        <v/>
      </c>
      <c r="H545" s="10" t="str">
        <f>IF(Tab_Suivi[[#This Row],[Intitulé de la tâche]]="Terminé",Tab_Suivi[[#This Row],[Retard ?]],"")</f>
        <v/>
      </c>
      <c r="I545" s="10" t="str">
        <f>IF(Tab_Suivi[[#This Row],[Description]]="Terminé",Tab_Suivi[[#This Row],[Remarques]],"")</f>
        <v/>
      </c>
    </row>
    <row r="546" spans="1:9" x14ac:dyDescent="0.25">
      <c r="A546" s="8" t="s">
        <v>541</v>
      </c>
      <c r="B546" s="9" t="str" cm="1">
        <f t="array" ref="B546">IF(Tab_Suivi[[#This Row],[Statut]:[Statut]]="Terminé",Tab_Suivi[[#This Row],[Date d''entrée]],"")</f>
        <v/>
      </c>
      <c r="C546" s="10" t="str">
        <f>IF(Tab_Suivi[[#This Row],[Statut]]="Terminé",Tab_Suivi[[#This Row],[Intitulé de la tâche]],"")</f>
        <v/>
      </c>
      <c r="D546" s="10" t="str" cm="1">
        <f t="array" ref="D546">IF(Tab_Suivi[[#This Row],[Statut]:[Statut]]="Terminé",Tab_Suivi[[#This Row],[Description]],"")</f>
        <v/>
      </c>
      <c r="E546" s="34" t="str" cm="1">
        <f t="array" ref="E546">IF(Tab_Suivi[[#This Row],[Statut]:[Statut]]="Terminé",Tab_Suivi[[#This Row],[Nombre d''heures sur le sujet]],"")</f>
        <v/>
      </c>
      <c r="F546" s="35" t="str" cm="1">
        <f t="array" ref="F546">IF(Tab_Suivi[[#This Row],[Statut]:[Statut]]="Terminé",Tab_Suivi[[#This Row],[Délai accordé (jour)]],"")</f>
        <v/>
      </c>
      <c r="G546" s="10" t="str" cm="1">
        <f t="array" ref="G546">IF(Tab_Suivi[[#This Row],[Statut]:[Statut]]="Terminé",Tab_Suivi[[#This Row],[Statut]],"")</f>
        <v/>
      </c>
      <c r="H546" s="10" t="str">
        <f>IF(Tab_Suivi[[#This Row],[Intitulé de la tâche]]="Terminé",Tab_Suivi[[#This Row],[Retard ?]],"")</f>
        <v/>
      </c>
      <c r="I546" s="10" t="str">
        <f>IF(Tab_Suivi[[#This Row],[Description]]="Terminé",Tab_Suivi[[#This Row],[Remarques]],"")</f>
        <v/>
      </c>
    </row>
    <row r="547" spans="1:9" x14ac:dyDescent="0.25">
      <c r="A547" s="8" t="s">
        <v>542</v>
      </c>
      <c r="B547" s="9" t="str" cm="1">
        <f t="array" ref="B547">IF(Tab_Suivi[[#This Row],[Statut]:[Statut]]="Terminé",Tab_Suivi[[#This Row],[Date d''entrée]],"")</f>
        <v/>
      </c>
      <c r="C547" s="10" t="str">
        <f>IF(Tab_Suivi[[#This Row],[Statut]]="Terminé",Tab_Suivi[[#This Row],[Intitulé de la tâche]],"")</f>
        <v/>
      </c>
      <c r="D547" s="10" t="str" cm="1">
        <f t="array" ref="D547">IF(Tab_Suivi[[#This Row],[Statut]:[Statut]]="Terminé",Tab_Suivi[[#This Row],[Description]],"")</f>
        <v/>
      </c>
      <c r="E547" s="34" t="str" cm="1">
        <f t="array" ref="E547">IF(Tab_Suivi[[#This Row],[Statut]:[Statut]]="Terminé",Tab_Suivi[[#This Row],[Nombre d''heures sur le sujet]],"")</f>
        <v/>
      </c>
      <c r="F547" s="35" t="str" cm="1">
        <f t="array" ref="F547">IF(Tab_Suivi[[#This Row],[Statut]:[Statut]]="Terminé",Tab_Suivi[[#This Row],[Délai accordé (jour)]],"")</f>
        <v/>
      </c>
      <c r="G547" s="10" t="str" cm="1">
        <f t="array" ref="G547">IF(Tab_Suivi[[#This Row],[Statut]:[Statut]]="Terminé",Tab_Suivi[[#This Row],[Statut]],"")</f>
        <v/>
      </c>
      <c r="H547" s="10" t="str">
        <f>IF(Tab_Suivi[[#This Row],[Intitulé de la tâche]]="Terminé",Tab_Suivi[[#This Row],[Retard ?]],"")</f>
        <v/>
      </c>
      <c r="I547" s="10" t="str">
        <f>IF(Tab_Suivi[[#This Row],[Description]]="Terminé",Tab_Suivi[[#This Row],[Remarques]],"")</f>
        <v/>
      </c>
    </row>
    <row r="548" spans="1:9" x14ac:dyDescent="0.25">
      <c r="A548" s="8" t="s">
        <v>543</v>
      </c>
      <c r="B548" s="9" t="str" cm="1">
        <f t="array" ref="B548">IF(Tab_Suivi[[#This Row],[Statut]:[Statut]]="Terminé",Tab_Suivi[[#This Row],[Date d''entrée]],"")</f>
        <v/>
      </c>
      <c r="C548" s="10" t="str">
        <f>IF(Tab_Suivi[[#This Row],[Statut]]="Terminé",Tab_Suivi[[#This Row],[Intitulé de la tâche]],"")</f>
        <v/>
      </c>
      <c r="D548" s="10" t="str" cm="1">
        <f t="array" ref="D548">IF(Tab_Suivi[[#This Row],[Statut]:[Statut]]="Terminé",Tab_Suivi[[#This Row],[Description]],"")</f>
        <v/>
      </c>
      <c r="E548" s="34" t="str" cm="1">
        <f t="array" ref="E548">IF(Tab_Suivi[[#This Row],[Statut]:[Statut]]="Terminé",Tab_Suivi[[#This Row],[Nombre d''heures sur le sujet]],"")</f>
        <v/>
      </c>
      <c r="F548" s="35" t="str" cm="1">
        <f t="array" ref="F548">IF(Tab_Suivi[[#This Row],[Statut]:[Statut]]="Terminé",Tab_Suivi[[#This Row],[Délai accordé (jour)]],"")</f>
        <v/>
      </c>
      <c r="G548" s="10" t="str" cm="1">
        <f t="array" ref="G548">IF(Tab_Suivi[[#This Row],[Statut]:[Statut]]="Terminé",Tab_Suivi[[#This Row],[Statut]],"")</f>
        <v/>
      </c>
      <c r="H548" s="10" t="str">
        <f>IF(Tab_Suivi[[#This Row],[Intitulé de la tâche]]="Terminé",Tab_Suivi[[#This Row],[Retard ?]],"")</f>
        <v/>
      </c>
      <c r="I548" s="10" t="str">
        <f>IF(Tab_Suivi[[#This Row],[Description]]="Terminé",Tab_Suivi[[#This Row],[Remarques]],"")</f>
        <v/>
      </c>
    </row>
    <row r="549" spans="1:9" x14ac:dyDescent="0.25">
      <c r="A549" s="8" t="s">
        <v>544</v>
      </c>
      <c r="B549" s="9" t="str" cm="1">
        <f t="array" ref="B549">IF(Tab_Suivi[[#This Row],[Statut]:[Statut]]="Terminé",Tab_Suivi[[#This Row],[Date d''entrée]],"")</f>
        <v/>
      </c>
      <c r="C549" s="10" t="str">
        <f>IF(Tab_Suivi[[#This Row],[Statut]]="Terminé",Tab_Suivi[[#This Row],[Intitulé de la tâche]],"")</f>
        <v/>
      </c>
      <c r="D549" s="10" t="str" cm="1">
        <f t="array" ref="D549">IF(Tab_Suivi[[#This Row],[Statut]:[Statut]]="Terminé",Tab_Suivi[[#This Row],[Description]],"")</f>
        <v/>
      </c>
      <c r="E549" s="34" t="str" cm="1">
        <f t="array" ref="E549">IF(Tab_Suivi[[#This Row],[Statut]:[Statut]]="Terminé",Tab_Suivi[[#This Row],[Nombre d''heures sur le sujet]],"")</f>
        <v/>
      </c>
      <c r="F549" s="35" t="str" cm="1">
        <f t="array" ref="F549">IF(Tab_Suivi[[#This Row],[Statut]:[Statut]]="Terminé",Tab_Suivi[[#This Row],[Délai accordé (jour)]],"")</f>
        <v/>
      </c>
      <c r="G549" s="10" t="str" cm="1">
        <f t="array" ref="G549">IF(Tab_Suivi[[#This Row],[Statut]:[Statut]]="Terminé",Tab_Suivi[[#This Row],[Statut]],"")</f>
        <v/>
      </c>
      <c r="H549" s="10" t="str">
        <f>IF(Tab_Suivi[[#This Row],[Intitulé de la tâche]]="Terminé",Tab_Suivi[[#This Row],[Retard ?]],"")</f>
        <v/>
      </c>
      <c r="I549" s="10" t="str">
        <f>IF(Tab_Suivi[[#This Row],[Description]]="Terminé",Tab_Suivi[[#This Row],[Remarques]],"")</f>
        <v/>
      </c>
    </row>
    <row r="550" spans="1:9" x14ac:dyDescent="0.25">
      <c r="A550" s="8" t="s">
        <v>545</v>
      </c>
      <c r="B550" s="9" t="str" cm="1">
        <f t="array" ref="B550">IF(Tab_Suivi[[#This Row],[Statut]:[Statut]]="Terminé",Tab_Suivi[[#This Row],[Date d''entrée]],"")</f>
        <v/>
      </c>
      <c r="C550" s="10" t="str">
        <f>IF(Tab_Suivi[[#This Row],[Statut]]="Terminé",Tab_Suivi[[#This Row],[Intitulé de la tâche]],"")</f>
        <v/>
      </c>
      <c r="D550" s="10" t="str" cm="1">
        <f t="array" ref="D550">IF(Tab_Suivi[[#This Row],[Statut]:[Statut]]="Terminé",Tab_Suivi[[#This Row],[Description]],"")</f>
        <v/>
      </c>
      <c r="E550" s="34" t="str" cm="1">
        <f t="array" ref="E550">IF(Tab_Suivi[[#This Row],[Statut]:[Statut]]="Terminé",Tab_Suivi[[#This Row],[Nombre d''heures sur le sujet]],"")</f>
        <v/>
      </c>
      <c r="F550" s="35" t="str" cm="1">
        <f t="array" ref="F550">IF(Tab_Suivi[[#This Row],[Statut]:[Statut]]="Terminé",Tab_Suivi[[#This Row],[Délai accordé (jour)]],"")</f>
        <v/>
      </c>
      <c r="G550" s="10" t="str" cm="1">
        <f t="array" ref="G550">IF(Tab_Suivi[[#This Row],[Statut]:[Statut]]="Terminé",Tab_Suivi[[#This Row],[Statut]],"")</f>
        <v/>
      </c>
      <c r="H550" s="10" t="str">
        <f>IF(Tab_Suivi[[#This Row],[Intitulé de la tâche]]="Terminé",Tab_Suivi[[#This Row],[Retard ?]],"")</f>
        <v/>
      </c>
      <c r="I550" s="10" t="str">
        <f>IF(Tab_Suivi[[#This Row],[Description]]="Terminé",Tab_Suivi[[#This Row],[Remarques]],"")</f>
        <v/>
      </c>
    </row>
    <row r="551" spans="1:9" x14ac:dyDescent="0.25">
      <c r="A551" s="8" t="s">
        <v>546</v>
      </c>
      <c r="B551" s="9" t="str" cm="1">
        <f t="array" ref="B551">IF(Tab_Suivi[[#This Row],[Statut]:[Statut]]="Terminé",Tab_Suivi[[#This Row],[Date d''entrée]],"")</f>
        <v/>
      </c>
      <c r="C551" s="10" t="str">
        <f>IF(Tab_Suivi[[#This Row],[Statut]]="Terminé",Tab_Suivi[[#This Row],[Intitulé de la tâche]],"")</f>
        <v/>
      </c>
      <c r="D551" s="10" t="str" cm="1">
        <f t="array" ref="D551">IF(Tab_Suivi[[#This Row],[Statut]:[Statut]]="Terminé",Tab_Suivi[[#This Row],[Description]],"")</f>
        <v/>
      </c>
      <c r="E551" s="34" t="str" cm="1">
        <f t="array" ref="E551">IF(Tab_Suivi[[#This Row],[Statut]:[Statut]]="Terminé",Tab_Suivi[[#This Row],[Nombre d''heures sur le sujet]],"")</f>
        <v/>
      </c>
      <c r="F551" s="35" t="str" cm="1">
        <f t="array" ref="F551">IF(Tab_Suivi[[#This Row],[Statut]:[Statut]]="Terminé",Tab_Suivi[[#This Row],[Délai accordé (jour)]],"")</f>
        <v/>
      </c>
      <c r="G551" s="10" t="str" cm="1">
        <f t="array" ref="G551">IF(Tab_Suivi[[#This Row],[Statut]:[Statut]]="Terminé",Tab_Suivi[[#This Row],[Statut]],"")</f>
        <v/>
      </c>
      <c r="H551" s="10" t="str">
        <f>IF(Tab_Suivi[[#This Row],[Intitulé de la tâche]]="Terminé",Tab_Suivi[[#This Row],[Retard ?]],"")</f>
        <v/>
      </c>
      <c r="I551" s="10" t="str">
        <f>IF(Tab_Suivi[[#This Row],[Description]]="Terminé",Tab_Suivi[[#This Row],[Remarques]],"")</f>
        <v/>
      </c>
    </row>
    <row r="552" spans="1:9" x14ac:dyDescent="0.25">
      <c r="A552" s="8" t="s">
        <v>547</v>
      </c>
      <c r="B552" s="9" t="str" cm="1">
        <f t="array" ref="B552">IF(Tab_Suivi[[#This Row],[Statut]:[Statut]]="Terminé",Tab_Suivi[[#This Row],[Date d''entrée]],"")</f>
        <v/>
      </c>
      <c r="C552" s="10" t="str">
        <f>IF(Tab_Suivi[[#This Row],[Statut]]="Terminé",Tab_Suivi[[#This Row],[Intitulé de la tâche]],"")</f>
        <v/>
      </c>
      <c r="D552" s="10" t="str" cm="1">
        <f t="array" ref="D552">IF(Tab_Suivi[[#This Row],[Statut]:[Statut]]="Terminé",Tab_Suivi[[#This Row],[Description]],"")</f>
        <v/>
      </c>
      <c r="E552" s="34" t="str" cm="1">
        <f t="array" ref="E552">IF(Tab_Suivi[[#This Row],[Statut]:[Statut]]="Terminé",Tab_Suivi[[#This Row],[Nombre d''heures sur le sujet]],"")</f>
        <v/>
      </c>
      <c r="F552" s="35" t="str" cm="1">
        <f t="array" ref="F552">IF(Tab_Suivi[[#This Row],[Statut]:[Statut]]="Terminé",Tab_Suivi[[#This Row],[Délai accordé (jour)]],"")</f>
        <v/>
      </c>
      <c r="G552" s="10" t="str" cm="1">
        <f t="array" ref="G552">IF(Tab_Suivi[[#This Row],[Statut]:[Statut]]="Terminé",Tab_Suivi[[#This Row],[Statut]],"")</f>
        <v/>
      </c>
      <c r="H552" s="10" t="str">
        <f>IF(Tab_Suivi[[#This Row],[Intitulé de la tâche]]="Terminé",Tab_Suivi[[#This Row],[Retard ?]],"")</f>
        <v/>
      </c>
      <c r="I552" s="10" t="str">
        <f>IF(Tab_Suivi[[#This Row],[Description]]="Terminé",Tab_Suivi[[#This Row],[Remarques]],"")</f>
        <v/>
      </c>
    </row>
    <row r="553" spans="1:9" x14ac:dyDescent="0.25">
      <c r="A553" s="8" t="s">
        <v>548</v>
      </c>
      <c r="B553" s="9" t="str" cm="1">
        <f t="array" ref="B553">IF(Tab_Suivi[[#This Row],[Statut]:[Statut]]="Terminé",Tab_Suivi[[#This Row],[Date d''entrée]],"")</f>
        <v/>
      </c>
      <c r="C553" s="10" t="str">
        <f>IF(Tab_Suivi[[#This Row],[Statut]]="Terminé",Tab_Suivi[[#This Row],[Intitulé de la tâche]],"")</f>
        <v/>
      </c>
      <c r="D553" s="10" t="str" cm="1">
        <f t="array" ref="D553">IF(Tab_Suivi[[#This Row],[Statut]:[Statut]]="Terminé",Tab_Suivi[[#This Row],[Description]],"")</f>
        <v/>
      </c>
      <c r="E553" s="34" t="str" cm="1">
        <f t="array" ref="E553">IF(Tab_Suivi[[#This Row],[Statut]:[Statut]]="Terminé",Tab_Suivi[[#This Row],[Nombre d''heures sur le sujet]],"")</f>
        <v/>
      </c>
      <c r="F553" s="35" t="str" cm="1">
        <f t="array" ref="F553">IF(Tab_Suivi[[#This Row],[Statut]:[Statut]]="Terminé",Tab_Suivi[[#This Row],[Délai accordé (jour)]],"")</f>
        <v/>
      </c>
      <c r="G553" s="10" t="str" cm="1">
        <f t="array" ref="G553">IF(Tab_Suivi[[#This Row],[Statut]:[Statut]]="Terminé",Tab_Suivi[[#This Row],[Statut]],"")</f>
        <v/>
      </c>
      <c r="H553" s="10" t="str">
        <f>IF(Tab_Suivi[[#This Row],[Intitulé de la tâche]]="Terminé",Tab_Suivi[[#This Row],[Retard ?]],"")</f>
        <v/>
      </c>
      <c r="I553" s="10" t="str">
        <f>IF(Tab_Suivi[[#This Row],[Description]]="Terminé",Tab_Suivi[[#This Row],[Remarques]],"")</f>
        <v/>
      </c>
    </row>
    <row r="554" spans="1:9" x14ac:dyDescent="0.25">
      <c r="A554" s="8" t="s">
        <v>549</v>
      </c>
      <c r="B554" s="9" t="str" cm="1">
        <f t="array" ref="B554">IF(Tab_Suivi[[#This Row],[Statut]:[Statut]]="Terminé",Tab_Suivi[[#This Row],[Date d''entrée]],"")</f>
        <v/>
      </c>
      <c r="C554" s="10" t="str">
        <f>IF(Tab_Suivi[[#This Row],[Statut]]="Terminé",Tab_Suivi[[#This Row],[Intitulé de la tâche]],"")</f>
        <v/>
      </c>
      <c r="D554" s="10" t="str" cm="1">
        <f t="array" ref="D554">IF(Tab_Suivi[[#This Row],[Statut]:[Statut]]="Terminé",Tab_Suivi[[#This Row],[Description]],"")</f>
        <v/>
      </c>
      <c r="E554" s="34" t="str" cm="1">
        <f t="array" ref="E554">IF(Tab_Suivi[[#This Row],[Statut]:[Statut]]="Terminé",Tab_Suivi[[#This Row],[Nombre d''heures sur le sujet]],"")</f>
        <v/>
      </c>
      <c r="F554" s="35" t="str" cm="1">
        <f t="array" ref="F554">IF(Tab_Suivi[[#This Row],[Statut]:[Statut]]="Terminé",Tab_Suivi[[#This Row],[Délai accordé (jour)]],"")</f>
        <v/>
      </c>
      <c r="G554" s="10" t="str" cm="1">
        <f t="array" ref="G554">IF(Tab_Suivi[[#This Row],[Statut]:[Statut]]="Terminé",Tab_Suivi[[#This Row],[Statut]],"")</f>
        <v/>
      </c>
      <c r="H554" s="10" t="str">
        <f>IF(Tab_Suivi[[#This Row],[Intitulé de la tâche]]="Terminé",Tab_Suivi[[#This Row],[Retard ?]],"")</f>
        <v/>
      </c>
      <c r="I554" s="10" t="str">
        <f>IF(Tab_Suivi[[#This Row],[Description]]="Terminé",Tab_Suivi[[#This Row],[Remarques]],"")</f>
        <v/>
      </c>
    </row>
    <row r="555" spans="1:9" x14ac:dyDescent="0.25">
      <c r="A555" s="8" t="s">
        <v>550</v>
      </c>
      <c r="B555" s="9" t="str" cm="1">
        <f t="array" ref="B555">IF(Tab_Suivi[[#This Row],[Statut]:[Statut]]="Terminé",Tab_Suivi[[#This Row],[Date d''entrée]],"")</f>
        <v/>
      </c>
      <c r="C555" s="10" t="str">
        <f>IF(Tab_Suivi[[#This Row],[Statut]]="Terminé",Tab_Suivi[[#This Row],[Intitulé de la tâche]],"")</f>
        <v/>
      </c>
      <c r="D555" s="10" t="str" cm="1">
        <f t="array" ref="D555">IF(Tab_Suivi[[#This Row],[Statut]:[Statut]]="Terminé",Tab_Suivi[[#This Row],[Description]],"")</f>
        <v/>
      </c>
      <c r="E555" s="34" t="str" cm="1">
        <f t="array" ref="E555">IF(Tab_Suivi[[#This Row],[Statut]:[Statut]]="Terminé",Tab_Suivi[[#This Row],[Nombre d''heures sur le sujet]],"")</f>
        <v/>
      </c>
      <c r="F555" s="35" t="str" cm="1">
        <f t="array" ref="F555">IF(Tab_Suivi[[#This Row],[Statut]:[Statut]]="Terminé",Tab_Suivi[[#This Row],[Délai accordé (jour)]],"")</f>
        <v/>
      </c>
      <c r="G555" s="10" t="str" cm="1">
        <f t="array" ref="G555">IF(Tab_Suivi[[#This Row],[Statut]:[Statut]]="Terminé",Tab_Suivi[[#This Row],[Statut]],"")</f>
        <v/>
      </c>
      <c r="H555" s="10" t="str">
        <f>IF(Tab_Suivi[[#This Row],[Intitulé de la tâche]]="Terminé",Tab_Suivi[[#This Row],[Retard ?]],"")</f>
        <v/>
      </c>
      <c r="I555" s="10" t="str">
        <f>IF(Tab_Suivi[[#This Row],[Description]]="Terminé",Tab_Suivi[[#This Row],[Remarques]],"")</f>
        <v/>
      </c>
    </row>
    <row r="556" spans="1:9" x14ac:dyDescent="0.25">
      <c r="A556" s="8" t="s">
        <v>551</v>
      </c>
      <c r="B556" s="9" t="str" cm="1">
        <f t="array" ref="B556">IF(Tab_Suivi[[#This Row],[Statut]:[Statut]]="Terminé",Tab_Suivi[[#This Row],[Date d''entrée]],"")</f>
        <v/>
      </c>
      <c r="C556" s="10" t="str">
        <f>IF(Tab_Suivi[[#This Row],[Statut]]="Terminé",Tab_Suivi[[#This Row],[Intitulé de la tâche]],"")</f>
        <v/>
      </c>
      <c r="D556" s="10" t="str" cm="1">
        <f t="array" ref="D556">IF(Tab_Suivi[[#This Row],[Statut]:[Statut]]="Terminé",Tab_Suivi[[#This Row],[Description]],"")</f>
        <v/>
      </c>
      <c r="E556" s="34" t="str" cm="1">
        <f t="array" ref="E556">IF(Tab_Suivi[[#This Row],[Statut]:[Statut]]="Terminé",Tab_Suivi[[#This Row],[Nombre d''heures sur le sujet]],"")</f>
        <v/>
      </c>
      <c r="F556" s="35" t="str" cm="1">
        <f t="array" ref="F556">IF(Tab_Suivi[[#This Row],[Statut]:[Statut]]="Terminé",Tab_Suivi[[#This Row],[Délai accordé (jour)]],"")</f>
        <v/>
      </c>
      <c r="G556" s="10" t="str" cm="1">
        <f t="array" ref="G556">IF(Tab_Suivi[[#This Row],[Statut]:[Statut]]="Terminé",Tab_Suivi[[#This Row],[Statut]],"")</f>
        <v/>
      </c>
      <c r="H556" s="10" t="str">
        <f>IF(Tab_Suivi[[#This Row],[Intitulé de la tâche]]="Terminé",Tab_Suivi[[#This Row],[Retard ?]],"")</f>
        <v/>
      </c>
      <c r="I556" s="10" t="str">
        <f>IF(Tab_Suivi[[#This Row],[Description]]="Terminé",Tab_Suivi[[#This Row],[Remarques]],"")</f>
        <v/>
      </c>
    </row>
    <row r="557" spans="1:9" x14ac:dyDescent="0.25">
      <c r="A557" s="8" t="s">
        <v>552</v>
      </c>
      <c r="B557" s="9" t="str" cm="1">
        <f t="array" ref="B557">IF(Tab_Suivi[[#This Row],[Statut]:[Statut]]="Terminé",Tab_Suivi[[#This Row],[Date d''entrée]],"")</f>
        <v/>
      </c>
      <c r="C557" s="10" t="str">
        <f>IF(Tab_Suivi[[#This Row],[Statut]]="Terminé",Tab_Suivi[[#This Row],[Intitulé de la tâche]],"")</f>
        <v/>
      </c>
      <c r="D557" s="10" t="str" cm="1">
        <f t="array" ref="D557">IF(Tab_Suivi[[#This Row],[Statut]:[Statut]]="Terminé",Tab_Suivi[[#This Row],[Description]],"")</f>
        <v/>
      </c>
      <c r="E557" s="34" t="str" cm="1">
        <f t="array" ref="E557">IF(Tab_Suivi[[#This Row],[Statut]:[Statut]]="Terminé",Tab_Suivi[[#This Row],[Nombre d''heures sur le sujet]],"")</f>
        <v/>
      </c>
      <c r="F557" s="35" t="str" cm="1">
        <f t="array" ref="F557">IF(Tab_Suivi[[#This Row],[Statut]:[Statut]]="Terminé",Tab_Suivi[[#This Row],[Délai accordé (jour)]],"")</f>
        <v/>
      </c>
      <c r="G557" s="10" t="str" cm="1">
        <f t="array" ref="G557">IF(Tab_Suivi[[#This Row],[Statut]:[Statut]]="Terminé",Tab_Suivi[[#This Row],[Statut]],"")</f>
        <v/>
      </c>
      <c r="H557" s="10" t="str">
        <f>IF(Tab_Suivi[[#This Row],[Intitulé de la tâche]]="Terminé",Tab_Suivi[[#This Row],[Retard ?]],"")</f>
        <v/>
      </c>
      <c r="I557" s="10" t="str">
        <f>IF(Tab_Suivi[[#This Row],[Description]]="Terminé",Tab_Suivi[[#This Row],[Remarques]],"")</f>
        <v/>
      </c>
    </row>
    <row r="558" spans="1:9" x14ac:dyDescent="0.25">
      <c r="A558" s="8" t="s">
        <v>553</v>
      </c>
      <c r="B558" s="9" t="str" cm="1">
        <f t="array" ref="B558">IF(Tab_Suivi[[#This Row],[Statut]:[Statut]]="Terminé",Tab_Suivi[[#This Row],[Date d''entrée]],"")</f>
        <v/>
      </c>
      <c r="C558" s="10" t="str">
        <f>IF(Tab_Suivi[[#This Row],[Statut]]="Terminé",Tab_Suivi[[#This Row],[Intitulé de la tâche]],"")</f>
        <v/>
      </c>
      <c r="D558" s="10" t="str" cm="1">
        <f t="array" ref="D558">IF(Tab_Suivi[[#This Row],[Statut]:[Statut]]="Terminé",Tab_Suivi[[#This Row],[Description]],"")</f>
        <v/>
      </c>
      <c r="E558" s="34" t="str" cm="1">
        <f t="array" ref="E558">IF(Tab_Suivi[[#This Row],[Statut]:[Statut]]="Terminé",Tab_Suivi[[#This Row],[Nombre d''heures sur le sujet]],"")</f>
        <v/>
      </c>
      <c r="F558" s="35" t="str" cm="1">
        <f t="array" ref="F558">IF(Tab_Suivi[[#This Row],[Statut]:[Statut]]="Terminé",Tab_Suivi[[#This Row],[Délai accordé (jour)]],"")</f>
        <v/>
      </c>
      <c r="G558" s="10" t="str" cm="1">
        <f t="array" ref="G558">IF(Tab_Suivi[[#This Row],[Statut]:[Statut]]="Terminé",Tab_Suivi[[#This Row],[Statut]],"")</f>
        <v/>
      </c>
      <c r="H558" s="10" t="str">
        <f>IF(Tab_Suivi[[#This Row],[Intitulé de la tâche]]="Terminé",Tab_Suivi[[#This Row],[Retard ?]],"")</f>
        <v/>
      </c>
      <c r="I558" s="10" t="str">
        <f>IF(Tab_Suivi[[#This Row],[Description]]="Terminé",Tab_Suivi[[#This Row],[Remarques]],"")</f>
        <v/>
      </c>
    </row>
    <row r="559" spans="1:9" x14ac:dyDescent="0.25">
      <c r="A559" s="8" t="s">
        <v>554</v>
      </c>
      <c r="B559" s="9" t="str" cm="1">
        <f t="array" ref="B559">IF(Tab_Suivi[[#This Row],[Statut]:[Statut]]="Terminé",Tab_Suivi[[#This Row],[Date d''entrée]],"")</f>
        <v/>
      </c>
      <c r="C559" s="10" t="str">
        <f>IF(Tab_Suivi[[#This Row],[Statut]]="Terminé",Tab_Suivi[[#This Row],[Intitulé de la tâche]],"")</f>
        <v/>
      </c>
      <c r="D559" s="10" t="str" cm="1">
        <f t="array" ref="D559">IF(Tab_Suivi[[#This Row],[Statut]:[Statut]]="Terminé",Tab_Suivi[[#This Row],[Description]],"")</f>
        <v/>
      </c>
      <c r="E559" s="34" t="str" cm="1">
        <f t="array" ref="E559">IF(Tab_Suivi[[#This Row],[Statut]:[Statut]]="Terminé",Tab_Suivi[[#This Row],[Nombre d''heures sur le sujet]],"")</f>
        <v/>
      </c>
      <c r="F559" s="35" t="str" cm="1">
        <f t="array" ref="F559">IF(Tab_Suivi[[#This Row],[Statut]:[Statut]]="Terminé",Tab_Suivi[[#This Row],[Délai accordé (jour)]],"")</f>
        <v/>
      </c>
      <c r="G559" s="10" t="str" cm="1">
        <f t="array" ref="G559">IF(Tab_Suivi[[#This Row],[Statut]:[Statut]]="Terminé",Tab_Suivi[[#This Row],[Statut]],"")</f>
        <v/>
      </c>
      <c r="H559" s="10" t="str">
        <f>IF(Tab_Suivi[[#This Row],[Intitulé de la tâche]]="Terminé",Tab_Suivi[[#This Row],[Retard ?]],"")</f>
        <v/>
      </c>
      <c r="I559" s="10" t="str">
        <f>IF(Tab_Suivi[[#This Row],[Description]]="Terminé",Tab_Suivi[[#This Row],[Remarques]],"")</f>
        <v/>
      </c>
    </row>
    <row r="560" spans="1:9" x14ac:dyDescent="0.25">
      <c r="A560" s="8" t="s">
        <v>555</v>
      </c>
      <c r="B560" s="9" t="str" cm="1">
        <f t="array" ref="B560">IF(Tab_Suivi[[#This Row],[Statut]:[Statut]]="Terminé",Tab_Suivi[[#This Row],[Date d''entrée]],"")</f>
        <v/>
      </c>
      <c r="C560" s="10" t="str">
        <f>IF(Tab_Suivi[[#This Row],[Statut]]="Terminé",Tab_Suivi[[#This Row],[Intitulé de la tâche]],"")</f>
        <v/>
      </c>
      <c r="D560" s="10" t="str" cm="1">
        <f t="array" ref="D560">IF(Tab_Suivi[[#This Row],[Statut]:[Statut]]="Terminé",Tab_Suivi[[#This Row],[Description]],"")</f>
        <v/>
      </c>
      <c r="E560" s="34" t="str" cm="1">
        <f t="array" ref="E560">IF(Tab_Suivi[[#This Row],[Statut]:[Statut]]="Terminé",Tab_Suivi[[#This Row],[Nombre d''heures sur le sujet]],"")</f>
        <v/>
      </c>
      <c r="F560" s="35" t="str" cm="1">
        <f t="array" ref="F560">IF(Tab_Suivi[[#This Row],[Statut]:[Statut]]="Terminé",Tab_Suivi[[#This Row],[Délai accordé (jour)]],"")</f>
        <v/>
      </c>
      <c r="G560" s="10" t="str" cm="1">
        <f t="array" ref="G560">IF(Tab_Suivi[[#This Row],[Statut]:[Statut]]="Terminé",Tab_Suivi[[#This Row],[Statut]],"")</f>
        <v/>
      </c>
      <c r="H560" s="10" t="str">
        <f>IF(Tab_Suivi[[#This Row],[Intitulé de la tâche]]="Terminé",Tab_Suivi[[#This Row],[Retard ?]],"")</f>
        <v/>
      </c>
      <c r="I560" s="10" t="str">
        <f>IF(Tab_Suivi[[#This Row],[Description]]="Terminé",Tab_Suivi[[#This Row],[Remarques]],"")</f>
        <v/>
      </c>
    </row>
    <row r="561" spans="1:9" x14ac:dyDescent="0.25">
      <c r="A561" s="8" t="s">
        <v>556</v>
      </c>
      <c r="B561" s="9" t="str" cm="1">
        <f t="array" ref="B561">IF(Tab_Suivi[[#This Row],[Statut]:[Statut]]="Terminé",Tab_Suivi[[#This Row],[Date d''entrée]],"")</f>
        <v/>
      </c>
      <c r="C561" s="10" t="str">
        <f>IF(Tab_Suivi[[#This Row],[Statut]]="Terminé",Tab_Suivi[[#This Row],[Intitulé de la tâche]],"")</f>
        <v/>
      </c>
      <c r="D561" s="10" t="str" cm="1">
        <f t="array" ref="D561">IF(Tab_Suivi[[#This Row],[Statut]:[Statut]]="Terminé",Tab_Suivi[[#This Row],[Description]],"")</f>
        <v/>
      </c>
      <c r="E561" s="34" t="str" cm="1">
        <f t="array" ref="E561">IF(Tab_Suivi[[#This Row],[Statut]:[Statut]]="Terminé",Tab_Suivi[[#This Row],[Nombre d''heures sur le sujet]],"")</f>
        <v/>
      </c>
      <c r="F561" s="35" t="str" cm="1">
        <f t="array" ref="F561">IF(Tab_Suivi[[#This Row],[Statut]:[Statut]]="Terminé",Tab_Suivi[[#This Row],[Délai accordé (jour)]],"")</f>
        <v/>
      </c>
      <c r="G561" s="10" t="str" cm="1">
        <f t="array" ref="G561">IF(Tab_Suivi[[#This Row],[Statut]:[Statut]]="Terminé",Tab_Suivi[[#This Row],[Statut]],"")</f>
        <v/>
      </c>
      <c r="H561" s="10" t="str">
        <f>IF(Tab_Suivi[[#This Row],[Intitulé de la tâche]]="Terminé",Tab_Suivi[[#This Row],[Retard ?]],"")</f>
        <v/>
      </c>
      <c r="I561" s="10" t="str">
        <f>IF(Tab_Suivi[[#This Row],[Description]]="Terminé",Tab_Suivi[[#This Row],[Remarques]],"")</f>
        <v/>
      </c>
    </row>
    <row r="562" spans="1:9" x14ac:dyDescent="0.25">
      <c r="A562" s="8" t="s">
        <v>557</v>
      </c>
      <c r="B562" s="9" t="str" cm="1">
        <f t="array" ref="B562">IF(Tab_Suivi[[#This Row],[Statut]:[Statut]]="Terminé",Tab_Suivi[[#This Row],[Date d''entrée]],"")</f>
        <v/>
      </c>
      <c r="C562" s="10" t="str">
        <f>IF(Tab_Suivi[[#This Row],[Statut]]="Terminé",Tab_Suivi[[#This Row],[Intitulé de la tâche]],"")</f>
        <v/>
      </c>
      <c r="D562" s="10" t="str" cm="1">
        <f t="array" ref="D562">IF(Tab_Suivi[[#This Row],[Statut]:[Statut]]="Terminé",Tab_Suivi[[#This Row],[Description]],"")</f>
        <v/>
      </c>
      <c r="E562" s="34" t="str" cm="1">
        <f t="array" ref="E562">IF(Tab_Suivi[[#This Row],[Statut]:[Statut]]="Terminé",Tab_Suivi[[#This Row],[Nombre d''heures sur le sujet]],"")</f>
        <v/>
      </c>
      <c r="F562" s="35" t="str" cm="1">
        <f t="array" ref="F562">IF(Tab_Suivi[[#This Row],[Statut]:[Statut]]="Terminé",Tab_Suivi[[#This Row],[Délai accordé (jour)]],"")</f>
        <v/>
      </c>
      <c r="G562" s="10" t="str" cm="1">
        <f t="array" ref="G562">IF(Tab_Suivi[[#This Row],[Statut]:[Statut]]="Terminé",Tab_Suivi[[#This Row],[Statut]],"")</f>
        <v/>
      </c>
      <c r="H562" s="10" t="str">
        <f>IF(Tab_Suivi[[#This Row],[Intitulé de la tâche]]="Terminé",Tab_Suivi[[#This Row],[Retard ?]],"")</f>
        <v/>
      </c>
      <c r="I562" s="10" t="str">
        <f>IF(Tab_Suivi[[#This Row],[Description]]="Terminé",Tab_Suivi[[#This Row],[Remarques]],"")</f>
        <v/>
      </c>
    </row>
    <row r="563" spans="1:9" x14ac:dyDescent="0.25">
      <c r="A563" s="8" t="s">
        <v>558</v>
      </c>
      <c r="B563" s="9" t="str" cm="1">
        <f t="array" ref="B563">IF(Tab_Suivi[[#This Row],[Statut]:[Statut]]="Terminé",Tab_Suivi[[#This Row],[Date d''entrée]],"")</f>
        <v/>
      </c>
      <c r="C563" s="10" t="str">
        <f>IF(Tab_Suivi[[#This Row],[Statut]]="Terminé",Tab_Suivi[[#This Row],[Intitulé de la tâche]],"")</f>
        <v/>
      </c>
      <c r="D563" s="10" t="str" cm="1">
        <f t="array" ref="D563">IF(Tab_Suivi[[#This Row],[Statut]:[Statut]]="Terminé",Tab_Suivi[[#This Row],[Description]],"")</f>
        <v/>
      </c>
      <c r="E563" s="34" t="str" cm="1">
        <f t="array" ref="E563">IF(Tab_Suivi[[#This Row],[Statut]:[Statut]]="Terminé",Tab_Suivi[[#This Row],[Nombre d''heures sur le sujet]],"")</f>
        <v/>
      </c>
      <c r="F563" s="35" t="str" cm="1">
        <f t="array" ref="F563">IF(Tab_Suivi[[#This Row],[Statut]:[Statut]]="Terminé",Tab_Suivi[[#This Row],[Délai accordé (jour)]],"")</f>
        <v/>
      </c>
      <c r="G563" s="10" t="str" cm="1">
        <f t="array" ref="G563">IF(Tab_Suivi[[#This Row],[Statut]:[Statut]]="Terminé",Tab_Suivi[[#This Row],[Statut]],"")</f>
        <v/>
      </c>
      <c r="H563" s="10" t="str">
        <f>IF(Tab_Suivi[[#This Row],[Intitulé de la tâche]]="Terminé",Tab_Suivi[[#This Row],[Retard ?]],"")</f>
        <v/>
      </c>
      <c r="I563" s="10" t="str">
        <f>IF(Tab_Suivi[[#This Row],[Description]]="Terminé",Tab_Suivi[[#This Row],[Remarques]],"")</f>
        <v/>
      </c>
    </row>
    <row r="564" spans="1:9" x14ac:dyDescent="0.25">
      <c r="A564" s="8" t="s">
        <v>559</v>
      </c>
      <c r="B564" s="9" t="str" cm="1">
        <f t="array" ref="B564">IF(Tab_Suivi[[#This Row],[Statut]:[Statut]]="Terminé",Tab_Suivi[[#This Row],[Date d''entrée]],"")</f>
        <v/>
      </c>
      <c r="C564" s="10" t="str">
        <f>IF(Tab_Suivi[[#This Row],[Statut]]="Terminé",Tab_Suivi[[#This Row],[Intitulé de la tâche]],"")</f>
        <v/>
      </c>
      <c r="D564" s="10" t="str" cm="1">
        <f t="array" ref="D564">IF(Tab_Suivi[[#This Row],[Statut]:[Statut]]="Terminé",Tab_Suivi[[#This Row],[Description]],"")</f>
        <v/>
      </c>
      <c r="E564" s="34" t="str" cm="1">
        <f t="array" ref="E564">IF(Tab_Suivi[[#This Row],[Statut]:[Statut]]="Terminé",Tab_Suivi[[#This Row],[Nombre d''heures sur le sujet]],"")</f>
        <v/>
      </c>
      <c r="F564" s="35" t="str" cm="1">
        <f t="array" ref="F564">IF(Tab_Suivi[[#This Row],[Statut]:[Statut]]="Terminé",Tab_Suivi[[#This Row],[Délai accordé (jour)]],"")</f>
        <v/>
      </c>
      <c r="G564" s="10" t="str" cm="1">
        <f t="array" ref="G564">IF(Tab_Suivi[[#This Row],[Statut]:[Statut]]="Terminé",Tab_Suivi[[#This Row],[Statut]],"")</f>
        <v/>
      </c>
      <c r="H564" s="10" t="str">
        <f>IF(Tab_Suivi[[#This Row],[Intitulé de la tâche]]="Terminé",Tab_Suivi[[#This Row],[Retard ?]],"")</f>
        <v/>
      </c>
      <c r="I564" s="10" t="str">
        <f>IF(Tab_Suivi[[#This Row],[Description]]="Terminé",Tab_Suivi[[#This Row],[Remarques]],"")</f>
        <v/>
      </c>
    </row>
    <row r="565" spans="1:9" x14ac:dyDescent="0.25">
      <c r="A565" s="8" t="s">
        <v>560</v>
      </c>
      <c r="B565" s="9" t="str" cm="1">
        <f t="array" ref="B565">IF(Tab_Suivi[[#This Row],[Statut]:[Statut]]="Terminé",Tab_Suivi[[#This Row],[Date d''entrée]],"")</f>
        <v/>
      </c>
      <c r="C565" s="10" t="str">
        <f>IF(Tab_Suivi[[#This Row],[Statut]]="Terminé",Tab_Suivi[[#This Row],[Intitulé de la tâche]],"")</f>
        <v/>
      </c>
      <c r="D565" s="10" t="str" cm="1">
        <f t="array" ref="D565">IF(Tab_Suivi[[#This Row],[Statut]:[Statut]]="Terminé",Tab_Suivi[[#This Row],[Description]],"")</f>
        <v/>
      </c>
      <c r="E565" s="34" t="str" cm="1">
        <f t="array" ref="E565">IF(Tab_Suivi[[#This Row],[Statut]:[Statut]]="Terminé",Tab_Suivi[[#This Row],[Nombre d''heures sur le sujet]],"")</f>
        <v/>
      </c>
      <c r="F565" s="35" t="str" cm="1">
        <f t="array" ref="F565">IF(Tab_Suivi[[#This Row],[Statut]:[Statut]]="Terminé",Tab_Suivi[[#This Row],[Délai accordé (jour)]],"")</f>
        <v/>
      </c>
      <c r="G565" s="10" t="str" cm="1">
        <f t="array" ref="G565">IF(Tab_Suivi[[#This Row],[Statut]:[Statut]]="Terminé",Tab_Suivi[[#This Row],[Statut]],"")</f>
        <v/>
      </c>
      <c r="H565" s="10" t="str">
        <f>IF(Tab_Suivi[[#This Row],[Intitulé de la tâche]]="Terminé",Tab_Suivi[[#This Row],[Retard ?]],"")</f>
        <v/>
      </c>
      <c r="I565" s="10" t="str">
        <f>IF(Tab_Suivi[[#This Row],[Description]]="Terminé",Tab_Suivi[[#This Row],[Remarques]],"")</f>
        <v/>
      </c>
    </row>
    <row r="566" spans="1:9" x14ac:dyDescent="0.25">
      <c r="A566" s="8" t="s">
        <v>561</v>
      </c>
      <c r="B566" s="9" t="str" cm="1">
        <f t="array" ref="B566">IF(Tab_Suivi[[#This Row],[Statut]:[Statut]]="Terminé",Tab_Suivi[[#This Row],[Date d''entrée]],"")</f>
        <v/>
      </c>
      <c r="C566" s="10" t="str">
        <f>IF(Tab_Suivi[[#This Row],[Statut]]="Terminé",Tab_Suivi[[#This Row],[Intitulé de la tâche]],"")</f>
        <v/>
      </c>
      <c r="D566" s="10" t="str" cm="1">
        <f t="array" ref="D566">IF(Tab_Suivi[[#This Row],[Statut]:[Statut]]="Terminé",Tab_Suivi[[#This Row],[Description]],"")</f>
        <v/>
      </c>
      <c r="E566" s="34" t="str" cm="1">
        <f t="array" ref="E566">IF(Tab_Suivi[[#This Row],[Statut]:[Statut]]="Terminé",Tab_Suivi[[#This Row],[Nombre d''heures sur le sujet]],"")</f>
        <v/>
      </c>
      <c r="F566" s="35" t="str" cm="1">
        <f t="array" ref="F566">IF(Tab_Suivi[[#This Row],[Statut]:[Statut]]="Terminé",Tab_Suivi[[#This Row],[Délai accordé (jour)]],"")</f>
        <v/>
      </c>
      <c r="G566" s="10" t="str" cm="1">
        <f t="array" ref="G566">IF(Tab_Suivi[[#This Row],[Statut]:[Statut]]="Terminé",Tab_Suivi[[#This Row],[Statut]],"")</f>
        <v/>
      </c>
      <c r="H566" s="10" t="str">
        <f>IF(Tab_Suivi[[#This Row],[Intitulé de la tâche]]="Terminé",Tab_Suivi[[#This Row],[Retard ?]],"")</f>
        <v/>
      </c>
      <c r="I566" s="10" t="str">
        <f>IF(Tab_Suivi[[#This Row],[Description]]="Terminé",Tab_Suivi[[#This Row],[Remarques]],"")</f>
        <v/>
      </c>
    </row>
    <row r="567" spans="1:9" x14ac:dyDescent="0.25">
      <c r="A567" s="8" t="s">
        <v>562</v>
      </c>
      <c r="B567" s="9" t="str" cm="1">
        <f t="array" ref="B567">IF(Tab_Suivi[[#This Row],[Statut]:[Statut]]="Terminé",Tab_Suivi[[#This Row],[Date d''entrée]],"")</f>
        <v/>
      </c>
      <c r="C567" s="10" t="str">
        <f>IF(Tab_Suivi[[#This Row],[Statut]]="Terminé",Tab_Suivi[[#This Row],[Intitulé de la tâche]],"")</f>
        <v/>
      </c>
      <c r="D567" s="10" t="str" cm="1">
        <f t="array" ref="D567">IF(Tab_Suivi[[#This Row],[Statut]:[Statut]]="Terminé",Tab_Suivi[[#This Row],[Description]],"")</f>
        <v/>
      </c>
      <c r="E567" s="34" t="str" cm="1">
        <f t="array" ref="E567">IF(Tab_Suivi[[#This Row],[Statut]:[Statut]]="Terminé",Tab_Suivi[[#This Row],[Nombre d''heures sur le sujet]],"")</f>
        <v/>
      </c>
      <c r="F567" s="35" t="str" cm="1">
        <f t="array" ref="F567">IF(Tab_Suivi[[#This Row],[Statut]:[Statut]]="Terminé",Tab_Suivi[[#This Row],[Délai accordé (jour)]],"")</f>
        <v/>
      </c>
      <c r="G567" s="10" t="str" cm="1">
        <f t="array" ref="G567">IF(Tab_Suivi[[#This Row],[Statut]:[Statut]]="Terminé",Tab_Suivi[[#This Row],[Statut]],"")</f>
        <v/>
      </c>
      <c r="H567" s="10" t="str">
        <f>IF(Tab_Suivi[[#This Row],[Intitulé de la tâche]]="Terminé",Tab_Suivi[[#This Row],[Retard ?]],"")</f>
        <v/>
      </c>
      <c r="I567" s="10" t="str">
        <f>IF(Tab_Suivi[[#This Row],[Description]]="Terminé",Tab_Suivi[[#This Row],[Remarques]],"")</f>
        <v/>
      </c>
    </row>
    <row r="568" spans="1:9" x14ac:dyDescent="0.25">
      <c r="A568" s="8" t="s">
        <v>563</v>
      </c>
      <c r="B568" s="9" t="str" cm="1">
        <f t="array" ref="B568">IF(Tab_Suivi[[#This Row],[Statut]:[Statut]]="Terminé",Tab_Suivi[[#This Row],[Date d''entrée]],"")</f>
        <v/>
      </c>
      <c r="C568" s="10" t="str">
        <f>IF(Tab_Suivi[[#This Row],[Statut]]="Terminé",Tab_Suivi[[#This Row],[Intitulé de la tâche]],"")</f>
        <v/>
      </c>
      <c r="D568" s="10" t="str" cm="1">
        <f t="array" ref="D568">IF(Tab_Suivi[[#This Row],[Statut]:[Statut]]="Terminé",Tab_Suivi[[#This Row],[Description]],"")</f>
        <v/>
      </c>
      <c r="E568" s="34" t="str" cm="1">
        <f t="array" ref="E568">IF(Tab_Suivi[[#This Row],[Statut]:[Statut]]="Terminé",Tab_Suivi[[#This Row],[Nombre d''heures sur le sujet]],"")</f>
        <v/>
      </c>
      <c r="F568" s="35" t="str" cm="1">
        <f t="array" ref="F568">IF(Tab_Suivi[[#This Row],[Statut]:[Statut]]="Terminé",Tab_Suivi[[#This Row],[Délai accordé (jour)]],"")</f>
        <v/>
      </c>
      <c r="G568" s="10" t="str" cm="1">
        <f t="array" ref="G568">IF(Tab_Suivi[[#This Row],[Statut]:[Statut]]="Terminé",Tab_Suivi[[#This Row],[Statut]],"")</f>
        <v/>
      </c>
      <c r="H568" s="10" t="str">
        <f>IF(Tab_Suivi[[#This Row],[Intitulé de la tâche]]="Terminé",Tab_Suivi[[#This Row],[Retard ?]],"")</f>
        <v/>
      </c>
      <c r="I568" s="10" t="str">
        <f>IF(Tab_Suivi[[#This Row],[Description]]="Terminé",Tab_Suivi[[#This Row],[Remarques]],"")</f>
        <v/>
      </c>
    </row>
    <row r="569" spans="1:9" x14ac:dyDescent="0.25">
      <c r="A569" s="8" t="s">
        <v>564</v>
      </c>
      <c r="B569" s="9" t="str" cm="1">
        <f t="array" ref="B569">IF(Tab_Suivi[[#This Row],[Statut]:[Statut]]="Terminé",Tab_Suivi[[#This Row],[Date d''entrée]],"")</f>
        <v/>
      </c>
      <c r="C569" s="10" t="str">
        <f>IF(Tab_Suivi[[#This Row],[Statut]]="Terminé",Tab_Suivi[[#This Row],[Intitulé de la tâche]],"")</f>
        <v/>
      </c>
      <c r="D569" s="10" t="str" cm="1">
        <f t="array" ref="D569">IF(Tab_Suivi[[#This Row],[Statut]:[Statut]]="Terminé",Tab_Suivi[[#This Row],[Description]],"")</f>
        <v/>
      </c>
      <c r="E569" s="34" t="str" cm="1">
        <f t="array" ref="E569">IF(Tab_Suivi[[#This Row],[Statut]:[Statut]]="Terminé",Tab_Suivi[[#This Row],[Nombre d''heures sur le sujet]],"")</f>
        <v/>
      </c>
      <c r="F569" s="35" t="str" cm="1">
        <f t="array" ref="F569">IF(Tab_Suivi[[#This Row],[Statut]:[Statut]]="Terminé",Tab_Suivi[[#This Row],[Délai accordé (jour)]],"")</f>
        <v/>
      </c>
      <c r="G569" s="10" t="str" cm="1">
        <f t="array" ref="G569">IF(Tab_Suivi[[#This Row],[Statut]:[Statut]]="Terminé",Tab_Suivi[[#This Row],[Statut]],"")</f>
        <v/>
      </c>
      <c r="H569" s="10" t="str">
        <f>IF(Tab_Suivi[[#This Row],[Intitulé de la tâche]]="Terminé",Tab_Suivi[[#This Row],[Retard ?]],"")</f>
        <v/>
      </c>
      <c r="I569" s="10" t="str">
        <f>IF(Tab_Suivi[[#This Row],[Description]]="Terminé",Tab_Suivi[[#This Row],[Remarques]],"")</f>
        <v/>
      </c>
    </row>
    <row r="570" spans="1:9" x14ac:dyDescent="0.25">
      <c r="A570" s="8" t="s">
        <v>565</v>
      </c>
      <c r="B570" s="9" t="str" cm="1">
        <f t="array" ref="B570">IF(Tab_Suivi[[#This Row],[Statut]:[Statut]]="Terminé",Tab_Suivi[[#This Row],[Date d''entrée]],"")</f>
        <v/>
      </c>
      <c r="C570" s="10" t="str">
        <f>IF(Tab_Suivi[[#This Row],[Statut]]="Terminé",Tab_Suivi[[#This Row],[Intitulé de la tâche]],"")</f>
        <v/>
      </c>
      <c r="D570" s="10" t="str" cm="1">
        <f t="array" ref="D570">IF(Tab_Suivi[[#This Row],[Statut]:[Statut]]="Terminé",Tab_Suivi[[#This Row],[Description]],"")</f>
        <v/>
      </c>
      <c r="E570" s="34" t="str" cm="1">
        <f t="array" ref="E570">IF(Tab_Suivi[[#This Row],[Statut]:[Statut]]="Terminé",Tab_Suivi[[#This Row],[Nombre d''heures sur le sujet]],"")</f>
        <v/>
      </c>
      <c r="F570" s="35" t="str" cm="1">
        <f t="array" ref="F570">IF(Tab_Suivi[[#This Row],[Statut]:[Statut]]="Terminé",Tab_Suivi[[#This Row],[Délai accordé (jour)]],"")</f>
        <v/>
      </c>
      <c r="G570" s="10" t="str" cm="1">
        <f t="array" ref="G570">IF(Tab_Suivi[[#This Row],[Statut]:[Statut]]="Terminé",Tab_Suivi[[#This Row],[Statut]],"")</f>
        <v/>
      </c>
      <c r="H570" s="10" t="str">
        <f>IF(Tab_Suivi[[#This Row],[Intitulé de la tâche]]="Terminé",Tab_Suivi[[#This Row],[Retard ?]],"")</f>
        <v/>
      </c>
      <c r="I570" s="10" t="str">
        <f>IF(Tab_Suivi[[#This Row],[Description]]="Terminé",Tab_Suivi[[#This Row],[Remarques]],"")</f>
        <v/>
      </c>
    </row>
    <row r="571" spans="1:9" x14ac:dyDescent="0.25">
      <c r="A571" s="8" t="s">
        <v>566</v>
      </c>
      <c r="B571" s="9" t="str" cm="1">
        <f t="array" ref="B571">IF(Tab_Suivi[[#This Row],[Statut]:[Statut]]="Terminé",Tab_Suivi[[#This Row],[Date d''entrée]],"")</f>
        <v/>
      </c>
      <c r="C571" s="10" t="str">
        <f>IF(Tab_Suivi[[#This Row],[Statut]]="Terminé",Tab_Suivi[[#This Row],[Intitulé de la tâche]],"")</f>
        <v/>
      </c>
      <c r="D571" s="10" t="str" cm="1">
        <f t="array" ref="D571">IF(Tab_Suivi[[#This Row],[Statut]:[Statut]]="Terminé",Tab_Suivi[[#This Row],[Description]],"")</f>
        <v/>
      </c>
      <c r="E571" s="34" t="str" cm="1">
        <f t="array" ref="E571">IF(Tab_Suivi[[#This Row],[Statut]:[Statut]]="Terminé",Tab_Suivi[[#This Row],[Nombre d''heures sur le sujet]],"")</f>
        <v/>
      </c>
      <c r="F571" s="35" t="str" cm="1">
        <f t="array" ref="F571">IF(Tab_Suivi[[#This Row],[Statut]:[Statut]]="Terminé",Tab_Suivi[[#This Row],[Délai accordé (jour)]],"")</f>
        <v/>
      </c>
      <c r="G571" s="10" t="str" cm="1">
        <f t="array" ref="G571">IF(Tab_Suivi[[#This Row],[Statut]:[Statut]]="Terminé",Tab_Suivi[[#This Row],[Statut]],"")</f>
        <v/>
      </c>
      <c r="H571" s="10" t="str">
        <f>IF(Tab_Suivi[[#This Row],[Intitulé de la tâche]]="Terminé",Tab_Suivi[[#This Row],[Retard ?]],"")</f>
        <v/>
      </c>
      <c r="I571" s="10" t="str">
        <f>IF(Tab_Suivi[[#This Row],[Description]]="Terminé",Tab_Suivi[[#This Row],[Remarques]],"")</f>
        <v/>
      </c>
    </row>
    <row r="572" spans="1:9" x14ac:dyDescent="0.25">
      <c r="A572" s="8" t="s">
        <v>567</v>
      </c>
      <c r="B572" s="9" t="str" cm="1">
        <f t="array" ref="B572">IF(Tab_Suivi[[#This Row],[Statut]:[Statut]]="Terminé",Tab_Suivi[[#This Row],[Date d''entrée]],"")</f>
        <v/>
      </c>
      <c r="C572" s="10" t="str">
        <f>IF(Tab_Suivi[[#This Row],[Statut]]="Terminé",Tab_Suivi[[#This Row],[Intitulé de la tâche]],"")</f>
        <v/>
      </c>
      <c r="D572" s="10" t="str" cm="1">
        <f t="array" ref="D572">IF(Tab_Suivi[[#This Row],[Statut]:[Statut]]="Terminé",Tab_Suivi[[#This Row],[Description]],"")</f>
        <v/>
      </c>
      <c r="E572" s="34" t="str" cm="1">
        <f t="array" ref="E572">IF(Tab_Suivi[[#This Row],[Statut]:[Statut]]="Terminé",Tab_Suivi[[#This Row],[Nombre d''heures sur le sujet]],"")</f>
        <v/>
      </c>
      <c r="F572" s="35" t="str" cm="1">
        <f t="array" ref="F572">IF(Tab_Suivi[[#This Row],[Statut]:[Statut]]="Terminé",Tab_Suivi[[#This Row],[Délai accordé (jour)]],"")</f>
        <v/>
      </c>
      <c r="G572" s="10" t="str" cm="1">
        <f t="array" ref="G572">IF(Tab_Suivi[[#This Row],[Statut]:[Statut]]="Terminé",Tab_Suivi[[#This Row],[Statut]],"")</f>
        <v/>
      </c>
      <c r="H572" s="10" t="str">
        <f>IF(Tab_Suivi[[#This Row],[Intitulé de la tâche]]="Terminé",Tab_Suivi[[#This Row],[Retard ?]],"")</f>
        <v/>
      </c>
      <c r="I572" s="10" t="str">
        <f>IF(Tab_Suivi[[#This Row],[Description]]="Terminé",Tab_Suivi[[#This Row],[Remarques]],"")</f>
        <v/>
      </c>
    </row>
    <row r="573" spans="1:9" x14ac:dyDescent="0.25">
      <c r="A573" s="8" t="s">
        <v>568</v>
      </c>
      <c r="B573" s="9" t="str" cm="1">
        <f t="array" ref="B573">IF(Tab_Suivi[[#This Row],[Statut]:[Statut]]="Terminé",Tab_Suivi[[#This Row],[Date d''entrée]],"")</f>
        <v/>
      </c>
      <c r="C573" s="10" t="str">
        <f>IF(Tab_Suivi[[#This Row],[Statut]]="Terminé",Tab_Suivi[[#This Row],[Intitulé de la tâche]],"")</f>
        <v/>
      </c>
      <c r="D573" s="10" t="str" cm="1">
        <f t="array" ref="D573">IF(Tab_Suivi[[#This Row],[Statut]:[Statut]]="Terminé",Tab_Suivi[[#This Row],[Description]],"")</f>
        <v/>
      </c>
      <c r="E573" s="34" t="str" cm="1">
        <f t="array" ref="E573">IF(Tab_Suivi[[#This Row],[Statut]:[Statut]]="Terminé",Tab_Suivi[[#This Row],[Nombre d''heures sur le sujet]],"")</f>
        <v/>
      </c>
      <c r="F573" s="35" t="str" cm="1">
        <f t="array" ref="F573">IF(Tab_Suivi[[#This Row],[Statut]:[Statut]]="Terminé",Tab_Suivi[[#This Row],[Délai accordé (jour)]],"")</f>
        <v/>
      </c>
      <c r="G573" s="10" t="str" cm="1">
        <f t="array" ref="G573">IF(Tab_Suivi[[#This Row],[Statut]:[Statut]]="Terminé",Tab_Suivi[[#This Row],[Statut]],"")</f>
        <v/>
      </c>
      <c r="H573" s="10" t="str">
        <f>IF(Tab_Suivi[[#This Row],[Intitulé de la tâche]]="Terminé",Tab_Suivi[[#This Row],[Retard ?]],"")</f>
        <v/>
      </c>
      <c r="I573" s="10" t="str">
        <f>IF(Tab_Suivi[[#This Row],[Description]]="Terminé",Tab_Suivi[[#This Row],[Remarques]],"")</f>
        <v/>
      </c>
    </row>
    <row r="574" spans="1:9" x14ac:dyDescent="0.25">
      <c r="A574" s="8" t="s">
        <v>569</v>
      </c>
      <c r="B574" s="9" t="str" cm="1">
        <f t="array" ref="B574">IF(Tab_Suivi[[#This Row],[Statut]:[Statut]]="Terminé",Tab_Suivi[[#This Row],[Date d''entrée]],"")</f>
        <v/>
      </c>
      <c r="C574" s="10" t="str">
        <f>IF(Tab_Suivi[[#This Row],[Statut]]="Terminé",Tab_Suivi[[#This Row],[Intitulé de la tâche]],"")</f>
        <v/>
      </c>
      <c r="D574" s="10" t="str" cm="1">
        <f t="array" ref="D574">IF(Tab_Suivi[[#This Row],[Statut]:[Statut]]="Terminé",Tab_Suivi[[#This Row],[Description]],"")</f>
        <v/>
      </c>
      <c r="E574" s="34" t="str" cm="1">
        <f t="array" ref="E574">IF(Tab_Suivi[[#This Row],[Statut]:[Statut]]="Terminé",Tab_Suivi[[#This Row],[Nombre d''heures sur le sujet]],"")</f>
        <v/>
      </c>
      <c r="F574" s="35" t="str" cm="1">
        <f t="array" ref="F574">IF(Tab_Suivi[[#This Row],[Statut]:[Statut]]="Terminé",Tab_Suivi[[#This Row],[Délai accordé (jour)]],"")</f>
        <v/>
      </c>
      <c r="G574" s="10" t="str" cm="1">
        <f t="array" ref="G574">IF(Tab_Suivi[[#This Row],[Statut]:[Statut]]="Terminé",Tab_Suivi[[#This Row],[Statut]],"")</f>
        <v/>
      </c>
      <c r="H574" s="10" t="str">
        <f>IF(Tab_Suivi[[#This Row],[Intitulé de la tâche]]="Terminé",Tab_Suivi[[#This Row],[Retard ?]],"")</f>
        <v/>
      </c>
      <c r="I574" s="10" t="str">
        <f>IF(Tab_Suivi[[#This Row],[Description]]="Terminé",Tab_Suivi[[#This Row],[Remarques]],"")</f>
        <v/>
      </c>
    </row>
    <row r="575" spans="1:9" x14ac:dyDescent="0.25">
      <c r="A575" s="8" t="s">
        <v>570</v>
      </c>
      <c r="B575" s="9" t="str" cm="1">
        <f t="array" ref="B575">IF(Tab_Suivi[[#This Row],[Statut]:[Statut]]="Terminé",Tab_Suivi[[#This Row],[Date d''entrée]],"")</f>
        <v/>
      </c>
      <c r="C575" s="10" t="str">
        <f>IF(Tab_Suivi[[#This Row],[Statut]]="Terminé",Tab_Suivi[[#This Row],[Intitulé de la tâche]],"")</f>
        <v/>
      </c>
      <c r="D575" s="10" t="str" cm="1">
        <f t="array" ref="D575">IF(Tab_Suivi[[#This Row],[Statut]:[Statut]]="Terminé",Tab_Suivi[[#This Row],[Description]],"")</f>
        <v/>
      </c>
      <c r="E575" s="34" t="str" cm="1">
        <f t="array" ref="E575">IF(Tab_Suivi[[#This Row],[Statut]:[Statut]]="Terminé",Tab_Suivi[[#This Row],[Nombre d''heures sur le sujet]],"")</f>
        <v/>
      </c>
      <c r="F575" s="35" t="str" cm="1">
        <f t="array" ref="F575">IF(Tab_Suivi[[#This Row],[Statut]:[Statut]]="Terminé",Tab_Suivi[[#This Row],[Délai accordé (jour)]],"")</f>
        <v/>
      </c>
      <c r="G575" s="10" t="str" cm="1">
        <f t="array" ref="G575">IF(Tab_Suivi[[#This Row],[Statut]:[Statut]]="Terminé",Tab_Suivi[[#This Row],[Statut]],"")</f>
        <v/>
      </c>
      <c r="H575" s="10" t="str">
        <f>IF(Tab_Suivi[[#This Row],[Intitulé de la tâche]]="Terminé",Tab_Suivi[[#This Row],[Retard ?]],"")</f>
        <v/>
      </c>
      <c r="I575" s="10" t="str">
        <f>IF(Tab_Suivi[[#This Row],[Description]]="Terminé",Tab_Suivi[[#This Row],[Remarques]],"")</f>
        <v/>
      </c>
    </row>
    <row r="576" spans="1:9" x14ac:dyDescent="0.25">
      <c r="A576" s="8" t="s">
        <v>571</v>
      </c>
      <c r="B576" s="9" t="str" cm="1">
        <f t="array" ref="B576">IF(Tab_Suivi[[#This Row],[Statut]:[Statut]]="Terminé",Tab_Suivi[[#This Row],[Date d''entrée]],"")</f>
        <v/>
      </c>
      <c r="C576" s="10" t="str">
        <f>IF(Tab_Suivi[[#This Row],[Statut]]="Terminé",Tab_Suivi[[#This Row],[Intitulé de la tâche]],"")</f>
        <v/>
      </c>
      <c r="D576" s="10" t="str" cm="1">
        <f t="array" ref="D576">IF(Tab_Suivi[[#This Row],[Statut]:[Statut]]="Terminé",Tab_Suivi[[#This Row],[Description]],"")</f>
        <v/>
      </c>
      <c r="E576" s="34" t="str" cm="1">
        <f t="array" ref="E576">IF(Tab_Suivi[[#This Row],[Statut]:[Statut]]="Terminé",Tab_Suivi[[#This Row],[Nombre d''heures sur le sujet]],"")</f>
        <v/>
      </c>
      <c r="F576" s="35" t="str" cm="1">
        <f t="array" ref="F576">IF(Tab_Suivi[[#This Row],[Statut]:[Statut]]="Terminé",Tab_Suivi[[#This Row],[Délai accordé (jour)]],"")</f>
        <v/>
      </c>
      <c r="G576" s="10" t="str" cm="1">
        <f t="array" ref="G576">IF(Tab_Suivi[[#This Row],[Statut]:[Statut]]="Terminé",Tab_Suivi[[#This Row],[Statut]],"")</f>
        <v/>
      </c>
      <c r="H576" s="10" t="str">
        <f>IF(Tab_Suivi[[#This Row],[Intitulé de la tâche]]="Terminé",Tab_Suivi[[#This Row],[Retard ?]],"")</f>
        <v/>
      </c>
      <c r="I576" s="10" t="str">
        <f>IF(Tab_Suivi[[#This Row],[Description]]="Terminé",Tab_Suivi[[#This Row],[Remarques]],"")</f>
        <v/>
      </c>
    </row>
    <row r="577" spans="1:9" x14ac:dyDescent="0.25">
      <c r="A577" s="8" t="s">
        <v>572</v>
      </c>
      <c r="B577" s="9" t="str" cm="1">
        <f t="array" ref="B577">IF(Tab_Suivi[[#This Row],[Statut]:[Statut]]="Terminé",Tab_Suivi[[#This Row],[Date d''entrée]],"")</f>
        <v/>
      </c>
      <c r="C577" s="10" t="str">
        <f>IF(Tab_Suivi[[#This Row],[Statut]]="Terminé",Tab_Suivi[[#This Row],[Intitulé de la tâche]],"")</f>
        <v/>
      </c>
      <c r="D577" s="10" t="str" cm="1">
        <f t="array" ref="D577">IF(Tab_Suivi[[#This Row],[Statut]:[Statut]]="Terminé",Tab_Suivi[[#This Row],[Description]],"")</f>
        <v/>
      </c>
      <c r="E577" s="34" t="str" cm="1">
        <f t="array" ref="E577">IF(Tab_Suivi[[#This Row],[Statut]:[Statut]]="Terminé",Tab_Suivi[[#This Row],[Nombre d''heures sur le sujet]],"")</f>
        <v/>
      </c>
      <c r="F577" s="35" t="str" cm="1">
        <f t="array" ref="F577">IF(Tab_Suivi[[#This Row],[Statut]:[Statut]]="Terminé",Tab_Suivi[[#This Row],[Délai accordé (jour)]],"")</f>
        <v/>
      </c>
      <c r="G577" s="10" t="str" cm="1">
        <f t="array" ref="G577">IF(Tab_Suivi[[#This Row],[Statut]:[Statut]]="Terminé",Tab_Suivi[[#This Row],[Statut]],"")</f>
        <v/>
      </c>
      <c r="H577" s="10" t="str">
        <f>IF(Tab_Suivi[[#This Row],[Intitulé de la tâche]]="Terminé",Tab_Suivi[[#This Row],[Retard ?]],"")</f>
        <v/>
      </c>
      <c r="I577" s="10" t="str">
        <f>IF(Tab_Suivi[[#This Row],[Description]]="Terminé",Tab_Suivi[[#This Row],[Remarques]],"")</f>
        <v/>
      </c>
    </row>
    <row r="578" spans="1:9" x14ac:dyDescent="0.25">
      <c r="A578" s="8" t="s">
        <v>573</v>
      </c>
      <c r="B578" s="9" t="str" cm="1">
        <f t="array" ref="B578">IF(Tab_Suivi[[#This Row],[Statut]:[Statut]]="Terminé",Tab_Suivi[[#This Row],[Date d''entrée]],"")</f>
        <v/>
      </c>
      <c r="C578" s="10" t="str">
        <f>IF(Tab_Suivi[[#This Row],[Statut]]="Terminé",Tab_Suivi[[#This Row],[Intitulé de la tâche]],"")</f>
        <v/>
      </c>
      <c r="D578" s="10" t="str" cm="1">
        <f t="array" ref="D578">IF(Tab_Suivi[[#This Row],[Statut]:[Statut]]="Terminé",Tab_Suivi[[#This Row],[Description]],"")</f>
        <v/>
      </c>
      <c r="E578" s="34" t="str" cm="1">
        <f t="array" ref="E578">IF(Tab_Suivi[[#This Row],[Statut]:[Statut]]="Terminé",Tab_Suivi[[#This Row],[Nombre d''heures sur le sujet]],"")</f>
        <v/>
      </c>
      <c r="F578" s="35" t="str" cm="1">
        <f t="array" ref="F578">IF(Tab_Suivi[[#This Row],[Statut]:[Statut]]="Terminé",Tab_Suivi[[#This Row],[Délai accordé (jour)]],"")</f>
        <v/>
      </c>
      <c r="G578" s="10" t="str" cm="1">
        <f t="array" ref="G578">IF(Tab_Suivi[[#This Row],[Statut]:[Statut]]="Terminé",Tab_Suivi[[#This Row],[Statut]],"")</f>
        <v/>
      </c>
      <c r="H578" s="10" t="str">
        <f>IF(Tab_Suivi[[#This Row],[Intitulé de la tâche]]="Terminé",Tab_Suivi[[#This Row],[Retard ?]],"")</f>
        <v/>
      </c>
      <c r="I578" s="10" t="str">
        <f>IF(Tab_Suivi[[#This Row],[Description]]="Terminé",Tab_Suivi[[#This Row],[Remarques]],"")</f>
        <v/>
      </c>
    </row>
    <row r="579" spans="1:9" x14ac:dyDescent="0.25">
      <c r="A579" s="8" t="s">
        <v>574</v>
      </c>
      <c r="B579" s="9" t="str" cm="1">
        <f t="array" ref="B579">IF(Tab_Suivi[[#This Row],[Statut]:[Statut]]="Terminé",Tab_Suivi[[#This Row],[Date d''entrée]],"")</f>
        <v/>
      </c>
      <c r="C579" s="10" t="str">
        <f>IF(Tab_Suivi[[#This Row],[Statut]]="Terminé",Tab_Suivi[[#This Row],[Intitulé de la tâche]],"")</f>
        <v/>
      </c>
      <c r="D579" s="10" t="str" cm="1">
        <f t="array" ref="D579">IF(Tab_Suivi[[#This Row],[Statut]:[Statut]]="Terminé",Tab_Suivi[[#This Row],[Description]],"")</f>
        <v/>
      </c>
      <c r="E579" s="34" t="str" cm="1">
        <f t="array" ref="E579">IF(Tab_Suivi[[#This Row],[Statut]:[Statut]]="Terminé",Tab_Suivi[[#This Row],[Nombre d''heures sur le sujet]],"")</f>
        <v/>
      </c>
      <c r="F579" s="35" t="str" cm="1">
        <f t="array" ref="F579">IF(Tab_Suivi[[#This Row],[Statut]:[Statut]]="Terminé",Tab_Suivi[[#This Row],[Délai accordé (jour)]],"")</f>
        <v/>
      </c>
      <c r="G579" s="10" t="str" cm="1">
        <f t="array" ref="G579">IF(Tab_Suivi[[#This Row],[Statut]:[Statut]]="Terminé",Tab_Suivi[[#This Row],[Statut]],"")</f>
        <v/>
      </c>
      <c r="H579" s="10" t="str">
        <f>IF(Tab_Suivi[[#This Row],[Intitulé de la tâche]]="Terminé",Tab_Suivi[[#This Row],[Retard ?]],"")</f>
        <v/>
      </c>
      <c r="I579" s="10" t="str">
        <f>IF(Tab_Suivi[[#This Row],[Description]]="Terminé",Tab_Suivi[[#This Row],[Remarques]],"")</f>
        <v/>
      </c>
    </row>
    <row r="580" spans="1:9" x14ac:dyDescent="0.25">
      <c r="A580" s="8" t="s">
        <v>575</v>
      </c>
      <c r="B580" s="9" t="str" cm="1">
        <f t="array" ref="B580">IF(Tab_Suivi[[#This Row],[Statut]:[Statut]]="Terminé",Tab_Suivi[[#This Row],[Date d''entrée]],"")</f>
        <v/>
      </c>
      <c r="C580" s="10" t="str">
        <f>IF(Tab_Suivi[[#This Row],[Statut]]="Terminé",Tab_Suivi[[#This Row],[Intitulé de la tâche]],"")</f>
        <v/>
      </c>
      <c r="D580" s="10" t="str" cm="1">
        <f t="array" ref="D580">IF(Tab_Suivi[[#This Row],[Statut]:[Statut]]="Terminé",Tab_Suivi[[#This Row],[Description]],"")</f>
        <v/>
      </c>
      <c r="E580" s="34" t="str" cm="1">
        <f t="array" ref="E580">IF(Tab_Suivi[[#This Row],[Statut]:[Statut]]="Terminé",Tab_Suivi[[#This Row],[Nombre d''heures sur le sujet]],"")</f>
        <v/>
      </c>
      <c r="F580" s="35" t="str" cm="1">
        <f t="array" ref="F580">IF(Tab_Suivi[[#This Row],[Statut]:[Statut]]="Terminé",Tab_Suivi[[#This Row],[Délai accordé (jour)]],"")</f>
        <v/>
      </c>
      <c r="G580" s="10" t="str" cm="1">
        <f t="array" ref="G580">IF(Tab_Suivi[[#This Row],[Statut]:[Statut]]="Terminé",Tab_Suivi[[#This Row],[Statut]],"")</f>
        <v/>
      </c>
      <c r="H580" s="10" t="str">
        <f>IF(Tab_Suivi[[#This Row],[Intitulé de la tâche]]="Terminé",Tab_Suivi[[#This Row],[Retard ?]],"")</f>
        <v/>
      </c>
      <c r="I580" s="10" t="str">
        <f>IF(Tab_Suivi[[#This Row],[Description]]="Terminé",Tab_Suivi[[#This Row],[Remarques]],"")</f>
        <v/>
      </c>
    </row>
    <row r="581" spans="1:9" x14ac:dyDescent="0.25">
      <c r="A581" s="8" t="s">
        <v>576</v>
      </c>
      <c r="B581" s="9" t="str" cm="1">
        <f t="array" ref="B581">IF(Tab_Suivi[[#This Row],[Statut]:[Statut]]="Terminé",Tab_Suivi[[#This Row],[Date d''entrée]],"")</f>
        <v/>
      </c>
      <c r="C581" s="10" t="str">
        <f>IF(Tab_Suivi[[#This Row],[Statut]]="Terminé",Tab_Suivi[[#This Row],[Intitulé de la tâche]],"")</f>
        <v/>
      </c>
      <c r="D581" s="10" t="str" cm="1">
        <f t="array" ref="D581">IF(Tab_Suivi[[#This Row],[Statut]:[Statut]]="Terminé",Tab_Suivi[[#This Row],[Description]],"")</f>
        <v/>
      </c>
      <c r="E581" s="34" t="str" cm="1">
        <f t="array" ref="E581">IF(Tab_Suivi[[#This Row],[Statut]:[Statut]]="Terminé",Tab_Suivi[[#This Row],[Nombre d''heures sur le sujet]],"")</f>
        <v/>
      </c>
      <c r="F581" s="35" t="str" cm="1">
        <f t="array" ref="F581">IF(Tab_Suivi[[#This Row],[Statut]:[Statut]]="Terminé",Tab_Suivi[[#This Row],[Délai accordé (jour)]],"")</f>
        <v/>
      </c>
      <c r="G581" s="10" t="str" cm="1">
        <f t="array" ref="G581">IF(Tab_Suivi[[#This Row],[Statut]:[Statut]]="Terminé",Tab_Suivi[[#This Row],[Statut]],"")</f>
        <v/>
      </c>
      <c r="H581" s="10" t="str">
        <f>IF(Tab_Suivi[[#This Row],[Intitulé de la tâche]]="Terminé",Tab_Suivi[[#This Row],[Retard ?]],"")</f>
        <v/>
      </c>
      <c r="I581" s="10" t="str">
        <f>IF(Tab_Suivi[[#This Row],[Description]]="Terminé",Tab_Suivi[[#This Row],[Remarques]],"")</f>
        <v/>
      </c>
    </row>
    <row r="582" spans="1:9" x14ac:dyDescent="0.25">
      <c r="A582" s="8" t="s">
        <v>577</v>
      </c>
      <c r="B582" s="9" t="str" cm="1">
        <f t="array" ref="B582">IF(Tab_Suivi[[#This Row],[Statut]:[Statut]]="Terminé",Tab_Suivi[[#This Row],[Date d''entrée]],"")</f>
        <v/>
      </c>
      <c r="C582" s="10" t="str">
        <f>IF(Tab_Suivi[[#This Row],[Statut]]="Terminé",Tab_Suivi[[#This Row],[Intitulé de la tâche]],"")</f>
        <v/>
      </c>
      <c r="D582" s="10" t="str" cm="1">
        <f t="array" ref="D582">IF(Tab_Suivi[[#This Row],[Statut]:[Statut]]="Terminé",Tab_Suivi[[#This Row],[Description]],"")</f>
        <v/>
      </c>
      <c r="E582" s="34" t="str" cm="1">
        <f t="array" ref="E582">IF(Tab_Suivi[[#This Row],[Statut]:[Statut]]="Terminé",Tab_Suivi[[#This Row],[Nombre d''heures sur le sujet]],"")</f>
        <v/>
      </c>
      <c r="F582" s="35" t="str" cm="1">
        <f t="array" ref="F582">IF(Tab_Suivi[[#This Row],[Statut]:[Statut]]="Terminé",Tab_Suivi[[#This Row],[Délai accordé (jour)]],"")</f>
        <v/>
      </c>
      <c r="G582" s="10" t="str" cm="1">
        <f t="array" ref="G582">IF(Tab_Suivi[[#This Row],[Statut]:[Statut]]="Terminé",Tab_Suivi[[#This Row],[Statut]],"")</f>
        <v/>
      </c>
      <c r="H582" s="10" t="str">
        <f>IF(Tab_Suivi[[#This Row],[Intitulé de la tâche]]="Terminé",Tab_Suivi[[#This Row],[Retard ?]],"")</f>
        <v/>
      </c>
      <c r="I582" s="10" t="str">
        <f>IF(Tab_Suivi[[#This Row],[Description]]="Terminé",Tab_Suivi[[#This Row],[Remarques]],"")</f>
        <v/>
      </c>
    </row>
    <row r="583" spans="1:9" x14ac:dyDescent="0.25">
      <c r="A583" s="8" t="s">
        <v>578</v>
      </c>
      <c r="B583" s="9" t="str" cm="1">
        <f t="array" ref="B583">IF(Tab_Suivi[[#This Row],[Statut]:[Statut]]="Terminé",Tab_Suivi[[#This Row],[Date d''entrée]],"")</f>
        <v/>
      </c>
      <c r="C583" s="10" t="str">
        <f>IF(Tab_Suivi[[#This Row],[Statut]]="Terminé",Tab_Suivi[[#This Row],[Intitulé de la tâche]],"")</f>
        <v/>
      </c>
      <c r="D583" s="10" t="str" cm="1">
        <f t="array" ref="D583">IF(Tab_Suivi[[#This Row],[Statut]:[Statut]]="Terminé",Tab_Suivi[[#This Row],[Description]],"")</f>
        <v/>
      </c>
      <c r="E583" s="34" t="str" cm="1">
        <f t="array" ref="E583">IF(Tab_Suivi[[#This Row],[Statut]:[Statut]]="Terminé",Tab_Suivi[[#This Row],[Nombre d''heures sur le sujet]],"")</f>
        <v/>
      </c>
      <c r="F583" s="35" t="str" cm="1">
        <f t="array" ref="F583">IF(Tab_Suivi[[#This Row],[Statut]:[Statut]]="Terminé",Tab_Suivi[[#This Row],[Délai accordé (jour)]],"")</f>
        <v/>
      </c>
      <c r="G583" s="10" t="str" cm="1">
        <f t="array" ref="G583">IF(Tab_Suivi[[#This Row],[Statut]:[Statut]]="Terminé",Tab_Suivi[[#This Row],[Statut]],"")</f>
        <v/>
      </c>
      <c r="H583" s="10" t="str">
        <f>IF(Tab_Suivi[[#This Row],[Intitulé de la tâche]]="Terminé",Tab_Suivi[[#This Row],[Retard ?]],"")</f>
        <v/>
      </c>
      <c r="I583" s="10" t="str">
        <f>IF(Tab_Suivi[[#This Row],[Description]]="Terminé",Tab_Suivi[[#This Row],[Remarques]],"")</f>
        <v/>
      </c>
    </row>
    <row r="584" spans="1:9" x14ac:dyDescent="0.25">
      <c r="A584" s="8" t="s">
        <v>579</v>
      </c>
      <c r="B584" s="9" t="str" cm="1">
        <f t="array" ref="B584">IF(Tab_Suivi[[#This Row],[Statut]:[Statut]]="Terminé",Tab_Suivi[[#This Row],[Date d''entrée]],"")</f>
        <v/>
      </c>
      <c r="C584" s="10" t="str">
        <f>IF(Tab_Suivi[[#This Row],[Statut]]="Terminé",Tab_Suivi[[#This Row],[Intitulé de la tâche]],"")</f>
        <v/>
      </c>
      <c r="D584" s="10" t="str" cm="1">
        <f t="array" ref="D584">IF(Tab_Suivi[[#This Row],[Statut]:[Statut]]="Terminé",Tab_Suivi[[#This Row],[Description]],"")</f>
        <v/>
      </c>
      <c r="E584" s="34" t="str" cm="1">
        <f t="array" ref="E584">IF(Tab_Suivi[[#This Row],[Statut]:[Statut]]="Terminé",Tab_Suivi[[#This Row],[Nombre d''heures sur le sujet]],"")</f>
        <v/>
      </c>
      <c r="F584" s="35" t="str" cm="1">
        <f t="array" ref="F584">IF(Tab_Suivi[[#This Row],[Statut]:[Statut]]="Terminé",Tab_Suivi[[#This Row],[Délai accordé (jour)]],"")</f>
        <v/>
      </c>
      <c r="G584" s="10" t="str" cm="1">
        <f t="array" ref="G584">IF(Tab_Suivi[[#This Row],[Statut]:[Statut]]="Terminé",Tab_Suivi[[#This Row],[Statut]],"")</f>
        <v/>
      </c>
      <c r="H584" s="10" t="str">
        <f>IF(Tab_Suivi[[#This Row],[Intitulé de la tâche]]="Terminé",Tab_Suivi[[#This Row],[Retard ?]],"")</f>
        <v/>
      </c>
      <c r="I584" s="10" t="str">
        <f>IF(Tab_Suivi[[#This Row],[Description]]="Terminé",Tab_Suivi[[#This Row],[Remarques]],"")</f>
        <v/>
      </c>
    </row>
    <row r="585" spans="1:9" x14ac:dyDescent="0.25">
      <c r="A585" s="8" t="s">
        <v>580</v>
      </c>
      <c r="B585" s="9" t="str" cm="1">
        <f t="array" ref="B585">IF(Tab_Suivi[[#This Row],[Statut]:[Statut]]="Terminé",Tab_Suivi[[#This Row],[Date d''entrée]],"")</f>
        <v/>
      </c>
      <c r="C585" s="10" t="str">
        <f>IF(Tab_Suivi[[#This Row],[Statut]]="Terminé",Tab_Suivi[[#This Row],[Intitulé de la tâche]],"")</f>
        <v/>
      </c>
      <c r="D585" s="10" t="str" cm="1">
        <f t="array" ref="D585">IF(Tab_Suivi[[#This Row],[Statut]:[Statut]]="Terminé",Tab_Suivi[[#This Row],[Description]],"")</f>
        <v/>
      </c>
      <c r="E585" s="34" t="str" cm="1">
        <f t="array" ref="E585">IF(Tab_Suivi[[#This Row],[Statut]:[Statut]]="Terminé",Tab_Suivi[[#This Row],[Nombre d''heures sur le sujet]],"")</f>
        <v/>
      </c>
      <c r="F585" s="35" t="str" cm="1">
        <f t="array" ref="F585">IF(Tab_Suivi[[#This Row],[Statut]:[Statut]]="Terminé",Tab_Suivi[[#This Row],[Délai accordé (jour)]],"")</f>
        <v/>
      </c>
      <c r="G585" s="10" t="str" cm="1">
        <f t="array" ref="G585">IF(Tab_Suivi[[#This Row],[Statut]:[Statut]]="Terminé",Tab_Suivi[[#This Row],[Statut]],"")</f>
        <v/>
      </c>
      <c r="H585" s="10" t="str">
        <f>IF(Tab_Suivi[[#This Row],[Intitulé de la tâche]]="Terminé",Tab_Suivi[[#This Row],[Retard ?]],"")</f>
        <v/>
      </c>
      <c r="I585" s="10" t="str">
        <f>IF(Tab_Suivi[[#This Row],[Description]]="Terminé",Tab_Suivi[[#This Row],[Remarques]],"")</f>
        <v/>
      </c>
    </row>
    <row r="586" spans="1:9" x14ac:dyDescent="0.25">
      <c r="A586" s="8" t="s">
        <v>581</v>
      </c>
      <c r="B586" s="9" t="str" cm="1">
        <f t="array" ref="B586">IF(Tab_Suivi[[#This Row],[Statut]:[Statut]]="Terminé",Tab_Suivi[[#This Row],[Date d''entrée]],"")</f>
        <v/>
      </c>
      <c r="C586" s="10" t="str">
        <f>IF(Tab_Suivi[[#This Row],[Statut]]="Terminé",Tab_Suivi[[#This Row],[Intitulé de la tâche]],"")</f>
        <v/>
      </c>
      <c r="D586" s="10" t="str" cm="1">
        <f t="array" ref="D586">IF(Tab_Suivi[[#This Row],[Statut]:[Statut]]="Terminé",Tab_Suivi[[#This Row],[Description]],"")</f>
        <v/>
      </c>
      <c r="E586" s="34" t="str" cm="1">
        <f t="array" ref="E586">IF(Tab_Suivi[[#This Row],[Statut]:[Statut]]="Terminé",Tab_Suivi[[#This Row],[Nombre d''heures sur le sujet]],"")</f>
        <v/>
      </c>
      <c r="F586" s="35" t="str" cm="1">
        <f t="array" ref="F586">IF(Tab_Suivi[[#This Row],[Statut]:[Statut]]="Terminé",Tab_Suivi[[#This Row],[Délai accordé (jour)]],"")</f>
        <v/>
      </c>
      <c r="G586" s="10" t="str" cm="1">
        <f t="array" ref="G586">IF(Tab_Suivi[[#This Row],[Statut]:[Statut]]="Terminé",Tab_Suivi[[#This Row],[Statut]],"")</f>
        <v/>
      </c>
      <c r="H586" s="10" t="str">
        <f>IF(Tab_Suivi[[#This Row],[Intitulé de la tâche]]="Terminé",Tab_Suivi[[#This Row],[Retard ?]],"")</f>
        <v/>
      </c>
      <c r="I586" s="10" t="str">
        <f>IF(Tab_Suivi[[#This Row],[Description]]="Terminé",Tab_Suivi[[#This Row],[Remarques]],"")</f>
        <v/>
      </c>
    </row>
    <row r="587" spans="1:9" x14ac:dyDescent="0.25">
      <c r="A587" s="8" t="s">
        <v>582</v>
      </c>
      <c r="B587" s="9" t="str" cm="1">
        <f t="array" ref="B587">IF(Tab_Suivi[[#This Row],[Statut]:[Statut]]="Terminé",Tab_Suivi[[#This Row],[Date d''entrée]],"")</f>
        <v/>
      </c>
      <c r="C587" s="10" t="str">
        <f>IF(Tab_Suivi[[#This Row],[Statut]]="Terminé",Tab_Suivi[[#This Row],[Intitulé de la tâche]],"")</f>
        <v/>
      </c>
      <c r="D587" s="10" t="str" cm="1">
        <f t="array" ref="D587">IF(Tab_Suivi[[#This Row],[Statut]:[Statut]]="Terminé",Tab_Suivi[[#This Row],[Description]],"")</f>
        <v/>
      </c>
      <c r="E587" s="34" t="str" cm="1">
        <f t="array" ref="E587">IF(Tab_Suivi[[#This Row],[Statut]:[Statut]]="Terminé",Tab_Suivi[[#This Row],[Nombre d''heures sur le sujet]],"")</f>
        <v/>
      </c>
      <c r="F587" s="35" t="str" cm="1">
        <f t="array" ref="F587">IF(Tab_Suivi[[#This Row],[Statut]:[Statut]]="Terminé",Tab_Suivi[[#This Row],[Délai accordé (jour)]],"")</f>
        <v/>
      </c>
      <c r="G587" s="10" t="str" cm="1">
        <f t="array" ref="G587">IF(Tab_Suivi[[#This Row],[Statut]:[Statut]]="Terminé",Tab_Suivi[[#This Row],[Statut]],"")</f>
        <v/>
      </c>
      <c r="H587" s="10" t="str">
        <f>IF(Tab_Suivi[[#This Row],[Intitulé de la tâche]]="Terminé",Tab_Suivi[[#This Row],[Retard ?]],"")</f>
        <v/>
      </c>
      <c r="I587" s="10" t="str">
        <f>IF(Tab_Suivi[[#This Row],[Description]]="Terminé",Tab_Suivi[[#This Row],[Remarques]],"")</f>
        <v/>
      </c>
    </row>
    <row r="588" spans="1:9" x14ac:dyDescent="0.25">
      <c r="A588" s="8" t="s">
        <v>583</v>
      </c>
      <c r="B588" s="9" t="str" cm="1">
        <f t="array" ref="B588">IF(Tab_Suivi[[#This Row],[Statut]:[Statut]]="Terminé",Tab_Suivi[[#This Row],[Date d''entrée]],"")</f>
        <v/>
      </c>
      <c r="C588" s="10" t="str">
        <f>IF(Tab_Suivi[[#This Row],[Statut]]="Terminé",Tab_Suivi[[#This Row],[Intitulé de la tâche]],"")</f>
        <v/>
      </c>
      <c r="D588" s="10" t="str" cm="1">
        <f t="array" ref="D588">IF(Tab_Suivi[[#This Row],[Statut]:[Statut]]="Terminé",Tab_Suivi[[#This Row],[Description]],"")</f>
        <v/>
      </c>
      <c r="E588" s="34" t="str" cm="1">
        <f t="array" ref="E588">IF(Tab_Suivi[[#This Row],[Statut]:[Statut]]="Terminé",Tab_Suivi[[#This Row],[Nombre d''heures sur le sujet]],"")</f>
        <v/>
      </c>
      <c r="F588" s="35" t="str" cm="1">
        <f t="array" ref="F588">IF(Tab_Suivi[[#This Row],[Statut]:[Statut]]="Terminé",Tab_Suivi[[#This Row],[Délai accordé (jour)]],"")</f>
        <v/>
      </c>
      <c r="G588" s="10" t="str" cm="1">
        <f t="array" ref="G588">IF(Tab_Suivi[[#This Row],[Statut]:[Statut]]="Terminé",Tab_Suivi[[#This Row],[Statut]],"")</f>
        <v/>
      </c>
      <c r="H588" s="10" t="str">
        <f>IF(Tab_Suivi[[#This Row],[Intitulé de la tâche]]="Terminé",Tab_Suivi[[#This Row],[Retard ?]],"")</f>
        <v/>
      </c>
      <c r="I588" s="10" t="str">
        <f>IF(Tab_Suivi[[#This Row],[Description]]="Terminé",Tab_Suivi[[#This Row],[Remarques]],"")</f>
        <v/>
      </c>
    </row>
    <row r="589" spans="1:9" x14ac:dyDescent="0.25">
      <c r="A589" s="8" t="s">
        <v>584</v>
      </c>
      <c r="B589" s="9" t="str" cm="1">
        <f t="array" ref="B589">IF(Tab_Suivi[[#This Row],[Statut]:[Statut]]="Terminé",Tab_Suivi[[#This Row],[Date d''entrée]],"")</f>
        <v/>
      </c>
      <c r="C589" s="10" t="str">
        <f>IF(Tab_Suivi[[#This Row],[Statut]]="Terminé",Tab_Suivi[[#This Row],[Intitulé de la tâche]],"")</f>
        <v/>
      </c>
      <c r="D589" s="10" t="str" cm="1">
        <f t="array" ref="D589">IF(Tab_Suivi[[#This Row],[Statut]:[Statut]]="Terminé",Tab_Suivi[[#This Row],[Description]],"")</f>
        <v/>
      </c>
      <c r="E589" s="34" t="str" cm="1">
        <f t="array" ref="E589">IF(Tab_Suivi[[#This Row],[Statut]:[Statut]]="Terminé",Tab_Suivi[[#This Row],[Nombre d''heures sur le sujet]],"")</f>
        <v/>
      </c>
      <c r="F589" s="35" t="str" cm="1">
        <f t="array" ref="F589">IF(Tab_Suivi[[#This Row],[Statut]:[Statut]]="Terminé",Tab_Suivi[[#This Row],[Délai accordé (jour)]],"")</f>
        <v/>
      </c>
      <c r="G589" s="10" t="str" cm="1">
        <f t="array" ref="G589">IF(Tab_Suivi[[#This Row],[Statut]:[Statut]]="Terminé",Tab_Suivi[[#This Row],[Statut]],"")</f>
        <v/>
      </c>
      <c r="H589" s="10" t="str">
        <f>IF(Tab_Suivi[[#This Row],[Intitulé de la tâche]]="Terminé",Tab_Suivi[[#This Row],[Retard ?]],"")</f>
        <v/>
      </c>
      <c r="I589" s="10" t="str">
        <f>IF(Tab_Suivi[[#This Row],[Description]]="Terminé",Tab_Suivi[[#This Row],[Remarques]],"")</f>
        <v/>
      </c>
    </row>
    <row r="590" spans="1:9" x14ac:dyDescent="0.25">
      <c r="A590" s="8" t="s">
        <v>585</v>
      </c>
      <c r="B590" s="9" t="str" cm="1">
        <f t="array" ref="B590">IF(Tab_Suivi[[#This Row],[Statut]:[Statut]]="Terminé",Tab_Suivi[[#This Row],[Date d''entrée]],"")</f>
        <v/>
      </c>
      <c r="C590" s="10" t="str">
        <f>IF(Tab_Suivi[[#This Row],[Statut]]="Terminé",Tab_Suivi[[#This Row],[Intitulé de la tâche]],"")</f>
        <v/>
      </c>
      <c r="D590" s="10" t="str" cm="1">
        <f t="array" ref="D590">IF(Tab_Suivi[[#This Row],[Statut]:[Statut]]="Terminé",Tab_Suivi[[#This Row],[Description]],"")</f>
        <v/>
      </c>
      <c r="E590" s="34" t="str" cm="1">
        <f t="array" ref="E590">IF(Tab_Suivi[[#This Row],[Statut]:[Statut]]="Terminé",Tab_Suivi[[#This Row],[Nombre d''heures sur le sujet]],"")</f>
        <v/>
      </c>
      <c r="F590" s="35" t="str" cm="1">
        <f t="array" ref="F590">IF(Tab_Suivi[[#This Row],[Statut]:[Statut]]="Terminé",Tab_Suivi[[#This Row],[Délai accordé (jour)]],"")</f>
        <v/>
      </c>
      <c r="G590" s="10" t="str" cm="1">
        <f t="array" ref="G590">IF(Tab_Suivi[[#This Row],[Statut]:[Statut]]="Terminé",Tab_Suivi[[#This Row],[Statut]],"")</f>
        <v/>
      </c>
      <c r="H590" s="10" t="str">
        <f>IF(Tab_Suivi[[#This Row],[Intitulé de la tâche]]="Terminé",Tab_Suivi[[#This Row],[Retard ?]],"")</f>
        <v/>
      </c>
      <c r="I590" s="10" t="str">
        <f>IF(Tab_Suivi[[#This Row],[Description]]="Terminé",Tab_Suivi[[#This Row],[Remarques]],"")</f>
        <v/>
      </c>
    </row>
    <row r="591" spans="1:9" x14ac:dyDescent="0.25">
      <c r="A591" s="8" t="s">
        <v>586</v>
      </c>
      <c r="B591" s="9" t="str" cm="1">
        <f t="array" ref="B591">IF(Tab_Suivi[[#This Row],[Statut]:[Statut]]="Terminé",Tab_Suivi[[#This Row],[Date d''entrée]],"")</f>
        <v/>
      </c>
      <c r="C591" s="10" t="str">
        <f>IF(Tab_Suivi[[#This Row],[Statut]]="Terminé",Tab_Suivi[[#This Row],[Intitulé de la tâche]],"")</f>
        <v/>
      </c>
      <c r="D591" s="10" t="str" cm="1">
        <f t="array" ref="D591">IF(Tab_Suivi[[#This Row],[Statut]:[Statut]]="Terminé",Tab_Suivi[[#This Row],[Description]],"")</f>
        <v/>
      </c>
      <c r="E591" s="34" t="str" cm="1">
        <f t="array" ref="E591">IF(Tab_Suivi[[#This Row],[Statut]:[Statut]]="Terminé",Tab_Suivi[[#This Row],[Nombre d''heures sur le sujet]],"")</f>
        <v/>
      </c>
      <c r="F591" s="35" t="str" cm="1">
        <f t="array" ref="F591">IF(Tab_Suivi[[#This Row],[Statut]:[Statut]]="Terminé",Tab_Suivi[[#This Row],[Délai accordé (jour)]],"")</f>
        <v/>
      </c>
      <c r="G591" s="10" t="str" cm="1">
        <f t="array" ref="G591">IF(Tab_Suivi[[#This Row],[Statut]:[Statut]]="Terminé",Tab_Suivi[[#This Row],[Statut]],"")</f>
        <v/>
      </c>
      <c r="H591" s="10" t="str">
        <f>IF(Tab_Suivi[[#This Row],[Intitulé de la tâche]]="Terminé",Tab_Suivi[[#This Row],[Retard ?]],"")</f>
        <v/>
      </c>
      <c r="I591" s="10" t="str">
        <f>IF(Tab_Suivi[[#This Row],[Description]]="Terminé",Tab_Suivi[[#This Row],[Remarques]],"")</f>
        <v/>
      </c>
    </row>
    <row r="592" spans="1:9" x14ac:dyDescent="0.25">
      <c r="A592" s="8" t="s">
        <v>587</v>
      </c>
      <c r="B592" s="9" t="str" cm="1">
        <f t="array" ref="B592">IF(Tab_Suivi[[#This Row],[Statut]:[Statut]]="Terminé",Tab_Suivi[[#This Row],[Date d''entrée]],"")</f>
        <v/>
      </c>
      <c r="C592" s="10" t="str">
        <f>IF(Tab_Suivi[[#This Row],[Statut]]="Terminé",Tab_Suivi[[#This Row],[Intitulé de la tâche]],"")</f>
        <v/>
      </c>
      <c r="D592" s="10" t="str" cm="1">
        <f t="array" ref="D592">IF(Tab_Suivi[[#This Row],[Statut]:[Statut]]="Terminé",Tab_Suivi[[#This Row],[Description]],"")</f>
        <v/>
      </c>
      <c r="E592" s="34" t="str" cm="1">
        <f t="array" ref="E592">IF(Tab_Suivi[[#This Row],[Statut]:[Statut]]="Terminé",Tab_Suivi[[#This Row],[Nombre d''heures sur le sujet]],"")</f>
        <v/>
      </c>
      <c r="F592" s="35" t="str" cm="1">
        <f t="array" ref="F592">IF(Tab_Suivi[[#This Row],[Statut]:[Statut]]="Terminé",Tab_Suivi[[#This Row],[Délai accordé (jour)]],"")</f>
        <v/>
      </c>
      <c r="G592" s="10" t="str" cm="1">
        <f t="array" ref="G592">IF(Tab_Suivi[[#This Row],[Statut]:[Statut]]="Terminé",Tab_Suivi[[#This Row],[Statut]],"")</f>
        <v/>
      </c>
      <c r="H592" s="10" t="str">
        <f>IF(Tab_Suivi[[#This Row],[Intitulé de la tâche]]="Terminé",Tab_Suivi[[#This Row],[Retard ?]],"")</f>
        <v/>
      </c>
      <c r="I592" s="10" t="str">
        <f>IF(Tab_Suivi[[#This Row],[Description]]="Terminé",Tab_Suivi[[#This Row],[Remarques]],"")</f>
        <v/>
      </c>
    </row>
    <row r="593" spans="1:9" x14ac:dyDescent="0.25">
      <c r="A593" s="8" t="s">
        <v>588</v>
      </c>
      <c r="B593" s="9" t="str" cm="1">
        <f t="array" ref="B593">IF(Tab_Suivi[[#This Row],[Statut]:[Statut]]="Terminé",Tab_Suivi[[#This Row],[Date d''entrée]],"")</f>
        <v/>
      </c>
      <c r="C593" s="10" t="str">
        <f>IF(Tab_Suivi[[#This Row],[Statut]]="Terminé",Tab_Suivi[[#This Row],[Intitulé de la tâche]],"")</f>
        <v/>
      </c>
      <c r="D593" s="10" t="str" cm="1">
        <f t="array" ref="D593">IF(Tab_Suivi[[#This Row],[Statut]:[Statut]]="Terminé",Tab_Suivi[[#This Row],[Description]],"")</f>
        <v/>
      </c>
      <c r="E593" s="34" t="str" cm="1">
        <f t="array" ref="E593">IF(Tab_Suivi[[#This Row],[Statut]:[Statut]]="Terminé",Tab_Suivi[[#This Row],[Nombre d''heures sur le sujet]],"")</f>
        <v/>
      </c>
      <c r="F593" s="35" t="str" cm="1">
        <f t="array" ref="F593">IF(Tab_Suivi[[#This Row],[Statut]:[Statut]]="Terminé",Tab_Suivi[[#This Row],[Délai accordé (jour)]],"")</f>
        <v/>
      </c>
      <c r="G593" s="10" t="str" cm="1">
        <f t="array" ref="G593">IF(Tab_Suivi[[#This Row],[Statut]:[Statut]]="Terminé",Tab_Suivi[[#This Row],[Statut]],"")</f>
        <v/>
      </c>
      <c r="H593" s="10" t="str">
        <f>IF(Tab_Suivi[[#This Row],[Intitulé de la tâche]]="Terminé",Tab_Suivi[[#This Row],[Retard ?]],"")</f>
        <v/>
      </c>
      <c r="I593" s="10" t="str">
        <f>IF(Tab_Suivi[[#This Row],[Description]]="Terminé",Tab_Suivi[[#This Row],[Remarques]],"")</f>
        <v/>
      </c>
    </row>
    <row r="594" spans="1:9" x14ac:dyDescent="0.25">
      <c r="A594" s="8" t="s">
        <v>589</v>
      </c>
      <c r="B594" s="9" t="str" cm="1">
        <f t="array" ref="B594">IF(Tab_Suivi[[#This Row],[Statut]:[Statut]]="Terminé",Tab_Suivi[[#This Row],[Date d''entrée]],"")</f>
        <v/>
      </c>
      <c r="C594" s="10" t="str">
        <f>IF(Tab_Suivi[[#This Row],[Statut]]="Terminé",Tab_Suivi[[#This Row],[Intitulé de la tâche]],"")</f>
        <v/>
      </c>
      <c r="D594" s="10" t="str" cm="1">
        <f t="array" ref="D594">IF(Tab_Suivi[[#This Row],[Statut]:[Statut]]="Terminé",Tab_Suivi[[#This Row],[Description]],"")</f>
        <v/>
      </c>
      <c r="E594" s="34" t="str" cm="1">
        <f t="array" ref="E594">IF(Tab_Suivi[[#This Row],[Statut]:[Statut]]="Terminé",Tab_Suivi[[#This Row],[Nombre d''heures sur le sujet]],"")</f>
        <v/>
      </c>
      <c r="F594" s="35" t="str" cm="1">
        <f t="array" ref="F594">IF(Tab_Suivi[[#This Row],[Statut]:[Statut]]="Terminé",Tab_Suivi[[#This Row],[Délai accordé (jour)]],"")</f>
        <v/>
      </c>
      <c r="G594" s="10" t="str" cm="1">
        <f t="array" ref="G594">IF(Tab_Suivi[[#This Row],[Statut]:[Statut]]="Terminé",Tab_Suivi[[#This Row],[Statut]],"")</f>
        <v/>
      </c>
      <c r="H594" s="10" t="str">
        <f>IF(Tab_Suivi[[#This Row],[Intitulé de la tâche]]="Terminé",Tab_Suivi[[#This Row],[Retard ?]],"")</f>
        <v/>
      </c>
      <c r="I594" s="10" t="str">
        <f>IF(Tab_Suivi[[#This Row],[Description]]="Terminé",Tab_Suivi[[#This Row],[Remarques]],"")</f>
        <v/>
      </c>
    </row>
    <row r="595" spans="1:9" x14ac:dyDescent="0.25">
      <c r="A595" s="8" t="s">
        <v>590</v>
      </c>
      <c r="B595" s="9" t="str" cm="1">
        <f t="array" ref="B595">IF(Tab_Suivi[[#This Row],[Statut]:[Statut]]="Terminé",Tab_Suivi[[#This Row],[Date d''entrée]],"")</f>
        <v/>
      </c>
      <c r="C595" s="10" t="str">
        <f>IF(Tab_Suivi[[#This Row],[Statut]]="Terminé",Tab_Suivi[[#This Row],[Intitulé de la tâche]],"")</f>
        <v/>
      </c>
      <c r="D595" s="10" t="str" cm="1">
        <f t="array" ref="D595">IF(Tab_Suivi[[#This Row],[Statut]:[Statut]]="Terminé",Tab_Suivi[[#This Row],[Description]],"")</f>
        <v/>
      </c>
      <c r="E595" s="34" t="str" cm="1">
        <f t="array" ref="E595">IF(Tab_Suivi[[#This Row],[Statut]:[Statut]]="Terminé",Tab_Suivi[[#This Row],[Nombre d''heures sur le sujet]],"")</f>
        <v/>
      </c>
      <c r="F595" s="35" t="str" cm="1">
        <f t="array" ref="F595">IF(Tab_Suivi[[#This Row],[Statut]:[Statut]]="Terminé",Tab_Suivi[[#This Row],[Délai accordé (jour)]],"")</f>
        <v/>
      </c>
      <c r="G595" s="10" t="str" cm="1">
        <f t="array" ref="G595">IF(Tab_Suivi[[#This Row],[Statut]:[Statut]]="Terminé",Tab_Suivi[[#This Row],[Statut]],"")</f>
        <v/>
      </c>
      <c r="H595" s="10" t="str">
        <f>IF(Tab_Suivi[[#This Row],[Intitulé de la tâche]]="Terminé",Tab_Suivi[[#This Row],[Retard ?]],"")</f>
        <v/>
      </c>
      <c r="I595" s="10" t="str">
        <f>IF(Tab_Suivi[[#This Row],[Description]]="Terminé",Tab_Suivi[[#This Row],[Remarques]],"")</f>
        <v/>
      </c>
    </row>
    <row r="596" spans="1:9" x14ac:dyDescent="0.25">
      <c r="A596" s="8" t="s">
        <v>591</v>
      </c>
      <c r="B596" s="9" t="str" cm="1">
        <f t="array" ref="B596">IF(Tab_Suivi[[#This Row],[Statut]:[Statut]]="Terminé",Tab_Suivi[[#This Row],[Date d''entrée]],"")</f>
        <v/>
      </c>
      <c r="C596" s="10" t="str">
        <f>IF(Tab_Suivi[[#This Row],[Statut]]="Terminé",Tab_Suivi[[#This Row],[Intitulé de la tâche]],"")</f>
        <v/>
      </c>
      <c r="D596" s="10" t="str" cm="1">
        <f t="array" ref="D596">IF(Tab_Suivi[[#This Row],[Statut]:[Statut]]="Terminé",Tab_Suivi[[#This Row],[Description]],"")</f>
        <v/>
      </c>
      <c r="E596" s="34" t="str" cm="1">
        <f t="array" ref="E596">IF(Tab_Suivi[[#This Row],[Statut]:[Statut]]="Terminé",Tab_Suivi[[#This Row],[Nombre d''heures sur le sujet]],"")</f>
        <v/>
      </c>
      <c r="F596" s="35" t="str" cm="1">
        <f t="array" ref="F596">IF(Tab_Suivi[[#This Row],[Statut]:[Statut]]="Terminé",Tab_Suivi[[#This Row],[Délai accordé (jour)]],"")</f>
        <v/>
      </c>
      <c r="G596" s="10" t="str" cm="1">
        <f t="array" ref="G596">IF(Tab_Suivi[[#This Row],[Statut]:[Statut]]="Terminé",Tab_Suivi[[#This Row],[Statut]],"")</f>
        <v/>
      </c>
      <c r="H596" s="10" t="str">
        <f>IF(Tab_Suivi[[#This Row],[Intitulé de la tâche]]="Terminé",Tab_Suivi[[#This Row],[Retard ?]],"")</f>
        <v/>
      </c>
      <c r="I596" s="10" t="str">
        <f>IF(Tab_Suivi[[#This Row],[Description]]="Terminé",Tab_Suivi[[#This Row],[Remarques]],"")</f>
        <v/>
      </c>
    </row>
    <row r="597" spans="1:9" x14ac:dyDescent="0.25">
      <c r="A597" s="8" t="s">
        <v>592</v>
      </c>
      <c r="B597" s="9" t="str" cm="1">
        <f t="array" ref="B597">IF(Tab_Suivi[[#This Row],[Statut]:[Statut]]="Terminé",Tab_Suivi[[#This Row],[Date d''entrée]],"")</f>
        <v/>
      </c>
      <c r="C597" s="10" t="str">
        <f>IF(Tab_Suivi[[#This Row],[Statut]]="Terminé",Tab_Suivi[[#This Row],[Intitulé de la tâche]],"")</f>
        <v/>
      </c>
      <c r="D597" s="10" t="str" cm="1">
        <f t="array" ref="D597">IF(Tab_Suivi[[#This Row],[Statut]:[Statut]]="Terminé",Tab_Suivi[[#This Row],[Description]],"")</f>
        <v/>
      </c>
      <c r="E597" s="34" t="str" cm="1">
        <f t="array" ref="E597">IF(Tab_Suivi[[#This Row],[Statut]:[Statut]]="Terminé",Tab_Suivi[[#This Row],[Nombre d''heures sur le sujet]],"")</f>
        <v/>
      </c>
      <c r="F597" s="35" t="str" cm="1">
        <f t="array" ref="F597">IF(Tab_Suivi[[#This Row],[Statut]:[Statut]]="Terminé",Tab_Suivi[[#This Row],[Délai accordé (jour)]],"")</f>
        <v/>
      </c>
      <c r="G597" s="10" t="str" cm="1">
        <f t="array" ref="G597">IF(Tab_Suivi[[#This Row],[Statut]:[Statut]]="Terminé",Tab_Suivi[[#This Row],[Statut]],"")</f>
        <v/>
      </c>
      <c r="H597" s="10" t="str">
        <f>IF(Tab_Suivi[[#This Row],[Intitulé de la tâche]]="Terminé",Tab_Suivi[[#This Row],[Retard ?]],"")</f>
        <v/>
      </c>
      <c r="I597" s="10" t="str">
        <f>IF(Tab_Suivi[[#This Row],[Description]]="Terminé",Tab_Suivi[[#This Row],[Remarques]],"")</f>
        <v/>
      </c>
    </row>
    <row r="598" spans="1:9" x14ac:dyDescent="0.25">
      <c r="A598" s="8" t="s">
        <v>593</v>
      </c>
      <c r="B598" s="9" t="str" cm="1">
        <f t="array" ref="B598">IF(Tab_Suivi[[#This Row],[Statut]:[Statut]]="Terminé",Tab_Suivi[[#This Row],[Date d''entrée]],"")</f>
        <v/>
      </c>
      <c r="C598" s="10" t="str">
        <f>IF(Tab_Suivi[[#This Row],[Statut]]="Terminé",Tab_Suivi[[#This Row],[Intitulé de la tâche]],"")</f>
        <v/>
      </c>
      <c r="D598" s="10" t="str" cm="1">
        <f t="array" ref="D598">IF(Tab_Suivi[[#This Row],[Statut]:[Statut]]="Terminé",Tab_Suivi[[#This Row],[Description]],"")</f>
        <v/>
      </c>
      <c r="E598" s="34" t="str" cm="1">
        <f t="array" ref="E598">IF(Tab_Suivi[[#This Row],[Statut]:[Statut]]="Terminé",Tab_Suivi[[#This Row],[Nombre d''heures sur le sujet]],"")</f>
        <v/>
      </c>
      <c r="F598" s="35" t="str" cm="1">
        <f t="array" ref="F598">IF(Tab_Suivi[[#This Row],[Statut]:[Statut]]="Terminé",Tab_Suivi[[#This Row],[Délai accordé (jour)]],"")</f>
        <v/>
      </c>
      <c r="G598" s="10" t="str" cm="1">
        <f t="array" ref="G598">IF(Tab_Suivi[[#This Row],[Statut]:[Statut]]="Terminé",Tab_Suivi[[#This Row],[Statut]],"")</f>
        <v/>
      </c>
      <c r="H598" s="10" t="str">
        <f>IF(Tab_Suivi[[#This Row],[Intitulé de la tâche]]="Terminé",Tab_Suivi[[#This Row],[Retard ?]],"")</f>
        <v/>
      </c>
      <c r="I598" s="10" t="str">
        <f>IF(Tab_Suivi[[#This Row],[Description]]="Terminé",Tab_Suivi[[#This Row],[Remarques]],"")</f>
        <v/>
      </c>
    </row>
    <row r="599" spans="1:9" x14ac:dyDescent="0.25">
      <c r="A599" s="8" t="s">
        <v>594</v>
      </c>
      <c r="B599" s="9" t="str" cm="1">
        <f t="array" ref="B599">IF(Tab_Suivi[[#This Row],[Statut]:[Statut]]="Terminé",Tab_Suivi[[#This Row],[Date d''entrée]],"")</f>
        <v/>
      </c>
      <c r="C599" s="10" t="str">
        <f>IF(Tab_Suivi[[#This Row],[Statut]]="Terminé",Tab_Suivi[[#This Row],[Intitulé de la tâche]],"")</f>
        <v/>
      </c>
      <c r="D599" s="10" t="str" cm="1">
        <f t="array" ref="D599">IF(Tab_Suivi[[#This Row],[Statut]:[Statut]]="Terminé",Tab_Suivi[[#This Row],[Description]],"")</f>
        <v/>
      </c>
      <c r="E599" s="34" t="str" cm="1">
        <f t="array" ref="E599">IF(Tab_Suivi[[#This Row],[Statut]:[Statut]]="Terminé",Tab_Suivi[[#This Row],[Nombre d''heures sur le sujet]],"")</f>
        <v/>
      </c>
      <c r="F599" s="35" t="str" cm="1">
        <f t="array" ref="F599">IF(Tab_Suivi[[#This Row],[Statut]:[Statut]]="Terminé",Tab_Suivi[[#This Row],[Délai accordé (jour)]],"")</f>
        <v/>
      </c>
      <c r="G599" s="10" t="str" cm="1">
        <f t="array" ref="G599">IF(Tab_Suivi[[#This Row],[Statut]:[Statut]]="Terminé",Tab_Suivi[[#This Row],[Statut]],"")</f>
        <v/>
      </c>
      <c r="H599" s="10" t="str">
        <f>IF(Tab_Suivi[[#This Row],[Intitulé de la tâche]]="Terminé",Tab_Suivi[[#This Row],[Retard ?]],"")</f>
        <v/>
      </c>
      <c r="I599" s="10" t="str">
        <f>IF(Tab_Suivi[[#This Row],[Description]]="Terminé",Tab_Suivi[[#This Row],[Remarques]],"")</f>
        <v/>
      </c>
    </row>
    <row r="600" spans="1:9" x14ac:dyDescent="0.25">
      <c r="A600" s="8" t="s">
        <v>595</v>
      </c>
      <c r="B600" s="9" t="str" cm="1">
        <f t="array" ref="B600">IF(Tab_Suivi[[#This Row],[Statut]:[Statut]]="Terminé",Tab_Suivi[[#This Row],[Date d''entrée]],"")</f>
        <v/>
      </c>
      <c r="C600" s="10" t="str">
        <f>IF(Tab_Suivi[[#This Row],[Statut]]="Terminé",Tab_Suivi[[#This Row],[Intitulé de la tâche]],"")</f>
        <v/>
      </c>
      <c r="D600" s="10" t="str" cm="1">
        <f t="array" ref="D600">IF(Tab_Suivi[[#This Row],[Statut]:[Statut]]="Terminé",Tab_Suivi[[#This Row],[Description]],"")</f>
        <v/>
      </c>
      <c r="E600" s="34" t="str" cm="1">
        <f t="array" ref="E600">IF(Tab_Suivi[[#This Row],[Statut]:[Statut]]="Terminé",Tab_Suivi[[#This Row],[Nombre d''heures sur le sujet]],"")</f>
        <v/>
      </c>
      <c r="F600" s="35" t="str" cm="1">
        <f t="array" ref="F600">IF(Tab_Suivi[[#This Row],[Statut]:[Statut]]="Terminé",Tab_Suivi[[#This Row],[Délai accordé (jour)]],"")</f>
        <v/>
      </c>
      <c r="G600" s="10" t="str" cm="1">
        <f t="array" ref="G600">IF(Tab_Suivi[[#This Row],[Statut]:[Statut]]="Terminé",Tab_Suivi[[#This Row],[Statut]],"")</f>
        <v/>
      </c>
      <c r="H600" s="10" t="str">
        <f>IF(Tab_Suivi[[#This Row],[Intitulé de la tâche]]="Terminé",Tab_Suivi[[#This Row],[Retard ?]],"")</f>
        <v/>
      </c>
      <c r="I600" s="10" t="str">
        <f>IF(Tab_Suivi[[#This Row],[Description]]="Terminé",Tab_Suivi[[#This Row],[Remarques]],"")</f>
        <v/>
      </c>
    </row>
    <row r="601" spans="1:9" x14ac:dyDescent="0.25">
      <c r="A601" s="8" t="s">
        <v>596</v>
      </c>
      <c r="B601" s="9" t="str" cm="1">
        <f t="array" ref="B601">IF(Tab_Suivi[[#This Row],[Statut]:[Statut]]="Terminé",Tab_Suivi[[#This Row],[Date d''entrée]],"")</f>
        <v/>
      </c>
      <c r="C601" s="10" t="str">
        <f>IF(Tab_Suivi[[#This Row],[Statut]]="Terminé",Tab_Suivi[[#This Row],[Intitulé de la tâche]],"")</f>
        <v/>
      </c>
      <c r="D601" s="10" t="str" cm="1">
        <f t="array" ref="D601">IF(Tab_Suivi[[#This Row],[Statut]:[Statut]]="Terminé",Tab_Suivi[[#This Row],[Description]],"")</f>
        <v/>
      </c>
      <c r="E601" s="34" t="str" cm="1">
        <f t="array" ref="E601">IF(Tab_Suivi[[#This Row],[Statut]:[Statut]]="Terminé",Tab_Suivi[[#This Row],[Nombre d''heures sur le sujet]],"")</f>
        <v/>
      </c>
      <c r="F601" s="35" t="str" cm="1">
        <f t="array" ref="F601">IF(Tab_Suivi[[#This Row],[Statut]:[Statut]]="Terminé",Tab_Suivi[[#This Row],[Délai accordé (jour)]],"")</f>
        <v/>
      </c>
      <c r="G601" s="10" t="str" cm="1">
        <f t="array" ref="G601">IF(Tab_Suivi[[#This Row],[Statut]:[Statut]]="Terminé",Tab_Suivi[[#This Row],[Statut]],"")</f>
        <v/>
      </c>
      <c r="H601" s="10" t="str">
        <f>IF(Tab_Suivi[[#This Row],[Intitulé de la tâche]]="Terminé",Tab_Suivi[[#This Row],[Retard ?]],"")</f>
        <v/>
      </c>
      <c r="I601" s="10" t="str">
        <f>IF(Tab_Suivi[[#This Row],[Description]]="Terminé",Tab_Suivi[[#This Row],[Remarques]],"")</f>
        <v/>
      </c>
    </row>
    <row r="602" spans="1:9" x14ac:dyDescent="0.25">
      <c r="A602" s="8" t="s">
        <v>597</v>
      </c>
      <c r="B602" s="9" t="str" cm="1">
        <f t="array" ref="B602">IF(Tab_Suivi[[#This Row],[Statut]:[Statut]]="Terminé",Tab_Suivi[[#This Row],[Date d''entrée]],"")</f>
        <v/>
      </c>
      <c r="C602" s="10" t="str">
        <f>IF(Tab_Suivi[[#This Row],[Statut]]="Terminé",Tab_Suivi[[#This Row],[Intitulé de la tâche]],"")</f>
        <v/>
      </c>
      <c r="D602" s="10" t="str" cm="1">
        <f t="array" ref="D602">IF(Tab_Suivi[[#This Row],[Statut]:[Statut]]="Terminé",Tab_Suivi[[#This Row],[Description]],"")</f>
        <v/>
      </c>
      <c r="E602" s="34" t="str" cm="1">
        <f t="array" ref="E602">IF(Tab_Suivi[[#This Row],[Statut]:[Statut]]="Terminé",Tab_Suivi[[#This Row],[Nombre d''heures sur le sujet]],"")</f>
        <v/>
      </c>
      <c r="F602" s="35" t="str" cm="1">
        <f t="array" ref="F602">IF(Tab_Suivi[[#This Row],[Statut]:[Statut]]="Terminé",Tab_Suivi[[#This Row],[Délai accordé (jour)]],"")</f>
        <v/>
      </c>
      <c r="G602" s="10" t="str" cm="1">
        <f t="array" ref="G602">IF(Tab_Suivi[[#This Row],[Statut]:[Statut]]="Terminé",Tab_Suivi[[#This Row],[Statut]],"")</f>
        <v/>
      </c>
      <c r="H602" s="10" t="str">
        <f>IF(Tab_Suivi[[#This Row],[Intitulé de la tâche]]="Terminé",Tab_Suivi[[#This Row],[Retard ?]],"")</f>
        <v/>
      </c>
      <c r="I602" s="10" t="str">
        <f>IF(Tab_Suivi[[#This Row],[Description]]="Terminé",Tab_Suivi[[#This Row],[Remarques]],"")</f>
        <v/>
      </c>
    </row>
    <row r="603" spans="1:9" x14ac:dyDescent="0.25">
      <c r="A603" s="8" t="s">
        <v>598</v>
      </c>
      <c r="B603" s="9" t="str" cm="1">
        <f t="array" ref="B603">IF(Tab_Suivi[[#This Row],[Statut]:[Statut]]="Terminé",Tab_Suivi[[#This Row],[Date d''entrée]],"")</f>
        <v/>
      </c>
      <c r="C603" s="10" t="str">
        <f>IF(Tab_Suivi[[#This Row],[Statut]]="Terminé",Tab_Suivi[[#This Row],[Intitulé de la tâche]],"")</f>
        <v/>
      </c>
      <c r="D603" s="10" t="str" cm="1">
        <f t="array" ref="D603">IF(Tab_Suivi[[#This Row],[Statut]:[Statut]]="Terminé",Tab_Suivi[[#This Row],[Description]],"")</f>
        <v/>
      </c>
      <c r="E603" s="34" t="str" cm="1">
        <f t="array" ref="E603">IF(Tab_Suivi[[#This Row],[Statut]:[Statut]]="Terminé",Tab_Suivi[[#This Row],[Nombre d''heures sur le sujet]],"")</f>
        <v/>
      </c>
      <c r="F603" s="35" t="str" cm="1">
        <f t="array" ref="F603">IF(Tab_Suivi[[#This Row],[Statut]:[Statut]]="Terminé",Tab_Suivi[[#This Row],[Délai accordé (jour)]],"")</f>
        <v/>
      </c>
      <c r="G603" s="10" t="str" cm="1">
        <f t="array" ref="G603">IF(Tab_Suivi[[#This Row],[Statut]:[Statut]]="Terminé",Tab_Suivi[[#This Row],[Statut]],"")</f>
        <v/>
      </c>
      <c r="H603" s="10" t="str">
        <f>IF(Tab_Suivi[[#This Row],[Intitulé de la tâche]]="Terminé",Tab_Suivi[[#This Row],[Retard ?]],"")</f>
        <v/>
      </c>
      <c r="I603" s="10" t="str">
        <f>IF(Tab_Suivi[[#This Row],[Description]]="Terminé",Tab_Suivi[[#This Row],[Remarques]],"")</f>
        <v/>
      </c>
    </row>
    <row r="604" spans="1:9" x14ac:dyDescent="0.25">
      <c r="A604" s="8" t="s">
        <v>599</v>
      </c>
      <c r="B604" s="9" t="str" cm="1">
        <f t="array" ref="B604">IF(Tab_Suivi[[#This Row],[Statut]:[Statut]]="Terminé",Tab_Suivi[[#This Row],[Date d''entrée]],"")</f>
        <v/>
      </c>
      <c r="C604" s="10" t="str">
        <f>IF(Tab_Suivi[[#This Row],[Statut]]="Terminé",Tab_Suivi[[#This Row],[Intitulé de la tâche]],"")</f>
        <v/>
      </c>
      <c r="D604" s="10" t="str" cm="1">
        <f t="array" ref="D604">IF(Tab_Suivi[[#This Row],[Statut]:[Statut]]="Terminé",Tab_Suivi[[#This Row],[Description]],"")</f>
        <v/>
      </c>
      <c r="E604" s="34" t="str" cm="1">
        <f t="array" ref="E604">IF(Tab_Suivi[[#This Row],[Statut]:[Statut]]="Terminé",Tab_Suivi[[#This Row],[Nombre d''heures sur le sujet]],"")</f>
        <v/>
      </c>
      <c r="F604" s="35" t="str" cm="1">
        <f t="array" ref="F604">IF(Tab_Suivi[[#This Row],[Statut]:[Statut]]="Terminé",Tab_Suivi[[#This Row],[Délai accordé (jour)]],"")</f>
        <v/>
      </c>
      <c r="G604" s="10" t="str" cm="1">
        <f t="array" ref="G604">IF(Tab_Suivi[[#This Row],[Statut]:[Statut]]="Terminé",Tab_Suivi[[#This Row],[Statut]],"")</f>
        <v/>
      </c>
      <c r="H604" s="10" t="str">
        <f>IF(Tab_Suivi[[#This Row],[Intitulé de la tâche]]="Terminé",Tab_Suivi[[#This Row],[Retard ?]],"")</f>
        <v/>
      </c>
      <c r="I604" s="10" t="str">
        <f>IF(Tab_Suivi[[#This Row],[Description]]="Terminé",Tab_Suivi[[#This Row],[Remarques]],"")</f>
        <v/>
      </c>
    </row>
    <row r="605" spans="1:9" x14ac:dyDescent="0.25">
      <c r="A605" s="8" t="s">
        <v>600</v>
      </c>
      <c r="B605" s="9" t="str" cm="1">
        <f t="array" ref="B605">IF(Tab_Suivi[[#This Row],[Statut]:[Statut]]="Terminé",Tab_Suivi[[#This Row],[Date d''entrée]],"")</f>
        <v/>
      </c>
      <c r="C605" s="10" t="str">
        <f>IF(Tab_Suivi[[#This Row],[Statut]]="Terminé",Tab_Suivi[[#This Row],[Intitulé de la tâche]],"")</f>
        <v/>
      </c>
      <c r="D605" s="10" t="str" cm="1">
        <f t="array" ref="D605">IF(Tab_Suivi[[#This Row],[Statut]:[Statut]]="Terminé",Tab_Suivi[[#This Row],[Description]],"")</f>
        <v/>
      </c>
      <c r="E605" s="34" t="str" cm="1">
        <f t="array" ref="E605">IF(Tab_Suivi[[#This Row],[Statut]:[Statut]]="Terminé",Tab_Suivi[[#This Row],[Nombre d''heures sur le sujet]],"")</f>
        <v/>
      </c>
      <c r="F605" s="35" t="str" cm="1">
        <f t="array" ref="F605">IF(Tab_Suivi[[#This Row],[Statut]:[Statut]]="Terminé",Tab_Suivi[[#This Row],[Délai accordé (jour)]],"")</f>
        <v/>
      </c>
      <c r="G605" s="10" t="str" cm="1">
        <f t="array" ref="G605">IF(Tab_Suivi[[#This Row],[Statut]:[Statut]]="Terminé",Tab_Suivi[[#This Row],[Statut]],"")</f>
        <v/>
      </c>
      <c r="H605" s="10" t="str">
        <f>IF(Tab_Suivi[[#This Row],[Intitulé de la tâche]]="Terminé",Tab_Suivi[[#This Row],[Retard ?]],"")</f>
        <v/>
      </c>
      <c r="I605" s="10" t="str">
        <f>IF(Tab_Suivi[[#This Row],[Description]]="Terminé",Tab_Suivi[[#This Row],[Remarques]],"")</f>
        <v/>
      </c>
    </row>
    <row r="606" spans="1:9" x14ac:dyDescent="0.25">
      <c r="A606" s="8" t="s">
        <v>601</v>
      </c>
      <c r="B606" s="9" t="str" cm="1">
        <f t="array" ref="B606">IF(Tab_Suivi[[#This Row],[Statut]:[Statut]]="Terminé",Tab_Suivi[[#This Row],[Date d''entrée]],"")</f>
        <v/>
      </c>
      <c r="C606" s="10" t="str">
        <f>IF(Tab_Suivi[[#This Row],[Statut]]="Terminé",Tab_Suivi[[#This Row],[Intitulé de la tâche]],"")</f>
        <v/>
      </c>
      <c r="D606" s="10" t="str" cm="1">
        <f t="array" ref="D606">IF(Tab_Suivi[[#This Row],[Statut]:[Statut]]="Terminé",Tab_Suivi[[#This Row],[Description]],"")</f>
        <v/>
      </c>
      <c r="E606" s="34" t="str" cm="1">
        <f t="array" ref="E606">IF(Tab_Suivi[[#This Row],[Statut]:[Statut]]="Terminé",Tab_Suivi[[#This Row],[Nombre d''heures sur le sujet]],"")</f>
        <v/>
      </c>
      <c r="F606" s="35" t="str" cm="1">
        <f t="array" ref="F606">IF(Tab_Suivi[[#This Row],[Statut]:[Statut]]="Terminé",Tab_Suivi[[#This Row],[Délai accordé (jour)]],"")</f>
        <v/>
      </c>
      <c r="G606" s="10" t="str" cm="1">
        <f t="array" ref="G606">IF(Tab_Suivi[[#This Row],[Statut]:[Statut]]="Terminé",Tab_Suivi[[#This Row],[Statut]],"")</f>
        <v/>
      </c>
      <c r="H606" s="10" t="str">
        <f>IF(Tab_Suivi[[#This Row],[Intitulé de la tâche]]="Terminé",Tab_Suivi[[#This Row],[Retard ?]],"")</f>
        <v/>
      </c>
      <c r="I606" s="10" t="str">
        <f>IF(Tab_Suivi[[#This Row],[Description]]="Terminé",Tab_Suivi[[#This Row],[Remarques]],"")</f>
        <v/>
      </c>
    </row>
    <row r="607" spans="1:9" x14ac:dyDescent="0.25">
      <c r="A607" s="8" t="s">
        <v>602</v>
      </c>
      <c r="B607" s="9" t="str" cm="1">
        <f t="array" ref="B607">IF(Tab_Suivi[[#This Row],[Statut]:[Statut]]="Terminé",Tab_Suivi[[#This Row],[Date d''entrée]],"")</f>
        <v/>
      </c>
      <c r="C607" s="10" t="str">
        <f>IF(Tab_Suivi[[#This Row],[Statut]]="Terminé",Tab_Suivi[[#This Row],[Intitulé de la tâche]],"")</f>
        <v/>
      </c>
      <c r="D607" s="10" t="str" cm="1">
        <f t="array" ref="D607">IF(Tab_Suivi[[#This Row],[Statut]:[Statut]]="Terminé",Tab_Suivi[[#This Row],[Description]],"")</f>
        <v/>
      </c>
      <c r="E607" s="34" t="str" cm="1">
        <f t="array" ref="E607">IF(Tab_Suivi[[#This Row],[Statut]:[Statut]]="Terminé",Tab_Suivi[[#This Row],[Nombre d''heures sur le sujet]],"")</f>
        <v/>
      </c>
      <c r="F607" s="35" t="str" cm="1">
        <f t="array" ref="F607">IF(Tab_Suivi[[#This Row],[Statut]:[Statut]]="Terminé",Tab_Suivi[[#This Row],[Délai accordé (jour)]],"")</f>
        <v/>
      </c>
      <c r="G607" s="10" t="str" cm="1">
        <f t="array" ref="G607">IF(Tab_Suivi[[#This Row],[Statut]:[Statut]]="Terminé",Tab_Suivi[[#This Row],[Statut]],"")</f>
        <v/>
      </c>
      <c r="H607" s="10" t="str">
        <f>IF(Tab_Suivi[[#This Row],[Intitulé de la tâche]]="Terminé",Tab_Suivi[[#This Row],[Retard ?]],"")</f>
        <v/>
      </c>
      <c r="I607" s="10" t="str">
        <f>IF(Tab_Suivi[[#This Row],[Description]]="Terminé",Tab_Suivi[[#This Row],[Remarques]],"")</f>
        <v/>
      </c>
    </row>
    <row r="608" spans="1:9" x14ac:dyDescent="0.25">
      <c r="A608" s="8" t="s">
        <v>603</v>
      </c>
      <c r="B608" s="9" t="str" cm="1">
        <f t="array" ref="B608">IF(Tab_Suivi[[#This Row],[Statut]:[Statut]]="Terminé",Tab_Suivi[[#This Row],[Date d''entrée]],"")</f>
        <v/>
      </c>
      <c r="C608" s="10" t="str">
        <f>IF(Tab_Suivi[[#This Row],[Statut]]="Terminé",Tab_Suivi[[#This Row],[Intitulé de la tâche]],"")</f>
        <v/>
      </c>
      <c r="D608" s="10" t="str" cm="1">
        <f t="array" ref="D608">IF(Tab_Suivi[[#This Row],[Statut]:[Statut]]="Terminé",Tab_Suivi[[#This Row],[Description]],"")</f>
        <v/>
      </c>
      <c r="E608" s="34" t="str" cm="1">
        <f t="array" ref="E608">IF(Tab_Suivi[[#This Row],[Statut]:[Statut]]="Terminé",Tab_Suivi[[#This Row],[Nombre d''heures sur le sujet]],"")</f>
        <v/>
      </c>
      <c r="F608" s="35" t="str" cm="1">
        <f t="array" ref="F608">IF(Tab_Suivi[[#This Row],[Statut]:[Statut]]="Terminé",Tab_Suivi[[#This Row],[Délai accordé (jour)]],"")</f>
        <v/>
      </c>
      <c r="G608" s="10" t="str" cm="1">
        <f t="array" ref="G608">IF(Tab_Suivi[[#This Row],[Statut]:[Statut]]="Terminé",Tab_Suivi[[#This Row],[Statut]],"")</f>
        <v/>
      </c>
      <c r="H608" s="10" t="str">
        <f>IF(Tab_Suivi[[#This Row],[Intitulé de la tâche]]="Terminé",Tab_Suivi[[#This Row],[Retard ?]],"")</f>
        <v/>
      </c>
      <c r="I608" s="10" t="str">
        <f>IF(Tab_Suivi[[#This Row],[Description]]="Terminé",Tab_Suivi[[#This Row],[Remarques]],"")</f>
        <v/>
      </c>
    </row>
    <row r="609" spans="1:9" x14ac:dyDescent="0.25">
      <c r="A609" s="8" t="s">
        <v>604</v>
      </c>
      <c r="B609" s="9" t="str" cm="1">
        <f t="array" ref="B609">IF(Tab_Suivi[[#This Row],[Statut]:[Statut]]="Terminé",Tab_Suivi[[#This Row],[Date d''entrée]],"")</f>
        <v/>
      </c>
      <c r="C609" s="10" t="str">
        <f>IF(Tab_Suivi[[#This Row],[Statut]]="Terminé",Tab_Suivi[[#This Row],[Intitulé de la tâche]],"")</f>
        <v/>
      </c>
      <c r="D609" s="10" t="str" cm="1">
        <f t="array" ref="D609">IF(Tab_Suivi[[#This Row],[Statut]:[Statut]]="Terminé",Tab_Suivi[[#This Row],[Description]],"")</f>
        <v/>
      </c>
      <c r="E609" s="34" t="str" cm="1">
        <f t="array" ref="E609">IF(Tab_Suivi[[#This Row],[Statut]:[Statut]]="Terminé",Tab_Suivi[[#This Row],[Nombre d''heures sur le sujet]],"")</f>
        <v/>
      </c>
      <c r="F609" s="35" t="str" cm="1">
        <f t="array" ref="F609">IF(Tab_Suivi[[#This Row],[Statut]:[Statut]]="Terminé",Tab_Suivi[[#This Row],[Délai accordé (jour)]],"")</f>
        <v/>
      </c>
      <c r="G609" s="10" t="str" cm="1">
        <f t="array" ref="G609">IF(Tab_Suivi[[#This Row],[Statut]:[Statut]]="Terminé",Tab_Suivi[[#This Row],[Statut]],"")</f>
        <v/>
      </c>
      <c r="H609" s="10" t="str">
        <f>IF(Tab_Suivi[[#This Row],[Intitulé de la tâche]]="Terminé",Tab_Suivi[[#This Row],[Retard ?]],"")</f>
        <v/>
      </c>
      <c r="I609" s="10" t="str">
        <f>IF(Tab_Suivi[[#This Row],[Description]]="Terminé",Tab_Suivi[[#This Row],[Remarques]],"")</f>
        <v/>
      </c>
    </row>
    <row r="610" spans="1:9" x14ac:dyDescent="0.25">
      <c r="A610" s="8" t="s">
        <v>605</v>
      </c>
      <c r="B610" s="9" t="str" cm="1">
        <f t="array" ref="B610">IF(Tab_Suivi[[#This Row],[Statut]:[Statut]]="Terminé",Tab_Suivi[[#This Row],[Date d''entrée]],"")</f>
        <v/>
      </c>
      <c r="C610" s="10" t="str">
        <f>IF(Tab_Suivi[[#This Row],[Statut]]="Terminé",Tab_Suivi[[#This Row],[Intitulé de la tâche]],"")</f>
        <v/>
      </c>
      <c r="D610" s="10" t="str" cm="1">
        <f t="array" ref="D610">IF(Tab_Suivi[[#This Row],[Statut]:[Statut]]="Terminé",Tab_Suivi[[#This Row],[Description]],"")</f>
        <v/>
      </c>
      <c r="E610" s="34" t="str" cm="1">
        <f t="array" ref="E610">IF(Tab_Suivi[[#This Row],[Statut]:[Statut]]="Terminé",Tab_Suivi[[#This Row],[Nombre d''heures sur le sujet]],"")</f>
        <v/>
      </c>
      <c r="F610" s="35" t="str" cm="1">
        <f t="array" ref="F610">IF(Tab_Suivi[[#This Row],[Statut]:[Statut]]="Terminé",Tab_Suivi[[#This Row],[Délai accordé (jour)]],"")</f>
        <v/>
      </c>
      <c r="G610" s="10" t="str" cm="1">
        <f t="array" ref="G610">IF(Tab_Suivi[[#This Row],[Statut]:[Statut]]="Terminé",Tab_Suivi[[#This Row],[Statut]],"")</f>
        <v/>
      </c>
      <c r="H610" s="10" t="str">
        <f>IF(Tab_Suivi[[#This Row],[Intitulé de la tâche]]="Terminé",Tab_Suivi[[#This Row],[Retard ?]],"")</f>
        <v/>
      </c>
      <c r="I610" s="10" t="str">
        <f>IF(Tab_Suivi[[#This Row],[Description]]="Terminé",Tab_Suivi[[#This Row],[Remarques]],"")</f>
        <v/>
      </c>
    </row>
    <row r="611" spans="1:9" x14ac:dyDescent="0.25">
      <c r="A611" s="8" t="s">
        <v>606</v>
      </c>
      <c r="B611" s="9" t="str" cm="1">
        <f t="array" ref="B611">IF(Tab_Suivi[[#This Row],[Statut]:[Statut]]="Terminé",Tab_Suivi[[#This Row],[Date d''entrée]],"")</f>
        <v/>
      </c>
      <c r="C611" s="10" t="str">
        <f>IF(Tab_Suivi[[#This Row],[Statut]]="Terminé",Tab_Suivi[[#This Row],[Intitulé de la tâche]],"")</f>
        <v/>
      </c>
      <c r="D611" s="10" t="str" cm="1">
        <f t="array" ref="D611">IF(Tab_Suivi[[#This Row],[Statut]:[Statut]]="Terminé",Tab_Suivi[[#This Row],[Description]],"")</f>
        <v/>
      </c>
      <c r="E611" s="34" t="str" cm="1">
        <f t="array" ref="E611">IF(Tab_Suivi[[#This Row],[Statut]:[Statut]]="Terminé",Tab_Suivi[[#This Row],[Nombre d''heures sur le sujet]],"")</f>
        <v/>
      </c>
      <c r="F611" s="35" t="str" cm="1">
        <f t="array" ref="F611">IF(Tab_Suivi[[#This Row],[Statut]:[Statut]]="Terminé",Tab_Suivi[[#This Row],[Délai accordé (jour)]],"")</f>
        <v/>
      </c>
      <c r="G611" s="10" t="str" cm="1">
        <f t="array" ref="G611">IF(Tab_Suivi[[#This Row],[Statut]:[Statut]]="Terminé",Tab_Suivi[[#This Row],[Statut]],"")</f>
        <v/>
      </c>
      <c r="H611" s="10" t="str">
        <f>IF(Tab_Suivi[[#This Row],[Intitulé de la tâche]]="Terminé",Tab_Suivi[[#This Row],[Retard ?]],"")</f>
        <v/>
      </c>
      <c r="I611" s="10" t="str">
        <f>IF(Tab_Suivi[[#This Row],[Description]]="Terminé",Tab_Suivi[[#This Row],[Remarques]],"")</f>
        <v/>
      </c>
    </row>
    <row r="612" spans="1:9" x14ac:dyDescent="0.25">
      <c r="A612" s="8" t="s">
        <v>607</v>
      </c>
      <c r="B612" s="9" t="str" cm="1">
        <f t="array" ref="B612">IF(Tab_Suivi[[#This Row],[Statut]:[Statut]]="Terminé",Tab_Suivi[[#This Row],[Date d''entrée]],"")</f>
        <v/>
      </c>
      <c r="C612" s="10" t="str">
        <f>IF(Tab_Suivi[[#This Row],[Statut]]="Terminé",Tab_Suivi[[#This Row],[Intitulé de la tâche]],"")</f>
        <v/>
      </c>
      <c r="D612" s="10" t="str" cm="1">
        <f t="array" ref="D612">IF(Tab_Suivi[[#This Row],[Statut]:[Statut]]="Terminé",Tab_Suivi[[#This Row],[Description]],"")</f>
        <v/>
      </c>
      <c r="E612" s="34" t="str" cm="1">
        <f t="array" ref="E612">IF(Tab_Suivi[[#This Row],[Statut]:[Statut]]="Terminé",Tab_Suivi[[#This Row],[Nombre d''heures sur le sujet]],"")</f>
        <v/>
      </c>
      <c r="F612" s="35" t="str" cm="1">
        <f t="array" ref="F612">IF(Tab_Suivi[[#This Row],[Statut]:[Statut]]="Terminé",Tab_Suivi[[#This Row],[Délai accordé (jour)]],"")</f>
        <v/>
      </c>
      <c r="G612" s="10" t="str" cm="1">
        <f t="array" ref="G612">IF(Tab_Suivi[[#This Row],[Statut]:[Statut]]="Terminé",Tab_Suivi[[#This Row],[Statut]],"")</f>
        <v/>
      </c>
      <c r="H612" s="10" t="str">
        <f>IF(Tab_Suivi[[#This Row],[Intitulé de la tâche]]="Terminé",Tab_Suivi[[#This Row],[Retard ?]],"")</f>
        <v/>
      </c>
      <c r="I612" s="10" t="str">
        <f>IF(Tab_Suivi[[#This Row],[Description]]="Terminé",Tab_Suivi[[#This Row],[Remarques]],"")</f>
        <v/>
      </c>
    </row>
    <row r="613" spans="1:9" x14ac:dyDescent="0.25">
      <c r="A613" s="8" t="s">
        <v>608</v>
      </c>
      <c r="B613" s="9" t="str" cm="1">
        <f t="array" ref="B613">IF(Tab_Suivi[[#This Row],[Statut]:[Statut]]="Terminé",Tab_Suivi[[#This Row],[Date d''entrée]],"")</f>
        <v/>
      </c>
      <c r="C613" s="10" t="str">
        <f>IF(Tab_Suivi[[#This Row],[Statut]]="Terminé",Tab_Suivi[[#This Row],[Intitulé de la tâche]],"")</f>
        <v/>
      </c>
      <c r="D613" s="10" t="str" cm="1">
        <f t="array" ref="D613">IF(Tab_Suivi[[#This Row],[Statut]:[Statut]]="Terminé",Tab_Suivi[[#This Row],[Description]],"")</f>
        <v/>
      </c>
      <c r="E613" s="34" t="str" cm="1">
        <f t="array" ref="E613">IF(Tab_Suivi[[#This Row],[Statut]:[Statut]]="Terminé",Tab_Suivi[[#This Row],[Nombre d''heures sur le sujet]],"")</f>
        <v/>
      </c>
      <c r="F613" s="35" t="str" cm="1">
        <f t="array" ref="F613">IF(Tab_Suivi[[#This Row],[Statut]:[Statut]]="Terminé",Tab_Suivi[[#This Row],[Délai accordé (jour)]],"")</f>
        <v/>
      </c>
      <c r="G613" s="10" t="str" cm="1">
        <f t="array" ref="G613">IF(Tab_Suivi[[#This Row],[Statut]:[Statut]]="Terminé",Tab_Suivi[[#This Row],[Statut]],"")</f>
        <v/>
      </c>
      <c r="H613" s="10" t="str">
        <f>IF(Tab_Suivi[[#This Row],[Intitulé de la tâche]]="Terminé",Tab_Suivi[[#This Row],[Retard ?]],"")</f>
        <v/>
      </c>
      <c r="I613" s="10" t="str">
        <f>IF(Tab_Suivi[[#This Row],[Description]]="Terminé",Tab_Suivi[[#This Row],[Remarques]],"")</f>
        <v/>
      </c>
    </row>
    <row r="614" spans="1:9" x14ac:dyDescent="0.25">
      <c r="A614" s="8" t="s">
        <v>609</v>
      </c>
      <c r="B614" s="9" t="str" cm="1">
        <f t="array" ref="B614">IF(Tab_Suivi[[#This Row],[Statut]:[Statut]]="Terminé",Tab_Suivi[[#This Row],[Date d''entrée]],"")</f>
        <v/>
      </c>
      <c r="C614" s="10" t="str">
        <f>IF(Tab_Suivi[[#This Row],[Statut]]="Terminé",Tab_Suivi[[#This Row],[Intitulé de la tâche]],"")</f>
        <v/>
      </c>
      <c r="D614" s="10" t="str" cm="1">
        <f t="array" ref="D614">IF(Tab_Suivi[[#This Row],[Statut]:[Statut]]="Terminé",Tab_Suivi[[#This Row],[Description]],"")</f>
        <v/>
      </c>
      <c r="E614" s="34" t="str" cm="1">
        <f t="array" ref="E614">IF(Tab_Suivi[[#This Row],[Statut]:[Statut]]="Terminé",Tab_Suivi[[#This Row],[Nombre d''heures sur le sujet]],"")</f>
        <v/>
      </c>
      <c r="F614" s="35" t="str" cm="1">
        <f t="array" ref="F614">IF(Tab_Suivi[[#This Row],[Statut]:[Statut]]="Terminé",Tab_Suivi[[#This Row],[Délai accordé (jour)]],"")</f>
        <v/>
      </c>
      <c r="G614" s="10" t="str" cm="1">
        <f t="array" ref="G614">IF(Tab_Suivi[[#This Row],[Statut]:[Statut]]="Terminé",Tab_Suivi[[#This Row],[Statut]],"")</f>
        <v/>
      </c>
      <c r="H614" s="10" t="str">
        <f>IF(Tab_Suivi[[#This Row],[Intitulé de la tâche]]="Terminé",Tab_Suivi[[#This Row],[Retard ?]],"")</f>
        <v/>
      </c>
      <c r="I614" s="10" t="str">
        <f>IF(Tab_Suivi[[#This Row],[Description]]="Terminé",Tab_Suivi[[#This Row],[Remarques]],"")</f>
        <v/>
      </c>
    </row>
    <row r="615" spans="1:9" x14ac:dyDescent="0.25">
      <c r="A615" s="8" t="s">
        <v>610</v>
      </c>
      <c r="B615" s="9" t="str" cm="1">
        <f t="array" ref="B615">IF(Tab_Suivi[[#This Row],[Statut]:[Statut]]="Terminé",Tab_Suivi[[#This Row],[Date d''entrée]],"")</f>
        <v/>
      </c>
      <c r="C615" s="10" t="str">
        <f>IF(Tab_Suivi[[#This Row],[Statut]]="Terminé",Tab_Suivi[[#This Row],[Intitulé de la tâche]],"")</f>
        <v/>
      </c>
      <c r="D615" s="10" t="str" cm="1">
        <f t="array" ref="D615">IF(Tab_Suivi[[#This Row],[Statut]:[Statut]]="Terminé",Tab_Suivi[[#This Row],[Description]],"")</f>
        <v/>
      </c>
      <c r="E615" s="34" t="str" cm="1">
        <f t="array" ref="E615">IF(Tab_Suivi[[#This Row],[Statut]:[Statut]]="Terminé",Tab_Suivi[[#This Row],[Nombre d''heures sur le sujet]],"")</f>
        <v/>
      </c>
      <c r="F615" s="35" t="str" cm="1">
        <f t="array" ref="F615">IF(Tab_Suivi[[#This Row],[Statut]:[Statut]]="Terminé",Tab_Suivi[[#This Row],[Délai accordé (jour)]],"")</f>
        <v/>
      </c>
      <c r="G615" s="10" t="str" cm="1">
        <f t="array" ref="G615">IF(Tab_Suivi[[#This Row],[Statut]:[Statut]]="Terminé",Tab_Suivi[[#This Row],[Statut]],"")</f>
        <v/>
      </c>
      <c r="H615" s="10" t="str">
        <f>IF(Tab_Suivi[[#This Row],[Intitulé de la tâche]]="Terminé",Tab_Suivi[[#This Row],[Retard ?]],"")</f>
        <v/>
      </c>
      <c r="I615" s="10" t="str">
        <f>IF(Tab_Suivi[[#This Row],[Description]]="Terminé",Tab_Suivi[[#This Row],[Remarques]],"")</f>
        <v/>
      </c>
    </row>
    <row r="616" spans="1:9" x14ac:dyDescent="0.25">
      <c r="A616" s="8" t="s">
        <v>611</v>
      </c>
      <c r="B616" s="9" t="str" cm="1">
        <f t="array" ref="B616">IF(Tab_Suivi[[#This Row],[Statut]:[Statut]]="Terminé",Tab_Suivi[[#This Row],[Date d''entrée]],"")</f>
        <v/>
      </c>
      <c r="C616" s="10" t="str">
        <f>IF(Tab_Suivi[[#This Row],[Statut]]="Terminé",Tab_Suivi[[#This Row],[Intitulé de la tâche]],"")</f>
        <v/>
      </c>
      <c r="D616" s="10" t="str" cm="1">
        <f t="array" ref="D616">IF(Tab_Suivi[[#This Row],[Statut]:[Statut]]="Terminé",Tab_Suivi[[#This Row],[Description]],"")</f>
        <v/>
      </c>
      <c r="E616" s="34" t="str" cm="1">
        <f t="array" ref="E616">IF(Tab_Suivi[[#This Row],[Statut]:[Statut]]="Terminé",Tab_Suivi[[#This Row],[Nombre d''heures sur le sujet]],"")</f>
        <v/>
      </c>
      <c r="F616" s="35" t="str" cm="1">
        <f t="array" ref="F616">IF(Tab_Suivi[[#This Row],[Statut]:[Statut]]="Terminé",Tab_Suivi[[#This Row],[Délai accordé (jour)]],"")</f>
        <v/>
      </c>
      <c r="G616" s="10" t="str" cm="1">
        <f t="array" ref="G616">IF(Tab_Suivi[[#This Row],[Statut]:[Statut]]="Terminé",Tab_Suivi[[#This Row],[Statut]],"")</f>
        <v/>
      </c>
      <c r="H616" s="10" t="str">
        <f>IF(Tab_Suivi[[#This Row],[Intitulé de la tâche]]="Terminé",Tab_Suivi[[#This Row],[Retard ?]],"")</f>
        <v/>
      </c>
      <c r="I616" s="10" t="str">
        <f>IF(Tab_Suivi[[#This Row],[Description]]="Terminé",Tab_Suivi[[#This Row],[Remarques]],"")</f>
        <v/>
      </c>
    </row>
    <row r="617" spans="1:9" x14ac:dyDescent="0.25">
      <c r="A617" s="8" t="s">
        <v>612</v>
      </c>
      <c r="B617" s="9" t="str" cm="1">
        <f t="array" ref="B617">IF(Tab_Suivi[[#This Row],[Statut]:[Statut]]="Terminé",Tab_Suivi[[#This Row],[Date d''entrée]],"")</f>
        <v/>
      </c>
      <c r="C617" s="10" t="str">
        <f>IF(Tab_Suivi[[#This Row],[Statut]]="Terminé",Tab_Suivi[[#This Row],[Intitulé de la tâche]],"")</f>
        <v/>
      </c>
      <c r="D617" s="10" t="str" cm="1">
        <f t="array" ref="D617">IF(Tab_Suivi[[#This Row],[Statut]:[Statut]]="Terminé",Tab_Suivi[[#This Row],[Description]],"")</f>
        <v/>
      </c>
      <c r="E617" s="34" t="str" cm="1">
        <f t="array" ref="E617">IF(Tab_Suivi[[#This Row],[Statut]:[Statut]]="Terminé",Tab_Suivi[[#This Row],[Nombre d''heures sur le sujet]],"")</f>
        <v/>
      </c>
      <c r="F617" s="35" t="str" cm="1">
        <f t="array" ref="F617">IF(Tab_Suivi[[#This Row],[Statut]:[Statut]]="Terminé",Tab_Suivi[[#This Row],[Délai accordé (jour)]],"")</f>
        <v/>
      </c>
      <c r="G617" s="10" t="str" cm="1">
        <f t="array" ref="G617">IF(Tab_Suivi[[#This Row],[Statut]:[Statut]]="Terminé",Tab_Suivi[[#This Row],[Statut]],"")</f>
        <v/>
      </c>
      <c r="H617" s="10" t="str">
        <f>IF(Tab_Suivi[[#This Row],[Intitulé de la tâche]]="Terminé",Tab_Suivi[[#This Row],[Retard ?]],"")</f>
        <v/>
      </c>
      <c r="I617" s="10" t="str">
        <f>IF(Tab_Suivi[[#This Row],[Description]]="Terminé",Tab_Suivi[[#This Row],[Remarques]],"")</f>
        <v/>
      </c>
    </row>
    <row r="618" spans="1:9" x14ac:dyDescent="0.25">
      <c r="A618" s="8" t="s">
        <v>613</v>
      </c>
      <c r="B618" s="9" t="str" cm="1">
        <f t="array" ref="B618">IF(Tab_Suivi[[#This Row],[Statut]:[Statut]]="Terminé",Tab_Suivi[[#This Row],[Date d''entrée]],"")</f>
        <v/>
      </c>
      <c r="C618" s="10" t="str">
        <f>IF(Tab_Suivi[[#This Row],[Statut]]="Terminé",Tab_Suivi[[#This Row],[Intitulé de la tâche]],"")</f>
        <v/>
      </c>
      <c r="D618" s="10" t="str" cm="1">
        <f t="array" ref="D618">IF(Tab_Suivi[[#This Row],[Statut]:[Statut]]="Terminé",Tab_Suivi[[#This Row],[Description]],"")</f>
        <v/>
      </c>
      <c r="E618" s="34" t="str" cm="1">
        <f t="array" ref="E618">IF(Tab_Suivi[[#This Row],[Statut]:[Statut]]="Terminé",Tab_Suivi[[#This Row],[Nombre d''heures sur le sujet]],"")</f>
        <v/>
      </c>
      <c r="F618" s="35" t="str" cm="1">
        <f t="array" ref="F618">IF(Tab_Suivi[[#This Row],[Statut]:[Statut]]="Terminé",Tab_Suivi[[#This Row],[Délai accordé (jour)]],"")</f>
        <v/>
      </c>
      <c r="G618" s="10" t="str" cm="1">
        <f t="array" ref="G618">IF(Tab_Suivi[[#This Row],[Statut]:[Statut]]="Terminé",Tab_Suivi[[#This Row],[Statut]],"")</f>
        <v/>
      </c>
      <c r="H618" s="10" t="str">
        <f>IF(Tab_Suivi[[#This Row],[Intitulé de la tâche]]="Terminé",Tab_Suivi[[#This Row],[Retard ?]],"")</f>
        <v/>
      </c>
      <c r="I618" s="10" t="str">
        <f>IF(Tab_Suivi[[#This Row],[Description]]="Terminé",Tab_Suivi[[#This Row],[Remarques]],"")</f>
        <v/>
      </c>
    </row>
    <row r="619" spans="1:9" x14ac:dyDescent="0.25">
      <c r="A619" s="8" t="s">
        <v>614</v>
      </c>
      <c r="B619" s="9" t="str" cm="1">
        <f t="array" ref="B619">IF(Tab_Suivi[[#This Row],[Statut]:[Statut]]="Terminé",Tab_Suivi[[#This Row],[Date d''entrée]],"")</f>
        <v/>
      </c>
      <c r="C619" s="10" t="str">
        <f>IF(Tab_Suivi[[#This Row],[Statut]]="Terminé",Tab_Suivi[[#This Row],[Intitulé de la tâche]],"")</f>
        <v/>
      </c>
      <c r="D619" s="10" t="str" cm="1">
        <f t="array" ref="D619">IF(Tab_Suivi[[#This Row],[Statut]:[Statut]]="Terminé",Tab_Suivi[[#This Row],[Description]],"")</f>
        <v/>
      </c>
      <c r="E619" s="34" t="str" cm="1">
        <f t="array" ref="E619">IF(Tab_Suivi[[#This Row],[Statut]:[Statut]]="Terminé",Tab_Suivi[[#This Row],[Nombre d''heures sur le sujet]],"")</f>
        <v/>
      </c>
      <c r="F619" s="35" t="str" cm="1">
        <f t="array" ref="F619">IF(Tab_Suivi[[#This Row],[Statut]:[Statut]]="Terminé",Tab_Suivi[[#This Row],[Délai accordé (jour)]],"")</f>
        <v/>
      </c>
      <c r="G619" s="10" t="str" cm="1">
        <f t="array" ref="G619">IF(Tab_Suivi[[#This Row],[Statut]:[Statut]]="Terminé",Tab_Suivi[[#This Row],[Statut]],"")</f>
        <v/>
      </c>
      <c r="H619" s="10" t="str">
        <f>IF(Tab_Suivi[[#This Row],[Intitulé de la tâche]]="Terminé",Tab_Suivi[[#This Row],[Retard ?]],"")</f>
        <v/>
      </c>
      <c r="I619" s="10" t="str">
        <f>IF(Tab_Suivi[[#This Row],[Description]]="Terminé",Tab_Suivi[[#This Row],[Remarques]],"")</f>
        <v/>
      </c>
    </row>
    <row r="620" spans="1:9" x14ac:dyDescent="0.25">
      <c r="A620" s="8" t="s">
        <v>615</v>
      </c>
      <c r="B620" s="9" t="str" cm="1">
        <f t="array" ref="B620">IF(Tab_Suivi[[#This Row],[Statut]:[Statut]]="Terminé",Tab_Suivi[[#This Row],[Date d''entrée]],"")</f>
        <v/>
      </c>
      <c r="C620" s="10" t="str">
        <f>IF(Tab_Suivi[[#This Row],[Statut]]="Terminé",Tab_Suivi[[#This Row],[Intitulé de la tâche]],"")</f>
        <v/>
      </c>
      <c r="D620" s="10" t="str" cm="1">
        <f t="array" ref="D620">IF(Tab_Suivi[[#This Row],[Statut]:[Statut]]="Terminé",Tab_Suivi[[#This Row],[Description]],"")</f>
        <v/>
      </c>
      <c r="E620" s="34" t="str" cm="1">
        <f t="array" ref="E620">IF(Tab_Suivi[[#This Row],[Statut]:[Statut]]="Terminé",Tab_Suivi[[#This Row],[Nombre d''heures sur le sujet]],"")</f>
        <v/>
      </c>
      <c r="F620" s="35" t="str" cm="1">
        <f t="array" ref="F620">IF(Tab_Suivi[[#This Row],[Statut]:[Statut]]="Terminé",Tab_Suivi[[#This Row],[Délai accordé (jour)]],"")</f>
        <v/>
      </c>
      <c r="G620" s="10" t="str" cm="1">
        <f t="array" ref="G620">IF(Tab_Suivi[[#This Row],[Statut]:[Statut]]="Terminé",Tab_Suivi[[#This Row],[Statut]],"")</f>
        <v/>
      </c>
      <c r="H620" s="10" t="str">
        <f>IF(Tab_Suivi[[#This Row],[Intitulé de la tâche]]="Terminé",Tab_Suivi[[#This Row],[Retard ?]],"")</f>
        <v/>
      </c>
      <c r="I620" s="10" t="str">
        <f>IF(Tab_Suivi[[#This Row],[Description]]="Terminé",Tab_Suivi[[#This Row],[Remarques]],"")</f>
        <v/>
      </c>
    </row>
    <row r="621" spans="1:9" x14ac:dyDescent="0.25">
      <c r="A621" s="8" t="s">
        <v>616</v>
      </c>
      <c r="B621" s="9" t="str" cm="1">
        <f t="array" ref="B621">IF(Tab_Suivi[[#This Row],[Statut]:[Statut]]="Terminé",Tab_Suivi[[#This Row],[Date d''entrée]],"")</f>
        <v/>
      </c>
      <c r="C621" s="10" t="str">
        <f>IF(Tab_Suivi[[#This Row],[Statut]]="Terminé",Tab_Suivi[[#This Row],[Intitulé de la tâche]],"")</f>
        <v/>
      </c>
      <c r="D621" s="10" t="str" cm="1">
        <f t="array" ref="D621">IF(Tab_Suivi[[#This Row],[Statut]:[Statut]]="Terminé",Tab_Suivi[[#This Row],[Description]],"")</f>
        <v/>
      </c>
      <c r="E621" s="34" t="str" cm="1">
        <f t="array" ref="E621">IF(Tab_Suivi[[#This Row],[Statut]:[Statut]]="Terminé",Tab_Suivi[[#This Row],[Nombre d''heures sur le sujet]],"")</f>
        <v/>
      </c>
      <c r="F621" s="35" t="str" cm="1">
        <f t="array" ref="F621">IF(Tab_Suivi[[#This Row],[Statut]:[Statut]]="Terminé",Tab_Suivi[[#This Row],[Délai accordé (jour)]],"")</f>
        <v/>
      </c>
      <c r="G621" s="10" t="str" cm="1">
        <f t="array" ref="G621">IF(Tab_Suivi[[#This Row],[Statut]:[Statut]]="Terminé",Tab_Suivi[[#This Row],[Statut]],"")</f>
        <v/>
      </c>
      <c r="H621" s="10" t="str">
        <f>IF(Tab_Suivi[[#This Row],[Intitulé de la tâche]]="Terminé",Tab_Suivi[[#This Row],[Retard ?]],"")</f>
        <v/>
      </c>
      <c r="I621" s="10" t="str">
        <f>IF(Tab_Suivi[[#This Row],[Description]]="Terminé",Tab_Suivi[[#This Row],[Remarques]],"")</f>
        <v/>
      </c>
    </row>
    <row r="622" spans="1:9" x14ac:dyDescent="0.25">
      <c r="A622" s="8" t="s">
        <v>617</v>
      </c>
      <c r="B622" s="9" t="str" cm="1">
        <f t="array" ref="B622">IF(Tab_Suivi[[#This Row],[Statut]:[Statut]]="Terminé",Tab_Suivi[[#This Row],[Date d''entrée]],"")</f>
        <v/>
      </c>
      <c r="C622" s="10" t="str">
        <f>IF(Tab_Suivi[[#This Row],[Statut]]="Terminé",Tab_Suivi[[#This Row],[Intitulé de la tâche]],"")</f>
        <v/>
      </c>
      <c r="D622" s="10" t="str" cm="1">
        <f t="array" ref="D622">IF(Tab_Suivi[[#This Row],[Statut]:[Statut]]="Terminé",Tab_Suivi[[#This Row],[Description]],"")</f>
        <v/>
      </c>
      <c r="E622" s="34" t="str" cm="1">
        <f t="array" ref="E622">IF(Tab_Suivi[[#This Row],[Statut]:[Statut]]="Terminé",Tab_Suivi[[#This Row],[Nombre d''heures sur le sujet]],"")</f>
        <v/>
      </c>
      <c r="F622" s="35" t="str" cm="1">
        <f t="array" ref="F622">IF(Tab_Suivi[[#This Row],[Statut]:[Statut]]="Terminé",Tab_Suivi[[#This Row],[Délai accordé (jour)]],"")</f>
        <v/>
      </c>
      <c r="G622" s="10" t="str" cm="1">
        <f t="array" ref="G622">IF(Tab_Suivi[[#This Row],[Statut]:[Statut]]="Terminé",Tab_Suivi[[#This Row],[Statut]],"")</f>
        <v/>
      </c>
      <c r="H622" s="10" t="str">
        <f>IF(Tab_Suivi[[#This Row],[Intitulé de la tâche]]="Terminé",Tab_Suivi[[#This Row],[Retard ?]],"")</f>
        <v/>
      </c>
      <c r="I622" s="10" t="str">
        <f>IF(Tab_Suivi[[#This Row],[Description]]="Terminé",Tab_Suivi[[#This Row],[Remarques]],"")</f>
        <v/>
      </c>
    </row>
    <row r="623" spans="1:9" x14ac:dyDescent="0.25">
      <c r="A623" s="8" t="s">
        <v>618</v>
      </c>
      <c r="B623" s="9" t="str" cm="1">
        <f t="array" ref="B623">IF(Tab_Suivi[[#This Row],[Statut]:[Statut]]="Terminé",Tab_Suivi[[#This Row],[Date d''entrée]],"")</f>
        <v/>
      </c>
      <c r="C623" s="10" t="str">
        <f>IF(Tab_Suivi[[#This Row],[Statut]]="Terminé",Tab_Suivi[[#This Row],[Intitulé de la tâche]],"")</f>
        <v/>
      </c>
      <c r="D623" s="10" t="str" cm="1">
        <f t="array" ref="D623">IF(Tab_Suivi[[#This Row],[Statut]:[Statut]]="Terminé",Tab_Suivi[[#This Row],[Description]],"")</f>
        <v/>
      </c>
      <c r="E623" s="34" t="str" cm="1">
        <f t="array" ref="E623">IF(Tab_Suivi[[#This Row],[Statut]:[Statut]]="Terminé",Tab_Suivi[[#This Row],[Nombre d''heures sur le sujet]],"")</f>
        <v/>
      </c>
      <c r="F623" s="35" t="str" cm="1">
        <f t="array" ref="F623">IF(Tab_Suivi[[#This Row],[Statut]:[Statut]]="Terminé",Tab_Suivi[[#This Row],[Délai accordé (jour)]],"")</f>
        <v/>
      </c>
      <c r="G623" s="10" t="str" cm="1">
        <f t="array" ref="G623">IF(Tab_Suivi[[#This Row],[Statut]:[Statut]]="Terminé",Tab_Suivi[[#This Row],[Statut]],"")</f>
        <v/>
      </c>
      <c r="H623" s="10" t="str">
        <f>IF(Tab_Suivi[[#This Row],[Intitulé de la tâche]]="Terminé",Tab_Suivi[[#This Row],[Retard ?]],"")</f>
        <v/>
      </c>
      <c r="I623" s="10" t="str">
        <f>IF(Tab_Suivi[[#This Row],[Description]]="Terminé",Tab_Suivi[[#This Row],[Remarques]],"")</f>
        <v/>
      </c>
    </row>
    <row r="624" spans="1:9" x14ac:dyDescent="0.25">
      <c r="A624" s="8" t="s">
        <v>619</v>
      </c>
      <c r="B624" s="9" t="str" cm="1">
        <f t="array" ref="B624">IF(Tab_Suivi[[#This Row],[Statut]:[Statut]]="Terminé",Tab_Suivi[[#This Row],[Date d''entrée]],"")</f>
        <v/>
      </c>
      <c r="C624" s="10" t="str">
        <f>IF(Tab_Suivi[[#This Row],[Statut]]="Terminé",Tab_Suivi[[#This Row],[Intitulé de la tâche]],"")</f>
        <v/>
      </c>
      <c r="D624" s="10" t="str" cm="1">
        <f t="array" ref="D624">IF(Tab_Suivi[[#This Row],[Statut]:[Statut]]="Terminé",Tab_Suivi[[#This Row],[Description]],"")</f>
        <v/>
      </c>
      <c r="E624" s="34" t="str" cm="1">
        <f t="array" ref="E624">IF(Tab_Suivi[[#This Row],[Statut]:[Statut]]="Terminé",Tab_Suivi[[#This Row],[Nombre d''heures sur le sujet]],"")</f>
        <v/>
      </c>
      <c r="F624" s="35" t="str" cm="1">
        <f t="array" ref="F624">IF(Tab_Suivi[[#This Row],[Statut]:[Statut]]="Terminé",Tab_Suivi[[#This Row],[Délai accordé (jour)]],"")</f>
        <v/>
      </c>
      <c r="G624" s="10" t="str" cm="1">
        <f t="array" ref="G624">IF(Tab_Suivi[[#This Row],[Statut]:[Statut]]="Terminé",Tab_Suivi[[#This Row],[Statut]],"")</f>
        <v/>
      </c>
      <c r="H624" s="10" t="str">
        <f>IF(Tab_Suivi[[#This Row],[Intitulé de la tâche]]="Terminé",Tab_Suivi[[#This Row],[Retard ?]],"")</f>
        <v/>
      </c>
      <c r="I624" s="10" t="str">
        <f>IF(Tab_Suivi[[#This Row],[Description]]="Terminé",Tab_Suivi[[#This Row],[Remarques]],"")</f>
        <v/>
      </c>
    </row>
    <row r="625" spans="1:9" x14ac:dyDescent="0.25">
      <c r="A625" s="8" t="s">
        <v>620</v>
      </c>
      <c r="B625" s="9" t="str" cm="1">
        <f t="array" ref="B625">IF(Tab_Suivi[[#This Row],[Statut]:[Statut]]="Terminé",Tab_Suivi[[#This Row],[Date d''entrée]],"")</f>
        <v/>
      </c>
      <c r="C625" s="10" t="str">
        <f>IF(Tab_Suivi[[#This Row],[Statut]]="Terminé",Tab_Suivi[[#This Row],[Intitulé de la tâche]],"")</f>
        <v/>
      </c>
      <c r="D625" s="10" t="str" cm="1">
        <f t="array" ref="D625">IF(Tab_Suivi[[#This Row],[Statut]:[Statut]]="Terminé",Tab_Suivi[[#This Row],[Description]],"")</f>
        <v/>
      </c>
      <c r="E625" s="34" t="str" cm="1">
        <f t="array" ref="E625">IF(Tab_Suivi[[#This Row],[Statut]:[Statut]]="Terminé",Tab_Suivi[[#This Row],[Nombre d''heures sur le sujet]],"")</f>
        <v/>
      </c>
      <c r="F625" s="35" t="str" cm="1">
        <f t="array" ref="F625">IF(Tab_Suivi[[#This Row],[Statut]:[Statut]]="Terminé",Tab_Suivi[[#This Row],[Délai accordé (jour)]],"")</f>
        <v/>
      </c>
      <c r="G625" s="10" t="str" cm="1">
        <f t="array" ref="G625">IF(Tab_Suivi[[#This Row],[Statut]:[Statut]]="Terminé",Tab_Suivi[[#This Row],[Statut]],"")</f>
        <v/>
      </c>
      <c r="H625" s="10" t="str">
        <f>IF(Tab_Suivi[[#This Row],[Intitulé de la tâche]]="Terminé",Tab_Suivi[[#This Row],[Retard ?]],"")</f>
        <v/>
      </c>
      <c r="I625" s="10" t="str">
        <f>IF(Tab_Suivi[[#This Row],[Description]]="Terminé",Tab_Suivi[[#This Row],[Remarques]],"")</f>
        <v/>
      </c>
    </row>
    <row r="626" spans="1:9" x14ac:dyDescent="0.25">
      <c r="A626" s="8" t="s">
        <v>621</v>
      </c>
      <c r="B626" s="9" t="str" cm="1">
        <f t="array" ref="B626">IF(Tab_Suivi[[#This Row],[Statut]:[Statut]]="Terminé",Tab_Suivi[[#This Row],[Date d''entrée]],"")</f>
        <v/>
      </c>
      <c r="C626" s="10" t="str">
        <f>IF(Tab_Suivi[[#This Row],[Statut]]="Terminé",Tab_Suivi[[#This Row],[Intitulé de la tâche]],"")</f>
        <v/>
      </c>
      <c r="D626" s="10" t="str" cm="1">
        <f t="array" ref="D626">IF(Tab_Suivi[[#This Row],[Statut]:[Statut]]="Terminé",Tab_Suivi[[#This Row],[Description]],"")</f>
        <v/>
      </c>
      <c r="E626" s="34" t="str" cm="1">
        <f t="array" ref="E626">IF(Tab_Suivi[[#This Row],[Statut]:[Statut]]="Terminé",Tab_Suivi[[#This Row],[Nombre d''heures sur le sujet]],"")</f>
        <v/>
      </c>
      <c r="F626" s="35" t="str" cm="1">
        <f t="array" ref="F626">IF(Tab_Suivi[[#This Row],[Statut]:[Statut]]="Terminé",Tab_Suivi[[#This Row],[Délai accordé (jour)]],"")</f>
        <v/>
      </c>
      <c r="G626" s="10" t="str" cm="1">
        <f t="array" ref="G626">IF(Tab_Suivi[[#This Row],[Statut]:[Statut]]="Terminé",Tab_Suivi[[#This Row],[Statut]],"")</f>
        <v/>
      </c>
      <c r="H626" s="10" t="str">
        <f>IF(Tab_Suivi[[#This Row],[Intitulé de la tâche]]="Terminé",Tab_Suivi[[#This Row],[Retard ?]],"")</f>
        <v/>
      </c>
      <c r="I626" s="10" t="str">
        <f>IF(Tab_Suivi[[#This Row],[Description]]="Terminé",Tab_Suivi[[#This Row],[Remarques]],"")</f>
        <v/>
      </c>
    </row>
    <row r="627" spans="1:9" x14ac:dyDescent="0.25">
      <c r="A627" s="8" t="s">
        <v>622</v>
      </c>
      <c r="B627" s="9" t="str" cm="1">
        <f t="array" ref="B627">IF(Tab_Suivi[[#This Row],[Statut]:[Statut]]="Terminé",Tab_Suivi[[#This Row],[Date d''entrée]],"")</f>
        <v/>
      </c>
      <c r="C627" s="10" t="str">
        <f>IF(Tab_Suivi[[#This Row],[Statut]]="Terminé",Tab_Suivi[[#This Row],[Intitulé de la tâche]],"")</f>
        <v/>
      </c>
      <c r="D627" s="10" t="str" cm="1">
        <f t="array" ref="D627">IF(Tab_Suivi[[#This Row],[Statut]:[Statut]]="Terminé",Tab_Suivi[[#This Row],[Description]],"")</f>
        <v/>
      </c>
      <c r="E627" s="34" t="str" cm="1">
        <f t="array" ref="E627">IF(Tab_Suivi[[#This Row],[Statut]:[Statut]]="Terminé",Tab_Suivi[[#This Row],[Nombre d''heures sur le sujet]],"")</f>
        <v/>
      </c>
      <c r="F627" s="35" t="str" cm="1">
        <f t="array" ref="F627">IF(Tab_Suivi[[#This Row],[Statut]:[Statut]]="Terminé",Tab_Suivi[[#This Row],[Délai accordé (jour)]],"")</f>
        <v/>
      </c>
      <c r="G627" s="10" t="str" cm="1">
        <f t="array" ref="G627">IF(Tab_Suivi[[#This Row],[Statut]:[Statut]]="Terminé",Tab_Suivi[[#This Row],[Statut]],"")</f>
        <v/>
      </c>
      <c r="H627" s="10" t="str">
        <f>IF(Tab_Suivi[[#This Row],[Intitulé de la tâche]]="Terminé",Tab_Suivi[[#This Row],[Retard ?]],"")</f>
        <v/>
      </c>
      <c r="I627" s="10" t="str">
        <f>IF(Tab_Suivi[[#This Row],[Description]]="Terminé",Tab_Suivi[[#This Row],[Remarques]],"")</f>
        <v/>
      </c>
    </row>
    <row r="628" spans="1:9" x14ac:dyDescent="0.25">
      <c r="A628" s="8" t="s">
        <v>623</v>
      </c>
      <c r="B628" s="9" t="str" cm="1">
        <f t="array" ref="B628">IF(Tab_Suivi[[#This Row],[Statut]:[Statut]]="Terminé",Tab_Suivi[[#This Row],[Date d''entrée]],"")</f>
        <v/>
      </c>
      <c r="C628" s="10" t="str">
        <f>IF(Tab_Suivi[[#This Row],[Statut]]="Terminé",Tab_Suivi[[#This Row],[Intitulé de la tâche]],"")</f>
        <v/>
      </c>
      <c r="D628" s="10" t="str" cm="1">
        <f t="array" ref="D628">IF(Tab_Suivi[[#This Row],[Statut]:[Statut]]="Terminé",Tab_Suivi[[#This Row],[Description]],"")</f>
        <v/>
      </c>
      <c r="E628" s="34" t="str" cm="1">
        <f t="array" ref="E628">IF(Tab_Suivi[[#This Row],[Statut]:[Statut]]="Terminé",Tab_Suivi[[#This Row],[Nombre d''heures sur le sujet]],"")</f>
        <v/>
      </c>
      <c r="F628" s="35" t="str" cm="1">
        <f t="array" ref="F628">IF(Tab_Suivi[[#This Row],[Statut]:[Statut]]="Terminé",Tab_Suivi[[#This Row],[Délai accordé (jour)]],"")</f>
        <v/>
      </c>
      <c r="G628" s="10" t="str" cm="1">
        <f t="array" ref="G628">IF(Tab_Suivi[[#This Row],[Statut]:[Statut]]="Terminé",Tab_Suivi[[#This Row],[Statut]],"")</f>
        <v/>
      </c>
      <c r="H628" s="10" t="str">
        <f>IF(Tab_Suivi[[#This Row],[Intitulé de la tâche]]="Terminé",Tab_Suivi[[#This Row],[Retard ?]],"")</f>
        <v/>
      </c>
      <c r="I628" s="10" t="str">
        <f>IF(Tab_Suivi[[#This Row],[Description]]="Terminé",Tab_Suivi[[#This Row],[Remarques]],"")</f>
        <v/>
      </c>
    </row>
    <row r="629" spans="1:9" x14ac:dyDescent="0.25">
      <c r="A629" s="8" t="s">
        <v>624</v>
      </c>
      <c r="B629" s="9" t="str" cm="1">
        <f t="array" ref="B629">IF(Tab_Suivi[[#This Row],[Statut]:[Statut]]="Terminé",Tab_Suivi[[#This Row],[Date d''entrée]],"")</f>
        <v/>
      </c>
      <c r="C629" s="10" t="str">
        <f>IF(Tab_Suivi[[#This Row],[Statut]]="Terminé",Tab_Suivi[[#This Row],[Intitulé de la tâche]],"")</f>
        <v/>
      </c>
      <c r="D629" s="10" t="str" cm="1">
        <f t="array" ref="D629">IF(Tab_Suivi[[#This Row],[Statut]:[Statut]]="Terminé",Tab_Suivi[[#This Row],[Description]],"")</f>
        <v/>
      </c>
      <c r="E629" s="34" t="str" cm="1">
        <f t="array" ref="E629">IF(Tab_Suivi[[#This Row],[Statut]:[Statut]]="Terminé",Tab_Suivi[[#This Row],[Nombre d''heures sur le sujet]],"")</f>
        <v/>
      </c>
      <c r="F629" s="35" t="str" cm="1">
        <f t="array" ref="F629">IF(Tab_Suivi[[#This Row],[Statut]:[Statut]]="Terminé",Tab_Suivi[[#This Row],[Délai accordé (jour)]],"")</f>
        <v/>
      </c>
      <c r="G629" s="10" t="str" cm="1">
        <f t="array" ref="G629">IF(Tab_Suivi[[#This Row],[Statut]:[Statut]]="Terminé",Tab_Suivi[[#This Row],[Statut]],"")</f>
        <v/>
      </c>
      <c r="H629" s="10" t="str">
        <f>IF(Tab_Suivi[[#This Row],[Intitulé de la tâche]]="Terminé",Tab_Suivi[[#This Row],[Retard ?]],"")</f>
        <v/>
      </c>
      <c r="I629" s="10" t="str">
        <f>IF(Tab_Suivi[[#This Row],[Description]]="Terminé",Tab_Suivi[[#This Row],[Remarques]],"")</f>
        <v/>
      </c>
    </row>
    <row r="630" spans="1:9" x14ac:dyDescent="0.25">
      <c r="A630" s="8" t="s">
        <v>625</v>
      </c>
      <c r="B630" s="9" t="str" cm="1">
        <f t="array" ref="B630">IF(Tab_Suivi[[#This Row],[Statut]:[Statut]]="Terminé",Tab_Suivi[[#This Row],[Date d''entrée]],"")</f>
        <v/>
      </c>
      <c r="C630" s="10" t="str">
        <f>IF(Tab_Suivi[[#This Row],[Statut]]="Terminé",Tab_Suivi[[#This Row],[Intitulé de la tâche]],"")</f>
        <v/>
      </c>
      <c r="D630" s="10" t="str" cm="1">
        <f t="array" ref="D630">IF(Tab_Suivi[[#This Row],[Statut]:[Statut]]="Terminé",Tab_Suivi[[#This Row],[Description]],"")</f>
        <v/>
      </c>
      <c r="E630" s="34" t="str" cm="1">
        <f t="array" ref="E630">IF(Tab_Suivi[[#This Row],[Statut]:[Statut]]="Terminé",Tab_Suivi[[#This Row],[Nombre d''heures sur le sujet]],"")</f>
        <v/>
      </c>
      <c r="F630" s="35" t="str" cm="1">
        <f t="array" ref="F630">IF(Tab_Suivi[[#This Row],[Statut]:[Statut]]="Terminé",Tab_Suivi[[#This Row],[Délai accordé (jour)]],"")</f>
        <v/>
      </c>
      <c r="G630" s="10" t="str" cm="1">
        <f t="array" ref="G630">IF(Tab_Suivi[[#This Row],[Statut]:[Statut]]="Terminé",Tab_Suivi[[#This Row],[Statut]],"")</f>
        <v/>
      </c>
      <c r="H630" s="10" t="str">
        <f>IF(Tab_Suivi[[#This Row],[Intitulé de la tâche]]="Terminé",Tab_Suivi[[#This Row],[Retard ?]],"")</f>
        <v/>
      </c>
      <c r="I630" s="10" t="str">
        <f>IF(Tab_Suivi[[#This Row],[Description]]="Terminé",Tab_Suivi[[#This Row],[Remarques]],"")</f>
        <v/>
      </c>
    </row>
    <row r="631" spans="1:9" x14ac:dyDescent="0.25">
      <c r="A631" s="8" t="s">
        <v>626</v>
      </c>
      <c r="B631" s="9" t="str" cm="1">
        <f t="array" ref="B631">IF(Tab_Suivi[[#This Row],[Statut]:[Statut]]="Terminé",Tab_Suivi[[#This Row],[Date d''entrée]],"")</f>
        <v/>
      </c>
      <c r="C631" s="10" t="str">
        <f>IF(Tab_Suivi[[#This Row],[Statut]]="Terminé",Tab_Suivi[[#This Row],[Intitulé de la tâche]],"")</f>
        <v/>
      </c>
      <c r="D631" s="10" t="str" cm="1">
        <f t="array" ref="D631">IF(Tab_Suivi[[#This Row],[Statut]:[Statut]]="Terminé",Tab_Suivi[[#This Row],[Description]],"")</f>
        <v/>
      </c>
      <c r="E631" s="34" t="str" cm="1">
        <f t="array" ref="E631">IF(Tab_Suivi[[#This Row],[Statut]:[Statut]]="Terminé",Tab_Suivi[[#This Row],[Nombre d''heures sur le sujet]],"")</f>
        <v/>
      </c>
      <c r="F631" s="35" t="str" cm="1">
        <f t="array" ref="F631">IF(Tab_Suivi[[#This Row],[Statut]:[Statut]]="Terminé",Tab_Suivi[[#This Row],[Délai accordé (jour)]],"")</f>
        <v/>
      </c>
      <c r="G631" s="10" t="str" cm="1">
        <f t="array" ref="G631">IF(Tab_Suivi[[#This Row],[Statut]:[Statut]]="Terminé",Tab_Suivi[[#This Row],[Statut]],"")</f>
        <v/>
      </c>
      <c r="H631" s="10" t="str">
        <f>IF(Tab_Suivi[[#This Row],[Intitulé de la tâche]]="Terminé",Tab_Suivi[[#This Row],[Retard ?]],"")</f>
        <v/>
      </c>
      <c r="I631" s="10" t="str">
        <f>IF(Tab_Suivi[[#This Row],[Description]]="Terminé",Tab_Suivi[[#This Row],[Remarques]],"")</f>
        <v/>
      </c>
    </row>
    <row r="632" spans="1:9" x14ac:dyDescent="0.25">
      <c r="A632" s="8" t="s">
        <v>627</v>
      </c>
      <c r="B632" s="9" t="str" cm="1">
        <f t="array" ref="B632">IF(Tab_Suivi[[#This Row],[Statut]:[Statut]]="Terminé",Tab_Suivi[[#This Row],[Date d''entrée]],"")</f>
        <v/>
      </c>
      <c r="C632" s="10" t="str">
        <f>IF(Tab_Suivi[[#This Row],[Statut]]="Terminé",Tab_Suivi[[#This Row],[Intitulé de la tâche]],"")</f>
        <v/>
      </c>
      <c r="D632" s="10" t="str" cm="1">
        <f t="array" ref="D632">IF(Tab_Suivi[[#This Row],[Statut]:[Statut]]="Terminé",Tab_Suivi[[#This Row],[Description]],"")</f>
        <v/>
      </c>
      <c r="E632" s="34" t="str" cm="1">
        <f t="array" ref="E632">IF(Tab_Suivi[[#This Row],[Statut]:[Statut]]="Terminé",Tab_Suivi[[#This Row],[Nombre d''heures sur le sujet]],"")</f>
        <v/>
      </c>
      <c r="F632" s="35" t="str" cm="1">
        <f t="array" ref="F632">IF(Tab_Suivi[[#This Row],[Statut]:[Statut]]="Terminé",Tab_Suivi[[#This Row],[Délai accordé (jour)]],"")</f>
        <v/>
      </c>
      <c r="G632" s="10" t="str" cm="1">
        <f t="array" ref="G632">IF(Tab_Suivi[[#This Row],[Statut]:[Statut]]="Terminé",Tab_Suivi[[#This Row],[Statut]],"")</f>
        <v/>
      </c>
      <c r="H632" s="10" t="str">
        <f>IF(Tab_Suivi[[#This Row],[Intitulé de la tâche]]="Terminé",Tab_Suivi[[#This Row],[Retard ?]],"")</f>
        <v/>
      </c>
      <c r="I632" s="10" t="str">
        <f>IF(Tab_Suivi[[#This Row],[Description]]="Terminé",Tab_Suivi[[#This Row],[Remarques]],"")</f>
        <v/>
      </c>
    </row>
    <row r="633" spans="1:9" x14ac:dyDescent="0.25">
      <c r="A633" s="8" t="s">
        <v>628</v>
      </c>
      <c r="B633" s="9" t="str" cm="1">
        <f t="array" ref="B633">IF(Tab_Suivi[[#This Row],[Statut]:[Statut]]="Terminé",Tab_Suivi[[#This Row],[Date d''entrée]],"")</f>
        <v/>
      </c>
      <c r="C633" s="10" t="str">
        <f>IF(Tab_Suivi[[#This Row],[Statut]]="Terminé",Tab_Suivi[[#This Row],[Intitulé de la tâche]],"")</f>
        <v/>
      </c>
      <c r="D633" s="10" t="str" cm="1">
        <f t="array" ref="D633">IF(Tab_Suivi[[#This Row],[Statut]:[Statut]]="Terminé",Tab_Suivi[[#This Row],[Description]],"")</f>
        <v/>
      </c>
      <c r="E633" s="34" t="str" cm="1">
        <f t="array" ref="E633">IF(Tab_Suivi[[#This Row],[Statut]:[Statut]]="Terminé",Tab_Suivi[[#This Row],[Nombre d''heures sur le sujet]],"")</f>
        <v/>
      </c>
      <c r="F633" s="35" t="str" cm="1">
        <f t="array" ref="F633">IF(Tab_Suivi[[#This Row],[Statut]:[Statut]]="Terminé",Tab_Suivi[[#This Row],[Délai accordé (jour)]],"")</f>
        <v/>
      </c>
      <c r="G633" s="10" t="str" cm="1">
        <f t="array" ref="G633">IF(Tab_Suivi[[#This Row],[Statut]:[Statut]]="Terminé",Tab_Suivi[[#This Row],[Statut]],"")</f>
        <v/>
      </c>
      <c r="H633" s="10" t="str">
        <f>IF(Tab_Suivi[[#This Row],[Intitulé de la tâche]]="Terminé",Tab_Suivi[[#This Row],[Retard ?]],"")</f>
        <v/>
      </c>
      <c r="I633" s="10" t="str">
        <f>IF(Tab_Suivi[[#This Row],[Description]]="Terminé",Tab_Suivi[[#This Row],[Remarques]],"")</f>
        <v/>
      </c>
    </row>
    <row r="634" spans="1:9" x14ac:dyDescent="0.25">
      <c r="A634" s="8" t="s">
        <v>629</v>
      </c>
      <c r="B634" s="9" t="str" cm="1">
        <f t="array" ref="B634">IF(Tab_Suivi[[#This Row],[Statut]:[Statut]]="Terminé",Tab_Suivi[[#This Row],[Date d''entrée]],"")</f>
        <v/>
      </c>
      <c r="C634" s="10" t="str">
        <f>IF(Tab_Suivi[[#This Row],[Statut]]="Terminé",Tab_Suivi[[#This Row],[Intitulé de la tâche]],"")</f>
        <v/>
      </c>
      <c r="D634" s="10" t="str" cm="1">
        <f t="array" ref="D634">IF(Tab_Suivi[[#This Row],[Statut]:[Statut]]="Terminé",Tab_Suivi[[#This Row],[Description]],"")</f>
        <v/>
      </c>
      <c r="E634" s="34" t="str" cm="1">
        <f t="array" ref="E634">IF(Tab_Suivi[[#This Row],[Statut]:[Statut]]="Terminé",Tab_Suivi[[#This Row],[Nombre d''heures sur le sujet]],"")</f>
        <v/>
      </c>
      <c r="F634" s="35" t="str" cm="1">
        <f t="array" ref="F634">IF(Tab_Suivi[[#This Row],[Statut]:[Statut]]="Terminé",Tab_Suivi[[#This Row],[Délai accordé (jour)]],"")</f>
        <v/>
      </c>
      <c r="G634" s="10" t="str" cm="1">
        <f t="array" ref="G634">IF(Tab_Suivi[[#This Row],[Statut]:[Statut]]="Terminé",Tab_Suivi[[#This Row],[Statut]],"")</f>
        <v/>
      </c>
      <c r="H634" s="10" t="str">
        <f>IF(Tab_Suivi[[#This Row],[Intitulé de la tâche]]="Terminé",Tab_Suivi[[#This Row],[Retard ?]],"")</f>
        <v/>
      </c>
      <c r="I634" s="10" t="str">
        <f>IF(Tab_Suivi[[#This Row],[Description]]="Terminé",Tab_Suivi[[#This Row],[Remarques]],"")</f>
        <v/>
      </c>
    </row>
    <row r="635" spans="1:9" x14ac:dyDescent="0.25">
      <c r="A635" s="8" t="s">
        <v>630</v>
      </c>
      <c r="B635" s="9" t="str" cm="1">
        <f t="array" ref="B635">IF(Tab_Suivi[[#This Row],[Statut]:[Statut]]="Terminé",Tab_Suivi[[#This Row],[Date d''entrée]],"")</f>
        <v/>
      </c>
      <c r="C635" s="10" t="str">
        <f>IF(Tab_Suivi[[#This Row],[Statut]]="Terminé",Tab_Suivi[[#This Row],[Intitulé de la tâche]],"")</f>
        <v/>
      </c>
      <c r="D635" s="10" t="str" cm="1">
        <f t="array" ref="D635">IF(Tab_Suivi[[#This Row],[Statut]:[Statut]]="Terminé",Tab_Suivi[[#This Row],[Description]],"")</f>
        <v/>
      </c>
      <c r="E635" s="34" t="str" cm="1">
        <f t="array" ref="E635">IF(Tab_Suivi[[#This Row],[Statut]:[Statut]]="Terminé",Tab_Suivi[[#This Row],[Nombre d''heures sur le sujet]],"")</f>
        <v/>
      </c>
      <c r="F635" s="35" t="str" cm="1">
        <f t="array" ref="F635">IF(Tab_Suivi[[#This Row],[Statut]:[Statut]]="Terminé",Tab_Suivi[[#This Row],[Délai accordé (jour)]],"")</f>
        <v/>
      </c>
      <c r="G635" s="10" t="str" cm="1">
        <f t="array" ref="G635">IF(Tab_Suivi[[#This Row],[Statut]:[Statut]]="Terminé",Tab_Suivi[[#This Row],[Statut]],"")</f>
        <v/>
      </c>
      <c r="H635" s="10" t="str">
        <f>IF(Tab_Suivi[[#This Row],[Intitulé de la tâche]]="Terminé",Tab_Suivi[[#This Row],[Retard ?]],"")</f>
        <v/>
      </c>
      <c r="I635" s="10" t="str">
        <f>IF(Tab_Suivi[[#This Row],[Description]]="Terminé",Tab_Suivi[[#This Row],[Remarques]],"")</f>
        <v/>
      </c>
    </row>
    <row r="636" spans="1:9" x14ac:dyDescent="0.25">
      <c r="A636" s="8" t="s">
        <v>631</v>
      </c>
      <c r="B636" s="9" t="str" cm="1">
        <f t="array" ref="B636">IF(Tab_Suivi[[#This Row],[Statut]:[Statut]]="Terminé",Tab_Suivi[[#This Row],[Date d''entrée]],"")</f>
        <v/>
      </c>
      <c r="C636" s="10" t="str">
        <f>IF(Tab_Suivi[[#This Row],[Statut]]="Terminé",Tab_Suivi[[#This Row],[Intitulé de la tâche]],"")</f>
        <v/>
      </c>
      <c r="D636" s="10" t="str" cm="1">
        <f t="array" ref="D636">IF(Tab_Suivi[[#This Row],[Statut]:[Statut]]="Terminé",Tab_Suivi[[#This Row],[Description]],"")</f>
        <v/>
      </c>
      <c r="E636" s="34" t="str" cm="1">
        <f t="array" ref="E636">IF(Tab_Suivi[[#This Row],[Statut]:[Statut]]="Terminé",Tab_Suivi[[#This Row],[Nombre d''heures sur le sujet]],"")</f>
        <v/>
      </c>
      <c r="F636" s="35" t="str" cm="1">
        <f t="array" ref="F636">IF(Tab_Suivi[[#This Row],[Statut]:[Statut]]="Terminé",Tab_Suivi[[#This Row],[Délai accordé (jour)]],"")</f>
        <v/>
      </c>
      <c r="G636" s="10" t="str" cm="1">
        <f t="array" ref="G636">IF(Tab_Suivi[[#This Row],[Statut]:[Statut]]="Terminé",Tab_Suivi[[#This Row],[Statut]],"")</f>
        <v/>
      </c>
      <c r="H636" s="10" t="str">
        <f>IF(Tab_Suivi[[#This Row],[Intitulé de la tâche]]="Terminé",Tab_Suivi[[#This Row],[Retard ?]],"")</f>
        <v/>
      </c>
      <c r="I636" s="10" t="str">
        <f>IF(Tab_Suivi[[#This Row],[Description]]="Terminé",Tab_Suivi[[#This Row],[Remarques]],"")</f>
        <v/>
      </c>
    </row>
    <row r="637" spans="1:9" x14ac:dyDescent="0.25">
      <c r="A637" s="8" t="s">
        <v>632</v>
      </c>
      <c r="B637" s="9" t="str" cm="1">
        <f t="array" ref="B637">IF(Tab_Suivi[[#This Row],[Statut]:[Statut]]="Terminé",Tab_Suivi[[#This Row],[Date d''entrée]],"")</f>
        <v/>
      </c>
      <c r="C637" s="10" t="str">
        <f>IF(Tab_Suivi[[#This Row],[Statut]]="Terminé",Tab_Suivi[[#This Row],[Intitulé de la tâche]],"")</f>
        <v/>
      </c>
      <c r="D637" s="10" t="str" cm="1">
        <f t="array" ref="D637">IF(Tab_Suivi[[#This Row],[Statut]:[Statut]]="Terminé",Tab_Suivi[[#This Row],[Description]],"")</f>
        <v/>
      </c>
      <c r="E637" s="34" t="str" cm="1">
        <f t="array" ref="E637">IF(Tab_Suivi[[#This Row],[Statut]:[Statut]]="Terminé",Tab_Suivi[[#This Row],[Nombre d''heures sur le sujet]],"")</f>
        <v/>
      </c>
      <c r="F637" s="35" t="str" cm="1">
        <f t="array" ref="F637">IF(Tab_Suivi[[#This Row],[Statut]:[Statut]]="Terminé",Tab_Suivi[[#This Row],[Délai accordé (jour)]],"")</f>
        <v/>
      </c>
      <c r="G637" s="10" t="str" cm="1">
        <f t="array" ref="G637">IF(Tab_Suivi[[#This Row],[Statut]:[Statut]]="Terminé",Tab_Suivi[[#This Row],[Statut]],"")</f>
        <v/>
      </c>
      <c r="H637" s="10" t="str">
        <f>IF(Tab_Suivi[[#This Row],[Intitulé de la tâche]]="Terminé",Tab_Suivi[[#This Row],[Retard ?]],"")</f>
        <v/>
      </c>
      <c r="I637" s="10" t="str">
        <f>IF(Tab_Suivi[[#This Row],[Description]]="Terminé",Tab_Suivi[[#This Row],[Remarques]],"")</f>
        <v/>
      </c>
    </row>
    <row r="638" spans="1:9" x14ac:dyDescent="0.25">
      <c r="A638" s="8" t="s">
        <v>633</v>
      </c>
      <c r="B638" s="9" t="str" cm="1">
        <f t="array" ref="B638">IF(Tab_Suivi[[#This Row],[Statut]:[Statut]]="Terminé",Tab_Suivi[[#This Row],[Date d''entrée]],"")</f>
        <v/>
      </c>
      <c r="C638" s="10" t="str">
        <f>IF(Tab_Suivi[[#This Row],[Statut]]="Terminé",Tab_Suivi[[#This Row],[Intitulé de la tâche]],"")</f>
        <v/>
      </c>
      <c r="D638" s="10" t="str" cm="1">
        <f t="array" ref="D638">IF(Tab_Suivi[[#This Row],[Statut]:[Statut]]="Terminé",Tab_Suivi[[#This Row],[Description]],"")</f>
        <v/>
      </c>
      <c r="E638" s="34" t="str" cm="1">
        <f t="array" ref="E638">IF(Tab_Suivi[[#This Row],[Statut]:[Statut]]="Terminé",Tab_Suivi[[#This Row],[Nombre d''heures sur le sujet]],"")</f>
        <v/>
      </c>
      <c r="F638" s="35" t="str" cm="1">
        <f t="array" ref="F638">IF(Tab_Suivi[[#This Row],[Statut]:[Statut]]="Terminé",Tab_Suivi[[#This Row],[Délai accordé (jour)]],"")</f>
        <v/>
      </c>
      <c r="G638" s="10" t="str" cm="1">
        <f t="array" ref="G638">IF(Tab_Suivi[[#This Row],[Statut]:[Statut]]="Terminé",Tab_Suivi[[#This Row],[Statut]],"")</f>
        <v/>
      </c>
      <c r="H638" s="10" t="str">
        <f>IF(Tab_Suivi[[#This Row],[Intitulé de la tâche]]="Terminé",Tab_Suivi[[#This Row],[Retard ?]],"")</f>
        <v/>
      </c>
      <c r="I638" s="10" t="str">
        <f>IF(Tab_Suivi[[#This Row],[Description]]="Terminé",Tab_Suivi[[#This Row],[Remarques]],"")</f>
        <v/>
      </c>
    </row>
    <row r="639" spans="1:9" x14ac:dyDescent="0.25">
      <c r="A639" s="8" t="s">
        <v>634</v>
      </c>
      <c r="B639" s="9" t="str" cm="1">
        <f t="array" ref="B639">IF(Tab_Suivi[[#This Row],[Statut]:[Statut]]="Terminé",Tab_Suivi[[#This Row],[Date d''entrée]],"")</f>
        <v/>
      </c>
      <c r="C639" s="10" t="str">
        <f>IF(Tab_Suivi[[#This Row],[Statut]]="Terminé",Tab_Suivi[[#This Row],[Intitulé de la tâche]],"")</f>
        <v/>
      </c>
      <c r="D639" s="10" t="str" cm="1">
        <f t="array" ref="D639">IF(Tab_Suivi[[#This Row],[Statut]:[Statut]]="Terminé",Tab_Suivi[[#This Row],[Description]],"")</f>
        <v/>
      </c>
      <c r="E639" s="34" t="str" cm="1">
        <f t="array" ref="E639">IF(Tab_Suivi[[#This Row],[Statut]:[Statut]]="Terminé",Tab_Suivi[[#This Row],[Nombre d''heures sur le sujet]],"")</f>
        <v/>
      </c>
      <c r="F639" s="35" t="str" cm="1">
        <f t="array" ref="F639">IF(Tab_Suivi[[#This Row],[Statut]:[Statut]]="Terminé",Tab_Suivi[[#This Row],[Délai accordé (jour)]],"")</f>
        <v/>
      </c>
      <c r="G639" s="10" t="str" cm="1">
        <f t="array" ref="G639">IF(Tab_Suivi[[#This Row],[Statut]:[Statut]]="Terminé",Tab_Suivi[[#This Row],[Statut]],"")</f>
        <v/>
      </c>
      <c r="H639" s="10" t="str">
        <f>IF(Tab_Suivi[[#This Row],[Intitulé de la tâche]]="Terminé",Tab_Suivi[[#This Row],[Retard ?]],"")</f>
        <v/>
      </c>
      <c r="I639" s="10" t="str">
        <f>IF(Tab_Suivi[[#This Row],[Description]]="Terminé",Tab_Suivi[[#This Row],[Remarques]],"")</f>
        <v/>
      </c>
    </row>
    <row r="640" spans="1:9" x14ac:dyDescent="0.25">
      <c r="A640" s="8" t="s">
        <v>635</v>
      </c>
      <c r="B640" s="9" t="str" cm="1">
        <f t="array" ref="B640">IF(Tab_Suivi[[#This Row],[Statut]:[Statut]]="Terminé",Tab_Suivi[[#This Row],[Date d''entrée]],"")</f>
        <v/>
      </c>
      <c r="C640" s="10" t="str">
        <f>IF(Tab_Suivi[[#This Row],[Statut]]="Terminé",Tab_Suivi[[#This Row],[Intitulé de la tâche]],"")</f>
        <v/>
      </c>
      <c r="D640" s="10" t="str" cm="1">
        <f t="array" ref="D640">IF(Tab_Suivi[[#This Row],[Statut]:[Statut]]="Terminé",Tab_Suivi[[#This Row],[Description]],"")</f>
        <v/>
      </c>
      <c r="E640" s="34" t="str" cm="1">
        <f t="array" ref="E640">IF(Tab_Suivi[[#This Row],[Statut]:[Statut]]="Terminé",Tab_Suivi[[#This Row],[Nombre d''heures sur le sujet]],"")</f>
        <v/>
      </c>
      <c r="F640" s="35" t="str" cm="1">
        <f t="array" ref="F640">IF(Tab_Suivi[[#This Row],[Statut]:[Statut]]="Terminé",Tab_Suivi[[#This Row],[Délai accordé (jour)]],"")</f>
        <v/>
      </c>
      <c r="G640" s="10" t="str" cm="1">
        <f t="array" ref="G640">IF(Tab_Suivi[[#This Row],[Statut]:[Statut]]="Terminé",Tab_Suivi[[#This Row],[Statut]],"")</f>
        <v/>
      </c>
      <c r="H640" s="10" t="str">
        <f>IF(Tab_Suivi[[#This Row],[Intitulé de la tâche]]="Terminé",Tab_Suivi[[#This Row],[Retard ?]],"")</f>
        <v/>
      </c>
      <c r="I640" s="10" t="str">
        <f>IF(Tab_Suivi[[#This Row],[Description]]="Terminé",Tab_Suivi[[#This Row],[Remarques]],"")</f>
        <v/>
      </c>
    </row>
    <row r="641" spans="1:9" x14ac:dyDescent="0.25">
      <c r="A641" s="8" t="s">
        <v>636</v>
      </c>
      <c r="B641" s="9" t="str" cm="1">
        <f t="array" ref="B641">IF(Tab_Suivi[[#This Row],[Statut]:[Statut]]="Terminé",Tab_Suivi[[#This Row],[Date d''entrée]],"")</f>
        <v/>
      </c>
      <c r="C641" s="10" t="str">
        <f>IF(Tab_Suivi[[#This Row],[Statut]]="Terminé",Tab_Suivi[[#This Row],[Intitulé de la tâche]],"")</f>
        <v/>
      </c>
      <c r="D641" s="10" t="str" cm="1">
        <f t="array" ref="D641">IF(Tab_Suivi[[#This Row],[Statut]:[Statut]]="Terminé",Tab_Suivi[[#This Row],[Description]],"")</f>
        <v/>
      </c>
      <c r="E641" s="34" t="str" cm="1">
        <f t="array" ref="E641">IF(Tab_Suivi[[#This Row],[Statut]:[Statut]]="Terminé",Tab_Suivi[[#This Row],[Nombre d''heures sur le sujet]],"")</f>
        <v/>
      </c>
      <c r="F641" s="35" t="str" cm="1">
        <f t="array" ref="F641">IF(Tab_Suivi[[#This Row],[Statut]:[Statut]]="Terminé",Tab_Suivi[[#This Row],[Délai accordé (jour)]],"")</f>
        <v/>
      </c>
      <c r="G641" s="10" t="str" cm="1">
        <f t="array" ref="G641">IF(Tab_Suivi[[#This Row],[Statut]:[Statut]]="Terminé",Tab_Suivi[[#This Row],[Statut]],"")</f>
        <v/>
      </c>
      <c r="H641" s="10" t="str">
        <f>IF(Tab_Suivi[[#This Row],[Intitulé de la tâche]]="Terminé",Tab_Suivi[[#This Row],[Retard ?]],"")</f>
        <v/>
      </c>
      <c r="I641" s="10" t="str">
        <f>IF(Tab_Suivi[[#This Row],[Description]]="Terminé",Tab_Suivi[[#This Row],[Remarques]],"")</f>
        <v/>
      </c>
    </row>
    <row r="642" spans="1:9" x14ac:dyDescent="0.25">
      <c r="A642" s="8" t="s">
        <v>637</v>
      </c>
      <c r="B642" s="9" t="str" cm="1">
        <f t="array" ref="B642">IF(Tab_Suivi[[#This Row],[Statut]:[Statut]]="Terminé",Tab_Suivi[[#This Row],[Date d''entrée]],"")</f>
        <v/>
      </c>
      <c r="C642" s="10" t="str">
        <f>IF(Tab_Suivi[[#This Row],[Statut]]="Terminé",Tab_Suivi[[#This Row],[Intitulé de la tâche]],"")</f>
        <v/>
      </c>
      <c r="D642" s="10" t="str" cm="1">
        <f t="array" ref="D642">IF(Tab_Suivi[[#This Row],[Statut]:[Statut]]="Terminé",Tab_Suivi[[#This Row],[Description]],"")</f>
        <v/>
      </c>
      <c r="E642" s="34" t="str" cm="1">
        <f t="array" ref="E642">IF(Tab_Suivi[[#This Row],[Statut]:[Statut]]="Terminé",Tab_Suivi[[#This Row],[Nombre d''heures sur le sujet]],"")</f>
        <v/>
      </c>
      <c r="F642" s="35" t="str" cm="1">
        <f t="array" ref="F642">IF(Tab_Suivi[[#This Row],[Statut]:[Statut]]="Terminé",Tab_Suivi[[#This Row],[Délai accordé (jour)]],"")</f>
        <v/>
      </c>
      <c r="G642" s="10" t="str" cm="1">
        <f t="array" ref="G642">IF(Tab_Suivi[[#This Row],[Statut]:[Statut]]="Terminé",Tab_Suivi[[#This Row],[Statut]],"")</f>
        <v/>
      </c>
      <c r="H642" s="10" t="str">
        <f>IF(Tab_Suivi[[#This Row],[Intitulé de la tâche]]="Terminé",Tab_Suivi[[#This Row],[Retard ?]],"")</f>
        <v/>
      </c>
      <c r="I642" s="10" t="str">
        <f>IF(Tab_Suivi[[#This Row],[Description]]="Terminé",Tab_Suivi[[#This Row],[Remarques]],"")</f>
        <v/>
      </c>
    </row>
    <row r="643" spans="1:9" x14ac:dyDescent="0.25">
      <c r="A643" s="8" t="s">
        <v>638</v>
      </c>
      <c r="B643" s="9" t="str" cm="1">
        <f t="array" ref="B643">IF(Tab_Suivi[[#This Row],[Statut]:[Statut]]="Terminé",Tab_Suivi[[#This Row],[Date d''entrée]],"")</f>
        <v/>
      </c>
      <c r="C643" s="10" t="str">
        <f>IF(Tab_Suivi[[#This Row],[Statut]]="Terminé",Tab_Suivi[[#This Row],[Intitulé de la tâche]],"")</f>
        <v/>
      </c>
      <c r="D643" s="10" t="str" cm="1">
        <f t="array" ref="D643">IF(Tab_Suivi[[#This Row],[Statut]:[Statut]]="Terminé",Tab_Suivi[[#This Row],[Description]],"")</f>
        <v/>
      </c>
      <c r="E643" s="34" t="str" cm="1">
        <f t="array" ref="E643">IF(Tab_Suivi[[#This Row],[Statut]:[Statut]]="Terminé",Tab_Suivi[[#This Row],[Nombre d''heures sur le sujet]],"")</f>
        <v/>
      </c>
      <c r="F643" s="35" t="str" cm="1">
        <f t="array" ref="F643">IF(Tab_Suivi[[#This Row],[Statut]:[Statut]]="Terminé",Tab_Suivi[[#This Row],[Délai accordé (jour)]],"")</f>
        <v/>
      </c>
      <c r="G643" s="10" t="str" cm="1">
        <f t="array" ref="G643">IF(Tab_Suivi[[#This Row],[Statut]:[Statut]]="Terminé",Tab_Suivi[[#This Row],[Statut]],"")</f>
        <v/>
      </c>
      <c r="H643" s="10" t="str">
        <f>IF(Tab_Suivi[[#This Row],[Intitulé de la tâche]]="Terminé",Tab_Suivi[[#This Row],[Retard ?]],"")</f>
        <v/>
      </c>
      <c r="I643" s="10" t="str">
        <f>IF(Tab_Suivi[[#This Row],[Description]]="Terminé",Tab_Suivi[[#This Row],[Remarques]],"")</f>
        <v/>
      </c>
    </row>
    <row r="644" spans="1:9" x14ac:dyDescent="0.25">
      <c r="A644" s="8" t="s">
        <v>639</v>
      </c>
      <c r="B644" s="9" t="str" cm="1">
        <f t="array" ref="B644">IF(Tab_Suivi[[#This Row],[Statut]:[Statut]]="Terminé",Tab_Suivi[[#This Row],[Date d''entrée]],"")</f>
        <v/>
      </c>
      <c r="C644" s="10" t="str">
        <f>IF(Tab_Suivi[[#This Row],[Statut]]="Terminé",Tab_Suivi[[#This Row],[Intitulé de la tâche]],"")</f>
        <v/>
      </c>
      <c r="D644" s="10" t="str" cm="1">
        <f t="array" ref="D644">IF(Tab_Suivi[[#This Row],[Statut]:[Statut]]="Terminé",Tab_Suivi[[#This Row],[Description]],"")</f>
        <v/>
      </c>
      <c r="E644" s="34" t="str" cm="1">
        <f t="array" ref="E644">IF(Tab_Suivi[[#This Row],[Statut]:[Statut]]="Terminé",Tab_Suivi[[#This Row],[Nombre d''heures sur le sujet]],"")</f>
        <v/>
      </c>
      <c r="F644" s="35" t="str" cm="1">
        <f t="array" ref="F644">IF(Tab_Suivi[[#This Row],[Statut]:[Statut]]="Terminé",Tab_Suivi[[#This Row],[Délai accordé (jour)]],"")</f>
        <v/>
      </c>
      <c r="G644" s="10" t="str" cm="1">
        <f t="array" ref="G644">IF(Tab_Suivi[[#This Row],[Statut]:[Statut]]="Terminé",Tab_Suivi[[#This Row],[Statut]],"")</f>
        <v/>
      </c>
      <c r="H644" s="10" t="str">
        <f>IF(Tab_Suivi[[#This Row],[Intitulé de la tâche]]="Terminé",Tab_Suivi[[#This Row],[Retard ?]],"")</f>
        <v/>
      </c>
      <c r="I644" s="10" t="str">
        <f>IF(Tab_Suivi[[#This Row],[Description]]="Terminé",Tab_Suivi[[#This Row],[Remarques]],"")</f>
        <v/>
      </c>
    </row>
    <row r="645" spans="1:9" x14ac:dyDescent="0.25">
      <c r="A645" s="8" t="s">
        <v>640</v>
      </c>
      <c r="B645" s="9" t="str" cm="1">
        <f t="array" ref="B645">IF(Tab_Suivi[[#This Row],[Statut]:[Statut]]="Terminé",Tab_Suivi[[#This Row],[Date d''entrée]],"")</f>
        <v/>
      </c>
      <c r="C645" s="10" t="str">
        <f>IF(Tab_Suivi[[#This Row],[Statut]]="Terminé",Tab_Suivi[[#This Row],[Intitulé de la tâche]],"")</f>
        <v/>
      </c>
      <c r="D645" s="10" t="str" cm="1">
        <f t="array" ref="D645">IF(Tab_Suivi[[#This Row],[Statut]:[Statut]]="Terminé",Tab_Suivi[[#This Row],[Description]],"")</f>
        <v/>
      </c>
      <c r="E645" s="34" t="str" cm="1">
        <f t="array" ref="E645">IF(Tab_Suivi[[#This Row],[Statut]:[Statut]]="Terminé",Tab_Suivi[[#This Row],[Nombre d''heures sur le sujet]],"")</f>
        <v/>
      </c>
      <c r="F645" s="35" t="str" cm="1">
        <f t="array" ref="F645">IF(Tab_Suivi[[#This Row],[Statut]:[Statut]]="Terminé",Tab_Suivi[[#This Row],[Délai accordé (jour)]],"")</f>
        <v/>
      </c>
      <c r="G645" s="10" t="str" cm="1">
        <f t="array" ref="G645">IF(Tab_Suivi[[#This Row],[Statut]:[Statut]]="Terminé",Tab_Suivi[[#This Row],[Statut]],"")</f>
        <v/>
      </c>
      <c r="H645" s="10" t="str">
        <f>IF(Tab_Suivi[[#This Row],[Intitulé de la tâche]]="Terminé",Tab_Suivi[[#This Row],[Retard ?]],"")</f>
        <v/>
      </c>
      <c r="I645" s="10" t="str">
        <f>IF(Tab_Suivi[[#This Row],[Description]]="Terminé",Tab_Suivi[[#This Row],[Remarques]],"")</f>
        <v/>
      </c>
    </row>
    <row r="646" spans="1:9" x14ac:dyDescent="0.25">
      <c r="A646" s="8" t="s">
        <v>641</v>
      </c>
      <c r="B646" s="9" t="str" cm="1">
        <f t="array" ref="B646">IF(Tab_Suivi[[#This Row],[Statut]:[Statut]]="Terminé",Tab_Suivi[[#This Row],[Date d''entrée]],"")</f>
        <v/>
      </c>
      <c r="C646" s="10" t="str">
        <f>IF(Tab_Suivi[[#This Row],[Statut]]="Terminé",Tab_Suivi[[#This Row],[Intitulé de la tâche]],"")</f>
        <v/>
      </c>
      <c r="D646" s="10" t="str" cm="1">
        <f t="array" ref="D646">IF(Tab_Suivi[[#This Row],[Statut]:[Statut]]="Terminé",Tab_Suivi[[#This Row],[Description]],"")</f>
        <v/>
      </c>
      <c r="E646" s="34" t="str" cm="1">
        <f t="array" ref="E646">IF(Tab_Suivi[[#This Row],[Statut]:[Statut]]="Terminé",Tab_Suivi[[#This Row],[Nombre d''heures sur le sujet]],"")</f>
        <v/>
      </c>
      <c r="F646" s="35" t="str" cm="1">
        <f t="array" ref="F646">IF(Tab_Suivi[[#This Row],[Statut]:[Statut]]="Terminé",Tab_Suivi[[#This Row],[Délai accordé (jour)]],"")</f>
        <v/>
      </c>
      <c r="G646" s="10" t="str" cm="1">
        <f t="array" ref="G646">IF(Tab_Suivi[[#This Row],[Statut]:[Statut]]="Terminé",Tab_Suivi[[#This Row],[Statut]],"")</f>
        <v/>
      </c>
      <c r="H646" s="10" t="str">
        <f>IF(Tab_Suivi[[#This Row],[Intitulé de la tâche]]="Terminé",Tab_Suivi[[#This Row],[Retard ?]],"")</f>
        <v/>
      </c>
      <c r="I646" s="10" t="str">
        <f>IF(Tab_Suivi[[#This Row],[Description]]="Terminé",Tab_Suivi[[#This Row],[Remarques]],"")</f>
        <v/>
      </c>
    </row>
    <row r="647" spans="1:9" x14ac:dyDescent="0.25">
      <c r="A647" s="8" t="s">
        <v>642</v>
      </c>
      <c r="B647" s="9" t="str" cm="1">
        <f t="array" ref="B647">IF(Tab_Suivi[[#This Row],[Statut]:[Statut]]="Terminé",Tab_Suivi[[#This Row],[Date d''entrée]],"")</f>
        <v/>
      </c>
      <c r="C647" s="10" t="str">
        <f>IF(Tab_Suivi[[#This Row],[Statut]]="Terminé",Tab_Suivi[[#This Row],[Intitulé de la tâche]],"")</f>
        <v/>
      </c>
      <c r="D647" s="10" t="str" cm="1">
        <f t="array" ref="D647">IF(Tab_Suivi[[#This Row],[Statut]:[Statut]]="Terminé",Tab_Suivi[[#This Row],[Description]],"")</f>
        <v/>
      </c>
      <c r="E647" s="34" t="str" cm="1">
        <f t="array" ref="E647">IF(Tab_Suivi[[#This Row],[Statut]:[Statut]]="Terminé",Tab_Suivi[[#This Row],[Nombre d''heures sur le sujet]],"")</f>
        <v/>
      </c>
      <c r="F647" s="35" t="str" cm="1">
        <f t="array" ref="F647">IF(Tab_Suivi[[#This Row],[Statut]:[Statut]]="Terminé",Tab_Suivi[[#This Row],[Délai accordé (jour)]],"")</f>
        <v/>
      </c>
      <c r="G647" s="10" t="str" cm="1">
        <f t="array" ref="G647">IF(Tab_Suivi[[#This Row],[Statut]:[Statut]]="Terminé",Tab_Suivi[[#This Row],[Statut]],"")</f>
        <v/>
      </c>
      <c r="H647" s="10" t="str">
        <f>IF(Tab_Suivi[[#This Row],[Intitulé de la tâche]]="Terminé",Tab_Suivi[[#This Row],[Retard ?]],"")</f>
        <v/>
      </c>
      <c r="I647" s="10" t="str">
        <f>IF(Tab_Suivi[[#This Row],[Description]]="Terminé",Tab_Suivi[[#This Row],[Remarques]],"")</f>
        <v/>
      </c>
    </row>
    <row r="648" spans="1:9" x14ac:dyDescent="0.25">
      <c r="A648" s="8" t="s">
        <v>643</v>
      </c>
      <c r="B648" s="9" t="str" cm="1">
        <f t="array" ref="B648">IF(Tab_Suivi[[#This Row],[Statut]:[Statut]]="Terminé",Tab_Suivi[[#This Row],[Date d''entrée]],"")</f>
        <v/>
      </c>
      <c r="C648" s="10" t="str">
        <f>IF(Tab_Suivi[[#This Row],[Statut]]="Terminé",Tab_Suivi[[#This Row],[Intitulé de la tâche]],"")</f>
        <v/>
      </c>
      <c r="D648" s="10" t="str" cm="1">
        <f t="array" ref="D648">IF(Tab_Suivi[[#This Row],[Statut]:[Statut]]="Terminé",Tab_Suivi[[#This Row],[Description]],"")</f>
        <v/>
      </c>
      <c r="E648" s="34" t="str" cm="1">
        <f t="array" ref="E648">IF(Tab_Suivi[[#This Row],[Statut]:[Statut]]="Terminé",Tab_Suivi[[#This Row],[Nombre d''heures sur le sujet]],"")</f>
        <v/>
      </c>
      <c r="F648" s="35" t="str" cm="1">
        <f t="array" ref="F648">IF(Tab_Suivi[[#This Row],[Statut]:[Statut]]="Terminé",Tab_Suivi[[#This Row],[Délai accordé (jour)]],"")</f>
        <v/>
      </c>
      <c r="G648" s="10" t="str" cm="1">
        <f t="array" ref="G648">IF(Tab_Suivi[[#This Row],[Statut]:[Statut]]="Terminé",Tab_Suivi[[#This Row],[Statut]],"")</f>
        <v/>
      </c>
      <c r="H648" s="10" t="str">
        <f>IF(Tab_Suivi[[#This Row],[Intitulé de la tâche]]="Terminé",Tab_Suivi[[#This Row],[Retard ?]],"")</f>
        <v/>
      </c>
      <c r="I648" s="10" t="str">
        <f>IF(Tab_Suivi[[#This Row],[Description]]="Terminé",Tab_Suivi[[#This Row],[Remarques]],"")</f>
        <v/>
      </c>
    </row>
    <row r="649" spans="1:9" x14ac:dyDescent="0.25">
      <c r="A649" s="8" t="s">
        <v>644</v>
      </c>
      <c r="B649" s="9" t="str" cm="1">
        <f t="array" ref="B649">IF(Tab_Suivi[[#This Row],[Statut]:[Statut]]="Terminé",Tab_Suivi[[#This Row],[Date d''entrée]],"")</f>
        <v/>
      </c>
      <c r="C649" s="10" t="str">
        <f>IF(Tab_Suivi[[#This Row],[Statut]]="Terminé",Tab_Suivi[[#This Row],[Intitulé de la tâche]],"")</f>
        <v/>
      </c>
      <c r="D649" s="10" t="str" cm="1">
        <f t="array" ref="D649">IF(Tab_Suivi[[#This Row],[Statut]:[Statut]]="Terminé",Tab_Suivi[[#This Row],[Description]],"")</f>
        <v/>
      </c>
      <c r="E649" s="34" t="str" cm="1">
        <f t="array" ref="E649">IF(Tab_Suivi[[#This Row],[Statut]:[Statut]]="Terminé",Tab_Suivi[[#This Row],[Nombre d''heures sur le sujet]],"")</f>
        <v/>
      </c>
      <c r="F649" s="35" t="str" cm="1">
        <f t="array" ref="F649">IF(Tab_Suivi[[#This Row],[Statut]:[Statut]]="Terminé",Tab_Suivi[[#This Row],[Délai accordé (jour)]],"")</f>
        <v/>
      </c>
      <c r="G649" s="10" t="str" cm="1">
        <f t="array" ref="G649">IF(Tab_Suivi[[#This Row],[Statut]:[Statut]]="Terminé",Tab_Suivi[[#This Row],[Statut]],"")</f>
        <v/>
      </c>
      <c r="H649" s="10" t="str">
        <f>IF(Tab_Suivi[[#This Row],[Intitulé de la tâche]]="Terminé",Tab_Suivi[[#This Row],[Retard ?]],"")</f>
        <v/>
      </c>
      <c r="I649" s="10" t="str">
        <f>IF(Tab_Suivi[[#This Row],[Description]]="Terminé",Tab_Suivi[[#This Row],[Remarques]],"")</f>
        <v/>
      </c>
    </row>
    <row r="650" spans="1:9" x14ac:dyDescent="0.25">
      <c r="A650" s="8" t="s">
        <v>645</v>
      </c>
      <c r="B650" s="9" t="str" cm="1">
        <f t="array" ref="B650">IF(Tab_Suivi[[#This Row],[Statut]:[Statut]]="Terminé",Tab_Suivi[[#This Row],[Date d''entrée]],"")</f>
        <v/>
      </c>
      <c r="C650" s="10" t="str">
        <f>IF(Tab_Suivi[[#This Row],[Statut]]="Terminé",Tab_Suivi[[#This Row],[Intitulé de la tâche]],"")</f>
        <v/>
      </c>
      <c r="D650" s="10" t="str" cm="1">
        <f t="array" ref="D650">IF(Tab_Suivi[[#This Row],[Statut]:[Statut]]="Terminé",Tab_Suivi[[#This Row],[Description]],"")</f>
        <v/>
      </c>
      <c r="E650" s="34" t="str" cm="1">
        <f t="array" ref="E650">IF(Tab_Suivi[[#This Row],[Statut]:[Statut]]="Terminé",Tab_Suivi[[#This Row],[Nombre d''heures sur le sujet]],"")</f>
        <v/>
      </c>
      <c r="F650" s="35" t="str" cm="1">
        <f t="array" ref="F650">IF(Tab_Suivi[[#This Row],[Statut]:[Statut]]="Terminé",Tab_Suivi[[#This Row],[Délai accordé (jour)]],"")</f>
        <v/>
      </c>
      <c r="G650" s="10" t="str" cm="1">
        <f t="array" ref="G650">IF(Tab_Suivi[[#This Row],[Statut]:[Statut]]="Terminé",Tab_Suivi[[#This Row],[Statut]],"")</f>
        <v/>
      </c>
      <c r="H650" s="10" t="str">
        <f>IF(Tab_Suivi[[#This Row],[Intitulé de la tâche]]="Terminé",Tab_Suivi[[#This Row],[Retard ?]],"")</f>
        <v/>
      </c>
      <c r="I650" s="10" t="str">
        <f>IF(Tab_Suivi[[#This Row],[Description]]="Terminé",Tab_Suivi[[#This Row],[Remarques]],"")</f>
        <v/>
      </c>
    </row>
    <row r="651" spans="1:9" x14ac:dyDescent="0.25">
      <c r="A651" s="8" t="s">
        <v>646</v>
      </c>
      <c r="B651" s="9" t="str" cm="1">
        <f t="array" ref="B651">IF(Tab_Suivi[[#This Row],[Statut]:[Statut]]="Terminé",Tab_Suivi[[#This Row],[Date d''entrée]],"")</f>
        <v/>
      </c>
      <c r="C651" s="10" t="str">
        <f>IF(Tab_Suivi[[#This Row],[Statut]]="Terminé",Tab_Suivi[[#This Row],[Intitulé de la tâche]],"")</f>
        <v/>
      </c>
      <c r="D651" s="10" t="str" cm="1">
        <f t="array" ref="D651">IF(Tab_Suivi[[#This Row],[Statut]:[Statut]]="Terminé",Tab_Suivi[[#This Row],[Description]],"")</f>
        <v/>
      </c>
      <c r="E651" s="34" t="str" cm="1">
        <f t="array" ref="E651">IF(Tab_Suivi[[#This Row],[Statut]:[Statut]]="Terminé",Tab_Suivi[[#This Row],[Nombre d''heures sur le sujet]],"")</f>
        <v/>
      </c>
      <c r="F651" s="35" t="str" cm="1">
        <f t="array" ref="F651">IF(Tab_Suivi[[#This Row],[Statut]:[Statut]]="Terminé",Tab_Suivi[[#This Row],[Délai accordé (jour)]],"")</f>
        <v/>
      </c>
      <c r="G651" s="10" t="str" cm="1">
        <f t="array" ref="G651">IF(Tab_Suivi[[#This Row],[Statut]:[Statut]]="Terminé",Tab_Suivi[[#This Row],[Statut]],"")</f>
        <v/>
      </c>
      <c r="H651" s="10" t="str">
        <f>IF(Tab_Suivi[[#This Row],[Intitulé de la tâche]]="Terminé",Tab_Suivi[[#This Row],[Retard ?]],"")</f>
        <v/>
      </c>
      <c r="I651" s="10" t="str">
        <f>IF(Tab_Suivi[[#This Row],[Description]]="Terminé",Tab_Suivi[[#This Row],[Remarques]],"")</f>
        <v/>
      </c>
    </row>
    <row r="652" spans="1:9" x14ac:dyDescent="0.25">
      <c r="A652" s="8" t="s">
        <v>647</v>
      </c>
      <c r="B652" s="9" t="str" cm="1">
        <f t="array" ref="B652">IF(Tab_Suivi[[#This Row],[Statut]:[Statut]]="Terminé",Tab_Suivi[[#This Row],[Date d''entrée]],"")</f>
        <v/>
      </c>
      <c r="C652" s="10" t="str">
        <f>IF(Tab_Suivi[[#This Row],[Statut]]="Terminé",Tab_Suivi[[#This Row],[Intitulé de la tâche]],"")</f>
        <v/>
      </c>
      <c r="D652" s="10" t="str" cm="1">
        <f t="array" ref="D652">IF(Tab_Suivi[[#This Row],[Statut]:[Statut]]="Terminé",Tab_Suivi[[#This Row],[Description]],"")</f>
        <v/>
      </c>
      <c r="E652" s="34" t="str" cm="1">
        <f t="array" ref="E652">IF(Tab_Suivi[[#This Row],[Statut]:[Statut]]="Terminé",Tab_Suivi[[#This Row],[Nombre d''heures sur le sujet]],"")</f>
        <v/>
      </c>
      <c r="F652" s="35" t="str" cm="1">
        <f t="array" ref="F652">IF(Tab_Suivi[[#This Row],[Statut]:[Statut]]="Terminé",Tab_Suivi[[#This Row],[Délai accordé (jour)]],"")</f>
        <v/>
      </c>
      <c r="G652" s="10" t="str" cm="1">
        <f t="array" ref="G652">IF(Tab_Suivi[[#This Row],[Statut]:[Statut]]="Terminé",Tab_Suivi[[#This Row],[Statut]],"")</f>
        <v/>
      </c>
      <c r="H652" s="10" t="str">
        <f>IF(Tab_Suivi[[#This Row],[Intitulé de la tâche]]="Terminé",Tab_Suivi[[#This Row],[Retard ?]],"")</f>
        <v/>
      </c>
      <c r="I652" s="10" t="str">
        <f>IF(Tab_Suivi[[#This Row],[Description]]="Terminé",Tab_Suivi[[#This Row],[Remarques]],"")</f>
        <v/>
      </c>
    </row>
    <row r="653" spans="1:9" x14ac:dyDescent="0.25">
      <c r="A653" s="8" t="s">
        <v>648</v>
      </c>
      <c r="B653" s="9" t="str" cm="1">
        <f t="array" ref="B653">IF(Tab_Suivi[[#This Row],[Statut]:[Statut]]="Terminé",Tab_Suivi[[#This Row],[Date d''entrée]],"")</f>
        <v/>
      </c>
      <c r="C653" s="10" t="str">
        <f>IF(Tab_Suivi[[#This Row],[Statut]]="Terminé",Tab_Suivi[[#This Row],[Intitulé de la tâche]],"")</f>
        <v/>
      </c>
      <c r="D653" s="10" t="str" cm="1">
        <f t="array" ref="D653">IF(Tab_Suivi[[#This Row],[Statut]:[Statut]]="Terminé",Tab_Suivi[[#This Row],[Description]],"")</f>
        <v/>
      </c>
      <c r="E653" s="34" t="str" cm="1">
        <f t="array" ref="E653">IF(Tab_Suivi[[#This Row],[Statut]:[Statut]]="Terminé",Tab_Suivi[[#This Row],[Nombre d''heures sur le sujet]],"")</f>
        <v/>
      </c>
      <c r="F653" s="35" t="str" cm="1">
        <f t="array" ref="F653">IF(Tab_Suivi[[#This Row],[Statut]:[Statut]]="Terminé",Tab_Suivi[[#This Row],[Délai accordé (jour)]],"")</f>
        <v/>
      </c>
      <c r="G653" s="10" t="str" cm="1">
        <f t="array" ref="G653">IF(Tab_Suivi[[#This Row],[Statut]:[Statut]]="Terminé",Tab_Suivi[[#This Row],[Statut]],"")</f>
        <v/>
      </c>
      <c r="H653" s="10" t="str">
        <f>IF(Tab_Suivi[[#This Row],[Intitulé de la tâche]]="Terminé",Tab_Suivi[[#This Row],[Retard ?]],"")</f>
        <v/>
      </c>
      <c r="I653" s="10" t="str">
        <f>IF(Tab_Suivi[[#This Row],[Description]]="Terminé",Tab_Suivi[[#This Row],[Remarques]],"")</f>
        <v/>
      </c>
    </row>
    <row r="654" spans="1:9" x14ac:dyDescent="0.25">
      <c r="A654" s="8" t="s">
        <v>649</v>
      </c>
      <c r="B654" s="9" t="str" cm="1">
        <f t="array" ref="B654">IF(Tab_Suivi[[#This Row],[Statut]:[Statut]]="Terminé",Tab_Suivi[[#This Row],[Date d''entrée]],"")</f>
        <v/>
      </c>
      <c r="C654" s="10" t="str">
        <f>IF(Tab_Suivi[[#This Row],[Statut]]="Terminé",Tab_Suivi[[#This Row],[Intitulé de la tâche]],"")</f>
        <v/>
      </c>
      <c r="D654" s="10" t="str" cm="1">
        <f t="array" ref="D654">IF(Tab_Suivi[[#This Row],[Statut]:[Statut]]="Terminé",Tab_Suivi[[#This Row],[Description]],"")</f>
        <v/>
      </c>
      <c r="E654" s="34" t="str" cm="1">
        <f t="array" ref="E654">IF(Tab_Suivi[[#This Row],[Statut]:[Statut]]="Terminé",Tab_Suivi[[#This Row],[Nombre d''heures sur le sujet]],"")</f>
        <v/>
      </c>
      <c r="F654" s="35" t="str" cm="1">
        <f t="array" ref="F654">IF(Tab_Suivi[[#This Row],[Statut]:[Statut]]="Terminé",Tab_Suivi[[#This Row],[Délai accordé (jour)]],"")</f>
        <v/>
      </c>
      <c r="G654" s="10" t="str" cm="1">
        <f t="array" ref="G654">IF(Tab_Suivi[[#This Row],[Statut]:[Statut]]="Terminé",Tab_Suivi[[#This Row],[Statut]],"")</f>
        <v/>
      </c>
      <c r="H654" s="10" t="str">
        <f>IF(Tab_Suivi[[#This Row],[Intitulé de la tâche]]="Terminé",Tab_Suivi[[#This Row],[Retard ?]],"")</f>
        <v/>
      </c>
      <c r="I654" s="10" t="str">
        <f>IF(Tab_Suivi[[#This Row],[Description]]="Terminé",Tab_Suivi[[#This Row],[Remarques]],"")</f>
        <v/>
      </c>
    </row>
    <row r="655" spans="1:9" x14ac:dyDescent="0.25">
      <c r="A655" s="8" t="s">
        <v>650</v>
      </c>
      <c r="B655" s="9" t="str" cm="1">
        <f t="array" ref="B655">IF(Tab_Suivi[[#This Row],[Statut]:[Statut]]="Terminé",Tab_Suivi[[#This Row],[Date d''entrée]],"")</f>
        <v/>
      </c>
      <c r="C655" s="10" t="str">
        <f>IF(Tab_Suivi[[#This Row],[Statut]]="Terminé",Tab_Suivi[[#This Row],[Intitulé de la tâche]],"")</f>
        <v/>
      </c>
      <c r="D655" s="10" t="str" cm="1">
        <f t="array" ref="D655">IF(Tab_Suivi[[#This Row],[Statut]:[Statut]]="Terminé",Tab_Suivi[[#This Row],[Description]],"")</f>
        <v/>
      </c>
      <c r="E655" s="34" t="str" cm="1">
        <f t="array" ref="E655">IF(Tab_Suivi[[#This Row],[Statut]:[Statut]]="Terminé",Tab_Suivi[[#This Row],[Nombre d''heures sur le sujet]],"")</f>
        <v/>
      </c>
      <c r="F655" s="35" t="str" cm="1">
        <f t="array" ref="F655">IF(Tab_Suivi[[#This Row],[Statut]:[Statut]]="Terminé",Tab_Suivi[[#This Row],[Délai accordé (jour)]],"")</f>
        <v/>
      </c>
      <c r="G655" s="10" t="str" cm="1">
        <f t="array" ref="G655">IF(Tab_Suivi[[#This Row],[Statut]:[Statut]]="Terminé",Tab_Suivi[[#This Row],[Statut]],"")</f>
        <v/>
      </c>
      <c r="H655" s="10" t="str">
        <f>IF(Tab_Suivi[[#This Row],[Intitulé de la tâche]]="Terminé",Tab_Suivi[[#This Row],[Retard ?]],"")</f>
        <v/>
      </c>
      <c r="I655" s="10" t="str">
        <f>IF(Tab_Suivi[[#This Row],[Description]]="Terminé",Tab_Suivi[[#This Row],[Remarques]],"")</f>
        <v/>
      </c>
    </row>
    <row r="656" spans="1:9" x14ac:dyDescent="0.25">
      <c r="A656" s="8" t="s">
        <v>651</v>
      </c>
      <c r="B656" s="9" t="str" cm="1">
        <f t="array" ref="B656">IF(Tab_Suivi[[#This Row],[Statut]:[Statut]]="Terminé",Tab_Suivi[[#This Row],[Date d''entrée]],"")</f>
        <v/>
      </c>
      <c r="C656" s="10" t="str">
        <f>IF(Tab_Suivi[[#This Row],[Statut]]="Terminé",Tab_Suivi[[#This Row],[Intitulé de la tâche]],"")</f>
        <v/>
      </c>
      <c r="D656" s="10" t="str" cm="1">
        <f t="array" ref="D656">IF(Tab_Suivi[[#This Row],[Statut]:[Statut]]="Terminé",Tab_Suivi[[#This Row],[Description]],"")</f>
        <v/>
      </c>
      <c r="E656" s="34" t="str" cm="1">
        <f t="array" ref="E656">IF(Tab_Suivi[[#This Row],[Statut]:[Statut]]="Terminé",Tab_Suivi[[#This Row],[Nombre d''heures sur le sujet]],"")</f>
        <v/>
      </c>
      <c r="F656" s="35" t="str" cm="1">
        <f t="array" ref="F656">IF(Tab_Suivi[[#This Row],[Statut]:[Statut]]="Terminé",Tab_Suivi[[#This Row],[Délai accordé (jour)]],"")</f>
        <v/>
      </c>
      <c r="G656" s="10" t="str" cm="1">
        <f t="array" ref="G656">IF(Tab_Suivi[[#This Row],[Statut]:[Statut]]="Terminé",Tab_Suivi[[#This Row],[Statut]],"")</f>
        <v/>
      </c>
      <c r="H656" s="10" t="str">
        <f>IF(Tab_Suivi[[#This Row],[Intitulé de la tâche]]="Terminé",Tab_Suivi[[#This Row],[Retard ?]],"")</f>
        <v/>
      </c>
      <c r="I656" s="10" t="str">
        <f>IF(Tab_Suivi[[#This Row],[Description]]="Terminé",Tab_Suivi[[#This Row],[Remarques]],"")</f>
        <v/>
      </c>
    </row>
    <row r="657" spans="1:9" x14ac:dyDescent="0.25">
      <c r="A657" s="8" t="s">
        <v>652</v>
      </c>
      <c r="B657" s="9" t="str" cm="1">
        <f t="array" ref="B657">IF(Tab_Suivi[[#This Row],[Statut]:[Statut]]="Terminé",Tab_Suivi[[#This Row],[Date d''entrée]],"")</f>
        <v/>
      </c>
      <c r="C657" s="10" t="str">
        <f>IF(Tab_Suivi[[#This Row],[Statut]]="Terminé",Tab_Suivi[[#This Row],[Intitulé de la tâche]],"")</f>
        <v/>
      </c>
      <c r="D657" s="10" t="str" cm="1">
        <f t="array" ref="D657">IF(Tab_Suivi[[#This Row],[Statut]:[Statut]]="Terminé",Tab_Suivi[[#This Row],[Description]],"")</f>
        <v/>
      </c>
      <c r="E657" s="34" t="str" cm="1">
        <f t="array" ref="E657">IF(Tab_Suivi[[#This Row],[Statut]:[Statut]]="Terminé",Tab_Suivi[[#This Row],[Nombre d''heures sur le sujet]],"")</f>
        <v/>
      </c>
      <c r="F657" s="35" t="str" cm="1">
        <f t="array" ref="F657">IF(Tab_Suivi[[#This Row],[Statut]:[Statut]]="Terminé",Tab_Suivi[[#This Row],[Délai accordé (jour)]],"")</f>
        <v/>
      </c>
      <c r="G657" s="10" t="str" cm="1">
        <f t="array" ref="G657">IF(Tab_Suivi[[#This Row],[Statut]:[Statut]]="Terminé",Tab_Suivi[[#This Row],[Statut]],"")</f>
        <v/>
      </c>
      <c r="H657" s="10" t="str">
        <f>IF(Tab_Suivi[[#This Row],[Intitulé de la tâche]]="Terminé",Tab_Suivi[[#This Row],[Retard ?]],"")</f>
        <v/>
      </c>
      <c r="I657" s="10" t="str">
        <f>IF(Tab_Suivi[[#This Row],[Description]]="Terminé",Tab_Suivi[[#This Row],[Remarques]],"")</f>
        <v/>
      </c>
    </row>
    <row r="658" spans="1:9" x14ac:dyDescent="0.25">
      <c r="A658" s="8" t="s">
        <v>653</v>
      </c>
      <c r="B658" s="9" t="str" cm="1">
        <f t="array" ref="B658">IF(Tab_Suivi[[#This Row],[Statut]:[Statut]]="Terminé",Tab_Suivi[[#This Row],[Date d''entrée]],"")</f>
        <v/>
      </c>
      <c r="C658" s="10" t="str">
        <f>IF(Tab_Suivi[[#This Row],[Statut]]="Terminé",Tab_Suivi[[#This Row],[Intitulé de la tâche]],"")</f>
        <v/>
      </c>
      <c r="D658" s="10" t="str" cm="1">
        <f t="array" ref="D658">IF(Tab_Suivi[[#This Row],[Statut]:[Statut]]="Terminé",Tab_Suivi[[#This Row],[Description]],"")</f>
        <v/>
      </c>
      <c r="E658" s="34" t="str" cm="1">
        <f t="array" ref="E658">IF(Tab_Suivi[[#This Row],[Statut]:[Statut]]="Terminé",Tab_Suivi[[#This Row],[Nombre d''heures sur le sujet]],"")</f>
        <v/>
      </c>
      <c r="F658" s="35" t="str" cm="1">
        <f t="array" ref="F658">IF(Tab_Suivi[[#This Row],[Statut]:[Statut]]="Terminé",Tab_Suivi[[#This Row],[Délai accordé (jour)]],"")</f>
        <v/>
      </c>
      <c r="G658" s="10" t="str" cm="1">
        <f t="array" ref="G658">IF(Tab_Suivi[[#This Row],[Statut]:[Statut]]="Terminé",Tab_Suivi[[#This Row],[Statut]],"")</f>
        <v/>
      </c>
      <c r="H658" s="10" t="str">
        <f>IF(Tab_Suivi[[#This Row],[Intitulé de la tâche]]="Terminé",Tab_Suivi[[#This Row],[Retard ?]],"")</f>
        <v/>
      </c>
      <c r="I658" s="10" t="str">
        <f>IF(Tab_Suivi[[#This Row],[Description]]="Terminé",Tab_Suivi[[#This Row],[Remarques]],"")</f>
        <v/>
      </c>
    </row>
    <row r="659" spans="1:9" x14ac:dyDescent="0.25">
      <c r="A659" s="8" t="s">
        <v>654</v>
      </c>
      <c r="B659" s="9" t="str" cm="1">
        <f t="array" ref="B659">IF(Tab_Suivi[[#This Row],[Statut]:[Statut]]="Terminé",Tab_Suivi[[#This Row],[Date d''entrée]],"")</f>
        <v/>
      </c>
      <c r="C659" s="10" t="str">
        <f>IF(Tab_Suivi[[#This Row],[Statut]]="Terminé",Tab_Suivi[[#This Row],[Intitulé de la tâche]],"")</f>
        <v/>
      </c>
      <c r="D659" s="10" t="str" cm="1">
        <f t="array" ref="D659">IF(Tab_Suivi[[#This Row],[Statut]:[Statut]]="Terminé",Tab_Suivi[[#This Row],[Description]],"")</f>
        <v/>
      </c>
      <c r="E659" s="34" t="str" cm="1">
        <f t="array" ref="E659">IF(Tab_Suivi[[#This Row],[Statut]:[Statut]]="Terminé",Tab_Suivi[[#This Row],[Nombre d''heures sur le sujet]],"")</f>
        <v/>
      </c>
      <c r="F659" s="35" t="str" cm="1">
        <f t="array" ref="F659">IF(Tab_Suivi[[#This Row],[Statut]:[Statut]]="Terminé",Tab_Suivi[[#This Row],[Délai accordé (jour)]],"")</f>
        <v/>
      </c>
      <c r="G659" s="10" t="str" cm="1">
        <f t="array" ref="G659">IF(Tab_Suivi[[#This Row],[Statut]:[Statut]]="Terminé",Tab_Suivi[[#This Row],[Statut]],"")</f>
        <v/>
      </c>
      <c r="H659" s="10" t="str">
        <f>IF(Tab_Suivi[[#This Row],[Intitulé de la tâche]]="Terminé",Tab_Suivi[[#This Row],[Retard ?]],"")</f>
        <v/>
      </c>
      <c r="I659" s="10" t="str">
        <f>IF(Tab_Suivi[[#This Row],[Description]]="Terminé",Tab_Suivi[[#This Row],[Remarques]],"")</f>
        <v/>
      </c>
    </row>
    <row r="660" spans="1:9" x14ac:dyDescent="0.25">
      <c r="A660" s="8" t="s">
        <v>655</v>
      </c>
      <c r="B660" s="9" t="str" cm="1">
        <f t="array" ref="B660">IF(Tab_Suivi[[#This Row],[Statut]:[Statut]]="Terminé",Tab_Suivi[[#This Row],[Date d''entrée]],"")</f>
        <v/>
      </c>
      <c r="C660" s="10" t="str">
        <f>IF(Tab_Suivi[[#This Row],[Statut]]="Terminé",Tab_Suivi[[#This Row],[Intitulé de la tâche]],"")</f>
        <v/>
      </c>
      <c r="D660" s="10" t="str" cm="1">
        <f t="array" ref="D660">IF(Tab_Suivi[[#This Row],[Statut]:[Statut]]="Terminé",Tab_Suivi[[#This Row],[Description]],"")</f>
        <v/>
      </c>
      <c r="E660" s="34" t="str" cm="1">
        <f t="array" ref="E660">IF(Tab_Suivi[[#This Row],[Statut]:[Statut]]="Terminé",Tab_Suivi[[#This Row],[Nombre d''heures sur le sujet]],"")</f>
        <v/>
      </c>
      <c r="F660" s="35" t="str" cm="1">
        <f t="array" ref="F660">IF(Tab_Suivi[[#This Row],[Statut]:[Statut]]="Terminé",Tab_Suivi[[#This Row],[Délai accordé (jour)]],"")</f>
        <v/>
      </c>
      <c r="G660" s="10" t="str" cm="1">
        <f t="array" ref="G660">IF(Tab_Suivi[[#This Row],[Statut]:[Statut]]="Terminé",Tab_Suivi[[#This Row],[Statut]],"")</f>
        <v/>
      </c>
      <c r="H660" s="10" t="str">
        <f>IF(Tab_Suivi[[#This Row],[Intitulé de la tâche]]="Terminé",Tab_Suivi[[#This Row],[Retard ?]],"")</f>
        <v/>
      </c>
      <c r="I660" s="10" t="str">
        <f>IF(Tab_Suivi[[#This Row],[Description]]="Terminé",Tab_Suivi[[#This Row],[Remarques]],"")</f>
        <v/>
      </c>
    </row>
    <row r="661" spans="1:9" x14ac:dyDescent="0.25">
      <c r="A661" s="8" t="s">
        <v>656</v>
      </c>
      <c r="B661" s="9" t="str" cm="1">
        <f t="array" ref="B661">IF(Tab_Suivi[[#This Row],[Statut]:[Statut]]="Terminé",Tab_Suivi[[#This Row],[Date d''entrée]],"")</f>
        <v/>
      </c>
      <c r="C661" s="10" t="str">
        <f>IF(Tab_Suivi[[#This Row],[Statut]]="Terminé",Tab_Suivi[[#This Row],[Intitulé de la tâche]],"")</f>
        <v/>
      </c>
      <c r="D661" s="10" t="str" cm="1">
        <f t="array" ref="D661">IF(Tab_Suivi[[#This Row],[Statut]:[Statut]]="Terminé",Tab_Suivi[[#This Row],[Description]],"")</f>
        <v/>
      </c>
      <c r="E661" s="34" t="str" cm="1">
        <f t="array" ref="E661">IF(Tab_Suivi[[#This Row],[Statut]:[Statut]]="Terminé",Tab_Suivi[[#This Row],[Nombre d''heures sur le sujet]],"")</f>
        <v/>
      </c>
      <c r="F661" s="35" t="str" cm="1">
        <f t="array" ref="F661">IF(Tab_Suivi[[#This Row],[Statut]:[Statut]]="Terminé",Tab_Suivi[[#This Row],[Délai accordé (jour)]],"")</f>
        <v/>
      </c>
      <c r="G661" s="10" t="str" cm="1">
        <f t="array" ref="G661">IF(Tab_Suivi[[#This Row],[Statut]:[Statut]]="Terminé",Tab_Suivi[[#This Row],[Statut]],"")</f>
        <v/>
      </c>
      <c r="H661" s="10" t="str">
        <f>IF(Tab_Suivi[[#This Row],[Intitulé de la tâche]]="Terminé",Tab_Suivi[[#This Row],[Retard ?]],"")</f>
        <v/>
      </c>
      <c r="I661" s="10" t="str">
        <f>IF(Tab_Suivi[[#This Row],[Description]]="Terminé",Tab_Suivi[[#This Row],[Remarques]],"")</f>
        <v/>
      </c>
    </row>
    <row r="662" spans="1:9" x14ac:dyDescent="0.25">
      <c r="A662" s="8" t="s">
        <v>657</v>
      </c>
      <c r="B662" s="9" t="str" cm="1">
        <f t="array" ref="B662">IF(Tab_Suivi[[#This Row],[Statut]:[Statut]]="Terminé",Tab_Suivi[[#This Row],[Date d''entrée]],"")</f>
        <v/>
      </c>
      <c r="C662" s="10" t="str">
        <f>IF(Tab_Suivi[[#This Row],[Statut]]="Terminé",Tab_Suivi[[#This Row],[Intitulé de la tâche]],"")</f>
        <v/>
      </c>
      <c r="D662" s="10" t="str" cm="1">
        <f t="array" ref="D662">IF(Tab_Suivi[[#This Row],[Statut]:[Statut]]="Terminé",Tab_Suivi[[#This Row],[Description]],"")</f>
        <v/>
      </c>
      <c r="E662" s="34" t="str" cm="1">
        <f t="array" ref="E662">IF(Tab_Suivi[[#This Row],[Statut]:[Statut]]="Terminé",Tab_Suivi[[#This Row],[Nombre d''heures sur le sujet]],"")</f>
        <v/>
      </c>
      <c r="F662" s="35" t="str" cm="1">
        <f t="array" ref="F662">IF(Tab_Suivi[[#This Row],[Statut]:[Statut]]="Terminé",Tab_Suivi[[#This Row],[Délai accordé (jour)]],"")</f>
        <v/>
      </c>
      <c r="G662" s="10" t="str" cm="1">
        <f t="array" ref="G662">IF(Tab_Suivi[[#This Row],[Statut]:[Statut]]="Terminé",Tab_Suivi[[#This Row],[Statut]],"")</f>
        <v/>
      </c>
      <c r="H662" s="10" t="str">
        <f>IF(Tab_Suivi[[#This Row],[Intitulé de la tâche]]="Terminé",Tab_Suivi[[#This Row],[Retard ?]],"")</f>
        <v/>
      </c>
      <c r="I662" s="10" t="str">
        <f>IF(Tab_Suivi[[#This Row],[Description]]="Terminé",Tab_Suivi[[#This Row],[Remarques]],"")</f>
        <v/>
      </c>
    </row>
    <row r="663" spans="1:9" x14ac:dyDescent="0.25">
      <c r="A663" s="8" t="s">
        <v>658</v>
      </c>
      <c r="B663" s="9" t="str" cm="1">
        <f t="array" ref="B663">IF(Tab_Suivi[[#This Row],[Statut]:[Statut]]="Terminé",Tab_Suivi[[#This Row],[Date d''entrée]],"")</f>
        <v/>
      </c>
      <c r="C663" s="10" t="str">
        <f>IF(Tab_Suivi[[#This Row],[Statut]]="Terminé",Tab_Suivi[[#This Row],[Intitulé de la tâche]],"")</f>
        <v/>
      </c>
      <c r="D663" s="10" t="str" cm="1">
        <f t="array" ref="D663">IF(Tab_Suivi[[#This Row],[Statut]:[Statut]]="Terminé",Tab_Suivi[[#This Row],[Description]],"")</f>
        <v/>
      </c>
      <c r="E663" s="34" t="str" cm="1">
        <f t="array" ref="E663">IF(Tab_Suivi[[#This Row],[Statut]:[Statut]]="Terminé",Tab_Suivi[[#This Row],[Nombre d''heures sur le sujet]],"")</f>
        <v/>
      </c>
      <c r="F663" s="35" t="str" cm="1">
        <f t="array" ref="F663">IF(Tab_Suivi[[#This Row],[Statut]:[Statut]]="Terminé",Tab_Suivi[[#This Row],[Délai accordé (jour)]],"")</f>
        <v/>
      </c>
      <c r="G663" s="10" t="str" cm="1">
        <f t="array" ref="G663">IF(Tab_Suivi[[#This Row],[Statut]:[Statut]]="Terminé",Tab_Suivi[[#This Row],[Statut]],"")</f>
        <v/>
      </c>
      <c r="H663" s="10" t="str">
        <f>IF(Tab_Suivi[[#This Row],[Intitulé de la tâche]]="Terminé",Tab_Suivi[[#This Row],[Retard ?]],"")</f>
        <v/>
      </c>
      <c r="I663" s="10" t="str">
        <f>IF(Tab_Suivi[[#This Row],[Description]]="Terminé",Tab_Suivi[[#This Row],[Remarques]],"")</f>
        <v/>
      </c>
    </row>
    <row r="664" spans="1:9" x14ac:dyDescent="0.25">
      <c r="A664" s="8" t="s">
        <v>659</v>
      </c>
      <c r="B664" s="9" t="str" cm="1">
        <f t="array" ref="B664">IF(Tab_Suivi[[#This Row],[Statut]:[Statut]]="Terminé",Tab_Suivi[[#This Row],[Date d''entrée]],"")</f>
        <v/>
      </c>
      <c r="C664" s="10" t="str">
        <f>IF(Tab_Suivi[[#This Row],[Statut]]="Terminé",Tab_Suivi[[#This Row],[Intitulé de la tâche]],"")</f>
        <v/>
      </c>
      <c r="D664" s="10" t="str" cm="1">
        <f t="array" ref="D664">IF(Tab_Suivi[[#This Row],[Statut]:[Statut]]="Terminé",Tab_Suivi[[#This Row],[Description]],"")</f>
        <v/>
      </c>
      <c r="E664" s="34" t="str" cm="1">
        <f t="array" ref="E664">IF(Tab_Suivi[[#This Row],[Statut]:[Statut]]="Terminé",Tab_Suivi[[#This Row],[Nombre d''heures sur le sujet]],"")</f>
        <v/>
      </c>
      <c r="F664" s="35" t="str" cm="1">
        <f t="array" ref="F664">IF(Tab_Suivi[[#This Row],[Statut]:[Statut]]="Terminé",Tab_Suivi[[#This Row],[Délai accordé (jour)]],"")</f>
        <v/>
      </c>
      <c r="G664" s="10" t="str" cm="1">
        <f t="array" ref="G664">IF(Tab_Suivi[[#This Row],[Statut]:[Statut]]="Terminé",Tab_Suivi[[#This Row],[Statut]],"")</f>
        <v/>
      </c>
      <c r="H664" s="10" t="str">
        <f>IF(Tab_Suivi[[#This Row],[Intitulé de la tâche]]="Terminé",Tab_Suivi[[#This Row],[Retard ?]],"")</f>
        <v/>
      </c>
      <c r="I664" s="10" t="str">
        <f>IF(Tab_Suivi[[#This Row],[Description]]="Terminé",Tab_Suivi[[#This Row],[Remarques]],"")</f>
        <v/>
      </c>
    </row>
    <row r="665" spans="1:9" x14ac:dyDescent="0.25">
      <c r="A665" s="8" t="s">
        <v>660</v>
      </c>
      <c r="B665" s="9" t="str" cm="1">
        <f t="array" ref="B665">IF(Tab_Suivi[[#This Row],[Statut]:[Statut]]="Terminé",Tab_Suivi[[#This Row],[Date d''entrée]],"")</f>
        <v/>
      </c>
      <c r="C665" s="10" t="str">
        <f>IF(Tab_Suivi[[#This Row],[Statut]]="Terminé",Tab_Suivi[[#This Row],[Intitulé de la tâche]],"")</f>
        <v/>
      </c>
      <c r="D665" s="10" t="str" cm="1">
        <f t="array" ref="D665">IF(Tab_Suivi[[#This Row],[Statut]:[Statut]]="Terminé",Tab_Suivi[[#This Row],[Description]],"")</f>
        <v/>
      </c>
      <c r="E665" s="34" t="str" cm="1">
        <f t="array" ref="E665">IF(Tab_Suivi[[#This Row],[Statut]:[Statut]]="Terminé",Tab_Suivi[[#This Row],[Nombre d''heures sur le sujet]],"")</f>
        <v/>
      </c>
      <c r="F665" s="35" t="str" cm="1">
        <f t="array" ref="F665">IF(Tab_Suivi[[#This Row],[Statut]:[Statut]]="Terminé",Tab_Suivi[[#This Row],[Délai accordé (jour)]],"")</f>
        <v/>
      </c>
      <c r="G665" s="10" t="str" cm="1">
        <f t="array" ref="G665">IF(Tab_Suivi[[#This Row],[Statut]:[Statut]]="Terminé",Tab_Suivi[[#This Row],[Statut]],"")</f>
        <v/>
      </c>
      <c r="H665" s="10" t="str">
        <f>IF(Tab_Suivi[[#This Row],[Intitulé de la tâche]]="Terminé",Tab_Suivi[[#This Row],[Retard ?]],"")</f>
        <v/>
      </c>
      <c r="I665" s="10" t="str">
        <f>IF(Tab_Suivi[[#This Row],[Description]]="Terminé",Tab_Suivi[[#This Row],[Remarques]],"")</f>
        <v/>
      </c>
    </row>
    <row r="666" spans="1:9" x14ac:dyDescent="0.25">
      <c r="A666" s="8" t="s">
        <v>661</v>
      </c>
      <c r="B666" s="9" t="str" cm="1">
        <f t="array" ref="B666">IF(Tab_Suivi[[#This Row],[Statut]:[Statut]]="Terminé",Tab_Suivi[[#This Row],[Date d''entrée]],"")</f>
        <v/>
      </c>
      <c r="C666" s="10" t="str">
        <f>IF(Tab_Suivi[[#This Row],[Statut]]="Terminé",Tab_Suivi[[#This Row],[Intitulé de la tâche]],"")</f>
        <v/>
      </c>
      <c r="D666" s="10" t="str" cm="1">
        <f t="array" ref="D666">IF(Tab_Suivi[[#This Row],[Statut]:[Statut]]="Terminé",Tab_Suivi[[#This Row],[Description]],"")</f>
        <v/>
      </c>
      <c r="E666" s="34" t="str" cm="1">
        <f t="array" ref="E666">IF(Tab_Suivi[[#This Row],[Statut]:[Statut]]="Terminé",Tab_Suivi[[#This Row],[Nombre d''heures sur le sujet]],"")</f>
        <v/>
      </c>
      <c r="F666" s="35" t="str" cm="1">
        <f t="array" ref="F666">IF(Tab_Suivi[[#This Row],[Statut]:[Statut]]="Terminé",Tab_Suivi[[#This Row],[Délai accordé (jour)]],"")</f>
        <v/>
      </c>
      <c r="G666" s="10" t="str" cm="1">
        <f t="array" ref="G666">IF(Tab_Suivi[[#This Row],[Statut]:[Statut]]="Terminé",Tab_Suivi[[#This Row],[Statut]],"")</f>
        <v/>
      </c>
      <c r="H666" s="10" t="str">
        <f>IF(Tab_Suivi[[#This Row],[Intitulé de la tâche]]="Terminé",Tab_Suivi[[#This Row],[Retard ?]],"")</f>
        <v/>
      </c>
      <c r="I666" s="10" t="str">
        <f>IF(Tab_Suivi[[#This Row],[Description]]="Terminé",Tab_Suivi[[#This Row],[Remarques]],"")</f>
        <v/>
      </c>
    </row>
    <row r="667" spans="1:9" x14ac:dyDescent="0.25">
      <c r="A667" s="8" t="s">
        <v>662</v>
      </c>
      <c r="B667" s="9" t="str" cm="1">
        <f t="array" ref="B667">IF(Tab_Suivi[[#This Row],[Statut]:[Statut]]="Terminé",Tab_Suivi[[#This Row],[Date d''entrée]],"")</f>
        <v/>
      </c>
      <c r="C667" s="10" t="str">
        <f>IF(Tab_Suivi[[#This Row],[Statut]]="Terminé",Tab_Suivi[[#This Row],[Intitulé de la tâche]],"")</f>
        <v/>
      </c>
      <c r="D667" s="10" t="str" cm="1">
        <f t="array" ref="D667">IF(Tab_Suivi[[#This Row],[Statut]:[Statut]]="Terminé",Tab_Suivi[[#This Row],[Description]],"")</f>
        <v/>
      </c>
      <c r="E667" s="34" t="str" cm="1">
        <f t="array" ref="E667">IF(Tab_Suivi[[#This Row],[Statut]:[Statut]]="Terminé",Tab_Suivi[[#This Row],[Nombre d''heures sur le sujet]],"")</f>
        <v/>
      </c>
      <c r="F667" s="35" t="str" cm="1">
        <f t="array" ref="F667">IF(Tab_Suivi[[#This Row],[Statut]:[Statut]]="Terminé",Tab_Suivi[[#This Row],[Délai accordé (jour)]],"")</f>
        <v/>
      </c>
      <c r="G667" s="10" t="str" cm="1">
        <f t="array" ref="G667">IF(Tab_Suivi[[#This Row],[Statut]:[Statut]]="Terminé",Tab_Suivi[[#This Row],[Statut]],"")</f>
        <v/>
      </c>
      <c r="H667" s="10" t="str">
        <f>IF(Tab_Suivi[[#This Row],[Intitulé de la tâche]]="Terminé",Tab_Suivi[[#This Row],[Retard ?]],"")</f>
        <v/>
      </c>
      <c r="I667" s="10" t="str">
        <f>IF(Tab_Suivi[[#This Row],[Description]]="Terminé",Tab_Suivi[[#This Row],[Remarques]],"")</f>
        <v/>
      </c>
    </row>
    <row r="668" spans="1:9" x14ac:dyDescent="0.25">
      <c r="A668" s="8" t="s">
        <v>663</v>
      </c>
      <c r="B668" s="9" t="str" cm="1">
        <f t="array" ref="B668">IF(Tab_Suivi[[#This Row],[Statut]:[Statut]]="Terminé",Tab_Suivi[[#This Row],[Date d''entrée]],"")</f>
        <v/>
      </c>
      <c r="C668" s="10" t="str">
        <f>IF(Tab_Suivi[[#This Row],[Statut]]="Terminé",Tab_Suivi[[#This Row],[Intitulé de la tâche]],"")</f>
        <v/>
      </c>
      <c r="D668" s="10" t="str" cm="1">
        <f t="array" ref="D668">IF(Tab_Suivi[[#This Row],[Statut]:[Statut]]="Terminé",Tab_Suivi[[#This Row],[Description]],"")</f>
        <v/>
      </c>
      <c r="E668" s="34" t="str" cm="1">
        <f t="array" ref="E668">IF(Tab_Suivi[[#This Row],[Statut]:[Statut]]="Terminé",Tab_Suivi[[#This Row],[Nombre d''heures sur le sujet]],"")</f>
        <v/>
      </c>
      <c r="F668" s="35" t="str" cm="1">
        <f t="array" ref="F668">IF(Tab_Suivi[[#This Row],[Statut]:[Statut]]="Terminé",Tab_Suivi[[#This Row],[Délai accordé (jour)]],"")</f>
        <v/>
      </c>
      <c r="G668" s="10" t="str" cm="1">
        <f t="array" ref="G668">IF(Tab_Suivi[[#This Row],[Statut]:[Statut]]="Terminé",Tab_Suivi[[#This Row],[Statut]],"")</f>
        <v/>
      </c>
      <c r="H668" s="10" t="str">
        <f>IF(Tab_Suivi[[#This Row],[Intitulé de la tâche]]="Terminé",Tab_Suivi[[#This Row],[Retard ?]],"")</f>
        <v/>
      </c>
      <c r="I668" s="10" t="str">
        <f>IF(Tab_Suivi[[#This Row],[Description]]="Terminé",Tab_Suivi[[#This Row],[Remarques]],"")</f>
        <v/>
      </c>
    </row>
    <row r="669" spans="1:9" x14ac:dyDescent="0.25">
      <c r="A669" s="8" t="s">
        <v>664</v>
      </c>
      <c r="B669" s="9" t="str" cm="1">
        <f t="array" ref="B669">IF(Tab_Suivi[[#This Row],[Statut]:[Statut]]="Terminé",Tab_Suivi[[#This Row],[Date d''entrée]],"")</f>
        <v/>
      </c>
      <c r="C669" s="10" t="str">
        <f>IF(Tab_Suivi[[#This Row],[Statut]]="Terminé",Tab_Suivi[[#This Row],[Intitulé de la tâche]],"")</f>
        <v/>
      </c>
      <c r="D669" s="10" t="str" cm="1">
        <f t="array" ref="D669">IF(Tab_Suivi[[#This Row],[Statut]:[Statut]]="Terminé",Tab_Suivi[[#This Row],[Description]],"")</f>
        <v/>
      </c>
      <c r="E669" s="34" t="str" cm="1">
        <f t="array" ref="E669">IF(Tab_Suivi[[#This Row],[Statut]:[Statut]]="Terminé",Tab_Suivi[[#This Row],[Nombre d''heures sur le sujet]],"")</f>
        <v/>
      </c>
      <c r="F669" s="35" t="str" cm="1">
        <f t="array" ref="F669">IF(Tab_Suivi[[#This Row],[Statut]:[Statut]]="Terminé",Tab_Suivi[[#This Row],[Délai accordé (jour)]],"")</f>
        <v/>
      </c>
      <c r="G669" s="10" t="str" cm="1">
        <f t="array" ref="G669">IF(Tab_Suivi[[#This Row],[Statut]:[Statut]]="Terminé",Tab_Suivi[[#This Row],[Statut]],"")</f>
        <v/>
      </c>
      <c r="H669" s="10" t="str">
        <f>IF(Tab_Suivi[[#This Row],[Intitulé de la tâche]]="Terminé",Tab_Suivi[[#This Row],[Retard ?]],"")</f>
        <v/>
      </c>
      <c r="I669" s="10" t="str">
        <f>IF(Tab_Suivi[[#This Row],[Description]]="Terminé",Tab_Suivi[[#This Row],[Remarques]],"")</f>
        <v/>
      </c>
    </row>
    <row r="670" spans="1:9" x14ac:dyDescent="0.25">
      <c r="A670" s="8" t="s">
        <v>665</v>
      </c>
      <c r="B670" s="9" t="str" cm="1">
        <f t="array" ref="B670">IF(Tab_Suivi[[#This Row],[Statut]:[Statut]]="Terminé",Tab_Suivi[[#This Row],[Date d''entrée]],"")</f>
        <v/>
      </c>
      <c r="C670" s="10" t="str">
        <f>IF(Tab_Suivi[[#This Row],[Statut]]="Terminé",Tab_Suivi[[#This Row],[Intitulé de la tâche]],"")</f>
        <v/>
      </c>
      <c r="D670" s="10" t="str" cm="1">
        <f t="array" ref="D670">IF(Tab_Suivi[[#This Row],[Statut]:[Statut]]="Terminé",Tab_Suivi[[#This Row],[Description]],"")</f>
        <v/>
      </c>
      <c r="E670" s="34" t="str" cm="1">
        <f t="array" ref="E670">IF(Tab_Suivi[[#This Row],[Statut]:[Statut]]="Terminé",Tab_Suivi[[#This Row],[Nombre d''heures sur le sujet]],"")</f>
        <v/>
      </c>
      <c r="F670" s="35" t="str" cm="1">
        <f t="array" ref="F670">IF(Tab_Suivi[[#This Row],[Statut]:[Statut]]="Terminé",Tab_Suivi[[#This Row],[Délai accordé (jour)]],"")</f>
        <v/>
      </c>
      <c r="G670" s="10" t="str" cm="1">
        <f t="array" ref="G670">IF(Tab_Suivi[[#This Row],[Statut]:[Statut]]="Terminé",Tab_Suivi[[#This Row],[Statut]],"")</f>
        <v/>
      </c>
      <c r="H670" s="10" t="str">
        <f>IF(Tab_Suivi[[#This Row],[Intitulé de la tâche]]="Terminé",Tab_Suivi[[#This Row],[Retard ?]],"")</f>
        <v/>
      </c>
      <c r="I670" s="10" t="str">
        <f>IF(Tab_Suivi[[#This Row],[Description]]="Terminé",Tab_Suivi[[#This Row],[Remarques]],"")</f>
        <v/>
      </c>
    </row>
    <row r="671" spans="1:9" x14ac:dyDescent="0.25">
      <c r="A671" s="8" t="s">
        <v>666</v>
      </c>
      <c r="B671" s="9" t="str" cm="1">
        <f t="array" ref="B671">IF(Tab_Suivi[[#This Row],[Statut]:[Statut]]="Terminé",Tab_Suivi[[#This Row],[Date d''entrée]],"")</f>
        <v/>
      </c>
      <c r="C671" s="10" t="str">
        <f>IF(Tab_Suivi[[#This Row],[Statut]]="Terminé",Tab_Suivi[[#This Row],[Intitulé de la tâche]],"")</f>
        <v/>
      </c>
      <c r="D671" s="10" t="str" cm="1">
        <f t="array" ref="D671">IF(Tab_Suivi[[#This Row],[Statut]:[Statut]]="Terminé",Tab_Suivi[[#This Row],[Description]],"")</f>
        <v/>
      </c>
      <c r="E671" s="34" t="str" cm="1">
        <f t="array" ref="E671">IF(Tab_Suivi[[#This Row],[Statut]:[Statut]]="Terminé",Tab_Suivi[[#This Row],[Nombre d''heures sur le sujet]],"")</f>
        <v/>
      </c>
      <c r="F671" s="35" t="str" cm="1">
        <f t="array" ref="F671">IF(Tab_Suivi[[#This Row],[Statut]:[Statut]]="Terminé",Tab_Suivi[[#This Row],[Délai accordé (jour)]],"")</f>
        <v/>
      </c>
      <c r="G671" s="10" t="str" cm="1">
        <f t="array" ref="G671">IF(Tab_Suivi[[#This Row],[Statut]:[Statut]]="Terminé",Tab_Suivi[[#This Row],[Statut]],"")</f>
        <v/>
      </c>
      <c r="H671" s="10" t="str">
        <f>IF(Tab_Suivi[[#This Row],[Intitulé de la tâche]]="Terminé",Tab_Suivi[[#This Row],[Retard ?]],"")</f>
        <v/>
      </c>
      <c r="I671" s="10" t="str">
        <f>IF(Tab_Suivi[[#This Row],[Description]]="Terminé",Tab_Suivi[[#This Row],[Remarques]],"")</f>
        <v/>
      </c>
    </row>
    <row r="672" spans="1:9" x14ac:dyDescent="0.25">
      <c r="A672" s="8" t="s">
        <v>667</v>
      </c>
      <c r="B672" s="9" t="str" cm="1">
        <f t="array" ref="B672">IF(Tab_Suivi[[#This Row],[Statut]:[Statut]]="Terminé",Tab_Suivi[[#This Row],[Date d''entrée]],"")</f>
        <v/>
      </c>
      <c r="C672" s="10" t="str">
        <f>IF(Tab_Suivi[[#This Row],[Statut]]="Terminé",Tab_Suivi[[#This Row],[Intitulé de la tâche]],"")</f>
        <v/>
      </c>
      <c r="D672" s="10" t="str" cm="1">
        <f t="array" ref="D672">IF(Tab_Suivi[[#This Row],[Statut]:[Statut]]="Terminé",Tab_Suivi[[#This Row],[Description]],"")</f>
        <v/>
      </c>
      <c r="E672" s="34" t="str" cm="1">
        <f t="array" ref="E672">IF(Tab_Suivi[[#This Row],[Statut]:[Statut]]="Terminé",Tab_Suivi[[#This Row],[Nombre d''heures sur le sujet]],"")</f>
        <v/>
      </c>
      <c r="F672" s="35" t="str" cm="1">
        <f t="array" ref="F672">IF(Tab_Suivi[[#This Row],[Statut]:[Statut]]="Terminé",Tab_Suivi[[#This Row],[Délai accordé (jour)]],"")</f>
        <v/>
      </c>
      <c r="G672" s="10" t="str" cm="1">
        <f t="array" ref="G672">IF(Tab_Suivi[[#This Row],[Statut]:[Statut]]="Terminé",Tab_Suivi[[#This Row],[Statut]],"")</f>
        <v/>
      </c>
      <c r="H672" s="10" t="str">
        <f>IF(Tab_Suivi[[#This Row],[Intitulé de la tâche]]="Terminé",Tab_Suivi[[#This Row],[Retard ?]],"")</f>
        <v/>
      </c>
      <c r="I672" s="10" t="str">
        <f>IF(Tab_Suivi[[#This Row],[Description]]="Terminé",Tab_Suivi[[#This Row],[Remarques]],"")</f>
        <v/>
      </c>
    </row>
    <row r="673" spans="1:9" x14ac:dyDescent="0.25">
      <c r="A673" s="8" t="s">
        <v>668</v>
      </c>
      <c r="B673" s="9" t="str" cm="1">
        <f t="array" ref="B673">IF(Tab_Suivi[[#This Row],[Statut]:[Statut]]="Terminé",Tab_Suivi[[#This Row],[Date d''entrée]],"")</f>
        <v/>
      </c>
      <c r="C673" s="10" t="str">
        <f>IF(Tab_Suivi[[#This Row],[Statut]]="Terminé",Tab_Suivi[[#This Row],[Intitulé de la tâche]],"")</f>
        <v/>
      </c>
      <c r="D673" s="10" t="str" cm="1">
        <f t="array" ref="D673">IF(Tab_Suivi[[#This Row],[Statut]:[Statut]]="Terminé",Tab_Suivi[[#This Row],[Description]],"")</f>
        <v/>
      </c>
      <c r="E673" s="34" t="str" cm="1">
        <f t="array" ref="E673">IF(Tab_Suivi[[#This Row],[Statut]:[Statut]]="Terminé",Tab_Suivi[[#This Row],[Nombre d''heures sur le sujet]],"")</f>
        <v/>
      </c>
      <c r="F673" s="35" t="str" cm="1">
        <f t="array" ref="F673">IF(Tab_Suivi[[#This Row],[Statut]:[Statut]]="Terminé",Tab_Suivi[[#This Row],[Délai accordé (jour)]],"")</f>
        <v/>
      </c>
      <c r="G673" s="10" t="str" cm="1">
        <f t="array" ref="G673">IF(Tab_Suivi[[#This Row],[Statut]:[Statut]]="Terminé",Tab_Suivi[[#This Row],[Statut]],"")</f>
        <v/>
      </c>
      <c r="H673" s="10" t="str">
        <f>IF(Tab_Suivi[[#This Row],[Intitulé de la tâche]]="Terminé",Tab_Suivi[[#This Row],[Retard ?]],"")</f>
        <v/>
      </c>
      <c r="I673" s="10" t="str">
        <f>IF(Tab_Suivi[[#This Row],[Description]]="Terminé",Tab_Suivi[[#This Row],[Remarques]],"")</f>
        <v/>
      </c>
    </row>
    <row r="674" spans="1:9" x14ac:dyDescent="0.25">
      <c r="A674" s="8" t="s">
        <v>669</v>
      </c>
      <c r="B674" s="9" t="str" cm="1">
        <f t="array" ref="B674">IF(Tab_Suivi[[#This Row],[Statut]:[Statut]]="Terminé",Tab_Suivi[[#This Row],[Date d''entrée]],"")</f>
        <v/>
      </c>
      <c r="C674" s="10" t="str">
        <f>IF(Tab_Suivi[[#This Row],[Statut]]="Terminé",Tab_Suivi[[#This Row],[Intitulé de la tâche]],"")</f>
        <v/>
      </c>
      <c r="D674" s="10" t="str" cm="1">
        <f t="array" ref="D674">IF(Tab_Suivi[[#This Row],[Statut]:[Statut]]="Terminé",Tab_Suivi[[#This Row],[Description]],"")</f>
        <v/>
      </c>
      <c r="E674" s="34" t="str" cm="1">
        <f t="array" ref="E674">IF(Tab_Suivi[[#This Row],[Statut]:[Statut]]="Terminé",Tab_Suivi[[#This Row],[Nombre d''heures sur le sujet]],"")</f>
        <v/>
      </c>
      <c r="F674" s="35" t="str" cm="1">
        <f t="array" ref="F674">IF(Tab_Suivi[[#This Row],[Statut]:[Statut]]="Terminé",Tab_Suivi[[#This Row],[Délai accordé (jour)]],"")</f>
        <v/>
      </c>
      <c r="G674" s="10" t="str" cm="1">
        <f t="array" ref="G674">IF(Tab_Suivi[[#This Row],[Statut]:[Statut]]="Terminé",Tab_Suivi[[#This Row],[Statut]],"")</f>
        <v/>
      </c>
      <c r="H674" s="10" t="str">
        <f>IF(Tab_Suivi[[#This Row],[Intitulé de la tâche]]="Terminé",Tab_Suivi[[#This Row],[Retard ?]],"")</f>
        <v/>
      </c>
      <c r="I674" s="10" t="str">
        <f>IF(Tab_Suivi[[#This Row],[Description]]="Terminé",Tab_Suivi[[#This Row],[Remarques]],"")</f>
        <v/>
      </c>
    </row>
    <row r="675" spans="1:9" x14ac:dyDescent="0.25">
      <c r="A675" s="8" t="s">
        <v>670</v>
      </c>
      <c r="B675" s="9" t="str" cm="1">
        <f t="array" ref="B675">IF(Tab_Suivi[[#This Row],[Statut]:[Statut]]="Terminé",Tab_Suivi[[#This Row],[Date d''entrée]],"")</f>
        <v/>
      </c>
      <c r="C675" s="10" t="str">
        <f>IF(Tab_Suivi[[#This Row],[Statut]]="Terminé",Tab_Suivi[[#This Row],[Intitulé de la tâche]],"")</f>
        <v/>
      </c>
      <c r="D675" s="10" t="str" cm="1">
        <f t="array" ref="D675">IF(Tab_Suivi[[#This Row],[Statut]:[Statut]]="Terminé",Tab_Suivi[[#This Row],[Description]],"")</f>
        <v/>
      </c>
      <c r="E675" s="34" t="str" cm="1">
        <f t="array" ref="E675">IF(Tab_Suivi[[#This Row],[Statut]:[Statut]]="Terminé",Tab_Suivi[[#This Row],[Nombre d''heures sur le sujet]],"")</f>
        <v/>
      </c>
      <c r="F675" s="35" t="str" cm="1">
        <f t="array" ref="F675">IF(Tab_Suivi[[#This Row],[Statut]:[Statut]]="Terminé",Tab_Suivi[[#This Row],[Délai accordé (jour)]],"")</f>
        <v/>
      </c>
      <c r="G675" s="10" t="str" cm="1">
        <f t="array" ref="G675">IF(Tab_Suivi[[#This Row],[Statut]:[Statut]]="Terminé",Tab_Suivi[[#This Row],[Statut]],"")</f>
        <v/>
      </c>
      <c r="H675" s="10" t="str">
        <f>IF(Tab_Suivi[[#This Row],[Intitulé de la tâche]]="Terminé",Tab_Suivi[[#This Row],[Retard ?]],"")</f>
        <v/>
      </c>
      <c r="I675" s="10" t="str">
        <f>IF(Tab_Suivi[[#This Row],[Description]]="Terminé",Tab_Suivi[[#This Row],[Remarques]],"")</f>
        <v/>
      </c>
    </row>
    <row r="676" spans="1:9" x14ac:dyDescent="0.25">
      <c r="A676" s="8" t="s">
        <v>671</v>
      </c>
      <c r="B676" s="9" t="str" cm="1">
        <f t="array" ref="B676">IF(Tab_Suivi[[#This Row],[Statut]:[Statut]]="Terminé",Tab_Suivi[[#This Row],[Date d''entrée]],"")</f>
        <v/>
      </c>
      <c r="C676" s="10" t="str">
        <f>IF(Tab_Suivi[[#This Row],[Statut]]="Terminé",Tab_Suivi[[#This Row],[Intitulé de la tâche]],"")</f>
        <v/>
      </c>
      <c r="D676" s="10" t="str" cm="1">
        <f t="array" ref="D676">IF(Tab_Suivi[[#This Row],[Statut]:[Statut]]="Terminé",Tab_Suivi[[#This Row],[Description]],"")</f>
        <v/>
      </c>
      <c r="E676" s="34" t="str" cm="1">
        <f t="array" ref="E676">IF(Tab_Suivi[[#This Row],[Statut]:[Statut]]="Terminé",Tab_Suivi[[#This Row],[Nombre d''heures sur le sujet]],"")</f>
        <v/>
      </c>
      <c r="F676" s="35" t="str" cm="1">
        <f t="array" ref="F676">IF(Tab_Suivi[[#This Row],[Statut]:[Statut]]="Terminé",Tab_Suivi[[#This Row],[Délai accordé (jour)]],"")</f>
        <v/>
      </c>
      <c r="G676" s="10" t="str" cm="1">
        <f t="array" ref="G676">IF(Tab_Suivi[[#This Row],[Statut]:[Statut]]="Terminé",Tab_Suivi[[#This Row],[Statut]],"")</f>
        <v/>
      </c>
      <c r="H676" s="10" t="str">
        <f>IF(Tab_Suivi[[#This Row],[Intitulé de la tâche]]="Terminé",Tab_Suivi[[#This Row],[Retard ?]],"")</f>
        <v/>
      </c>
      <c r="I676" s="10" t="str">
        <f>IF(Tab_Suivi[[#This Row],[Description]]="Terminé",Tab_Suivi[[#This Row],[Remarques]],"")</f>
        <v/>
      </c>
    </row>
    <row r="677" spans="1:9" x14ac:dyDescent="0.25">
      <c r="A677" s="8" t="s">
        <v>672</v>
      </c>
      <c r="B677" s="9" t="str" cm="1">
        <f t="array" ref="B677">IF(Tab_Suivi[[#This Row],[Statut]:[Statut]]="Terminé",Tab_Suivi[[#This Row],[Date d''entrée]],"")</f>
        <v/>
      </c>
      <c r="C677" s="10" t="str">
        <f>IF(Tab_Suivi[[#This Row],[Statut]]="Terminé",Tab_Suivi[[#This Row],[Intitulé de la tâche]],"")</f>
        <v/>
      </c>
      <c r="D677" s="10" t="str" cm="1">
        <f t="array" ref="D677">IF(Tab_Suivi[[#This Row],[Statut]:[Statut]]="Terminé",Tab_Suivi[[#This Row],[Description]],"")</f>
        <v/>
      </c>
      <c r="E677" s="34" t="str" cm="1">
        <f t="array" ref="E677">IF(Tab_Suivi[[#This Row],[Statut]:[Statut]]="Terminé",Tab_Suivi[[#This Row],[Nombre d''heures sur le sujet]],"")</f>
        <v/>
      </c>
      <c r="F677" s="35" t="str" cm="1">
        <f t="array" ref="F677">IF(Tab_Suivi[[#This Row],[Statut]:[Statut]]="Terminé",Tab_Suivi[[#This Row],[Délai accordé (jour)]],"")</f>
        <v/>
      </c>
      <c r="G677" s="10" t="str" cm="1">
        <f t="array" ref="G677">IF(Tab_Suivi[[#This Row],[Statut]:[Statut]]="Terminé",Tab_Suivi[[#This Row],[Statut]],"")</f>
        <v/>
      </c>
      <c r="H677" s="10" t="str">
        <f>IF(Tab_Suivi[[#This Row],[Intitulé de la tâche]]="Terminé",Tab_Suivi[[#This Row],[Retard ?]],"")</f>
        <v/>
      </c>
      <c r="I677" s="10" t="str">
        <f>IF(Tab_Suivi[[#This Row],[Description]]="Terminé",Tab_Suivi[[#This Row],[Remarques]],"")</f>
        <v/>
      </c>
    </row>
    <row r="678" spans="1:9" x14ac:dyDescent="0.25">
      <c r="A678" s="8" t="s">
        <v>673</v>
      </c>
      <c r="B678" s="9" t="str" cm="1">
        <f t="array" ref="B678">IF(Tab_Suivi[[#This Row],[Statut]:[Statut]]="Terminé",Tab_Suivi[[#This Row],[Date d''entrée]],"")</f>
        <v/>
      </c>
      <c r="C678" s="10" t="str">
        <f>IF(Tab_Suivi[[#This Row],[Statut]]="Terminé",Tab_Suivi[[#This Row],[Intitulé de la tâche]],"")</f>
        <v/>
      </c>
      <c r="D678" s="10" t="str" cm="1">
        <f t="array" ref="D678">IF(Tab_Suivi[[#This Row],[Statut]:[Statut]]="Terminé",Tab_Suivi[[#This Row],[Description]],"")</f>
        <v/>
      </c>
      <c r="E678" s="34" t="str" cm="1">
        <f t="array" ref="E678">IF(Tab_Suivi[[#This Row],[Statut]:[Statut]]="Terminé",Tab_Suivi[[#This Row],[Nombre d''heures sur le sujet]],"")</f>
        <v/>
      </c>
      <c r="F678" s="35" t="str" cm="1">
        <f t="array" ref="F678">IF(Tab_Suivi[[#This Row],[Statut]:[Statut]]="Terminé",Tab_Suivi[[#This Row],[Délai accordé (jour)]],"")</f>
        <v/>
      </c>
      <c r="G678" s="10" t="str" cm="1">
        <f t="array" ref="G678">IF(Tab_Suivi[[#This Row],[Statut]:[Statut]]="Terminé",Tab_Suivi[[#This Row],[Statut]],"")</f>
        <v/>
      </c>
      <c r="H678" s="10" t="str">
        <f>IF(Tab_Suivi[[#This Row],[Intitulé de la tâche]]="Terminé",Tab_Suivi[[#This Row],[Retard ?]],"")</f>
        <v/>
      </c>
      <c r="I678" s="10" t="str">
        <f>IF(Tab_Suivi[[#This Row],[Description]]="Terminé",Tab_Suivi[[#This Row],[Remarques]],"")</f>
        <v/>
      </c>
    </row>
    <row r="679" spans="1:9" x14ac:dyDescent="0.25">
      <c r="A679" s="8" t="s">
        <v>674</v>
      </c>
      <c r="B679" s="9" t="str" cm="1">
        <f t="array" ref="B679">IF(Tab_Suivi[[#This Row],[Statut]:[Statut]]="Terminé",Tab_Suivi[[#This Row],[Date d''entrée]],"")</f>
        <v/>
      </c>
      <c r="C679" s="10" t="str">
        <f>IF(Tab_Suivi[[#This Row],[Statut]]="Terminé",Tab_Suivi[[#This Row],[Intitulé de la tâche]],"")</f>
        <v/>
      </c>
      <c r="D679" s="10" t="str" cm="1">
        <f t="array" ref="D679">IF(Tab_Suivi[[#This Row],[Statut]:[Statut]]="Terminé",Tab_Suivi[[#This Row],[Description]],"")</f>
        <v/>
      </c>
      <c r="E679" s="34" t="str" cm="1">
        <f t="array" ref="E679">IF(Tab_Suivi[[#This Row],[Statut]:[Statut]]="Terminé",Tab_Suivi[[#This Row],[Nombre d''heures sur le sujet]],"")</f>
        <v/>
      </c>
      <c r="F679" s="35" t="str" cm="1">
        <f t="array" ref="F679">IF(Tab_Suivi[[#This Row],[Statut]:[Statut]]="Terminé",Tab_Suivi[[#This Row],[Délai accordé (jour)]],"")</f>
        <v/>
      </c>
      <c r="G679" s="10" t="str" cm="1">
        <f t="array" ref="G679">IF(Tab_Suivi[[#This Row],[Statut]:[Statut]]="Terminé",Tab_Suivi[[#This Row],[Statut]],"")</f>
        <v/>
      </c>
      <c r="H679" s="10" t="str">
        <f>IF(Tab_Suivi[[#This Row],[Intitulé de la tâche]]="Terminé",Tab_Suivi[[#This Row],[Retard ?]],"")</f>
        <v/>
      </c>
      <c r="I679" s="10" t="str">
        <f>IF(Tab_Suivi[[#This Row],[Description]]="Terminé",Tab_Suivi[[#This Row],[Remarques]],"")</f>
        <v/>
      </c>
    </row>
    <row r="680" spans="1:9" x14ac:dyDescent="0.25">
      <c r="A680" s="8" t="s">
        <v>675</v>
      </c>
      <c r="B680" s="9" t="str" cm="1">
        <f t="array" ref="B680">IF(Tab_Suivi[[#This Row],[Statut]:[Statut]]="Terminé",Tab_Suivi[[#This Row],[Date d''entrée]],"")</f>
        <v/>
      </c>
      <c r="C680" s="10" t="str">
        <f>IF(Tab_Suivi[[#This Row],[Statut]]="Terminé",Tab_Suivi[[#This Row],[Intitulé de la tâche]],"")</f>
        <v/>
      </c>
      <c r="D680" s="10" t="str" cm="1">
        <f t="array" ref="D680">IF(Tab_Suivi[[#This Row],[Statut]:[Statut]]="Terminé",Tab_Suivi[[#This Row],[Description]],"")</f>
        <v/>
      </c>
      <c r="E680" s="34" t="str" cm="1">
        <f t="array" ref="E680">IF(Tab_Suivi[[#This Row],[Statut]:[Statut]]="Terminé",Tab_Suivi[[#This Row],[Nombre d''heures sur le sujet]],"")</f>
        <v/>
      </c>
      <c r="F680" s="35" t="str" cm="1">
        <f t="array" ref="F680">IF(Tab_Suivi[[#This Row],[Statut]:[Statut]]="Terminé",Tab_Suivi[[#This Row],[Délai accordé (jour)]],"")</f>
        <v/>
      </c>
      <c r="G680" s="10" t="str" cm="1">
        <f t="array" ref="G680">IF(Tab_Suivi[[#This Row],[Statut]:[Statut]]="Terminé",Tab_Suivi[[#This Row],[Statut]],"")</f>
        <v/>
      </c>
      <c r="H680" s="10" t="str">
        <f>IF(Tab_Suivi[[#This Row],[Intitulé de la tâche]]="Terminé",Tab_Suivi[[#This Row],[Retard ?]],"")</f>
        <v/>
      </c>
      <c r="I680" s="10" t="str">
        <f>IF(Tab_Suivi[[#This Row],[Description]]="Terminé",Tab_Suivi[[#This Row],[Remarques]],"")</f>
        <v/>
      </c>
    </row>
    <row r="681" spans="1:9" x14ac:dyDescent="0.25">
      <c r="A681" s="8" t="s">
        <v>676</v>
      </c>
      <c r="B681" s="9" t="str" cm="1">
        <f t="array" ref="B681">IF(Tab_Suivi[[#This Row],[Statut]:[Statut]]="Terminé",Tab_Suivi[[#This Row],[Date d''entrée]],"")</f>
        <v/>
      </c>
      <c r="C681" s="10" t="str">
        <f>IF(Tab_Suivi[[#This Row],[Statut]]="Terminé",Tab_Suivi[[#This Row],[Intitulé de la tâche]],"")</f>
        <v/>
      </c>
      <c r="D681" s="10" t="str" cm="1">
        <f t="array" ref="D681">IF(Tab_Suivi[[#This Row],[Statut]:[Statut]]="Terminé",Tab_Suivi[[#This Row],[Description]],"")</f>
        <v/>
      </c>
      <c r="E681" s="34" t="str" cm="1">
        <f t="array" ref="E681">IF(Tab_Suivi[[#This Row],[Statut]:[Statut]]="Terminé",Tab_Suivi[[#This Row],[Nombre d''heures sur le sujet]],"")</f>
        <v/>
      </c>
      <c r="F681" s="35" t="str" cm="1">
        <f t="array" ref="F681">IF(Tab_Suivi[[#This Row],[Statut]:[Statut]]="Terminé",Tab_Suivi[[#This Row],[Délai accordé (jour)]],"")</f>
        <v/>
      </c>
      <c r="G681" s="10" t="str" cm="1">
        <f t="array" ref="G681">IF(Tab_Suivi[[#This Row],[Statut]:[Statut]]="Terminé",Tab_Suivi[[#This Row],[Statut]],"")</f>
        <v/>
      </c>
      <c r="H681" s="10" t="str">
        <f>IF(Tab_Suivi[[#This Row],[Intitulé de la tâche]]="Terminé",Tab_Suivi[[#This Row],[Retard ?]],"")</f>
        <v/>
      </c>
      <c r="I681" s="10" t="str">
        <f>IF(Tab_Suivi[[#This Row],[Description]]="Terminé",Tab_Suivi[[#This Row],[Remarques]],"")</f>
        <v/>
      </c>
    </row>
    <row r="682" spans="1:9" x14ac:dyDescent="0.25">
      <c r="A682" s="8" t="s">
        <v>677</v>
      </c>
      <c r="B682" s="9" t="str" cm="1">
        <f t="array" ref="B682">IF(Tab_Suivi[[#This Row],[Statut]:[Statut]]="Terminé",Tab_Suivi[[#This Row],[Date d''entrée]],"")</f>
        <v/>
      </c>
      <c r="C682" s="10" t="str">
        <f>IF(Tab_Suivi[[#This Row],[Statut]]="Terminé",Tab_Suivi[[#This Row],[Intitulé de la tâche]],"")</f>
        <v/>
      </c>
      <c r="D682" s="10" t="str" cm="1">
        <f t="array" ref="D682">IF(Tab_Suivi[[#This Row],[Statut]:[Statut]]="Terminé",Tab_Suivi[[#This Row],[Description]],"")</f>
        <v/>
      </c>
      <c r="E682" s="34" t="str" cm="1">
        <f t="array" ref="E682">IF(Tab_Suivi[[#This Row],[Statut]:[Statut]]="Terminé",Tab_Suivi[[#This Row],[Nombre d''heures sur le sujet]],"")</f>
        <v/>
      </c>
      <c r="F682" s="35" t="str" cm="1">
        <f t="array" ref="F682">IF(Tab_Suivi[[#This Row],[Statut]:[Statut]]="Terminé",Tab_Suivi[[#This Row],[Délai accordé (jour)]],"")</f>
        <v/>
      </c>
      <c r="G682" s="10" t="str" cm="1">
        <f t="array" ref="G682">IF(Tab_Suivi[[#This Row],[Statut]:[Statut]]="Terminé",Tab_Suivi[[#This Row],[Statut]],"")</f>
        <v/>
      </c>
      <c r="H682" s="10" t="str">
        <f>IF(Tab_Suivi[[#This Row],[Intitulé de la tâche]]="Terminé",Tab_Suivi[[#This Row],[Retard ?]],"")</f>
        <v/>
      </c>
      <c r="I682" s="10" t="str">
        <f>IF(Tab_Suivi[[#This Row],[Description]]="Terminé",Tab_Suivi[[#This Row],[Remarques]],"")</f>
        <v/>
      </c>
    </row>
    <row r="683" spans="1:9" x14ac:dyDescent="0.25">
      <c r="A683" s="8" t="s">
        <v>678</v>
      </c>
      <c r="B683" s="9" t="str" cm="1">
        <f t="array" ref="B683">IF(Tab_Suivi[[#This Row],[Statut]:[Statut]]="Terminé",Tab_Suivi[[#This Row],[Date d''entrée]],"")</f>
        <v/>
      </c>
      <c r="C683" s="10" t="str">
        <f>IF(Tab_Suivi[[#This Row],[Statut]]="Terminé",Tab_Suivi[[#This Row],[Intitulé de la tâche]],"")</f>
        <v/>
      </c>
      <c r="D683" s="10" t="str" cm="1">
        <f t="array" ref="D683">IF(Tab_Suivi[[#This Row],[Statut]:[Statut]]="Terminé",Tab_Suivi[[#This Row],[Description]],"")</f>
        <v/>
      </c>
      <c r="E683" s="34" t="str" cm="1">
        <f t="array" ref="E683">IF(Tab_Suivi[[#This Row],[Statut]:[Statut]]="Terminé",Tab_Suivi[[#This Row],[Nombre d''heures sur le sujet]],"")</f>
        <v/>
      </c>
      <c r="F683" s="35" t="str" cm="1">
        <f t="array" ref="F683">IF(Tab_Suivi[[#This Row],[Statut]:[Statut]]="Terminé",Tab_Suivi[[#This Row],[Délai accordé (jour)]],"")</f>
        <v/>
      </c>
      <c r="G683" s="10" t="str" cm="1">
        <f t="array" ref="G683">IF(Tab_Suivi[[#This Row],[Statut]:[Statut]]="Terminé",Tab_Suivi[[#This Row],[Statut]],"")</f>
        <v/>
      </c>
      <c r="H683" s="10" t="str">
        <f>IF(Tab_Suivi[[#This Row],[Intitulé de la tâche]]="Terminé",Tab_Suivi[[#This Row],[Retard ?]],"")</f>
        <v/>
      </c>
      <c r="I683" s="10" t="str">
        <f>IF(Tab_Suivi[[#This Row],[Description]]="Terminé",Tab_Suivi[[#This Row],[Remarques]],"")</f>
        <v/>
      </c>
    </row>
    <row r="684" spans="1:9" x14ac:dyDescent="0.25">
      <c r="A684" s="8" t="s">
        <v>679</v>
      </c>
      <c r="B684" s="9" t="str" cm="1">
        <f t="array" ref="B684">IF(Tab_Suivi[[#This Row],[Statut]:[Statut]]="Terminé",Tab_Suivi[[#This Row],[Date d''entrée]],"")</f>
        <v/>
      </c>
      <c r="C684" s="10" t="str">
        <f>IF(Tab_Suivi[[#This Row],[Statut]]="Terminé",Tab_Suivi[[#This Row],[Intitulé de la tâche]],"")</f>
        <v/>
      </c>
      <c r="D684" s="10" t="str" cm="1">
        <f t="array" ref="D684">IF(Tab_Suivi[[#This Row],[Statut]:[Statut]]="Terminé",Tab_Suivi[[#This Row],[Description]],"")</f>
        <v/>
      </c>
      <c r="E684" s="34" t="str" cm="1">
        <f t="array" ref="E684">IF(Tab_Suivi[[#This Row],[Statut]:[Statut]]="Terminé",Tab_Suivi[[#This Row],[Nombre d''heures sur le sujet]],"")</f>
        <v/>
      </c>
      <c r="F684" s="35" t="str" cm="1">
        <f t="array" ref="F684">IF(Tab_Suivi[[#This Row],[Statut]:[Statut]]="Terminé",Tab_Suivi[[#This Row],[Délai accordé (jour)]],"")</f>
        <v/>
      </c>
      <c r="G684" s="10" t="str" cm="1">
        <f t="array" ref="G684">IF(Tab_Suivi[[#This Row],[Statut]:[Statut]]="Terminé",Tab_Suivi[[#This Row],[Statut]],"")</f>
        <v/>
      </c>
      <c r="H684" s="10" t="str">
        <f>IF(Tab_Suivi[[#This Row],[Intitulé de la tâche]]="Terminé",Tab_Suivi[[#This Row],[Retard ?]],"")</f>
        <v/>
      </c>
      <c r="I684" s="10" t="str">
        <f>IF(Tab_Suivi[[#This Row],[Description]]="Terminé",Tab_Suivi[[#This Row],[Remarques]],"")</f>
        <v/>
      </c>
    </row>
    <row r="685" spans="1:9" x14ac:dyDescent="0.25">
      <c r="A685" s="8" t="s">
        <v>680</v>
      </c>
      <c r="B685" s="9" t="str" cm="1">
        <f t="array" ref="B685">IF(Tab_Suivi[[#This Row],[Statut]:[Statut]]="Terminé",Tab_Suivi[[#This Row],[Date d''entrée]],"")</f>
        <v/>
      </c>
      <c r="C685" s="10" t="str">
        <f>IF(Tab_Suivi[[#This Row],[Statut]]="Terminé",Tab_Suivi[[#This Row],[Intitulé de la tâche]],"")</f>
        <v/>
      </c>
      <c r="D685" s="10" t="str" cm="1">
        <f t="array" ref="D685">IF(Tab_Suivi[[#This Row],[Statut]:[Statut]]="Terminé",Tab_Suivi[[#This Row],[Description]],"")</f>
        <v/>
      </c>
      <c r="E685" s="34" t="str" cm="1">
        <f t="array" ref="E685">IF(Tab_Suivi[[#This Row],[Statut]:[Statut]]="Terminé",Tab_Suivi[[#This Row],[Nombre d''heures sur le sujet]],"")</f>
        <v/>
      </c>
      <c r="F685" s="35" t="str" cm="1">
        <f t="array" ref="F685">IF(Tab_Suivi[[#This Row],[Statut]:[Statut]]="Terminé",Tab_Suivi[[#This Row],[Délai accordé (jour)]],"")</f>
        <v/>
      </c>
      <c r="G685" s="10" t="str" cm="1">
        <f t="array" ref="G685">IF(Tab_Suivi[[#This Row],[Statut]:[Statut]]="Terminé",Tab_Suivi[[#This Row],[Statut]],"")</f>
        <v/>
      </c>
      <c r="H685" s="10" t="str">
        <f>IF(Tab_Suivi[[#This Row],[Intitulé de la tâche]]="Terminé",Tab_Suivi[[#This Row],[Retard ?]],"")</f>
        <v/>
      </c>
      <c r="I685" s="10" t="str">
        <f>IF(Tab_Suivi[[#This Row],[Description]]="Terminé",Tab_Suivi[[#This Row],[Remarques]],"")</f>
        <v/>
      </c>
    </row>
    <row r="686" spans="1:9" x14ac:dyDescent="0.25">
      <c r="A686" s="8" t="s">
        <v>681</v>
      </c>
      <c r="B686" s="9" t="str" cm="1">
        <f t="array" ref="B686">IF(Tab_Suivi[[#This Row],[Statut]:[Statut]]="Terminé",Tab_Suivi[[#This Row],[Date d''entrée]],"")</f>
        <v/>
      </c>
      <c r="C686" s="10" t="str">
        <f>IF(Tab_Suivi[[#This Row],[Statut]]="Terminé",Tab_Suivi[[#This Row],[Intitulé de la tâche]],"")</f>
        <v/>
      </c>
      <c r="D686" s="10" t="str" cm="1">
        <f t="array" ref="D686">IF(Tab_Suivi[[#This Row],[Statut]:[Statut]]="Terminé",Tab_Suivi[[#This Row],[Description]],"")</f>
        <v/>
      </c>
      <c r="E686" s="34" t="str" cm="1">
        <f t="array" ref="E686">IF(Tab_Suivi[[#This Row],[Statut]:[Statut]]="Terminé",Tab_Suivi[[#This Row],[Nombre d''heures sur le sujet]],"")</f>
        <v/>
      </c>
      <c r="F686" s="35" t="str" cm="1">
        <f t="array" ref="F686">IF(Tab_Suivi[[#This Row],[Statut]:[Statut]]="Terminé",Tab_Suivi[[#This Row],[Délai accordé (jour)]],"")</f>
        <v/>
      </c>
      <c r="G686" s="10" t="str" cm="1">
        <f t="array" ref="G686">IF(Tab_Suivi[[#This Row],[Statut]:[Statut]]="Terminé",Tab_Suivi[[#This Row],[Statut]],"")</f>
        <v/>
      </c>
      <c r="H686" s="10" t="str">
        <f>IF(Tab_Suivi[[#This Row],[Intitulé de la tâche]]="Terminé",Tab_Suivi[[#This Row],[Retard ?]],"")</f>
        <v/>
      </c>
      <c r="I686" s="10" t="str">
        <f>IF(Tab_Suivi[[#This Row],[Description]]="Terminé",Tab_Suivi[[#This Row],[Remarques]],"")</f>
        <v/>
      </c>
    </row>
    <row r="687" spans="1:9" x14ac:dyDescent="0.25">
      <c r="A687" s="8" t="s">
        <v>682</v>
      </c>
      <c r="B687" s="9" t="str" cm="1">
        <f t="array" ref="B687">IF(Tab_Suivi[[#This Row],[Statut]:[Statut]]="Terminé",Tab_Suivi[[#This Row],[Date d''entrée]],"")</f>
        <v/>
      </c>
      <c r="C687" s="10" t="str">
        <f>IF(Tab_Suivi[[#This Row],[Statut]]="Terminé",Tab_Suivi[[#This Row],[Intitulé de la tâche]],"")</f>
        <v/>
      </c>
      <c r="D687" s="10" t="str" cm="1">
        <f t="array" ref="D687">IF(Tab_Suivi[[#This Row],[Statut]:[Statut]]="Terminé",Tab_Suivi[[#This Row],[Description]],"")</f>
        <v/>
      </c>
      <c r="E687" s="34" t="str" cm="1">
        <f t="array" ref="E687">IF(Tab_Suivi[[#This Row],[Statut]:[Statut]]="Terminé",Tab_Suivi[[#This Row],[Nombre d''heures sur le sujet]],"")</f>
        <v/>
      </c>
      <c r="F687" s="35" t="str" cm="1">
        <f t="array" ref="F687">IF(Tab_Suivi[[#This Row],[Statut]:[Statut]]="Terminé",Tab_Suivi[[#This Row],[Délai accordé (jour)]],"")</f>
        <v/>
      </c>
      <c r="G687" s="10" t="str" cm="1">
        <f t="array" ref="G687">IF(Tab_Suivi[[#This Row],[Statut]:[Statut]]="Terminé",Tab_Suivi[[#This Row],[Statut]],"")</f>
        <v/>
      </c>
      <c r="H687" s="10" t="str">
        <f>IF(Tab_Suivi[[#This Row],[Intitulé de la tâche]]="Terminé",Tab_Suivi[[#This Row],[Retard ?]],"")</f>
        <v/>
      </c>
      <c r="I687" s="10" t="str">
        <f>IF(Tab_Suivi[[#This Row],[Description]]="Terminé",Tab_Suivi[[#This Row],[Remarques]],"")</f>
        <v/>
      </c>
    </row>
    <row r="688" spans="1:9" x14ac:dyDescent="0.25">
      <c r="A688" s="8" t="s">
        <v>683</v>
      </c>
      <c r="B688" s="9" t="str" cm="1">
        <f t="array" ref="B688">IF(Tab_Suivi[[#This Row],[Statut]:[Statut]]="Terminé",Tab_Suivi[[#This Row],[Date d''entrée]],"")</f>
        <v/>
      </c>
      <c r="C688" s="10" t="str">
        <f>IF(Tab_Suivi[[#This Row],[Statut]]="Terminé",Tab_Suivi[[#This Row],[Intitulé de la tâche]],"")</f>
        <v/>
      </c>
      <c r="D688" s="10" t="str" cm="1">
        <f t="array" ref="D688">IF(Tab_Suivi[[#This Row],[Statut]:[Statut]]="Terminé",Tab_Suivi[[#This Row],[Description]],"")</f>
        <v/>
      </c>
      <c r="E688" s="34" t="str" cm="1">
        <f t="array" ref="E688">IF(Tab_Suivi[[#This Row],[Statut]:[Statut]]="Terminé",Tab_Suivi[[#This Row],[Nombre d''heures sur le sujet]],"")</f>
        <v/>
      </c>
      <c r="F688" s="35" t="str" cm="1">
        <f t="array" ref="F688">IF(Tab_Suivi[[#This Row],[Statut]:[Statut]]="Terminé",Tab_Suivi[[#This Row],[Délai accordé (jour)]],"")</f>
        <v/>
      </c>
      <c r="G688" s="10" t="str" cm="1">
        <f t="array" ref="G688">IF(Tab_Suivi[[#This Row],[Statut]:[Statut]]="Terminé",Tab_Suivi[[#This Row],[Statut]],"")</f>
        <v/>
      </c>
      <c r="H688" s="10" t="str">
        <f>IF(Tab_Suivi[[#This Row],[Intitulé de la tâche]]="Terminé",Tab_Suivi[[#This Row],[Retard ?]],"")</f>
        <v/>
      </c>
      <c r="I688" s="10" t="str">
        <f>IF(Tab_Suivi[[#This Row],[Description]]="Terminé",Tab_Suivi[[#This Row],[Remarques]],"")</f>
        <v/>
      </c>
    </row>
    <row r="689" spans="1:9" x14ac:dyDescent="0.25">
      <c r="A689" s="8" t="s">
        <v>684</v>
      </c>
      <c r="B689" s="9" t="str" cm="1">
        <f t="array" ref="B689">IF(Tab_Suivi[[#This Row],[Statut]:[Statut]]="Terminé",Tab_Suivi[[#This Row],[Date d''entrée]],"")</f>
        <v/>
      </c>
      <c r="C689" s="10" t="str">
        <f>IF(Tab_Suivi[[#This Row],[Statut]]="Terminé",Tab_Suivi[[#This Row],[Intitulé de la tâche]],"")</f>
        <v/>
      </c>
      <c r="D689" s="10" t="str" cm="1">
        <f t="array" ref="D689">IF(Tab_Suivi[[#This Row],[Statut]:[Statut]]="Terminé",Tab_Suivi[[#This Row],[Description]],"")</f>
        <v/>
      </c>
      <c r="E689" s="34" t="str" cm="1">
        <f t="array" ref="E689">IF(Tab_Suivi[[#This Row],[Statut]:[Statut]]="Terminé",Tab_Suivi[[#This Row],[Nombre d''heures sur le sujet]],"")</f>
        <v/>
      </c>
      <c r="F689" s="35" t="str" cm="1">
        <f t="array" ref="F689">IF(Tab_Suivi[[#This Row],[Statut]:[Statut]]="Terminé",Tab_Suivi[[#This Row],[Délai accordé (jour)]],"")</f>
        <v/>
      </c>
      <c r="G689" s="10" t="str" cm="1">
        <f t="array" ref="G689">IF(Tab_Suivi[[#This Row],[Statut]:[Statut]]="Terminé",Tab_Suivi[[#This Row],[Statut]],"")</f>
        <v/>
      </c>
      <c r="H689" s="10" t="str">
        <f>IF(Tab_Suivi[[#This Row],[Intitulé de la tâche]]="Terminé",Tab_Suivi[[#This Row],[Retard ?]],"")</f>
        <v/>
      </c>
      <c r="I689" s="10" t="str">
        <f>IF(Tab_Suivi[[#This Row],[Description]]="Terminé",Tab_Suivi[[#This Row],[Remarques]],"")</f>
        <v/>
      </c>
    </row>
    <row r="690" spans="1:9" x14ac:dyDescent="0.25">
      <c r="A690" s="8" t="s">
        <v>685</v>
      </c>
      <c r="B690" s="9" t="str" cm="1">
        <f t="array" ref="B690">IF(Tab_Suivi[[#This Row],[Statut]:[Statut]]="Terminé",Tab_Suivi[[#This Row],[Date d''entrée]],"")</f>
        <v/>
      </c>
      <c r="C690" s="10" t="str">
        <f>IF(Tab_Suivi[[#This Row],[Statut]]="Terminé",Tab_Suivi[[#This Row],[Intitulé de la tâche]],"")</f>
        <v/>
      </c>
      <c r="D690" s="10" t="str" cm="1">
        <f t="array" ref="D690">IF(Tab_Suivi[[#This Row],[Statut]:[Statut]]="Terminé",Tab_Suivi[[#This Row],[Description]],"")</f>
        <v/>
      </c>
      <c r="E690" s="34" t="str" cm="1">
        <f t="array" ref="E690">IF(Tab_Suivi[[#This Row],[Statut]:[Statut]]="Terminé",Tab_Suivi[[#This Row],[Nombre d''heures sur le sujet]],"")</f>
        <v/>
      </c>
      <c r="F690" s="35" t="str" cm="1">
        <f t="array" ref="F690">IF(Tab_Suivi[[#This Row],[Statut]:[Statut]]="Terminé",Tab_Suivi[[#This Row],[Délai accordé (jour)]],"")</f>
        <v/>
      </c>
      <c r="G690" s="10" t="str" cm="1">
        <f t="array" ref="G690">IF(Tab_Suivi[[#This Row],[Statut]:[Statut]]="Terminé",Tab_Suivi[[#This Row],[Statut]],"")</f>
        <v/>
      </c>
      <c r="H690" s="10" t="str">
        <f>IF(Tab_Suivi[[#This Row],[Intitulé de la tâche]]="Terminé",Tab_Suivi[[#This Row],[Retard ?]],"")</f>
        <v/>
      </c>
      <c r="I690" s="10" t="str">
        <f>IF(Tab_Suivi[[#This Row],[Description]]="Terminé",Tab_Suivi[[#This Row],[Remarques]],"")</f>
        <v/>
      </c>
    </row>
    <row r="691" spans="1:9" x14ac:dyDescent="0.25">
      <c r="A691" s="8" t="s">
        <v>686</v>
      </c>
      <c r="B691" s="9" t="str" cm="1">
        <f t="array" ref="B691">IF(Tab_Suivi[[#This Row],[Statut]:[Statut]]="Terminé",Tab_Suivi[[#This Row],[Date d''entrée]],"")</f>
        <v/>
      </c>
      <c r="C691" s="10" t="str">
        <f>IF(Tab_Suivi[[#This Row],[Statut]]="Terminé",Tab_Suivi[[#This Row],[Intitulé de la tâche]],"")</f>
        <v/>
      </c>
      <c r="D691" s="10" t="str" cm="1">
        <f t="array" ref="D691">IF(Tab_Suivi[[#This Row],[Statut]:[Statut]]="Terminé",Tab_Suivi[[#This Row],[Description]],"")</f>
        <v/>
      </c>
      <c r="E691" s="34" t="str" cm="1">
        <f t="array" ref="E691">IF(Tab_Suivi[[#This Row],[Statut]:[Statut]]="Terminé",Tab_Suivi[[#This Row],[Nombre d''heures sur le sujet]],"")</f>
        <v/>
      </c>
      <c r="F691" s="35" t="str" cm="1">
        <f t="array" ref="F691">IF(Tab_Suivi[[#This Row],[Statut]:[Statut]]="Terminé",Tab_Suivi[[#This Row],[Délai accordé (jour)]],"")</f>
        <v/>
      </c>
      <c r="G691" s="10" t="str" cm="1">
        <f t="array" ref="G691">IF(Tab_Suivi[[#This Row],[Statut]:[Statut]]="Terminé",Tab_Suivi[[#This Row],[Statut]],"")</f>
        <v/>
      </c>
      <c r="H691" s="10" t="str">
        <f>IF(Tab_Suivi[[#This Row],[Intitulé de la tâche]]="Terminé",Tab_Suivi[[#This Row],[Retard ?]],"")</f>
        <v/>
      </c>
      <c r="I691" s="10" t="str">
        <f>IF(Tab_Suivi[[#This Row],[Description]]="Terminé",Tab_Suivi[[#This Row],[Remarques]],"")</f>
        <v/>
      </c>
    </row>
    <row r="692" spans="1:9" x14ac:dyDescent="0.25">
      <c r="A692" s="8" t="s">
        <v>687</v>
      </c>
      <c r="B692" s="9" t="str" cm="1">
        <f t="array" ref="B692">IF(Tab_Suivi[[#This Row],[Statut]:[Statut]]="Terminé",Tab_Suivi[[#This Row],[Date d''entrée]],"")</f>
        <v/>
      </c>
      <c r="C692" s="10" t="str">
        <f>IF(Tab_Suivi[[#This Row],[Statut]]="Terminé",Tab_Suivi[[#This Row],[Intitulé de la tâche]],"")</f>
        <v/>
      </c>
      <c r="D692" s="10" t="str" cm="1">
        <f t="array" ref="D692">IF(Tab_Suivi[[#This Row],[Statut]:[Statut]]="Terminé",Tab_Suivi[[#This Row],[Description]],"")</f>
        <v/>
      </c>
      <c r="E692" s="34" t="str" cm="1">
        <f t="array" ref="E692">IF(Tab_Suivi[[#This Row],[Statut]:[Statut]]="Terminé",Tab_Suivi[[#This Row],[Nombre d''heures sur le sujet]],"")</f>
        <v/>
      </c>
      <c r="F692" s="35" t="str" cm="1">
        <f t="array" ref="F692">IF(Tab_Suivi[[#This Row],[Statut]:[Statut]]="Terminé",Tab_Suivi[[#This Row],[Délai accordé (jour)]],"")</f>
        <v/>
      </c>
      <c r="G692" s="10" t="str" cm="1">
        <f t="array" ref="G692">IF(Tab_Suivi[[#This Row],[Statut]:[Statut]]="Terminé",Tab_Suivi[[#This Row],[Statut]],"")</f>
        <v/>
      </c>
      <c r="H692" s="10" t="str">
        <f>IF(Tab_Suivi[[#This Row],[Intitulé de la tâche]]="Terminé",Tab_Suivi[[#This Row],[Retard ?]],"")</f>
        <v/>
      </c>
      <c r="I692" s="10" t="str">
        <f>IF(Tab_Suivi[[#This Row],[Description]]="Terminé",Tab_Suivi[[#This Row],[Remarques]],"")</f>
        <v/>
      </c>
    </row>
    <row r="693" spans="1:9" x14ac:dyDescent="0.25">
      <c r="A693" s="8" t="s">
        <v>688</v>
      </c>
      <c r="B693" s="9" t="str" cm="1">
        <f t="array" ref="B693">IF(Tab_Suivi[[#This Row],[Statut]:[Statut]]="Terminé",Tab_Suivi[[#This Row],[Date d''entrée]],"")</f>
        <v/>
      </c>
      <c r="C693" s="10" t="str">
        <f>IF(Tab_Suivi[[#This Row],[Statut]]="Terminé",Tab_Suivi[[#This Row],[Intitulé de la tâche]],"")</f>
        <v/>
      </c>
      <c r="D693" s="10" t="str" cm="1">
        <f t="array" ref="D693">IF(Tab_Suivi[[#This Row],[Statut]:[Statut]]="Terminé",Tab_Suivi[[#This Row],[Description]],"")</f>
        <v/>
      </c>
      <c r="E693" s="34" t="str" cm="1">
        <f t="array" ref="E693">IF(Tab_Suivi[[#This Row],[Statut]:[Statut]]="Terminé",Tab_Suivi[[#This Row],[Nombre d''heures sur le sujet]],"")</f>
        <v/>
      </c>
      <c r="F693" s="35" t="str" cm="1">
        <f t="array" ref="F693">IF(Tab_Suivi[[#This Row],[Statut]:[Statut]]="Terminé",Tab_Suivi[[#This Row],[Délai accordé (jour)]],"")</f>
        <v/>
      </c>
      <c r="G693" s="10" t="str" cm="1">
        <f t="array" ref="G693">IF(Tab_Suivi[[#This Row],[Statut]:[Statut]]="Terminé",Tab_Suivi[[#This Row],[Statut]],"")</f>
        <v/>
      </c>
      <c r="H693" s="10" t="str">
        <f>IF(Tab_Suivi[[#This Row],[Intitulé de la tâche]]="Terminé",Tab_Suivi[[#This Row],[Retard ?]],"")</f>
        <v/>
      </c>
      <c r="I693" s="10" t="str">
        <f>IF(Tab_Suivi[[#This Row],[Description]]="Terminé",Tab_Suivi[[#This Row],[Remarques]],"")</f>
        <v/>
      </c>
    </row>
    <row r="694" spans="1:9" x14ac:dyDescent="0.25">
      <c r="A694" s="8" t="s">
        <v>689</v>
      </c>
      <c r="B694" s="9" t="str" cm="1">
        <f t="array" ref="B694">IF(Tab_Suivi[[#This Row],[Statut]:[Statut]]="Terminé",Tab_Suivi[[#This Row],[Date d''entrée]],"")</f>
        <v/>
      </c>
      <c r="C694" s="10" t="str">
        <f>IF(Tab_Suivi[[#This Row],[Statut]]="Terminé",Tab_Suivi[[#This Row],[Intitulé de la tâche]],"")</f>
        <v/>
      </c>
      <c r="D694" s="10" t="str" cm="1">
        <f t="array" ref="D694">IF(Tab_Suivi[[#This Row],[Statut]:[Statut]]="Terminé",Tab_Suivi[[#This Row],[Description]],"")</f>
        <v/>
      </c>
      <c r="E694" s="34" t="str" cm="1">
        <f t="array" ref="E694">IF(Tab_Suivi[[#This Row],[Statut]:[Statut]]="Terminé",Tab_Suivi[[#This Row],[Nombre d''heures sur le sujet]],"")</f>
        <v/>
      </c>
      <c r="F694" s="35" t="str" cm="1">
        <f t="array" ref="F694">IF(Tab_Suivi[[#This Row],[Statut]:[Statut]]="Terminé",Tab_Suivi[[#This Row],[Délai accordé (jour)]],"")</f>
        <v/>
      </c>
      <c r="G694" s="10" t="str" cm="1">
        <f t="array" ref="G694">IF(Tab_Suivi[[#This Row],[Statut]:[Statut]]="Terminé",Tab_Suivi[[#This Row],[Statut]],"")</f>
        <v/>
      </c>
      <c r="H694" s="10" t="str">
        <f>IF(Tab_Suivi[[#This Row],[Intitulé de la tâche]]="Terminé",Tab_Suivi[[#This Row],[Retard ?]],"")</f>
        <v/>
      </c>
      <c r="I694" s="10" t="str">
        <f>IF(Tab_Suivi[[#This Row],[Description]]="Terminé",Tab_Suivi[[#This Row],[Remarques]],"")</f>
        <v/>
      </c>
    </row>
    <row r="695" spans="1:9" x14ac:dyDescent="0.25">
      <c r="A695" s="8" t="s">
        <v>690</v>
      </c>
      <c r="B695" s="9" t="str" cm="1">
        <f t="array" ref="B695">IF(Tab_Suivi[[#This Row],[Statut]:[Statut]]="Terminé",Tab_Suivi[[#This Row],[Date d''entrée]],"")</f>
        <v/>
      </c>
      <c r="C695" s="10" t="str">
        <f>IF(Tab_Suivi[[#This Row],[Statut]]="Terminé",Tab_Suivi[[#This Row],[Intitulé de la tâche]],"")</f>
        <v/>
      </c>
      <c r="D695" s="10" t="str" cm="1">
        <f t="array" ref="D695">IF(Tab_Suivi[[#This Row],[Statut]:[Statut]]="Terminé",Tab_Suivi[[#This Row],[Description]],"")</f>
        <v/>
      </c>
      <c r="E695" s="34" t="str" cm="1">
        <f t="array" ref="E695">IF(Tab_Suivi[[#This Row],[Statut]:[Statut]]="Terminé",Tab_Suivi[[#This Row],[Nombre d''heures sur le sujet]],"")</f>
        <v/>
      </c>
      <c r="F695" s="35" t="str" cm="1">
        <f t="array" ref="F695">IF(Tab_Suivi[[#This Row],[Statut]:[Statut]]="Terminé",Tab_Suivi[[#This Row],[Délai accordé (jour)]],"")</f>
        <v/>
      </c>
      <c r="G695" s="10" t="str" cm="1">
        <f t="array" ref="G695">IF(Tab_Suivi[[#This Row],[Statut]:[Statut]]="Terminé",Tab_Suivi[[#This Row],[Statut]],"")</f>
        <v/>
      </c>
      <c r="H695" s="10" t="str">
        <f>IF(Tab_Suivi[[#This Row],[Intitulé de la tâche]]="Terminé",Tab_Suivi[[#This Row],[Retard ?]],"")</f>
        <v/>
      </c>
      <c r="I695" s="10" t="str">
        <f>IF(Tab_Suivi[[#This Row],[Description]]="Terminé",Tab_Suivi[[#This Row],[Remarques]],"")</f>
        <v/>
      </c>
    </row>
    <row r="696" spans="1:9" x14ac:dyDescent="0.25">
      <c r="A696" s="8" t="s">
        <v>691</v>
      </c>
      <c r="B696" s="9" t="str" cm="1">
        <f t="array" ref="B696">IF(Tab_Suivi[[#This Row],[Statut]:[Statut]]="Terminé",Tab_Suivi[[#This Row],[Date d''entrée]],"")</f>
        <v/>
      </c>
      <c r="C696" s="10" t="str">
        <f>IF(Tab_Suivi[[#This Row],[Statut]]="Terminé",Tab_Suivi[[#This Row],[Intitulé de la tâche]],"")</f>
        <v/>
      </c>
      <c r="D696" s="10" t="str" cm="1">
        <f t="array" ref="D696">IF(Tab_Suivi[[#This Row],[Statut]:[Statut]]="Terminé",Tab_Suivi[[#This Row],[Description]],"")</f>
        <v/>
      </c>
      <c r="E696" s="34" t="str" cm="1">
        <f t="array" ref="E696">IF(Tab_Suivi[[#This Row],[Statut]:[Statut]]="Terminé",Tab_Suivi[[#This Row],[Nombre d''heures sur le sujet]],"")</f>
        <v/>
      </c>
      <c r="F696" s="35" t="str" cm="1">
        <f t="array" ref="F696">IF(Tab_Suivi[[#This Row],[Statut]:[Statut]]="Terminé",Tab_Suivi[[#This Row],[Délai accordé (jour)]],"")</f>
        <v/>
      </c>
      <c r="G696" s="10" t="str" cm="1">
        <f t="array" ref="G696">IF(Tab_Suivi[[#This Row],[Statut]:[Statut]]="Terminé",Tab_Suivi[[#This Row],[Statut]],"")</f>
        <v/>
      </c>
      <c r="H696" s="10" t="str">
        <f>IF(Tab_Suivi[[#This Row],[Intitulé de la tâche]]="Terminé",Tab_Suivi[[#This Row],[Retard ?]],"")</f>
        <v/>
      </c>
      <c r="I696" s="10" t="str">
        <f>IF(Tab_Suivi[[#This Row],[Description]]="Terminé",Tab_Suivi[[#This Row],[Remarques]],"")</f>
        <v/>
      </c>
    </row>
    <row r="697" spans="1:9" x14ac:dyDescent="0.25">
      <c r="A697" s="8" t="s">
        <v>692</v>
      </c>
      <c r="B697" s="9" t="str" cm="1">
        <f t="array" ref="B697">IF(Tab_Suivi[[#This Row],[Statut]:[Statut]]="Terminé",Tab_Suivi[[#This Row],[Date d''entrée]],"")</f>
        <v/>
      </c>
      <c r="C697" s="10" t="str">
        <f>IF(Tab_Suivi[[#This Row],[Statut]]="Terminé",Tab_Suivi[[#This Row],[Intitulé de la tâche]],"")</f>
        <v/>
      </c>
      <c r="D697" s="10" t="str" cm="1">
        <f t="array" ref="D697">IF(Tab_Suivi[[#This Row],[Statut]:[Statut]]="Terminé",Tab_Suivi[[#This Row],[Description]],"")</f>
        <v/>
      </c>
      <c r="E697" s="34" t="str" cm="1">
        <f t="array" ref="E697">IF(Tab_Suivi[[#This Row],[Statut]:[Statut]]="Terminé",Tab_Suivi[[#This Row],[Nombre d''heures sur le sujet]],"")</f>
        <v/>
      </c>
      <c r="F697" s="35" t="str" cm="1">
        <f t="array" ref="F697">IF(Tab_Suivi[[#This Row],[Statut]:[Statut]]="Terminé",Tab_Suivi[[#This Row],[Délai accordé (jour)]],"")</f>
        <v/>
      </c>
      <c r="G697" s="10" t="str" cm="1">
        <f t="array" ref="G697">IF(Tab_Suivi[[#This Row],[Statut]:[Statut]]="Terminé",Tab_Suivi[[#This Row],[Statut]],"")</f>
        <v/>
      </c>
      <c r="H697" s="10" t="str">
        <f>IF(Tab_Suivi[[#This Row],[Intitulé de la tâche]]="Terminé",Tab_Suivi[[#This Row],[Retard ?]],"")</f>
        <v/>
      </c>
      <c r="I697" s="10" t="str">
        <f>IF(Tab_Suivi[[#This Row],[Description]]="Terminé",Tab_Suivi[[#This Row],[Remarques]],"")</f>
        <v/>
      </c>
    </row>
    <row r="698" spans="1:9" x14ac:dyDescent="0.25">
      <c r="A698" s="8" t="s">
        <v>693</v>
      </c>
      <c r="B698" s="9" t="str" cm="1">
        <f t="array" ref="B698">IF(Tab_Suivi[[#This Row],[Statut]:[Statut]]="Terminé",Tab_Suivi[[#This Row],[Date d''entrée]],"")</f>
        <v/>
      </c>
      <c r="C698" s="10" t="str">
        <f>IF(Tab_Suivi[[#This Row],[Statut]]="Terminé",Tab_Suivi[[#This Row],[Intitulé de la tâche]],"")</f>
        <v/>
      </c>
      <c r="D698" s="10" t="str" cm="1">
        <f t="array" ref="D698">IF(Tab_Suivi[[#This Row],[Statut]:[Statut]]="Terminé",Tab_Suivi[[#This Row],[Description]],"")</f>
        <v/>
      </c>
      <c r="E698" s="34" t="str" cm="1">
        <f t="array" ref="E698">IF(Tab_Suivi[[#This Row],[Statut]:[Statut]]="Terminé",Tab_Suivi[[#This Row],[Nombre d''heures sur le sujet]],"")</f>
        <v/>
      </c>
      <c r="F698" s="35" t="str" cm="1">
        <f t="array" ref="F698">IF(Tab_Suivi[[#This Row],[Statut]:[Statut]]="Terminé",Tab_Suivi[[#This Row],[Délai accordé (jour)]],"")</f>
        <v/>
      </c>
      <c r="G698" s="10" t="str" cm="1">
        <f t="array" ref="G698">IF(Tab_Suivi[[#This Row],[Statut]:[Statut]]="Terminé",Tab_Suivi[[#This Row],[Statut]],"")</f>
        <v/>
      </c>
      <c r="H698" s="10" t="str">
        <f>IF(Tab_Suivi[[#This Row],[Intitulé de la tâche]]="Terminé",Tab_Suivi[[#This Row],[Retard ?]],"")</f>
        <v/>
      </c>
      <c r="I698" s="10" t="str">
        <f>IF(Tab_Suivi[[#This Row],[Description]]="Terminé",Tab_Suivi[[#This Row],[Remarques]],"")</f>
        <v/>
      </c>
    </row>
    <row r="699" spans="1:9" x14ac:dyDescent="0.25">
      <c r="A699" s="8" t="s">
        <v>694</v>
      </c>
      <c r="B699" s="9" t="str" cm="1">
        <f t="array" ref="B699">IF(Tab_Suivi[[#This Row],[Statut]:[Statut]]="Terminé",Tab_Suivi[[#This Row],[Date d''entrée]],"")</f>
        <v/>
      </c>
      <c r="C699" s="10" t="str">
        <f>IF(Tab_Suivi[[#This Row],[Statut]]="Terminé",Tab_Suivi[[#This Row],[Intitulé de la tâche]],"")</f>
        <v/>
      </c>
      <c r="D699" s="10" t="str" cm="1">
        <f t="array" ref="D699">IF(Tab_Suivi[[#This Row],[Statut]:[Statut]]="Terminé",Tab_Suivi[[#This Row],[Description]],"")</f>
        <v/>
      </c>
      <c r="E699" s="34" t="str" cm="1">
        <f t="array" ref="E699">IF(Tab_Suivi[[#This Row],[Statut]:[Statut]]="Terminé",Tab_Suivi[[#This Row],[Nombre d''heures sur le sujet]],"")</f>
        <v/>
      </c>
      <c r="F699" s="35" t="str" cm="1">
        <f t="array" ref="F699">IF(Tab_Suivi[[#This Row],[Statut]:[Statut]]="Terminé",Tab_Suivi[[#This Row],[Délai accordé (jour)]],"")</f>
        <v/>
      </c>
      <c r="G699" s="10" t="str" cm="1">
        <f t="array" ref="G699">IF(Tab_Suivi[[#This Row],[Statut]:[Statut]]="Terminé",Tab_Suivi[[#This Row],[Statut]],"")</f>
        <v/>
      </c>
      <c r="H699" s="10" t="str">
        <f>IF(Tab_Suivi[[#This Row],[Intitulé de la tâche]]="Terminé",Tab_Suivi[[#This Row],[Retard ?]],"")</f>
        <v/>
      </c>
      <c r="I699" s="10" t="str">
        <f>IF(Tab_Suivi[[#This Row],[Description]]="Terminé",Tab_Suivi[[#This Row],[Remarques]],"")</f>
        <v/>
      </c>
    </row>
    <row r="700" spans="1:9" x14ac:dyDescent="0.25">
      <c r="A700" s="8" t="s">
        <v>695</v>
      </c>
      <c r="B700" s="9" t="str" cm="1">
        <f t="array" ref="B700">IF(Tab_Suivi[[#This Row],[Statut]:[Statut]]="Terminé",Tab_Suivi[[#This Row],[Date d''entrée]],"")</f>
        <v/>
      </c>
      <c r="C700" s="10" t="str">
        <f>IF(Tab_Suivi[[#This Row],[Statut]]="Terminé",Tab_Suivi[[#This Row],[Intitulé de la tâche]],"")</f>
        <v/>
      </c>
      <c r="D700" s="10" t="str" cm="1">
        <f t="array" ref="D700">IF(Tab_Suivi[[#This Row],[Statut]:[Statut]]="Terminé",Tab_Suivi[[#This Row],[Description]],"")</f>
        <v/>
      </c>
      <c r="E700" s="34" t="str" cm="1">
        <f t="array" ref="E700">IF(Tab_Suivi[[#This Row],[Statut]:[Statut]]="Terminé",Tab_Suivi[[#This Row],[Nombre d''heures sur le sujet]],"")</f>
        <v/>
      </c>
      <c r="F700" s="35" t="str" cm="1">
        <f t="array" ref="F700">IF(Tab_Suivi[[#This Row],[Statut]:[Statut]]="Terminé",Tab_Suivi[[#This Row],[Délai accordé (jour)]],"")</f>
        <v/>
      </c>
      <c r="G700" s="10" t="str" cm="1">
        <f t="array" ref="G700">IF(Tab_Suivi[[#This Row],[Statut]:[Statut]]="Terminé",Tab_Suivi[[#This Row],[Statut]],"")</f>
        <v/>
      </c>
      <c r="H700" s="10" t="str">
        <f>IF(Tab_Suivi[[#This Row],[Intitulé de la tâche]]="Terminé",Tab_Suivi[[#This Row],[Retard ?]],"")</f>
        <v/>
      </c>
      <c r="I700" s="10" t="str">
        <f>IF(Tab_Suivi[[#This Row],[Description]]="Terminé",Tab_Suivi[[#This Row],[Remarques]],"")</f>
        <v/>
      </c>
    </row>
    <row r="701" spans="1:9" x14ac:dyDescent="0.25">
      <c r="A701" s="8" t="s">
        <v>696</v>
      </c>
      <c r="B701" s="9" t="str" cm="1">
        <f t="array" ref="B701">IF(Tab_Suivi[[#This Row],[Statut]:[Statut]]="Terminé",Tab_Suivi[[#This Row],[Date d''entrée]],"")</f>
        <v/>
      </c>
      <c r="C701" s="10" t="str">
        <f>IF(Tab_Suivi[[#This Row],[Statut]]="Terminé",Tab_Suivi[[#This Row],[Intitulé de la tâche]],"")</f>
        <v/>
      </c>
      <c r="D701" s="10" t="str" cm="1">
        <f t="array" ref="D701">IF(Tab_Suivi[[#This Row],[Statut]:[Statut]]="Terminé",Tab_Suivi[[#This Row],[Description]],"")</f>
        <v/>
      </c>
      <c r="E701" s="34" t="str" cm="1">
        <f t="array" ref="E701">IF(Tab_Suivi[[#This Row],[Statut]:[Statut]]="Terminé",Tab_Suivi[[#This Row],[Nombre d''heures sur le sujet]],"")</f>
        <v/>
      </c>
      <c r="F701" s="35" t="str" cm="1">
        <f t="array" ref="F701">IF(Tab_Suivi[[#This Row],[Statut]:[Statut]]="Terminé",Tab_Suivi[[#This Row],[Délai accordé (jour)]],"")</f>
        <v/>
      </c>
      <c r="G701" s="10" t="str" cm="1">
        <f t="array" ref="G701">IF(Tab_Suivi[[#This Row],[Statut]:[Statut]]="Terminé",Tab_Suivi[[#This Row],[Statut]],"")</f>
        <v/>
      </c>
      <c r="H701" s="10" t="str">
        <f>IF(Tab_Suivi[[#This Row],[Intitulé de la tâche]]="Terminé",Tab_Suivi[[#This Row],[Retard ?]],"")</f>
        <v/>
      </c>
      <c r="I701" s="10" t="str">
        <f>IF(Tab_Suivi[[#This Row],[Description]]="Terminé",Tab_Suivi[[#This Row],[Remarques]],"")</f>
        <v/>
      </c>
    </row>
    <row r="702" spans="1:9" x14ac:dyDescent="0.25">
      <c r="A702" s="8" t="s">
        <v>697</v>
      </c>
      <c r="B702" s="9" t="str" cm="1">
        <f t="array" ref="B702">IF(Tab_Suivi[[#This Row],[Statut]:[Statut]]="Terminé",Tab_Suivi[[#This Row],[Date d''entrée]],"")</f>
        <v/>
      </c>
      <c r="C702" s="10" t="str">
        <f>IF(Tab_Suivi[[#This Row],[Statut]]="Terminé",Tab_Suivi[[#This Row],[Intitulé de la tâche]],"")</f>
        <v/>
      </c>
      <c r="D702" s="10" t="str" cm="1">
        <f t="array" ref="D702">IF(Tab_Suivi[[#This Row],[Statut]:[Statut]]="Terminé",Tab_Suivi[[#This Row],[Description]],"")</f>
        <v/>
      </c>
      <c r="E702" s="34" t="str" cm="1">
        <f t="array" ref="E702">IF(Tab_Suivi[[#This Row],[Statut]:[Statut]]="Terminé",Tab_Suivi[[#This Row],[Nombre d''heures sur le sujet]],"")</f>
        <v/>
      </c>
      <c r="F702" s="35" t="str" cm="1">
        <f t="array" ref="F702">IF(Tab_Suivi[[#This Row],[Statut]:[Statut]]="Terminé",Tab_Suivi[[#This Row],[Délai accordé (jour)]],"")</f>
        <v/>
      </c>
      <c r="G702" s="10" t="str" cm="1">
        <f t="array" ref="G702">IF(Tab_Suivi[[#This Row],[Statut]:[Statut]]="Terminé",Tab_Suivi[[#This Row],[Statut]],"")</f>
        <v/>
      </c>
      <c r="H702" s="10" t="str">
        <f>IF(Tab_Suivi[[#This Row],[Intitulé de la tâche]]="Terminé",Tab_Suivi[[#This Row],[Retard ?]],"")</f>
        <v/>
      </c>
      <c r="I702" s="10" t="str">
        <f>IF(Tab_Suivi[[#This Row],[Description]]="Terminé",Tab_Suivi[[#This Row],[Remarques]],"")</f>
        <v/>
      </c>
    </row>
    <row r="703" spans="1:9" x14ac:dyDescent="0.25">
      <c r="A703" s="8" t="s">
        <v>698</v>
      </c>
      <c r="B703" s="9" t="str" cm="1">
        <f t="array" ref="B703">IF(Tab_Suivi[[#This Row],[Statut]:[Statut]]="Terminé",Tab_Suivi[[#This Row],[Date d''entrée]],"")</f>
        <v/>
      </c>
      <c r="C703" s="10" t="str">
        <f>IF(Tab_Suivi[[#This Row],[Statut]]="Terminé",Tab_Suivi[[#This Row],[Intitulé de la tâche]],"")</f>
        <v/>
      </c>
      <c r="D703" s="10" t="str" cm="1">
        <f t="array" ref="D703">IF(Tab_Suivi[[#This Row],[Statut]:[Statut]]="Terminé",Tab_Suivi[[#This Row],[Description]],"")</f>
        <v/>
      </c>
      <c r="E703" s="34" t="str" cm="1">
        <f t="array" ref="E703">IF(Tab_Suivi[[#This Row],[Statut]:[Statut]]="Terminé",Tab_Suivi[[#This Row],[Nombre d''heures sur le sujet]],"")</f>
        <v/>
      </c>
      <c r="F703" s="35" t="str" cm="1">
        <f t="array" ref="F703">IF(Tab_Suivi[[#This Row],[Statut]:[Statut]]="Terminé",Tab_Suivi[[#This Row],[Délai accordé (jour)]],"")</f>
        <v/>
      </c>
      <c r="G703" s="10" t="str" cm="1">
        <f t="array" ref="G703">IF(Tab_Suivi[[#This Row],[Statut]:[Statut]]="Terminé",Tab_Suivi[[#This Row],[Statut]],"")</f>
        <v/>
      </c>
      <c r="H703" s="10" t="str">
        <f>IF(Tab_Suivi[[#This Row],[Intitulé de la tâche]]="Terminé",Tab_Suivi[[#This Row],[Retard ?]],"")</f>
        <v/>
      </c>
      <c r="I703" s="10" t="str">
        <f>IF(Tab_Suivi[[#This Row],[Description]]="Terminé",Tab_Suivi[[#This Row],[Remarques]],"")</f>
        <v/>
      </c>
    </row>
    <row r="704" spans="1:9" x14ac:dyDescent="0.25">
      <c r="A704" s="8" t="s">
        <v>699</v>
      </c>
      <c r="B704" s="9" t="str" cm="1">
        <f t="array" ref="B704">IF(Tab_Suivi[[#This Row],[Statut]:[Statut]]="Terminé",Tab_Suivi[[#This Row],[Date d''entrée]],"")</f>
        <v/>
      </c>
      <c r="C704" s="10" t="str">
        <f>IF(Tab_Suivi[[#This Row],[Statut]]="Terminé",Tab_Suivi[[#This Row],[Intitulé de la tâche]],"")</f>
        <v/>
      </c>
      <c r="D704" s="10" t="str" cm="1">
        <f t="array" ref="D704">IF(Tab_Suivi[[#This Row],[Statut]:[Statut]]="Terminé",Tab_Suivi[[#This Row],[Description]],"")</f>
        <v/>
      </c>
      <c r="E704" s="34" t="str" cm="1">
        <f t="array" ref="E704">IF(Tab_Suivi[[#This Row],[Statut]:[Statut]]="Terminé",Tab_Suivi[[#This Row],[Nombre d''heures sur le sujet]],"")</f>
        <v/>
      </c>
      <c r="F704" s="35" t="str" cm="1">
        <f t="array" ref="F704">IF(Tab_Suivi[[#This Row],[Statut]:[Statut]]="Terminé",Tab_Suivi[[#This Row],[Délai accordé (jour)]],"")</f>
        <v/>
      </c>
      <c r="G704" s="10" t="str" cm="1">
        <f t="array" ref="G704">IF(Tab_Suivi[[#This Row],[Statut]:[Statut]]="Terminé",Tab_Suivi[[#This Row],[Statut]],"")</f>
        <v/>
      </c>
      <c r="H704" s="10" t="str">
        <f>IF(Tab_Suivi[[#This Row],[Intitulé de la tâche]]="Terminé",Tab_Suivi[[#This Row],[Retard ?]],"")</f>
        <v/>
      </c>
      <c r="I704" s="10" t="str">
        <f>IF(Tab_Suivi[[#This Row],[Description]]="Terminé",Tab_Suivi[[#This Row],[Remarques]],"")</f>
        <v/>
      </c>
    </row>
    <row r="705" spans="1:9" x14ac:dyDescent="0.25">
      <c r="A705" s="8" t="s">
        <v>700</v>
      </c>
      <c r="B705" s="9" t="str" cm="1">
        <f t="array" ref="B705">IF(Tab_Suivi[[#This Row],[Statut]:[Statut]]="Terminé",Tab_Suivi[[#This Row],[Date d''entrée]],"")</f>
        <v/>
      </c>
      <c r="C705" s="10" t="str">
        <f>IF(Tab_Suivi[[#This Row],[Statut]]="Terminé",Tab_Suivi[[#This Row],[Intitulé de la tâche]],"")</f>
        <v/>
      </c>
      <c r="D705" s="10" t="str" cm="1">
        <f t="array" ref="D705">IF(Tab_Suivi[[#This Row],[Statut]:[Statut]]="Terminé",Tab_Suivi[[#This Row],[Description]],"")</f>
        <v/>
      </c>
      <c r="E705" s="34" t="str" cm="1">
        <f t="array" ref="E705">IF(Tab_Suivi[[#This Row],[Statut]:[Statut]]="Terminé",Tab_Suivi[[#This Row],[Nombre d''heures sur le sujet]],"")</f>
        <v/>
      </c>
      <c r="F705" s="35" t="str" cm="1">
        <f t="array" ref="F705">IF(Tab_Suivi[[#This Row],[Statut]:[Statut]]="Terminé",Tab_Suivi[[#This Row],[Délai accordé (jour)]],"")</f>
        <v/>
      </c>
      <c r="G705" s="10" t="str" cm="1">
        <f t="array" ref="G705">IF(Tab_Suivi[[#This Row],[Statut]:[Statut]]="Terminé",Tab_Suivi[[#This Row],[Statut]],"")</f>
        <v/>
      </c>
      <c r="H705" s="10" t="str">
        <f>IF(Tab_Suivi[[#This Row],[Intitulé de la tâche]]="Terminé",Tab_Suivi[[#This Row],[Retard ?]],"")</f>
        <v/>
      </c>
      <c r="I705" s="10" t="str">
        <f>IF(Tab_Suivi[[#This Row],[Description]]="Terminé",Tab_Suivi[[#This Row],[Remarques]],"")</f>
        <v/>
      </c>
    </row>
    <row r="706" spans="1:9" x14ac:dyDescent="0.25">
      <c r="A706" s="8" t="s">
        <v>701</v>
      </c>
      <c r="B706" s="9" t="str" cm="1">
        <f t="array" ref="B706">IF(Tab_Suivi[[#This Row],[Statut]:[Statut]]="Terminé",Tab_Suivi[[#This Row],[Date d''entrée]],"")</f>
        <v/>
      </c>
      <c r="C706" s="10" t="str">
        <f>IF(Tab_Suivi[[#This Row],[Statut]]="Terminé",Tab_Suivi[[#This Row],[Intitulé de la tâche]],"")</f>
        <v/>
      </c>
      <c r="D706" s="10" t="str" cm="1">
        <f t="array" ref="D706">IF(Tab_Suivi[[#This Row],[Statut]:[Statut]]="Terminé",Tab_Suivi[[#This Row],[Description]],"")</f>
        <v/>
      </c>
      <c r="E706" s="34" t="str" cm="1">
        <f t="array" ref="E706">IF(Tab_Suivi[[#This Row],[Statut]:[Statut]]="Terminé",Tab_Suivi[[#This Row],[Nombre d''heures sur le sujet]],"")</f>
        <v/>
      </c>
      <c r="F706" s="35" t="str" cm="1">
        <f t="array" ref="F706">IF(Tab_Suivi[[#This Row],[Statut]:[Statut]]="Terminé",Tab_Suivi[[#This Row],[Délai accordé (jour)]],"")</f>
        <v/>
      </c>
      <c r="G706" s="10" t="str" cm="1">
        <f t="array" ref="G706">IF(Tab_Suivi[[#This Row],[Statut]:[Statut]]="Terminé",Tab_Suivi[[#This Row],[Statut]],"")</f>
        <v/>
      </c>
      <c r="H706" s="10" t="str">
        <f>IF(Tab_Suivi[[#This Row],[Intitulé de la tâche]]="Terminé",Tab_Suivi[[#This Row],[Retard ?]],"")</f>
        <v/>
      </c>
      <c r="I706" s="10" t="str">
        <f>IF(Tab_Suivi[[#This Row],[Description]]="Terminé",Tab_Suivi[[#This Row],[Remarques]],"")</f>
        <v/>
      </c>
    </row>
    <row r="707" spans="1:9" x14ac:dyDescent="0.25">
      <c r="A707" s="8" t="s">
        <v>702</v>
      </c>
      <c r="B707" s="9" t="str" cm="1">
        <f t="array" ref="B707">IF(Tab_Suivi[[#This Row],[Statut]:[Statut]]="Terminé",Tab_Suivi[[#This Row],[Date d''entrée]],"")</f>
        <v/>
      </c>
      <c r="C707" s="10" t="str">
        <f>IF(Tab_Suivi[[#This Row],[Statut]]="Terminé",Tab_Suivi[[#This Row],[Intitulé de la tâche]],"")</f>
        <v/>
      </c>
      <c r="D707" s="10" t="str" cm="1">
        <f t="array" ref="D707">IF(Tab_Suivi[[#This Row],[Statut]:[Statut]]="Terminé",Tab_Suivi[[#This Row],[Description]],"")</f>
        <v/>
      </c>
      <c r="E707" s="34" t="str" cm="1">
        <f t="array" ref="E707">IF(Tab_Suivi[[#This Row],[Statut]:[Statut]]="Terminé",Tab_Suivi[[#This Row],[Nombre d''heures sur le sujet]],"")</f>
        <v/>
      </c>
      <c r="F707" s="35" t="str" cm="1">
        <f t="array" ref="F707">IF(Tab_Suivi[[#This Row],[Statut]:[Statut]]="Terminé",Tab_Suivi[[#This Row],[Délai accordé (jour)]],"")</f>
        <v/>
      </c>
      <c r="G707" s="10" t="str" cm="1">
        <f t="array" ref="G707">IF(Tab_Suivi[[#This Row],[Statut]:[Statut]]="Terminé",Tab_Suivi[[#This Row],[Statut]],"")</f>
        <v/>
      </c>
      <c r="H707" s="10" t="str">
        <f>IF(Tab_Suivi[[#This Row],[Intitulé de la tâche]]="Terminé",Tab_Suivi[[#This Row],[Retard ?]],"")</f>
        <v/>
      </c>
      <c r="I707" s="10" t="str">
        <f>IF(Tab_Suivi[[#This Row],[Description]]="Terminé",Tab_Suivi[[#This Row],[Remarques]],"")</f>
        <v/>
      </c>
    </row>
    <row r="708" spans="1:9" x14ac:dyDescent="0.25">
      <c r="A708" s="8" t="s">
        <v>703</v>
      </c>
      <c r="B708" s="9" t="str" cm="1">
        <f t="array" ref="B708">IF(Tab_Suivi[[#This Row],[Statut]:[Statut]]="Terminé",Tab_Suivi[[#This Row],[Date d''entrée]],"")</f>
        <v/>
      </c>
      <c r="C708" s="10" t="str">
        <f>IF(Tab_Suivi[[#This Row],[Statut]]="Terminé",Tab_Suivi[[#This Row],[Intitulé de la tâche]],"")</f>
        <v/>
      </c>
      <c r="D708" s="10" t="str" cm="1">
        <f t="array" ref="D708">IF(Tab_Suivi[[#This Row],[Statut]:[Statut]]="Terminé",Tab_Suivi[[#This Row],[Description]],"")</f>
        <v/>
      </c>
      <c r="E708" s="34" t="str" cm="1">
        <f t="array" ref="E708">IF(Tab_Suivi[[#This Row],[Statut]:[Statut]]="Terminé",Tab_Suivi[[#This Row],[Nombre d''heures sur le sujet]],"")</f>
        <v/>
      </c>
      <c r="F708" s="35" t="str" cm="1">
        <f t="array" ref="F708">IF(Tab_Suivi[[#This Row],[Statut]:[Statut]]="Terminé",Tab_Suivi[[#This Row],[Délai accordé (jour)]],"")</f>
        <v/>
      </c>
      <c r="G708" s="10" t="str" cm="1">
        <f t="array" ref="G708">IF(Tab_Suivi[[#This Row],[Statut]:[Statut]]="Terminé",Tab_Suivi[[#This Row],[Statut]],"")</f>
        <v/>
      </c>
      <c r="H708" s="10" t="str">
        <f>IF(Tab_Suivi[[#This Row],[Intitulé de la tâche]]="Terminé",Tab_Suivi[[#This Row],[Retard ?]],"")</f>
        <v/>
      </c>
      <c r="I708" s="10" t="str">
        <f>IF(Tab_Suivi[[#This Row],[Description]]="Terminé",Tab_Suivi[[#This Row],[Remarques]],"")</f>
        <v/>
      </c>
    </row>
    <row r="709" spans="1:9" x14ac:dyDescent="0.25">
      <c r="A709" s="8" t="s">
        <v>704</v>
      </c>
      <c r="B709" s="9" t="str" cm="1">
        <f t="array" ref="B709">IF(Tab_Suivi[[#This Row],[Statut]:[Statut]]="Terminé",Tab_Suivi[[#This Row],[Date d''entrée]],"")</f>
        <v/>
      </c>
      <c r="C709" s="10" t="str">
        <f>IF(Tab_Suivi[[#This Row],[Statut]]="Terminé",Tab_Suivi[[#This Row],[Intitulé de la tâche]],"")</f>
        <v/>
      </c>
      <c r="D709" s="10" t="str" cm="1">
        <f t="array" ref="D709">IF(Tab_Suivi[[#This Row],[Statut]:[Statut]]="Terminé",Tab_Suivi[[#This Row],[Description]],"")</f>
        <v/>
      </c>
      <c r="E709" s="34" t="str" cm="1">
        <f t="array" ref="E709">IF(Tab_Suivi[[#This Row],[Statut]:[Statut]]="Terminé",Tab_Suivi[[#This Row],[Nombre d''heures sur le sujet]],"")</f>
        <v/>
      </c>
      <c r="F709" s="35" t="str" cm="1">
        <f t="array" ref="F709">IF(Tab_Suivi[[#This Row],[Statut]:[Statut]]="Terminé",Tab_Suivi[[#This Row],[Délai accordé (jour)]],"")</f>
        <v/>
      </c>
      <c r="G709" s="10" t="str" cm="1">
        <f t="array" ref="G709">IF(Tab_Suivi[[#This Row],[Statut]:[Statut]]="Terminé",Tab_Suivi[[#This Row],[Statut]],"")</f>
        <v/>
      </c>
      <c r="H709" s="10" t="str">
        <f>IF(Tab_Suivi[[#This Row],[Intitulé de la tâche]]="Terminé",Tab_Suivi[[#This Row],[Retard ?]],"")</f>
        <v/>
      </c>
      <c r="I709" s="10" t="str">
        <f>IF(Tab_Suivi[[#This Row],[Description]]="Terminé",Tab_Suivi[[#This Row],[Remarques]],"")</f>
        <v/>
      </c>
    </row>
    <row r="710" spans="1:9" x14ac:dyDescent="0.25">
      <c r="A710" s="8" t="s">
        <v>705</v>
      </c>
      <c r="B710" s="9" t="str" cm="1">
        <f t="array" ref="B710">IF(Tab_Suivi[[#This Row],[Statut]:[Statut]]="Terminé",Tab_Suivi[[#This Row],[Date d''entrée]],"")</f>
        <v/>
      </c>
      <c r="C710" s="10" t="str">
        <f>IF(Tab_Suivi[[#This Row],[Statut]]="Terminé",Tab_Suivi[[#This Row],[Intitulé de la tâche]],"")</f>
        <v/>
      </c>
      <c r="D710" s="10" t="str" cm="1">
        <f t="array" ref="D710">IF(Tab_Suivi[[#This Row],[Statut]:[Statut]]="Terminé",Tab_Suivi[[#This Row],[Description]],"")</f>
        <v/>
      </c>
      <c r="E710" s="34" t="str" cm="1">
        <f t="array" ref="E710">IF(Tab_Suivi[[#This Row],[Statut]:[Statut]]="Terminé",Tab_Suivi[[#This Row],[Nombre d''heures sur le sujet]],"")</f>
        <v/>
      </c>
      <c r="F710" s="35" t="str" cm="1">
        <f t="array" ref="F710">IF(Tab_Suivi[[#This Row],[Statut]:[Statut]]="Terminé",Tab_Suivi[[#This Row],[Délai accordé (jour)]],"")</f>
        <v/>
      </c>
      <c r="G710" s="10" t="str" cm="1">
        <f t="array" ref="G710">IF(Tab_Suivi[[#This Row],[Statut]:[Statut]]="Terminé",Tab_Suivi[[#This Row],[Statut]],"")</f>
        <v/>
      </c>
      <c r="H710" s="10" t="str">
        <f>IF(Tab_Suivi[[#This Row],[Intitulé de la tâche]]="Terminé",Tab_Suivi[[#This Row],[Retard ?]],"")</f>
        <v/>
      </c>
      <c r="I710" s="10" t="str">
        <f>IF(Tab_Suivi[[#This Row],[Description]]="Terminé",Tab_Suivi[[#This Row],[Remarques]],"")</f>
        <v/>
      </c>
    </row>
    <row r="711" spans="1:9" x14ac:dyDescent="0.25">
      <c r="A711" s="8" t="s">
        <v>706</v>
      </c>
      <c r="B711" s="9" t="str" cm="1">
        <f t="array" ref="B711">IF(Tab_Suivi[[#This Row],[Statut]:[Statut]]="Terminé",Tab_Suivi[[#This Row],[Date d''entrée]],"")</f>
        <v/>
      </c>
      <c r="C711" s="10" t="str">
        <f>IF(Tab_Suivi[[#This Row],[Statut]]="Terminé",Tab_Suivi[[#This Row],[Intitulé de la tâche]],"")</f>
        <v/>
      </c>
      <c r="D711" s="10" t="str" cm="1">
        <f t="array" ref="D711">IF(Tab_Suivi[[#This Row],[Statut]:[Statut]]="Terminé",Tab_Suivi[[#This Row],[Description]],"")</f>
        <v/>
      </c>
      <c r="E711" s="34" t="str" cm="1">
        <f t="array" ref="E711">IF(Tab_Suivi[[#This Row],[Statut]:[Statut]]="Terminé",Tab_Suivi[[#This Row],[Nombre d''heures sur le sujet]],"")</f>
        <v/>
      </c>
      <c r="F711" s="35" t="str" cm="1">
        <f t="array" ref="F711">IF(Tab_Suivi[[#This Row],[Statut]:[Statut]]="Terminé",Tab_Suivi[[#This Row],[Délai accordé (jour)]],"")</f>
        <v/>
      </c>
      <c r="G711" s="10" t="str" cm="1">
        <f t="array" ref="G711">IF(Tab_Suivi[[#This Row],[Statut]:[Statut]]="Terminé",Tab_Suivi[[#This Row],[Statut]],"")</f>
        <v/>
      </c>
      <c r="H711" s="10" t="str">
        <f>IF(Tab_Suivi[[#This Row],[Intitulé de la tâche]]="Terminé",Tab_Suivi[[#This Row],[Retard ?]],"")</f>
        <v/>
      </c>
      <c r="I711" s="10" t="str">
        <f>IF(Tab_Suivi[[#This Row],[Description]]="Terminé",Tab_Suivi[[#This Row],[Remarques]],"")</f>
        <v/>
      </c>
    </row>
    <row r="712" spans="1:9" x14ac:dyDescent="0.25">
      <c r="A712" s="8" t="s">
        <v>707</v>
      </c>
      <c r="B712" s="9" t="str" cm="1">
        <f t="array" ref="B712">IF(Tab_Suivi[[#This Row],[Statut]:[Statut]]="Terminé",Tab_Suivi[[#This Row],[Date d''entrée]],"")</f>
        <v/>
      </c>
      <c r="C712" s="10" t="str">
        <f>IF(Tab_Suivi[[#This Row],[Statut]]="Terminé",Tab_Suivi[[#This Row],[Intitulé de la tâche]],"")</f>
        <v/>
      </c>
      <c r="D712" s="10" t="str" cm="1">
        <f t="array" ref="D712">IF(Tab_Suivi[[#This Row],[Statut]:[Statut]]="Terminé",Tab_Suivi[[#This Row],[Description]],"")</f>
        <v/>
      </c>
      <c r="E712" s="34" t="str" cm="1">
        <f t="array" ref="E712">IF(Tab_Suivi[[#This Row],[Statut]:[Statut]]="Terminé",Tab_Suivi[[#This Row],[Nombre d''heures sur le sujet]],"")</f>
        <v/>
      </c>
      <c r="F712" s="35" t="str" cm="1">
        <f t="array" ref="F712">IF(Tab_Suivi[[#This Row],[Statut]:[Statut]]="Terminé",Tab_Suivi[[#This Row],[Délai accordé (jour)]],"")</f>
        <v/>
      </c>
      <c r="G712" s="10" t="str" cm="1">
        <f t="array" ref="G712">IF(Tab_Suivi[[#This Row],[Statut]:[Statut]]="Terminé",Tab_Suivi[[#This Row],[Statut]],"")</f>
        <v/>
      </c>
      <c r="H712" s="10" t="str">
        <f>IF(Tab_Suivi[[#This Row],[Intitulé de la tâche]]="Terminé",Tab_Suivi[[#This Row],[Retard ?]],"")</f>
        <v/>
      </c>
      <c r="I712" s="10" t="str">
        <f>IF(Tab_Suivi[[#This Row],[Description]]="Terminé",Tab_Suivi[[#This Row],[Remarques]],"")</f>
        <v/>
      </c>
    </row>
    <row r="713" spans="1:9" x14ac:dyDescent="0.25">
      <c r="A713" s="8" t="s">
        <v>708</v>
      </c>
      <c r="B713" s="9" t="str" cm="1">
        <f t="array" ref="B713">IF(Tab_Suivi[[#This Row],[Statut]:[Statut]]="Terminé",Tab_Suivi[[#This Row],[Date d''entrée]],"")</f>
        <v/>
      </c>
      <c r="C713" s="10" t="str">
        <f>IF(Tab_Suivi[[#This Row],[Statut]]="Terminé",Tab_Suivi[[#This Row],[Intitulé de la tâche]],"")</f>
        <v/>
      </c>
      <c r="D713" s="10" t="str" cm="1">
        <f t="array" ref="D713">IF(Tab_Suivi[[#This Row],[Statut]:[Statut]]="Terminé",Tab_Suivi[[#This Row],[Description]],"")</f>
        <v/>
      </c>
      <c r="E713" s="34" t="str" cm="1">
        <f t="array" ref="E713">IF(Tab_Suivi[[#This Row],[Statut]:[Statut]]="Terminé",Tab_Suivi[[#This Row],[Nombre d''heures sur le sujet]],"")</f>
        <v/>
      </c>
      <c r="F713" s="35" t="str" cm="1">
        <f t="array" ref="F713">IF(Tab_Suivi[[#This Row],[Statut]:[Statut]]="Terminé",Tab_Suivi[[#This Row],[Délai accordé (jour)]],"")</f>
        <v/>
      </c>
      <c r="G713" s="10" t="str" cm="1">
        <f t="array" ref="G713">IF(Tab_Suivi[[#This Row],[Statut]:[Statut]]="Terminé",Tab_Suivi[[#This Row],[Statut]],"")</f>
        <v/>
      </c>
      <c r="H713" s="10" t="str">
        <f>IF(Tab_Suivi[[#This Row],[Intitulé de la tâche]]="Terminé",Tab_Suivi[[#This Row],[Retard ?]],"")</f>
        <v/>
      </c>
      <c r="I713" s="10" t="str">
        <f>IF(Tab_Suivi[[#This Row],[Description]]="Terminé",Tab_Suivi[[#This Row],[Remarques]],"")</f>
        <v/>
      </c>
    </row>
    <row r="714" spans="1:9" x14ac:dyDescent="0.25">
      <c r="A714" s="8" t="s">
        <v>709</v>
      </c>
      <c r="B714" s="9" t="str" cm="1">
        <f t="array" ref="B714">IF(Tab_Suivi[[#This Row],[Statut]:[Statut]]="Terminé",Tab_Suivi[[#This Row],[Date d''entrée]],"")</f>
        <v/>
      </c>
      <c r="C714" s="10" t="str">
        <f>IF(Tab_Suivi[[#This Row],[Statut]]="Terminé",Tab_Suivi[[#This Row],[Intitulé de la tâche]],"")</f>
        <v/>
      </c>
      <c r="D714" s="10" t="str" cm="1">
        <f t="array" ref="D714">IF(Tab_Suivi[[#This Row],[Statut]:[Statut]]="Terminé",Tab_Suivi[[#This Row],[Description]],"")</f>
        <v/>
      </c>
      <c r="E714" s="34" t="str" cm="1">
        <f t="array" ref="E714">IF(Tab_Suivi[[#This Row],[Statut]:[Statut]]="Terminé",Tab_Suivi[[#This Row],[Nombre d''heures sur le sujet]],"")</f>
        <v/>
      </c>
      <c r="F714" s="35" t="str" cm="1">
        <f t="array" ref="F714">IF(Tab_Suivi[[#This Row],[Statut]:[Statut]]="Terminé",Tab_Suivi[[#This Row],[Délai accordé (jour)]],"")</f>
        <v/>
      </c>
      <c r="G714" s="10" t="str" cm="1">
        <f t="array" ref="G714">IF(Tab_Suivi[[#This Row],[Statut]:[Statut]]="Terminé",Tab_Suivi[[#This Row],[Statut]],"")</f>
        <v/>
      </c>
      <c r="H714" s="10" t="str">
        <f>IF(Tab_Suivi[[#This Row],[Intitulé de la tâche]]="Terminé",Tab_Suivi[[#This Row],[Retard ?]],"")</f>
        <v/>
      </c>
      <c r="I714" s="10" t="str">
        <f>IF(Tab_Suivi[[#This Row],[Description]]="Terminé",Tab_Suivi[[#This Row],[Remarques]],"")</f>
        <v/>
      </c>
    </row>
    <row r="715" spans="1:9" x14ac:dyDescent="0.25">
      <c r="A715" s="8" t="s">
        <v>710</v>
      </c>
      <c r="B715" s="9" t="str" cm="1">
        <f t="array" ref="B715">IF(Tab_Suivi[[#This Row],[Statut]:[Statut]]="Terminé",Tab_Suivi[[#This Row],[Date d''entrée]],"")</f>
        <v/>
      </c>
      <c r="C715" s="10" t="str">
        <f>IF(Tab_Suivi[[#This Row],[Statut]]="Terminé",Tab_Suivi[[#This Row],[Intitulé de la tâche]],"")</f>
        <v/>
      </c>
      <c r="D715" s="10" t="str" cm="1">
        <f t="array" ref="D715">IF(Tab_Suivi[[#This Row],[Statut]:[Statut]]="Terminé",Tab_Suivi[[#This Row],[Description]],"")</f>
        <v/>
      </c>
      <c r="E715" s="34" t="str" cm="1">
        <f t="array" ref="E715">IF(Tab_Suivi[[#This Row],[Statut]:[Statut]]="Terminé",Tab_Suivi[[#This Row],[Nombre d''heures sur le sujet]],"")</f>
        <v/>
      </c>
      <c r="F715" s="35" t="str" cm="1">
        <f t="array" ref="F715">IF(Tab_Suivi[[#This Row],[Statut]:[Statut]]="Terminé",Tab_Suivi[[#This Row],[Délai accordé (jour)]],"")</f>
        <v/>
      </c>
      <c r="G715" s="10" t="str" cm="1">
        <f t="array" ref="G715">IF(Tab_Suivi[[#This Row],[Statut]:[Statut]]="Terminé",Tab_Suivi[[#This Row],[Statut]],"")</f>
        <v/>
      </c>
      <c r="H715" s="10" t="str">
        <f>IF(Tab_Suivi[[#This Row],[Intitulé de la tâche]]="Terminé",Tab_Suivi[[#This Row],[Retard ?]],"")</f>
        <v/>
      </c>
      <c r="I715" s="10" t="str">
        <f>IF(Tab_Suivi[[#This Row],[Description]]="Terminé",Tab_Suivi[[#This Row],[Remarques]],"")</f>
        <v/>
      </c>
    </row>
    <row r="716" spans="1:9" x14ac:dyDescent="0.25">
      <c r="A716" s="8" t="s">
        <v>711</v>
      </c>
      <c r="B716" s="9" t="str" cm="1">
        <f t="array" ref="B716">IF(Tab_Suivi[[#This Row],[Statut]:[Statut]]="Terminé",Tab_Suivi[[#This Row],[Date d''entrée]],"")</f>
        <v/>
      </c>
      <c r="C716" s="10" t="str">
        <f>IF(Tab_Suivi[[#This Row],[Statut]]="Terminé",Tab_Suivi[[#This Row],[Intitulé de la tâche]],"")</f>
        <v/>
      </c>
      <c r="D716" s="10" t="str" cm="1">
        <f t="array" ref="D716">IF(Tab_Suivi[[#This Row],[Statut]:[Statut]]="Terminé",Tab_Suivi[[#This Row],[Description]],"")</f>
        <v/>
      </c>
      <c r="E716" s="34" t="str" cm="1">
        <f t="array" ref="E716">IF(Tab_Suivi[[#This Row],[Statut]:[Statut]]="Terminé",Tab_Suivi[[#This Row],[Nombre d''heures sur le sujet]],"")</f>
        <v/>
      </c>
      <c r="F716" s="35" t="str" cm="1">
        <f t="array" ref="F716">IF(Tab_Suivi[[#This Row],[Statut]:[Statut]]="Terminé",Tab_Suivi[[#This Row],[Délai accordé (jour)]],"")</f>
        <v/>
      </c>
      <c r="G716" s="10" t="str" cm="1">
        <f t="array" ref="G716">IF(Tab_Suivi[[#This Row],[Statut]:[Statut]]="Terminé",Tab_Suivi[[#This Row],[Statut]],"")</f>
        <v/>
      </c>
      <c r="H716" s="10" t="str">
        <f>IF(Tab_Suivi[[#This Row],[Intitulé de la tâche]]="Terminé",Tab_Suivi[[#This Row],[Retard ?]],"")</f>
        <v/>
      </c>
      <c r="I716" s="10" t="str">
        <f>IF(Tab_Suivi[[#This Row],[Description]]="Terminé",Tab_Suivi[[#This Row],[Remarques]],"")</f>
        <v/>
      </c>
    </row>
    <row r="717" spans="1:9" x14ac:dyDescent="0.25">
      <c r="A717" s="8" t="s">
        <v>712</v>
      </c>
      <c r="B717" s="9" t="str" cm="1">
        <f t="array" ref="B717">IF(Tab_Suivi[[#This Row],[Statut]:[Statut]]="Terminé",Tab_Suivi[[#This Row],[Date d''entrée]],"")</f>
        <v/>
      </c>
      <c r="C717" s="10" t="str">
        <f>IF(Tab_Suivi[[#This Row],[Statut]]="Terminé",Tab_Suivi[[#This Row],[Intitulé de la tâche]],"")</f>
        <v/>
      </c>
      <c r="D717" s="10" t="str" cm="1">
        <f t="array" ref="D717">IF(Tab_Suivi[[#This Row],[Statut]:[Statut]]="Terminé",Tab_Suivi[[#This Row],[Description]],"")</f>
        <v/>
      </c>
      <c r="E717" s="34" t="str" cm="1">
        <f t="array" ref="E717">IF(Tab_Suivi[[#This Row],[Statut]:[Statut]]="Terminé",Tab_Suivi[[#This Row],[Nombre d''heures sur le sujet]],"")</f>
        <v/>
      </c>
      <c r="F717" s="35" t="str" cm="1">
        <f t="array" ref="F717">IF(Tab_Suivi[[#This Row],[Statut]:[Statut]]="Terminé",Tab_Suivi[[#This Row],[Délai accordé (jour)]],"")</f>
        <v/>
      </c>
      <c r="G717" s="10" t="str" cm="1">
        <f t="array" ref="G717">IF(Tab_Suivi[[#This Row],[Statut]:[Statut]]="Terminé",Tab_Suivi[[#This Row],[Statut]],"")</f>
        <v/>
      </c>
      <c r="H717" s="10" t="str">
        <f>IF(Tab_Suivi[[#This Row],[Intitulé de la tâche]]="Terminé",Tab_Suivi[[#This Row],[Retard ?]],"")</f>
        <v/>
      </c>
      <c r="I717" s="10" t="str">
        <f>IF(Tab_Suivi[[#This Row],[Description]]="Terminé",Tab_Suivi[[#This Row],[Remarques]],"")</f>
        <v/>
      </c>
    </row>
    <row r="718" spans="1:9" x14ac:dyDescent="0.25">
      <c r="A718" s="8" t="s">
        <v>713</v>
      </c>
      <c r="B718" s="9" t="str" cm="1">
        <f t="array" ref="B718">IF(Tab_Suivi[[#This Row],[Statut]:[Statut]]="Terminé",Tab_Suivi[[#This Row],[Date d''entrée]],"")</f>
        <v/>
      </c>
      <c r="C718" s="10" t="str">
        <f>IF(Tab_Suivi[[#This Row],[Statut]]="Terminé",Tab_Suivi[[#This Row],[Intitulé de la tâche]],"")</f>
        <v/>
      </c>
      <c r="D718" s="10" t="str" cm="1">
        <f t="array" ref="D718">IF(Tab_Suivi[[#This Row],[Statut]:[Statut]]="Terminé",Tab_Suivi[[#This Row],[Description]],"")</f>
        <v/>
      </c>
      <c r="E718" s="34" t="str" cm="1">
        <f t="array" ref="E718">IF(Tab_Suivi[[#This Row],[Statut]:[Statut]]="Terminé",Tab_Suivi[[#This Row],[Nombre d''heures sur le sujet]],"")</f>
        <v/>
      </c>
      <c r="F718" s="35" t="str" cm="1">
        <f t="array" ref="F718">IF(Tab_Suivi[[#This Row],[Statut]:[Statut]]="Terminé",Tab_Suivi[[#This Row],[Délai accordé (jour)]],"")</f>
        <v/>
      </c>
      <c r="G718" s="10" t="str" cm="1">
        <f t="array" ref="G718">IF(Tab_Suivi[[#This Row],[Statut]:[Statut]]="Terminé",Tab_Suivi[[#This Row],[Statut]],"")</f>
        <v/>
      </c>
      <c r="H718" s="10" t="str">
        <f>IF(Tab_Suivi[[#This Row],[Intitulé de la tâche]]="Terminé",Tab_Suivi[[#This Row],[Retard ?]],"")</f>
        <v/>
      </c>
      <c r="I718" s="10" t="str">
        <f>IF(Tab_Suivi[[#This Row],[Description]]="Terminé",Tab_Suivi[[#This Row],[Remarques]],"")</f>
        <v/>
      </c>
    </row>
    <row r="719" spans="1:9" x14ac:dyDescent="0.25">
      <c r="A719" s="8" t="s">
        <v>714</v>
      </c>
      <c r="B719" s="9" t="str" cm="1">
        <f t="array" ref="B719">IF(Tab_Suivi[[#This Row],[Statut]:[Statut]]="Terminé",Tab_Suivi[[#This Row],[Date d''entrée]],"")</f>
        <v/>
      </c>
      <c r="C719" s="10" t="str">
        <f>IF(Tab_Suivi[[#This Row],[Statut]]="Terminé",Tab_Suivi[[#This Row],[Intitulé de la tâche]],"")</f>
        <v/>
      </c>
      <c r="D719" s="10" t="str" cm="1">
        <f t="array" ref="D719">IF(Tab_Suivi[[#This Row],[Statut]:[Statut]]="Terminé",Tab_Suivi[[#This Row],[Description]],"")</f>
        <v/>
      </c>
      <c r="E719" s="34" t="str" cm="1">
        <f t="array" ref="E719">IF(Tab_Suivi[[#This Row],[Statut]:[Statut]]="Terminé",Tab_Suivi[[#This Row],[Nombre d''heures sur le sujet]],"")</f>
        <v/>
      </c>
      <c r="F719" s="35" t="str" cm="1">
        <f t="array" ref="F719">IF(Tab_Suivi[[#This Row],[Statut]:[Statut]]="Terminé",Tab_Suivi[[#This Row],[Délai accordé (jour)]],"")</f>
        <v/>
      </c>
      <c r="G719" s="10" t="str" cm="1">
        <f t="array" ref="G719">IF(Tab_Suivi[[#This Row],[Statut]:[Statut]]="Terminé",Tab_Suivi[[#This Row],[Statut]],"")</f>
        <v/>
      </c>
      <c r="H719" s="10" t="str">
        <f>IF(Tab_Suivi[[#This Row],[Intitulé de la tâche]]="Terminé",Tab_Suivi[[#This Row],[Retard ?]],"")</f>
        <v/>
      </c>
      <c r="I719" s="10" t="str">
        <f>IF(Tab_Suivi[[#This Row],[Description]]="Terminé",Tab_Suivi[[#This Row],[Remarques]],"")</f>
        <v/>
      </c>
    </row>
    <row r="720" spans="1:9" x14ac:dyDescent="0.25">
      <c r="A720" s="8" t="s">
        <v>715</v>
      </c>
      <c r="B720" s="9" t="str" cm="1">
        <f t="array" ref="B720">IF(Tab_Suivi[[#This Row],[Statut]:[Statut]]="Terminé",Tab_Suivi[[#This Row],[Date d''entrée]],"")</f>
        <v/>
      </c>
      <c r="C720" s="10" t="str">
        <f>IF(Tab_Suivi[[#This Row],[Statut]]="Terminé",Tab_Suivi[[#This Row],[Intitulé de la tâche]],"")</f>
        <v/>
      </c>
      <c r="D720" s="10" t="str" cm="1">
        <f t="array" ref="D720">IF(Tab_Suivi[[#This Row],[Statut]:[Statut]]="Terminé",Tab_Suivi[[#This Row],[Description]],"")</f>
        <v/>
      </c>
      <c r="E720" s="34" t="str" cm="1">
        <f t="array" ref="E720">IF(Tab_Suivi[[#This Row],[Statut]:[Statut]]="Terminé",Tab_Suivi[[#This Row],[Nombre d''heures sur le sujet]],"")</f>
        <v/>
      </c>
      <c r="F720" s="35" t="str" cm="1">
        <f t="array" ref="F720">IF(Tab_Suivi[[#This Row],[Statut]:[Statut]]="Terminé",Tab_Suivi[[#This Row],[Délai accordé (jour)]],"")</f>
        <v/>
      </c>
      <c r="G720" s="10" t="str" cm="1">
        <f t="array" ref="G720">IF(Tab_Suivi[[#This Row],[Statut]:[Statut]]="Terminé",Tab_Suivi[[#This Row],[Statut]],"")</f>
        <v/>
      </c>
      <c r="H720" s="10" t="str">
        <f>IF(Tab_Suivi[[#This Row],[Intitulé de la tâche]]="Terminé",Tab_Suivi[[#This Row],[Retard ?]],"")</f>
        <v/>
      </c>
      <c r="I720" s="10" t="str">
        <f>IF(Tab_Suivi[[#This Row],[Description]]="Terminé",Tab_Suivi[[#This Row],[Remarques]],"")</f>
        <v/>
      </c>
    </row>
    <row r="721" spans="1:9" x14ac:dyDescent="0.25">
      <c r="A721" s="8" t="s">
        <v>716</v>
      </c>
      <c r="B721" s="9" t="str" cm="1">
        <f t="array" ref="B721">IF(Tab_Suivi[[#This Row],[Statut]:[Statut]]="Terminé",Tab_Suivi[[#This Row],[Date d''entrée]],"")</f>
        <v/>
      </c>
      <c r="C721" s="10" t="str">
        <f>IF(Tab_Suivi[[#This Row],[Statut]]="Terminé",Tab_Suivi[[#This Row],[Intitulé de la tâche]],"")</f>
        <v/>
      </c>
      <c r="D721" s="10" t="str" cm="1">
        <f t="array" ref="D721">IF(Tab_Suivi[[#This Row],[Statut]:[Statut]]="Terminé",Tab_Suivi[[#This Row],[Description]],"")</f>
        <v/>
      </c>
      <c r="E721" s="34" t="str" cm="1">
        <f t="array" ref="E721">IF(Tab_Suivi[[#This Row],[Statut]:[Statut]]="Terminé",Tab_Suivi[[#This Row],[Nombre d''heures sur le sujet]],"")</f>
        <v/>
      </c>
      <c r="F721" s="35" t="str" cm="1">
        <f t="array" ref="F721">IF(Tab_Suivi[[#This Row],[Statut]:[Statut]]="Terminé",Tab_Suivi[[#This Row],[Délai accordé (jour)]],"")</f>
        <v/>
      </c>
      <c r="G721" s="10" t="str" cm="1">
        <f t="array" ref="G721">IF(Tab_Suivi[[#This Row],[Statut]:[Statut]]="Terminé",Tab_Suivi[[#This Row],[Statut]],"")</f>
        <v/>
      </c>
      <c r="H721" s="10" t="str">
        <f>IF(Tab_Suivi[[#This Row],[Intitulé de la tâche]]="Terminé",Tab_Suivi[[#This Row],[Retard ?]],"")</f>
        <v/>
      </c>
      <c r="I721" s="10" t="str">
        <f>IF(Tab_Suivi[[#This Row],[Description]]="Terminé",Tab_Suivi[[#This Row],[Remarques]],"")</f>
        <v/>
      </c>
    </row>
    <row r="722" spans="1:9" x14ac:dyDescent="0.25">
      <c r="A722" s="8" t="s">
        <v>717</v>
      </c>
      <c r="B722" s="9" t="str" cm="1">
        <f t="array" ref="B722">IF(Tab_Suivi[[#This Row],[Statut]:[Statut]]="Terminé",Tab_Suivi[[#This Row],[Date d''entrée]],"")</f>
        <v/>
      </c>
      <c r="C722" s="10" t="str">
        <f>IF(Tab_Suivi[[#This Row],[Statut]]="Terminé",Tab_Suivi[[#This Row],[Intitulé de la tâche]],"")</f>
        <v/>
      </c>
      <c r="D722" s="10" t="str" cm="1">
        <f t="array" ref="D722">IF(Tab_Suivi[[#This Row],[Statut]:[Statut]]="Terminé",Tab_Suivi[[#This Row],[Description]],"")</f>
        <v/>
      </c>
      <c r="E722" s="34" t="str" cm="1">
        <f t="array" ref="E722">IF(Tab_Suivi[[#This Row],[Statut]:[Statut]]="Terminé",Tab_Suivi[[#This Row],[Nombre d''heures sur le sujet]],"")</f>
        <v/>
      </c>
      <c r="F722" s="35" t="str" cm="1">
        <f t="array" ref="F722">IF(Tab_Suivi[[#This Row],[Statut]:[Statut]]="Terminé",Tab_Suivi[[#This Row],[Délai accordé (jour)]],"")</f>
        <v/>
      </c>
      <c r="G722" s="10" t="str" cm="1">
        <f t="array" ref="G722">IF(Tab_Suivi[[#This Row],[Statut]:[Statut]]="Terminé",Tab_Suivi[[#This Row],[Statut]],"")</f>
        <v/>
      </c>
      <c r="H722" s="10" t="str">
        <f>IF(Tab_Suivi[[#This Row],[Intitulé de la tâche]]="Terminé",Tab_Suivi[[#This Row],[Retard ?]],"")</f>
        <v/>
      </c>
      <c r="I722" s="10" t="str">
        <f>IF(Tab_Suivi[[#This Row],[Description]]="Terminé",Tab_Suivi[[#This Row],[Remarques]],"")</f>
        <v/>
      </c>
    </row>
    <row r="723" spans="1:9" x14ac:dyDescent="0.25">
      <c r="A723" s="8" t="s">
        <v>718</v>
      </c>
      <c r="B723" s="9" t="str" cm="1">
        <f t="array" ref="B723">IF(Tab_Suivi[[#This Row],[Statut]:[Statut]]="Terminé",Tab_Suivi[[#This Row],[Date d''entrée]],"")</f>
        <v/>
      </c>
      <c r="C723" s="10" t="str">
        <f>IF(Tab_Suivi[[#This Row],[Statut]]="Terminé",Tab_Suivi[[#This Row],[Intitulé de la tâche]],"")</f>
        <v/>
      </c>
      <c r="D723" s="10" t="str" cm="1">
        <f t="array" ref="D723">IF(Tab_Suivi[[#This Row],[Statut]:[Statut]]="Terminé",Tab_Suivi[[#This Row],[Description]],"")</f>
        <v/>
      </c>
      <c r="E723" s="34" t="str" cm="1">
        <f t="array" ref="E723">IF(Tab_Suivi[[#This Row],[Statut]:[Statut]]="Terminé",Tab_Suivi[[#This Row],[Nombre d''heures sur le sujet]],"")</f>
        <v/>
      </c>
      <c r="F723" s="35" t="str" cm="1">
        <f t="array" ref="F723">IF(Tab_Suivi[[#This Row],[Statut]:[Statut]]="Terminé",Tab_Suivi[[#This Row],[Délai accordé (jour)]],"")</f>
        <v/>
      </c>
      <c r="G723" s="10" t="str" cm="1">
        <f t="array" ref="G723">IF(Tab_Suivi[[#This Row],[Statut]:[Statut]]="Terminé",Tab_Suivi[[#This Row],[Statut]],"")</f>
        <v/>
      </c>
      <c r="H723" s="10" t="str">
        <f>IF(Tab_Suivi[[#This Row],[Intitulé de la tâche]]="Terminé",Tab_Suivi[[#This Row],[Retard ?]],"")</f>
        <v/>
      </c>
      <c r="I723" s="10" t="str">
        <f>IF(Tab_Suivi[[#This Row],[Description]]="Terminé",Tab_Suivi[[#This Row],[Remarques]],"")</f>
        <v/>
      </c>
    </row>
    <row r="724" spans="1:9" x14ac:dyDescent="0.25">
      <c r="A724" s="8" t="s">
        <v>719</v>
      </c>
      <c r="B724" s="9" t="str" cm="1">
        <f t="array" ref="B724">IF(Tab_Suivi[[#This Row],[Statut]:[Statut]]="Terminé",Tab_Suivi[[#This Row],[Date d''entrée]],"")</f>
        <v/>
      </c>
      <c r="C724" s="10" t="str">
        <f>IF(Tab_Suivi[[#This Row],[Statut]]="Terminé",Tab_Suivi[[#This Row],[Intitulé de la tâche]],"")</f>
        <v/>
      </c>
      <c r="D724" s="10" t="str" cm="1">
        <f t="array" ref="D724">IF(Tab_Suivi[[#This Row],[Statut]:[Statut]]="Terminé",Tab_Suivi[[#This Row],[Description]],"")</f>
        <v/>
      </c>
      <c r="E724" s="34" t="str" cm="1">
        <f t="array" ref="E724">IF(Tab_Suivi[[#This Row],[Statut]:[Statut]]="Terminé",Tab_Suivi[[#This Row],[Nombre d''heures sur le sujet]],"")</f>
        <v/>
      </c>
      <c r="F724" s="35" t="str" cm="1">
        <f t="array" ref="F724">IF(Tab_Suivi[[#This Row],[Statut]:[Statut]]="Terminé",Tab_Suivi[[#This Row],[Délai accordé (jour)]],"")</f>
        <v/>
      </c>
      <c r="G724" s="10" t="str" cm="1">
        <f t="array" ref="G724">IF(Tab_Suivi[[#This Row],[Statut]:[Statut]]="Terminé",Tab_Suivi[[#This Row],[Statut]],"")</f>
        <v/>
      </c>
      <c r="H724" s="10" t="str">
        <f>IF(Tab_Suivi[[#This Row],[Intitulé de la tâche]]="Terminé",Tab_Suivi[[#This Row],[Retard ?]],"")</f>
        <v/>
      </c>
      <c r="I724" s="10" t="str">
        <f>IF(Tab_Suivi[[#This Row],[Description]]="Terminé",Tab_Suivi[[#This Row],[Remarques]],"")</f>
        <v/>
      </c>
    </row>
    <row r="725" spans="1:9" x14ac:dyDescent="0.25">
      <c r="A725" s="8" t="s">
        <v>720</v>
      </c>
      <c r="B725" s="9" t="str" cm="1">
        <f t="array" ref="B725">IF(Tab_Suivi[[#This Row],[Statut]:[Statut]]="Terminé",Tab_Suivi[[#This Row],[Date d''entrée]],"")</f>
        <v/>
      </c>
      <c r="C725" s="10" t="str">
        <f>IF(Tab_Suivi[[#This Row],[Statut]]="Terminé",Tab_Suivi[[#This Row],[Intitulé de la tâche]],"")</f>
        <v/>
      </c>
      <c r="D725" s="10" t="str" cm="1">
        <f t="array" ref="D725">IF(Tab_Suivi[[#This Row],[Statut]:[Statut]]="Terminé",Tab_Suivi[[#This Row],[Description]],"")</f>
        <v/>
      </c>
      <c r="E725" s="34" t="str" cm="1">
        <f t="array" ref="E725">IF(Tab_Suivi[[#This Row],[Statut]:[Statut]]="Terminé",Tab_Suivi[[#This Row],[Nombre d''heures sur le sujet]],"")</f>
        <v/>
      </c>
      <c r="F725" s="35" t="str" cm="1">
        <f t="array" ref="F725">IF(Tab_Suivi[[#This Row],[Statut]:[Statut]]="Terminé",Tab_Suivi[[#This Row],[Délai accordé (jour)]],"")</f>
        <v/>
      </c>
      <c r="G725" s="10" t="str" cm="1">
        <f t="array" ref="G725">IF(Tab_Suivi[[#This Row],[Statut]:[Statut]]="Terminé",Tab_Suivi[[#This Row],[Statut]],"")</f>
        <v/>
      </c>
      <c r="H725" s="10" t="str">
        <f>IF(Tab_Suivi[[#This Row],[Intitulé de la tâche]]="Terminé",Tab_Suivi[[#This Row],[Retard ?]],"")</f>
        <v/>
      </c>
      <c r="I725" s="10" t="str">
        <f>IF(Tab_Suivi[[#This Row],[Description]]="Terminé",Tab_Suivi[[#This Row],[Remarques]],"")</f>
        <v/>
      </c>
    </row>
    <row r="726" spans="1:9" x14ac:dyDescent="0.25">
      <c r="A726" s="8" t="s">
        <v>721</v>
      </c>
      <c r="B726" s="9" t="str" cm="1">
        <f t="array" ref="B726">IF(Tab_Suivi[[#This Row],[Statut]:[Statut]]="Terminé",Tab_Suivi[[#This Row],[Date d''entrée]],"")</f>
        <v/>
      </c>
      <c r="C726" s="10" t="str">
        <f>IF(Tab_Suivi[[#This Row],[Statut]]="Terminé",Tab_Suivi[[#This Row],[Intitulé de la tâche]],"")</f>
        <v/>
      </c>
      <c r="D726" s="10" t="str" cm="1">
        <f t="array" ref="D726">IF(Tab_Suivi[[#This Row],[Statut]:[Statut]]="Terminé",Tab_Suivi[[#This Row],[Description]],"")</f>
        <v/>
      </c>
      <c r="E726" s="34" t="str" cm="1">
        <f t="array" ref="E726">IF(Tab_Suivi[[#This Row],[Statut]:[Statut]]="Terminé",Tab_Suivi[[#This Row],[Nombre d''heures sur le sujet]],"")</f>
        <v/>
      </c>
      <c r="F726" s="35" t="str" cm="1">
        <f t="array" ref="F726">IF(Tab_Suivi[[#This Row],[Statut]:[Statut]]="Terminé",Tab_Suivi[[#This Row],[Délai accordé (jour)]],"")</f>
        <v/>
      </c>
      <c r="G726" s="10" t="str" cm="1">
        <f t="array" ref="G726">IF(Tab_Suivi[[#This Row],[Statut]:[Statut]]="Terminé",Tab_Suivi[[#This Row],[Statut]],"")</f>
        <v/>
      </c>
      <c r="H726" s="10" t="str">
        <f>IF(Tab_Suivi[[#This Row],[Intitulé de la tâche]]="Terminé",Tab_Suivi[[#This Row],[Retard ?]],"")</f>
        <v/>
      </c>
      <c r="I726" s="10" t="str">
        <f>IF(Tab_Suivi[[#This Row],[Description]]="Terminé",Tab_Suivi[[#This Row],[Remarques]],"")</f>
        <v/>
      </c>
    </row>
    <row r="727" spans="1:9" x14ac:dyDescent="0.25">
      <c r="A727" s="8" t="s">
        <v>722</v>
      </c>
      <c r="B727" s="9" t="str" cm="1">
        <f t="array" ref="B727">IF(Tab_Suivi[[#This Row],[Statut]:[Statut]]="Terminé",Tab_Suivi[[#This Row],[Date d''entrée]],"")</f>
        <v/>
      </c>
      <c r="C727" s="10" t="str">
        <f>IF(Tab_Suivi[[#This Row],[Statut]]="Terminé",Tab_Suivi[[#This Row],[Intitulé de la tâche]],"")</f>
        <v/>
      </c>
      <c r="D727" s="10" t="str" cm="1">
        <f t="array" ref="D727">IF(Tab_Suivi[[#This Row],[Statut]:[Statut]]="Terminé",Tab_Suivi[[#This Row],[Description]],"")</f>
        <v/>
      </c>
      <c r="E727" s="34" t="str" cm="1">
        <f t="array" ref="E727">IF(Tab_Suivi[[#This Row],[Statut]:[Statut]]="Terminé",Tab_Suivi[[#This Row],[Nombre d''heures sur le sujet]],"")</f>
        <v/>
      </c>
      <c r="F727" s="35" t="str" cm="1">
        <f t="array" ref="F727">IF(Tab_Suivi[[#This Row],[Statut]:[Statut]]="Terminé",Tab_Suivi[[#This Row],[Délai accordé (jour)]],"")</f>
        <v/>
      </c>
      <c r="G727" s="10" t="str" cm="1">
        <f t="array" ref="G727">IF(Tab_Suivi[[#This Row],[Statut]:[Statut]]="Terminé",Tab_Suivi[[#This Row],[Statut]],"")</f>
        <v/>
      </c>
      <c r="H727" s="10" t="str">
        <f>IF(Tab_Suivi[[#This Row],[Intitulé de la tâche]]="Terminé",Tab_Suivi[[#This Row],[Retard ?]],"")</f>
        <v/>
      </c>
      <c r="I727" s="10" t="str">
        <f>IF(Tab_Suivi[[#This Row],[Description]]="Terminé",Tab_Suivi[[#This Row],[Remarques]],"")</f>
        <v/>
      </c>
    </row>
    <row r="728" spans="1:9" x14ac:dyDescent="0.25">
      <c r="A728" s="8" t="s">
        <v>723</v>
      </c>
      <c r="B728" s="9" t="str" cm="1">
        <f t="array" ref="B728">IF(Tab_Suivi[[#This Row],[Statut]:[Statut]]="Terminé",Tab_Suivi[[#This Row],[Date d''entrée]],"")</f>
        <v/>
      </c>
      <c r="C728" s="10" t="str">
        <f>IF(Tab_Suivi[[#This Row],[Statut]]="Terminé",Tab_Suivi[[#This Row],[Intitulé de la tâche]],"")</f>
        <v/>
      </c>
      <c r="D728" s="10" t="str" cm="1">
        <f t="array" ref="D728">IF(Tab_Suivi[[#This Row],[Statut]:[Statut]]="Terminé",Tab_Suivi[[#This Row],[Description]],"")</f>
        <v/>
      </c>
      <c r="E728" s="34" t="str" cm="1">
        <f t="array" ref="E728">IF(Tab_Suivi[[#This Row],[Statut]:[Statut]]="Terminé",Tab_Suivi[[#This Row],[Nombre d''heures sur le sujet]],"")</f>
        <v/>
      </c>
      <c r="F728" s="35" t="str" cm="1">
        <f t="array" ref="F728">IF(Tab_Suivi[[#This Row],[Statut]:[Statut]]="Terminé",Tab_Suivi[[#This Row],[Délai accordé (jour)]],"")</f>
        <v/>
      </c>
      <c r="G728" s="10" t="str" cm="1">
        <f t="array" ref="G728">IF(Tab_Suivi[[#This Row],[Statut]:[Statut]]="Terminé",Tab_Suivi[[#This Row],[Statut]],"")</f>
        <v/>
      </c>
      <c r="H728" s="10" t="str">
        <f>IF(Tab_Suivi[[#This Row],[Intitulé de la tâche]]="Terminé",Tab_Suivi[[#This Row],[Retard ?]],"")</f>
        <v/>
      </c>
      <c r="I728" s="10" t="str">
        <f>IF(Tab_Suivi[[#This Row],[Description]]="Terminé",Tab_Suivi[[#This Row],[Remarques]],"")</f>
        <v/>
      </c>
    </row>
    <row r="729" spans="1:9" x14ac:dyDescent="0.25">
      <c r="A729" s="8" t="s">
        <v>724</v>
      </c>
      <c r="B729" s="9" t="str" cm="1">
        <f t="array" ref="B729">IF(Tab_Suivi[[#This Row],[Statut]:[Statut]]="Terminé",Tab_Suivi[[#This Row],[Date d''entrée]],"")</f>
        <v/>
      </c>
      <c r="C729" s="10" t="str">
        <f>IF(Tab_Suivi[[#This Row],[Statut]]="Terminé",Tab_Suivi[[#This Row],[Intitulé de la tâche]],"")</f>
        <v/>
      </c>
      <c r="D729" s="10" t="str" cm="1">
        <f t="array" ref="D729">IF(Tab_Suivi[[#This Row],[Statut]:[Statut]]="Terminé",Tab_Suivi[[#This Row],[Description]],"")</f>
        <v/>
      </c>
      <c r="E729" s="34" t="str" cm="1">
        <f t="array" ref="E729">IF(Tab_Suivi[[#This Row],[Statut]:[Statut]]="Terminé",Tab_Suivi[[#This Row],[Nombre d''heures sur le sujet]],"")</f>
        <v/>
      </c>
      <c r="F729" s="35" t="str" cm="1">
        <f t="array" ref="F729">IF(Tab_Suivi[[#This Row],[Statut]:[Statut]]="Terminé",Tab_Suivi[[#This Row],[Délai accordé (jour)]],"")</f>
        <v/>
      </c>
      <c r="G729" s="10" t="str" cm="1">
        <f t="array" ref="G729">IF(Tab_Suivi[[#This Row],[Statut]:[Statut]]="Terminé",Tab_Suivi[[#This Row],[Statut]],"")</f>
        <v/>
      </c>
      <c r="H729" s="10" t="str">
        <f>IF(Tab_Suivi[[#This Row],[Intitulé de la tâche]]="Terminé",Tab_Suivi[[#This Row],[Retard ?]],"")</f>
        <v/>
      </c>
      <c r="I729" s="10" t="str">
        <f>IF(Tab_Suivi[[#This Row],[Description]]="Terminé",Tab_Suivi[[#This Row],[Remarques]],"")</f>
        <v/>
      </c>
    </row>
    <row r="730" spans="1:9" x14ac:dyDescent="0.25">
      <c r="A730" s="8" t="s">
        <v>725</v>
      </c>
      <c r="B730" s="9" t="str" cm="1">
        <f t="array" ref="B730">IF(Tab_Suivi[[#This Row],[Statut]:[Statut]]="Terminé",Tab_Suivi[[#This Row],[Date d''entrée]],"")</f>
        <v/>
      </c>
      <c r="C730" s="10" t="str">
        <f>IF(Tab_Suivi[[#This Row],[Statut]]="Terminé",Tab_Suivi[[#This Row],[Intitulé de la tâche]],"")</f>
        <v/>
      </c>
      <c r="D730" s="10" t="str" cm="1">
        <f t="array" ref="D730">IF(Tab_Suivi[[#This Row],[Statut]:[Statut]]="Terminé",Tab_Suivi[[#This Row],[Description]],"")</f>
        <v/>
      </c>
      <c r="E730" s="34" t="str" cm="1">
        <f t="array" ref="E730">IF(Tab_Suivi[[#This Row],[Statut]:[Statut]]="Terminé",Tab_Suivi[[#This Row],[Nombre d''heures sur le sujet]],"")</f>
        <v/>
      </c>
      <c r="F730" s="35" t="str" cm="1">
        <f t="array" ref="F730">IF(Tab_Suivi[[#This Row],[Statut]:[Statut]]="Terminé",Tab_Suivi[[#This Row],[Délai accordé (jour)]],"")</f>
        <v/>
      </c>
      <c r="G730" s="10" t="str" cm="1">
        <f t="array" ref="G730">IF(Tab_Suivi[[#This Row],[Statut]:[Statut]]="Terminé",Tab_Suivi[[#This Row],[Statut]],"")</f>
        <v/>
      </c>
      <c r="H730" s="10" t="str">
        <f>IF(Tab_Suivi[[#This Row],[Intitulé de la tâche]]="Terminé",Tab_Suivi[[#This Row],[Retard ?]],"")</f>
        <v/>
      </c>
      <c r="I730" s="10" t="str">
        <f>IF(Tab_Suivi[[#This Row],[Description]]="Terminé",Tab_Suivi[[#This Row],[Remarques]],"")</f>
        <v/>
      </c>
    </row>
    <row r="731" spans="1:9" x14ac:dyDescent="0.25">
      <c r="A731" s="8" t="s">
        <v>726</v>
      </c>
      <c r="B731" s="9" t="str" cm="1">
        <f t="array" ref="B731">IF(Tab_Suivi[[#This Row],[Statut]:[Statut]]="Terminé",Tab_Suivi[[#This Row],[Date d''entrée]],"")</f>
        <v/>
      </c>
      <c r="C731" s="10" t="str">
        <f>IF(Tab_Suivi[[#This Row],[Statut]]="Terminé",Tab_Suivi[[#This Row],[Intitulé de la tâche]],"")</f>
        <v/>
      </c>
      <c r="D731" s="10" t="str" cm="1">
        <f t="array" ref="D731">IF(Tab_Suivi[[#This Row],[Statut]:[Statut]]="Terminé",Tab_Suivi[[#This Row],[Description]],"")</f>
        <v/>
      </c>
      <c r="E731" s="34" t="str" cm="1">
        <f t="array" ref="E731">IF(Tab_Suivi[[#This Row],[Statut]:[Statut]]="Terminé",Tab_Suivi[[#This Row],[Nombre d''heures sur le sujet]],"")</f>
        <v/>
      </c>
      <c r="F731" s="35" t="str" cm="1">
        <f t="array" ref="F731">IF(Tab_Suivi[[#This Row],[Statut]:[Statut]]="Terminé",Tab_Suivi[[#This Row],[Délai accordé (jour)]],"")</f>
        <v/>
      </c>
      <c r="G731" s="10" t="str" cm="1">
        <f t="array" ref="G731">IF(Tab_Suivi[[#This Row],[Statut]:[Statut]]="Terminé",Tab_Suivi[[#This Row],[Statut]],"")</f>
        <v/>
      </c>
      <c r="H731" s="10" t="str">
        <f>IF(Tab_Suivi[[#This Row],[Intitulé de la tâche]]="Terminé",Tab_Suivi[[#This Row],[Retard ?]],"")</f>
        <v/>
      </c>
      <c r="I731" s="10" t="str">
        <f>IF(Tab_Suivi[[#This Row],[Description]]="Terminé",Tab_Suivi[[#This Row],[Remarques]],"")</f>
        <v/>
      </c>
    </row>
    <row r="732" spans="1:9" x14ac:dyDescent="0.25">
      <c r="A732" s="8" t="s">
        <v>727</v>
      </c>
      <c r="B732" s="9" t="str" cm="1">
        <f t="array" ref="B732">IF(Tab_Suivi[[#This Row],[Statut]:[Statut]]="Terminé",Tab_Suivi[[#This Row],[Date d''entrée]],"")</f>
        <v/>
      </c>
      <c r="C732" s="10" t="str">
        <f>IF(Tab_Suivi[[#This Row],[Statut]]="Terminé",Tab_Suivi[[#This Row],[Intitulé de la tâche]],"")</f>
        <v/>
      </c>
      <c r="D732" s="10" t="str" cm="1">
        <f t="array" ref="D732">IF(Tab_Suivi[[#This Row],[Statut]:[Statut]]="Terminé",Tab_Suivi[[#This Row],[Description]],"")</f>
        <v/>
      </c>
      <c r="E732" s="34" t="str" cm="1">
        <f t="array" ref="E732">IF(Tab_Suivi[[#This Row],[Statut]:[Statut]]="Terminé",Tab_Suivi[[#This Row],[Nombre d''heures sur le sujet]],"")</f>
        <v/>
      </c>
      <c r="F732" s="35" t="str" cm="1">
        <f t="array" ref="F732">IF(Tab_Suivi[[#This Row],[Statut]:[Statut]]="Terminé",Tab_Suivi[[#This Row],[Délai accordé (jour)]],"")</f>
        <v/>
      </c>
      <c r="G732" s="10" t="str" cm="1">
        <f t="array" ref="G732">IF(Tab_Suivi[[#This Row],[Statut]:[Statut]]="Terminé",Tab_Suivi[[#This Row],[Statut]],"")</f>
        <v/>
      </c>
      <c r="H732" s="10" t="str">
        <f>IF(Tab_Suivi[[#This Row],[Intitulé de la tâche]]="Terminé",Tab_Suivi[[#This Row],[Retard ?]],"")</f>
        <v/>
      </c>
      <c r="I732" s="10" t="str">
        <f>IF(Tab_Suivi[[#This Row],[Description]]="Terminé",Tab_Suivi[[#This Row],[Remarques]],"")</f>
        <v/>
      </c>
    </row>
    <row r="733" spans="1:9" x14ac:dyDescent="0.25">
      <c r="A733" s="8" t="s">
        <v>728</v>
      </c>
      <c r="B733" s="9" t="str" cm="1">
        <f t="array" ref="B733">IF(Tab_Suivi[[#This Row],[Statut]:[Statut]]="Terminé",Tab_Suivi[[#This Row],[Date d''entrée]],"")</f>
        <v/>
      </c>
      <c r="C733" s="10" t="str">
        <f>IF(Tab_Suivi[[#This Row],[Statut]]="Terminé",Tab_Suivi[[#This Row],[Intitulé de la tâche]],"")</f>
        <v/>
      </c>
      <c r="D733" s="10" t="str" cm="1">
        <f t="array" ref="D733">IF(Tab_Suivi[[#This Row],[Statut]:[Statut]]="Terminé",Tab_Suivi[[#This Row],[Description]],"")</f>
        <v/>
      </c>
      <c r="E733" s="34" t="str" cm="1">
        <f t="array" ref="E733">IF(Tab_Suivi[[#This Row],[Statut]:[Statut]]="Terminé",Tab_Suivi[[#This Row],[Nombre d''heures sur le sujet]],"")</f>
        <v/>
      </c>
      <c r="F733" s="35" t="str" cm="1">
        <f t="array" ref="F733">IF(Tab_Suivi[[#This Row],[Statut]:[Statut]]="Terminé",Tab_Suivi[[#This Row],[Délai accordé (jour)]],"")</f>
        <v/>
      </c>
      <c r="G733" s="10" t="str" cm="1">
        <f t="array" ref="G733">IF(Tab_Suivi[[#This Row],[Statut]:[Statut]]="Terminé",Tab_Suivi[[#This Row],[Statut]],"")</f>
        <v/>
      </c>
      <c r="H733" s="10" t="str">
        <f>IF(Tab_Suivi[[#This Row],[Intitulé de la tâche]]="Terminé",Tab_Suivi[[#This Row],[Retard ?]],"")</f>
        <v/>
      </c>
      <c r="I733" s="10" t="str">
        <f>IF(Tab_Suivi[[#This Row],[Description]]="Terminé",Tab_Suivi[[#This Row],[Remarques]],"")</f>
        <v/>
      </c>
    </row>
    <row r="734" spans="1:9" x14ac:dyDescent="0.25">
      <c r="A734" s="8" t="s">
        <v>729</v>
      </c>
      <c r="B734" s="9" t="str" cm="1">
        <f t="array" ref="B734">IF(Tab_Suivi[[#This Row],[Statut]:[Statut]]="Terminé",Tab_Suivi[[#This Row],[Date d''entrée]],"")</f>
        <v/>
      </c>
      <c r="C734" s="10" t="str">
        <f>IF(Tab_Suivi[[#This Row],[Statut]]="Terminé",Tab_Suivi[[#This Row],[Intitulé de la tâche]],"")</f>
        <v/>
      </c>
      <c r="D734" s="10" t="str" cm="1">
        <f t="array" ref="D734">IF(Tab_Suivi[[#This Row],[Statut]:[Statut]]="Terminé",Tab_Suivi[[#This Row],[Description]],"")</f>
        <v/>
      </c>
      <c r="E734" s="34" t="str" cm="1">
        <f t="array" ref="E734">IF(Tab_Suivi[[#This Row],[Statut]:[Statut]]="Terminé",Tab_Suivi[[#This Row],[Nombre d''heures sur le sujet]],"")</f>
        <v/>
      </c>
      <c r="F734" s="35" t="str" cm="1">
        <f t="array" ref="F734">IF(Tab_Suivi[[#This Row],[Statut]:[Statut]]="Terminé",Tab_Suivi[[#This Row],[Délai accordé (jour)]],"")</f>
        <v/>
      </c>
      <c r="G734" s="10" t="str" cm="1">
        <f t="array" ref="G734">IF(Tab_Suivi[[#This Row],[Statut]:[Statut]]="Terminé",Tab_Suivi[[#This Row],[Statut]],"")</f>
        <v/>
      </c>
      <c r="H734" s="10" t="str">
        <f>IF(Tab_Suivi[[#This Row],[Intitulé de la tâche]]="Terminé",Tab_Suivi[[#This Row],[Retard ?]],"")</f>
        <v/>
      </c>
      <c r="I734" s="10" t="str">
        <f>IF(Tab_Suivi[[#This Row],[Description]]="Terminé",Tab_Suivi[[#This Row],[Remarques]],"")</f>
        <v/>
      </c>
    </row>
    <row r="735" spans="1:9" x14ac:dyDescent="0.25">
      <c r="A735" s="8" t="s">
        <v>730</v>
      </c>
      <c r="B735" s="9" t="str" cm="1">
        <f t="array" ref="B735">IF(Tab_Suivi[[#This Row],[Statut]:[Statut]]="Terminé",Tab_Suivi[[#This Row],[Date d''entrée]],"")</f>
        <v/>
      </c>
      <c r="C735" s="10" t="str">
        <f>IF(Tab_Suivi[[#This Row],[Statut]]="Terminé",Tab_Suivi[[#This Row],[Intitulé de la tâche]],"")</f>
        <v/>
      </c>
      <c r="D735" s="10" t="str" cm="1">
        <f t="array" ref="D735">IF(Tab_Suivi[[#This Row],[Statut]:[Statut]]="Terminé",Tab_Suivi[[#This Row],[Description]],"")</f>
        <v/>
      </c>
      <c r="E735" s="34" t="str" cm="1">
        <f t="array" ref="E735">IF(Tab_Suivi[[#This Row],[Statut]:[Statut]]="Terminé",Tab_Suivi[[#This Row],[Nombre d''heures sur le sujet]],"")</f>
        <v/>
      </c>
      <c r="F735" s="35" t="str" cm="1">
        <f t="array" ref="F735">IF(Tab_Suivi[[#This Row],[Statut]:[Statut]]="Terminé",Tab_Suivi[[#This Row],[Délai accordé (jour)]],"")</f>
        <v/>
      </c>
      <c r="G735" s="10" t="str" cm="1">
        <f t="array" ref="G735">IF(Tab_Suivi[[#This Row],[Statut]:[Statut]]="Terminé",Tab_Suivi[[#This Row],[Statut]],"")</f>
        <v/>
      </c>
      <c r="H735" s="10" t="str">
        <f>IF(Tab_Suivi[[#This Row],[Intitulé de la tâche]]="Terminé",Tab_Suivi[[#This Row],[Retard ?]],"")</f>
        <v/>
      </c>
      <c r="I735" s="10" t="str">
        <f>IF(Tab_Suivi[[#This Row],[Description]]="Terminé",Tab_Suivi[[#This Row],[Remarques]],"")</f>
        <v/>
      </c>
    </row>
    <row r="736" spans="1:9" x14ac:dyDescent="0.25">
      <c r="A736" s="8" t="s">
        <v>731</v>
      </c>
      <c r="B736" s="9" t="str" cm="1">
        <f t="array" ref="B736">IF(Tab_Suivi[[#This Row],[Statut]:[Statut]]="Terminé",Tab_Suivi[[#This Row],[Date d''entrée]],"")</f>
        <v/>
      </c>
      <c r="C736" s="10" t="str">
        <f>IF(Tab_Suivi[[#This Row],[Statut]]="Terminé",Tab_Suivi[[#This Row],[Intitulé de la tâche]],"")</f>
        <v/>
      </c>
      <c r="D736" s="10" t="str" cm="1">
        <f t="array" ref="D736">IF(Tab_Suivi[[#This Row],[Statut]:[Statut]]="Terminé",Tab_Suivi[[#This Row],[Description]],"")</f>
        <v/>
      </c>
      <c r="E736" s="34" t="str" cm="1">
        <f t="array" ref="E736">IF(Tab_Suivi[[#This Row],[Statut]:[Statut]]="Terminé",Tab_Suivi[[#This Row],[Nombre d''heures sur le sujet]],"")</f>
        <v/>
      </c>
      <c r="F736" s="35" t="str" cm="1">
        <f t="array" ref="F736">IF(Tab_Suivi[[#This Row],[Statut]:[Statut]]="Terminé",Tab_Suivi[[#This Row],[Délai accordé (jour)]],"")</f>
        <v/>
      </c>
      <c r="G736" s="10" t="str" cm="1">
        <f t="array" ref="G736">IF(Tab_Suivi[[#This Row],[Statut]:[Statut]]="Terminé",Tab_Suivi[[#This Row],[Statut]],"")</f>
        <v/>
      </c>
      <c r="H736" s="10" t="str">
        <f>IF(Tab_Suivi[[#This Row],[Intitulé de la tâche]]="Terminé",Tab_Suivi[[#This Row],[Retard ?]],"")</f>
        <v/>
      </c>
      <c r="I736" s="10" t="str">
        <f>IF(Tab_Suivi[[#This Row],[Description]]="Terminé",Tab_Suivi[[#This Row],[Remarques]],"")</f>
        <v/>
      </c>
    </row>
    <row r="737" spans="1:9" x14ac:dyDescent="0.25">
      <c r="A737" s="8" t="s">
        <v>732</v>
      </c>
      <c r="B737" s="9" t="str" cm="1">
        <f t="array" ref="B737">IF(Tab_Suivi[[#This Row],[Statut]:[Statut]]="Terminé",Tab_Suivi[[#This Row],[Date d''entrée]],"")</f>
        <v/>
      </c>
      <c r="C737" s="10" t="str">
        <f>IF(Tab_Suivi[[#This Row],[Statut]]="Terminé",Tab_Suivi[[#This Row],[Intitulé de la tâche]],"")</f>
        <v/>
      </c>
      <c r="D737" s="10" t="str" cm="1">
        <f t="array" ref="D737">IF(Tab_Suivi[[#This Row],[Statut]:[Statut]]="Terminé",Tab_Suivi[[#This Row],[Description]],"")</f>
        <v/>
      </c>
      <c r="E737" s="34" t="str" cm="1">
        <f t="array" ref="E737">IF(Tab_Suivi[[#This Row],[Statut]:[Statut]]="Terminé",Tab_Suivi[[#This Row],[Nombre d''heures sur le sujet]],"")</f>
        <v/>
      </c>
      <c r="F737" s="35" t="str" cm="1">
        <f t="array" ref="F737">IF(Tab_Suivi[[#This Row],[Statut]:[Statut]]="Terminé",Tab_Suivi[[#This Row],[Délai accordé (jour)]],"")</f>
        <v/>
      </c>
      <c r="G737" s="10" t="str" cm="1">
        <f t="array" ref="G737">IF(Tab_Suivi[[#This Row],[Statut]:[Statut]]="Terminé",Tab_Suivi[[#This Row],[Statut]],"")</f>
        <v/>
      </c>
      <c r="H737" s="10" t="str">
        <f>IF(Tab_Suivi[[#This Row],[Intitulé de la tâche]]="Terminé",Tab_Suivi[[#This Row],[Retard ?]],"")</f>
        <v/>
      </c>
      <c r="I737" s="10" t="str">
        <f>IF(Tab_Suivi[[#This Row],[Description]]="Terminé",Tab_Suivi[[#This Row],[Remarques]],"")</f>
        <v/>
      </c>
    </row>
    <row r="738" spans="1:9" x14ac:dyDescent="0.25">
      <c r="A738" s="8" t="s">
        <v>733</v>
      </c>
      <c r="B738" s="9" t="str" cm="1">
        <f t="array" ref="B738">IF(Tab_Suivi[[#This Row],[Statut]:[Statut]]="Terminé",Tab_Suivi[[#This Row],[Date d''entrée]],"")</f>
        <v/>
      </c>
      <c r="C738" s="10" t="str">
        <f>IF(Tab_Suivi[[#This Row],[Statut]]="Terminé",Tab_Suivi[[#This Row],[Intitulé de la tâche]],"")</f>
        <v/>
      </c>
      <c r="D738" s="10" t="str" cm="1">
        <f t="array" ref="D738">IF(Tab_Suivi[[#This Row],[Statut]:[Statut]]="Terminé",Tab_Suivi[[#This Row],[Description]],"")</f>
        <v/>
      </c>
      <c r="E738" s="34" t="str" cm="1">
        <f t="array" ref="E738">IF(Tab_Suivi[[#This Row],[Statut]:[Statut]]="Terminé",Tab_Suivi[[#This Row],[Nombre d''heures sur le sujet]],"")</f>
        <v/>
      </c>
      <c r="F738" s="35" t="str" cm="1">
        <f t="array" ref="F738">IF(Tab_Suivi[[#This Row],[Statut]:[Statut]]="Terminé",Tab_Suivi[[#This Row],[Délai accordé (jour)]],"")</f>
        <v/>
      </c>
      <c r="G738" s="10" t="str" cm="1">
        <f t="array" ref="G738">IF(Tab_Suivi[[#This Row],[Statut]:[Statut]]="Terminé",Tab_Suivi[[#This Row],[Statut]],"")</f>
        <v/>
      </c>
      <c r="H738" s="10" t="str">
        <f>IF(Tab_Suivi[[#This Row],[Intitulé de la tâche]]="Terminé",Tab_Suivi[[#This Row],[Retard ?]],"")</f>
        <v/>
      </c>
      <c r="I738" s="10" t="str">
        <f>IF(Tab_Suivi[[#This Row],[Description]]="Terminé",Tab_Suivi[[#This Row],[Remarques]],"")</f>
        <v/>
      </c>
    </row>
    <row r="739" spans="1:9" x14ac:dyDescent="0.25">
      <c r="A739" s="8" t="s">
        <v>734</v>
      </c>
      <c r="B739" s="9" t="str" cm="1">
        <f t="array" ref="B739">IF(Tab_Suivi[[#This Row],[Statut]:[Statut]]="Terminé",Tab_Suivi[[#This Row],[Date d''entrée]],"")</f>
        <v/>
      </c>
      <c r="C739" s="10" t="str">
        <f>IF(Tab_Suivi[[#This Row],[Statut]]="Terminé",Tab_Suivi[[#This Row],[Intitulé de la tâche]],"")</f>
        <v/>
      </c>
      <c r="D739" s="10" t="str" cm="1">
        <f t="array" ref="D739">IF(Tab_Suivi[[#This Row],[Statut]:[Statut]]="Terminé",Tab_Suivi[[#This Row],[Description]],"")</f>
        <v/>
      </c>
      <c r="E739" s="34" t="str" cm="1">
        <f t="array" ref="E739">IF(Tab_Suivi[[#This Row],[Statut]:[Statut]]="Terminé",Tab_Suivi[[#This Row],[Nombre d''heures sur le sujet]],"")</f>
        <v/>
      </c>
      <c r="F739" s="35" t="str" cm="1">
        <f t="array" ref="F739">IF(Tab_Suivi[[#This Row],[Statut]:[Statut]]="Terminé",Tab_Suivi[[#This Row],[Délai accordé (jour)]],"")</f>
        <v/>
      </c>
      <c r="G739" s="10" t="str" cm="1">
        <f t="array" ref="G739">IF(Tab_Suivi[[#This Row],[Statut]:[Statut]]="Terminé",Tab_Suivi[[#This Row],[Statut]],"")</f>
        <v/>
      </c>
      <c r="H739" s="10" t="str">
        <f>IF(Tab_Suivi[[#This Row],[Intitulé de la tâche]]="Terminé",Tab_Suivi[[#This Row],[Retard ?]],"")</f>
        <v/>
      </c>
      <c r="I739" s="10" t="str">
        <f>IF(Tab_Suivi[[#This Row],[Description]]="Terminé",Tab_Suivi[[#This Row],[Remarques]],"")</f>
        <v/>
      </c>
    </row>
    <row r="740" spans="1:9" x14ac:dyDescent="0.25">
      <c r="A740" s="8" t="s">
        <v>735</v>
      </c>
      <c r="B740" s="9" t="str" cm="1">
        <f t="array" ref="B740">IF(Tab_Suivi[[#This Row],[Statut]:[Statut]]="Terminé",Tab_Suivi[[#This Row],[Date d''entrée]],"")</f>
        <v/>
      </c>
      <c r="C740" s="10" t="str">
        <f>IF(Tab_Suivi[[#This Row],[Statut]]="Terminé",Tab_Suivi[[#This Row],[Intitulé de la tâche]],"")</f>
        <v/>
      </c>
      <c r="D740" s="10" t="str" cm="1">
        <f t="array" ref="D740">IF(Tab_Suivi[[#This Row],[Statut]:[Statut]]="Terminé",Tab_Suivi[[#This Row],[Description]],"")</f>
        <v/>
      </c>
      <c r="E740" s="34" t="str" cm="1">
        <f t="array" ref="E740">IF(Tab_Suivi[[#This Row],[Statut]:[Statut]]="Terminé",Tab_Suivi[[#This Row],[Nombre d''heures sur le sujet]],"")</f>
        <v/>
      </c>
      <c r="F740" s="35" t="str" cm="1">
        <f t="array" ref="F740">IF(Tab_Suivi[[#This Row],[Statut]:[Statut]]="Terminé",Tab_Suivi[[#This Row],[Délai accordé (jour)]],"")</f>
        <v/>
      </c>
      <c r="G740" s="10" t="str" cm="1">
        <f t="array" ref="G740">IF(Tab_Suivi[[#This Row],[Statut]:[Statut]]="Terminé",Tab_Suivi[[#This Row],[Statut]],"")</f>
        <v/>
      </c>
      <c r="H740" s="10" t="str">
        <f>IF(Tab_Suivi[[#This Row],[Intitulé de la tâche]]="Terminé",Tab_Suivi[[#This Row],[Retard ?]],"")</f>
        <v/>
      </c>
      <c r="I740" s="10" t="str">
        <f>IF(Tab_Suivi[[#This Row],[Description]]="Terminé",Tab_Suivi[[#This Row],[Remarques]],"")</f>
        <v/>
      </c>
    </row>
    <row r="741" spans="1:9" x14ac:dyDescent="0.25">
      <c r="A741" s="8" t="s">
        <v>736</v>
      </c>
      <c r="B741" s="9" t="str" cm="1">
        <f t="array" ref="B741">IF(Tab_Suivi[[#This Row],[Statut]:[Statut]]="Terminé",Tab_Suivi[[#This Row],[Date d''entrée]],"")</f>
        <v/>
      </c>
      <c r="C741" s="10" t="str">
        <f>IF(Tab_Suivi[[#This Row],[Statut]]="Terminé",Tab_Suivi[[#This Row],[Intitulé de la tâche]],"")</f>
        <v/>
      </c>
      <c r="D741" s="10" t="str" cm="1">
        <f t="array" ref="D741">IF(Tab_Suivi[[#This Row],[Statut]:[Statut]]="Terminé",Tab_Suivi[[#This Row],[Description]],"")</f>
        <v/>
      </c>
      <c r="E741" s="34" t="str" cm="1">
        <f t="array" ref="E741">IF(Tab_Suivi[[#This Row],[Statut]:[Statut]]="Terminé",Tab_Suivi[[#This Row],[Nombre d''heures sur le sujet]],"")</f>
        <v/>
      </c>
      <c r="F741" s="35" t="str" cm="1">
        <f t="array" ref="F741">IF(Tab_Suivi[[#This Row],[Statut]:[Statut]]="Terminé",Tab_Suivi[[#This Row],[Délai accordé (jour)]],"")</f>
        <v/>
      </c>
      <c r="G741" s="10" t="str" cm="1">
        <f t="array" ref="G741">IF(Tab_Suivi[[#This Row],[Statut]:[Statut]]="Terminé",Tab_Suivi[[#This Row],[Statut]],"")</f>
        <v/>
      </c>
      <c r="H741" s="10" t="str">
        <f>IF(Tab_Suivi[[#This Row],[Intitulé de la tâche]]="Terminé",Tab_Suivi[[#This Row],[Retard ?]],"")</f>
        <v/>
      </c>
      <c r="I741" s="10" t="str">
        <f>IF(Tab_Suivi[[#This Row],[Description]]="Terminé",Tab_Suivi[[#This Row],[Remarques]],"")</f>
        <v/>
      </c>
    </row>
    <row r="742" spans="1:9" x14ac:dyDescent="0.25">
      <c r="A742" s="8" t="s">
        <v>737</v>
      </c>
      <c r="B742" s="9" t="str" cm="1">
        <f t="array" ref="B742">IF(Tab_Suivi[[#This Row],[Statut]:[Statut]]="Terminé",Tab_Suivi[[#This Row],[Date d''entrée]],"")</f>
        <v/>
      </c>
      <c r="C742" s="10" t="str">
        <f>IF(Tab_Suivi[[#This Row],[Statut]]="Terminé",Tab_Suivi[[#This Row],[Intitulé de la tâche]],"")</f>
        <v/>
      </c>
      <c r="D742" s="10" t="str" cm="1">
        <f t="array" ref="D742">IF(Tab_Suivi[[#This Row],[Statut]:[Statut]]="Terminé",Tab_Suivi[[#This Row],[Description]],"")</f>
        <v/>
      </c>
      <c r="E742" s="34" t="str" cm="1">
        <f t="array" ref="E742">IF(Tab_Suivi[[#This Row],[Statut]:[Statut]]="Terminé",Tab_Suivi[[#This Row],[Nombre d''heures sur le sujet]],"")</f>
        <v/>
      </c>
      <c r="F742" s="35" t="str" cm="1">
        <f t="array" ref="F742">IF(Tab_Suivi[[#This Row],[Statut]:[Statut]]="Terminé",Tab_Suivi[[#This Row],[Délai accordé (jour)]],"")</f>
        <v/>
      </c>
      <c r="G742" s="10" t="str" cm="1">
        <f t="array" ref="G742">IF(Tab_Suivi[[#This Row],[Statut]:[Statut]]="Terminé",Tab_Suivi[[#This Row],[Statut]],"")</f>
        <v/>
      </c>
      <c r="H742" s="10" t="str">
        <f>IF(Tab_Suivi[[#This Row],[Intitulé de la tâche]]="Terminé",Tab_Suivi[[#This Row],[Retard ?]],"")</f>
        <v/>
      </c>
      <c r="I742" s="10" t="str">
        <f>IF(Tab_Suivi[[#This Row],[Description]]="Terminé",Tab_Suivi[[#This Row],[Remarques]],"")</f>
        <v/>
      </c>
    </row>
    <row r="743" spans="1:9" x14ac:dyDescent="0.25">
      <c r="A743" s="8" t="s">
        <v>738</v>
      </c>
      <c r="B743" s="9" t="str" cm="1">
        <f t="array" ref="B743">IF(Tab_Suivi[[#This Row],[Statut]:[Statut]]="Terminé",Tab_Suivi[[#This Row],[Date d''entrée]],"")</f>
        <v/>
      </c>
      <c r="C743" s="10" t="str">
        <f>IF(Tab_Suivi[[#This Row],[Statut]]="Terminé",Tab_Suivi[[#This Row],[Intitulé de la tâche]],"")</f>
        <v/>
      </c>
      <c r="D743" s="10" t="str" cm="1">
        <f t="array" ref="D743">IF(Tab_Suivi[[#This Row],[Statut]:[Statut]]="Terminé",Tab_Suivi[[#This Row],[Description]],"")</f>
        <v/>
      </c>
      <c r="E743" s="34" t="str" cm="1">
        <f t="array" ref="E743">IF(Tab_Suivi[[#This Row],[Statut]:[Statut]]="Terminé",Tab_Suivi[[#This Row],[Nombre d''heures sur le sujet]],"")</f>
        <v/>
      </c>
      <c r="F743" s="35" t="str" cm="1">
        <f t="array" ref="F743">IF(Tab_Suivi[[#This Row],[Statut]:[Statut]]="Terminé",Tab_Suivi[[#This Row],[Délai accordé (jour)]],"")</f>
        <v/>
      </c>
      <c r="G743" s="10" t="str" cm="1">
        <f t="array" ref="G743">IF(Tab_Suivi[[#This Row],[Statut]:[Statut]]="Terminé",Tab_Suivi[[#This Row],[Statut]],"")</f>
        <v/>
      </c>
      <c r="H743" s="10" t="str">
        <f>IF(Tab_Suivi[[#This Row],[Intitulé de la tâche]]="Terminé",Tab_Suivi[[#This Row],[Retard ?]],"")</f>
        <v/>
      </c>
      <c r="I743" s="10" t="str">
        <f>IF(Tab_Suivi[[#This Row],[Description]]="Terminé",Tab_Suivi[[#This Row],[Remarques]],"")</f>
        <v/>
      </c>
    </row>
    <row r="744" spans="1:9" x14ac:dyDescent="0.25">
      <c r="A744" s="8" t="s">
        <v>739</v>
      </c>
      <c r="B744" s="9" t="str" cm="1">
        <f t="array" ref="B744">IF(Tab_Suivi[[#This Row],[Statut]:[Statut]]="Terminé",Tab_Suivi[[#This Row],[Date d''entrée]],"")</f>
        <v/>
      </c>
      <c r="C744" s="10" t="str">
        <f>IF(Tab_Suivi[[#This Row],[Statut]]="Terminé",Tab_Suivi[[#This Row],[Intitulé de la tâche]],"")</f>
        <v/>
      </c>
      <c r="D744" s="10" t="str" cm="1">
        <f t="array" ref="D744">IF(Tab_Suivi[[#This Row],[Statut]:[Statut]]="Terminé",Tab_Suivi[[#This Row],[Description]],"")</f>
        <v/>
      </c>
      <c r="E744" s="34" t="str" cm="1">
        <f t="array" ref="E744">IF(Tab_Suivi[[#This Row],[Statut]:[Statut]]="Terminé",Tab_Suivi[[#This Row],[Nombre d''heures sur le sujet]],"")</f>
        <v/>
      </c>
      <c r="F744" s="35" t="str" cm="1">
        <f t="array" ref="F744">IF(Tab_Suivi[[#This Row],[Statut]:[Statut]]="Terminé",Tab_Suivi[[#This Row],[Délai accordé (jour)]],"")</f>
        <v/>
      </c>
      <c r="G744" s="10" t="str" cm="1">
        <f t="array" ref="G744">IF(Tab_Suivi[[#This Row],[Statut]:[Statut]]="Terminé",Tab_Suivi[[#This Row],[Statut]],"")</f>
        <v/>
      </c>
      <c r="H744" s="10" t="str">
        <f>IF(Tab_Suivi[[#This Row],[Intitulé de la tâche]]="Terminé",Tab_Suivi[[#This Row],[Retard ?]],"")</f>
        <v/>
      </c>
      <c r="I744" s="10" t="str">
        <f>IF(Tab_Suivi[[#This Row],[Description]]="Terminé",Tab_Suivi[[#This Row],[Remarques]],"")</f>
        <v/>
      </c>
    </row>
    <row r="745" spans="1:9" x14ac:dyDescent="0.25">
      <c r="A745" s="8" t="s">
        <v>740</v>
      </c>
      <c r="B745" s="9" t="str" cm="1">
        <f t="array" ref="B745">IF(Tab_Suivi[[#This Row],[Statut]:[Statut]]="Terminé",Tab_Suivi[[#This Row],[Date d''entrée]],"")</f>
        <v/>
      </c>
      <c r="C745" s="10" t="str">
        <f>IF(Tab_Suivi[[#This Row],[Statut]]="Terminé",Tab_Suivi[[#This Row],[Intitulé de la tâche]],"")</f>
        <v/>
      </c>
      <c r="D745" s="10" t="str" cm="1">
        <f t="array" ref="D745">IF(Tab_Suivi[[#This Row],[Statut]:[Statut]]="Terminé",Tab_Suivi[[#This Row],[Description]],"")</f>
        <v/>
      </c>
      <c r="E745" s="34" t="str" cm="1">
        <f t="array" ref="E745">IF(Tab_Suivi[[#This Row],[Statut]:[Statut]]="Terminé",Tab_Suivi[[#This Row],[Nombre d''heures sur le sujet]],"")</f>
        <v/>
      </c>
      <c r="F745" s="35" t="str" cm="1">
        <f t="array" ref="F745">IF(Tab_Suivi[[#This Row],[Statut]:[Statut]]="Terminé",Tab_Suivi[[#This Row],[Délai accordé (jour)]],"")</f>
        <v/>
      </c>
      <c r="G745" s="10" t="str" cm="1">
        <f t="array" ref="G745">IF(Tab_Suivi[[#This Row],[Statut]:[Statut]]="Terminé",Tab_Suivi[[#This Row],[Statut]],"")</f>
        <v/>
      </c>
      <c r="H745" s="10" t="str">
        <f>IF(Tab_Suivi[[#This Row],[Intitulé de la tâche]]="Terminé",Tab_Suivi[[#This Row],[Retard ?]],"")</f>
        <v/>
      </c>
      <c r="I745" s="10" t="str">
        <f>IF(Tab_Suivi[[#This Row],[Description]]="Terminé",Tab_Suivi[[#This Row],[Remarques]],"")</f>
        <v/>
      </c>
    </row>
    <row r="746" spans="1:9" x14ac:dyDescent="0.25">
      <c r="A746" s="8" t="s">
        <v>741</v>
      </c>
      <c r="B746" s="9" t="str" cm="1">
        <f t="array" ref="B746">IF(Tab_Suivi[[#This Row],[Statut]:[Statut]]="Terminé",Tab_Suivi[[#This Row],[Date d''entrée]],"")</f>
        <v/>
      </c>
      <c r="C746" s="10" t="str">
        <f>IF(Tab_Suivi[[#This Row],[Statut]]="Terminé",Tab_Suivi[[#This Row],[Intitulé de la tâche]],"")</f>
        <v/>
      </c>
      <c r="D746" s="10" t="str" cm="1">
        <f t="array" ref="D746">IF(Tab_Suivi[[#This Row],[Statut]:[Statut]]="Terminé",Tab_Suivi[[#This Row],[Description]],"")</f>
        <v/>
      </c>
      <c r="E746" s="34" t="str" cm="1">
        <f t="array" ref="E746">IF(Tab_Suivi[[#This Row],[Statut]:[Statut]]="Terminé",Tab_Suivi[[#This Row],[Nombre d''heures sur le sujet]],"")</f>
        <v/>
      </c>
      <c r="F746" s="35" t="str" cm="1">
        <f t="array" ref="F746">IF(Tab_Suivi[[#This Row],[Statut]:[Statut]]="Terminé",Tab_Suivi[[#This Row],[Délai accordé (jour)]],"")</f>
        <v/>
      </c>
      <c r="G746" s="10" t="str" cm="1">
        <f t="array" ref="G746">IF(Tab_Suivi[[#This Row],[Statut]:[Statut]]="Terminé",Tab_Suivi[[#This Row],[Statut]],"")</f>
        <v/>
      </c>
      <c r="H746" s="10" t="str">
        <f>IF(Tab_Suivi[[#This Row],[Intitulé de la tâche]]="Terminé",Tab_Suivi[[#This Row],[Retard ?]],"")</f>
        <v/>
      </c>
      <c r="I746" s="10" t="str">
        <f>IF(Tab_Suivi[[#This Row],[Description]]="Terminé",Tab_Suivi[[#This Row],[Remarques]],"")</f>
        <v/>
      </c>
    </row>
    <row r="747" spans="1:9" x14ac:dyDescent="0.25">
      <c r="A747" s="8" t="s">
        <v>742</v>
      </c>
      <c r="B747" s="9" t="str" cm="1">
        <f t="array" ref="B747">IF(Tab_Suivi[[#This Row],[Statut]:[Statut]]="Terminé",Tab_Suivi[[#This Row],[Date d''entrée]],"")</f>
        <v/>
      </c>
      <c r="C747" s="10" t="str">
        <f>IF(Tab_Suivi[[#This Row],[Statut]]="Terminé",Tab_Suivi[[#This Row],[Intitulé de la tâche]],"")</f>
        <v/>
      </c>
      <c r="D747" s="10" t="str" cm="1">
        <f t="array" ref="D747">IF(Tab_Suivi[[#This Row],[Statut]:[Statut]]="Terminé",Tab_Suivi[[#This Row],[Description]],"")</f>
        <v/>
      </c>
      <c r="E747" s="34" t="str" cm="1">
        <f t="array" ref="E747">IF(Tab_Suivi[[#This Row],[Statut]:[Statut]]="Terminé",Tab_Suivi[[#This Row],[Nombre d''heures sur le sujet]],"")</f>
        <v/>
      </c>
      <c r="F747" s="35" t="str" cm="1">
        <f t="array" ref="F747">IF(Tab_Suivi[[#This Row],[Statut]:[Statut]]="Terminé",Tab_Suivi[[#This Row],[Délai accordé (jour)]],"")</f>
        <v/>
      </c>
      <c r="G747" s="10" t="str" cm="1">
        <f t="array" ref="G747">IF(Tab_Suivi[[#This Row],[Statut]:[Statut]]="Terminé",Tab_Suivi[[#This Row],[Statut]],"")</f>
        <v/>
      </c>
      <c r="H747" s="10" t="str">
        <f>IF(Tab_Suivi[[#This Row],[Intitulé de la tâche]]="Terminé",Tab_Suivi[[#This Row],[Retard ?]],"")</f>
        <v/>
      </c>
      <c r="I747" s="10" t="str">
        <f>IF(Tab_Suivi[[#This Row],[Description]]="Terminé",Tab_Suivi[[#This Row],[Remarques]],"")</f>
        <v/>
      </c>
    </row>
    <row r="748" spans="1:9" x14ac:dyDescent="0.25">
      <c r="A748" s="8" t="s">
        <v>743</v>
      </c>
      <c r="B748" s="9" t="str" cm="1">
        <f t="array" ref="B748">IF(Tab_Suivi[[#This Row],[Statut]:[Statut]]="Terminé",Tab_Suivi[[#This Row],[Date d''entrée]],"")</f>
        <v/>
      </c>
      <c r="C748" s="10" t="str">
        <f>IF(Tab_Suivi[[#This Row],[Statut]]="Terminé",Tab_Suivi[[#This Row],[Intitulé de la tâche]],"")</f>
        <v/>
      </c>
      <c r="D748" s="10" t="str" cm="1">
        <f t="array" ref="D748">IF(Tab_Suivi[[#This Row],[Statut]:[Statut]]="Terminé",Tab_Suivi[[#This Row],[Description]],"")</f>
        <v/>
      </c>
      <c r="E748" s="34" t="str" cm="1">
        <f t="array" ref="E748">IF(Tab_Suivi[[#This Row],[Statut]:[Statut]]="Terminé",Tab_Suivi[[#This Row],[Nombre d''heures sur le sujet]],"")</f>
        <v/>
      </c>
      <c r="F748" s="35" t="str" cm="1">
        <f t="array" ref="F748">IF(Tab_Suivi[[#This Row],[Statut]:[Statut]]="Terminé",Tab_Suivi[[#This Row],[Délai accordé (jour)]],"")</f>
        <v/>
      </c>
      <c r="G748" s="10" t="str" cm="1">
        <f t="array" ref="G748">IF(Tab_Suivi[[#This Row],[Statut]:[Statut]]="Terminé",Tab_Suivi[[#This Row],[Statut]],"")</f>
        <v/>
      </c>
      <c r="H748" s="10" t="str">
        <f>IF(Tab_Suivi[[#This Row],[Intitulé de la tâche]]="Terminé",Tab_Suivi[[#This Row],[Retard ?]],"")</f>
        <v/>
      </c>
      <c r="I748" s="10" t="str">
        <f>IF(Tab_Suivi[[#This Row],[Description]]="Terminé",Tab_Suivi[[#This Row],[Remarques]],"")</f>
        <v/>
      </c>
    </row>
    <row r="749" spans="1:9" x14ac:dyDescent="0.25">
      <c r="A749" s="8" t="s">
        <v>744</v>
      </c>
      <c r="B749" s="9" t="str" cm="1">
        <f t="array" ref="B749">IF(Tab_Suivi[[#This Row],[Statut]:[Statut]]="Terminé",Tab_Suivi[[#This Row],[Date d''entrée]],"")</f>
        <v/>
      </c>
      <c r="C749" s="10" t="str">
        <f>IF(Tab_Suivi[[#This Row],[Statut]]="Terminé",Tab_Suivi[[#This Row],[Intitulé de la tâche]],"")</f>
        <v/>
      </c>
      <c r="D749" s="10" t="str" cm="1">
        <f t="array" ref="D749">IF(Tab_Suivi[[#This Row],[Statut]:[Statut]]="Terminé",Tab_Suivi[[#This Row],[Description]],"")</f>
        <v/>
      </c>
      <c r="E749" s="34" t="str" cm="1">
        <f t="array" ref="E749">IF(Tab_Suivi[[#This Row],[Statut]:[Statut]]="Terminé",Tab_Suivi[[#This Row],[Nombre d''heures sur le sujet]],"")</f>
        <v/>
      </c>
      <c r="F749" s="35" t="str" cm="1">
        <f t="array" ref="F749">IF(Tab_Suivi[[#This Row],[Statut]:[Statut]]="Terminé",Tab_Suivi[[#This Row],[Délai accordé (jour)]],"")</f>
        <v/>
      </c>
      <c r="G749" s="10" t="str" cm="1">
        <f t="array" ref="G749">IF(Tab_Suivi[[#This Row],[Statut]:[Statut]]="Terminé",Tab_Suivi[[#This Row],[Statut]],"")</f>
        <v/>
      </c>
      <c r="H749" s="10" t="str">
        <f>IF(Tab_Suivi[[#This Row],[Intitulé de la tâche]]="Terminé",Tab_Suivi[[#This Row],[Retard ?]],"")</f>
        <v/>
      </c>
      <c r="I749" s="10" t="str">
        <f>IF(Tab_Suivi[[#This Row],[Description]]="Terminé",Tab_Suivi[[#This Row],[Remarques]],"")</f>
        <v/>
      </c>
    </row>
    <row r="750" spans="1:9" x14ac:dyDescent="0.25">
      <c r="A750" s="8" t="s">
        <v>745</v>
      </c>
      <c r="B750" s="9" t="str" cm="1">
        <f t="array" ref="B750">IF(Tab_Suivi[[#This Row],[Statut]:[Statut]]="Terminé",Tab_Suivi[[#This Row],[Date d''entrée]],"")</f>
        <v/>
      </c>
      <c r="C750" s="10" t="str">
        <f>IF(Tab_Suivi[[#This Row],[Statut]]="Terminé",Tab_Suivi[[#This Row],[Intitulé de la tâche]],"")</f>
        <v/>
      </c>
      <c r="D750" s="10" t="str" cm="1">
        <f t="array" ref="D750">IF(Tab_Suivi[[#This Row],[Statut]:[Statut]]="Terminé",Tab_Suivi[[#This Row],[Description]],"")</f>
        <v/>
      </c>
      <c r="E750" s="34" t="str" cm="1">
        <f t="array" ref="E750">IF(Tab_Suivi[[#This Row],[Statut]:[Statut]]="Terminé",Tab_Suivi[[#This Row],[Nombre d''heures sur le sujet]],"")</f>
        <v/>
      </c>
      <c r="F750" s="35" t="str" cm="1">
        <f t="array" ref="F750">IF(Tab_Suivi[[#This Row],[Statut]:[Statut]]="Terminé",Tab_Suivi[[#This Row],[Délai accordé (jour)]],"")</f>
        <v/>
      </c>
      <c r="G750" s="10" t="str" cm="1">
        <f t="array" ref="G750">IF(Tab_Suivi[[#This Row],[Statut]:[Statut]]="Terminé",Tab_Suivi[[#This Row],[Statut]],"")</f>
        <v/>
      </c>
      <c r="H750" s="10" t="str">
        <f>IF(Tab_Suivi[[#This Row],[Intitulé de la tâche]]="Terminé",Tab_Suivi[[#This Row],[Retard ?]],"")</f>
        <v/>
      </c>
      <c r="I750" s="10" t="str">
        <f>IF(Tab_Suivi[[#This Row],[Description]]="Terminé",Tab_Suivi[[#This Row],[Remarques]],"")</f>
        <v/>
      </c>
    </row>
    <row r="751" spans="1:9" x14ac:dyDescent="0.25">
      <c r="A751" s="8" t="s">
        <v>746</v>
      </c>
      <c r="B751" s="9" t="str" cm="1">
        <f t="array" ref="B751">IF(Tab_Suivi[[#This Row],[Statut]:[Statut]]="Terminé",Tab_Suivi[[#This Row],[Date d''entrée]],"")</f>
        <v/>
      </c>
      <c r="C751" s="10" t="str">
        <f>IF(Tab_Suivi[[#This Row],[Statut]]="Terminé",Tab_Suivi[[#This Row],[Intitulé de la tâche]],"")</f>
        <v/>
      </c>
      <c r="D751" s="10" t="str" cm="1">
        <f t="array" ref="D751">IF(Tab_Suivi[[#This Row],[Statut]:[Statut]]="Terminé",Tab_Suivi[[#This Row],[Description]],"")</f>
        <v/>
      </c>
      <c r="E751" s="34" t="str" cm="1">
        <f t="array" ref="E751">IF(Tab_Suivi[[#This Row],[Statut]:[Statut]]="Terminé",Tab_Suivi[[#This Row],[Nombre d''heures sur le sujet]],"")</f>
        <v/>
      </c>
      <c r="F751" s="35" t="str" cm="1">
        <f t="array" ref="F751">IF(Tab_Suivi[[#This Row],[Statut]:[Statut]]="Terminé",Tab_Suivi[[#This Row],[Délai accordé (jour)]],"")</f>
        <v/>
      </c>
      <c r="G751" s="10" t="str" cm="1">
        <f t="array" ref="G751">IF(Tab_Suivi[[#This Row],[Statut]:[Statut]]="Terminé",Tab_Suivi[[#This Row],[Statut]],"")</f>
        <v/>
      </c>
      <c r="H751" s="10" t="str">
        <f>IF(Tab_Suivi[[#This Row],[Intitulé de la tâche]]="Terminé",Tab_Suivi[[#This Row],[Retard ?]],"")</f>
        <v/>
      </c>
      <c r="I751" s="10" t="str">
        <f>IF(Tab_Suivi[[#This Row],[Description]]="Terminé",Tab_Suivi[[#This Row],[Remarques]],"")</f>
        <v/>
      </c>
    </row>
    <row r="752" spans="1:9" x14ac:dyDescent="0.25">
      <c r="A752" s="8" t="s">
        <v>747</v>
      </c>
      <c r="B752" s="9" t="str" cm="1">
        <f t="array" ref="B752">IF(Tab_Suivi[[#This Row],[Statut]:[Statut]]="Terminé",Tab_Suivi[[#This Row],[Date d''entrée]],"")</f>
        <v/>
      </c>
      <c r="C752" s="10" t="str">
        <f>IF(Tab_Suivi[[#This Row],[Statut]]="Terminé",Tab_Suivi[[#This Row],[Intitulé de la tâche]],"")</f>
        <v/>
      </c>
      <c r="D752" s="10" t="str" cm="1">
        <f t="array" ref="D752">IF(Tab_Suivi[[#This Row],[Statut]:[Statut]]="Terminé",Tab_Suivi[[#This Row],[Description]],"")</f>
        <v/>
      </c>
      <c r="E752" s="34" t="str" cm="1">
        <f t="array" ref="E752">IF(Tab_Suivi[[#This Row],[Statut]:[Statut]]="Terminé",Tab_Suivi[[#This Row],[Nombre d''heures sur le sujet]],"")</f>
        <v/>
      </c>
      <c r="F752" s="35" t="str" cm="1">
        <f t="array" ref="F752">IF(Tab_Suivi[[#This Row],[Statut]:[Statut]]="Terminé",Tab_Suivi[[#This Row],[Délai accordé (jour)]],"")</f>
        <v/>
      </c>
      <c r="G752" s="10" t="str" cm="1">
        <f t="array" ref="G752">IF(Tab_Suivi[[#This Row],[Statut]:[Statut]]="Terminé",Tab_Suivi[[#This Row],[Statut]],"")</f>
        <v/>
      </c>
      <c r="H752" s="10" t="str">
        <f>IF(Tab_Suivi[[#This Row],[Intitulé de la tâche]]="Terminé",Tab_Suivi[[#This Row],[Retard ?]],"")</f>
        <v/>
      </c>
      <c r="I752" s="10" t="str">
        <f>IF(Tab_Suivi[[#This Row],[Description]]="Terminé",Tab_Suivi[[#This Row],[Remarques]],"")</f>
        <v/>
      </c>
    </row>
    <row r="753" spans="1:9" x14ac:dyDescent="0.25">
      <c r="A753" s="8" t="s">
        <v>748</v>
      </c>
      <c r="B753" s="9" t="str" cm="1">
        <f t="array" ref="B753">IF(Tab_Suivi[[#This Row],[Statut]:[Statut]]="Terminé",Tab_Suivi[[#This Row],[Date d''entrée]],"")</f>
        <v/>
      </c>
      <c r="C753" s="10" t="str">
        <f>IF(Tab_Suivi[[#This Row],[Statut]]="Terminé",Tab_Suivi[[#This Row],[Intitulé de la tâche]],"")</f>
        <v/>
      </c>
      <c r="D753" s="10" t="str" cm="1">
        <f t="array" ref="D753">IF(Tab_Suivi[[#This Row],[Statut]:[Statut]]="Terminé",Tab_Suivi[[#This Row],[Description]],"")</f>
        <v/>
      </c>
      <c r="E753" s="34" t="str" cm="1">
        <f t="array" ref="E753">IF(Tab_Suivi[[#This Row],[Statut]:[Statut]]="Terminé",Tab_Suivi[[#This Row],[Nombre d''heures sur le sujet]],"")</f>
        <v/>
      </c>
      <c r="F753" s="35" t="str" cm="1">
        <f t="array" ref="F753">IF(Tab_Suivi[[#This Row],[Statut]:[Statut]]="Terminé",Tab_Suivi[[#This Row],[Délai accordé (jour)]],"")</f>
        <v/>
      </c>
      <c r="G753" s="10" t="str" cm="1">
        <f t="array" ref="G753">IF(Tab_Suivi[[#This Row],[Statut]:[Statut]]="Terminé",Tab_Suivi[[#This Row],[Statut]],"")</f>
        <v/>
      </c>
      <c r="H753" s="10" t="str">
        <f>IF(Tab_Suivi[[#This Row],[Intitulé de la tâche]]="Terminé",Tab_Suivi[[#This Row],[Retard ?]],"")</f>
        <v/>
      </c>
      <c r="I753" s="10" t="str">
        <f>IF(Tab_Suivi[[#This Row],[Description]]="Terminé",Tab_Suivi[[#This Row],[Remarques]],"")</f>
        <v/>
      </c>
    </row>
    <row r="754" spans="1:9" x14ac:dyDescent="0.25">
      <c r="A754" s="8" t="s">
        <v>749</v>
      </c>
      <c r="B754" s="9" t="str" cm="1">
        <f t="array" ref="B754">IF(Tab_Suivi[[#This Row],[Statut]:[Statut]]="Terminé",Tab_Suivi[[#This Row],[Date d''entrée]],"")</f>
        <v/>
      </c>
      <c r="C754" s="10" t="str">
        <f>IF(Tab_Suivi[[#This Row],[Statut]]="Terminé",Tab_Suivi[[#This Row],[Intitulé de la tâche]],"")</f>
        <v/>
      </c>
      <c r="D754" s="10" t="str" cm="1">
        <f t="array" ref="D754">IF(Tab_Suivi[[#This Row],[Statut]:[Statut]]="Terminé",Tab_Suivi[[#This Row],[Description]],"")</f>
        <v/>
      </c>
      <c r="E754" s="34" t="str" cm="1">
        <f t="array" ref="E754">IF(Tab_Suivi[[#This Row],[Statut]:[Statut]]="Terminé",Tab_Suivi[[#This Row],[Nombre d''heures sur le sujet]],"")</f>
        <v/>
      </c>
      <c r="F754" s="35" t="str" cm="1">
        <f t="array" ref="F754">IF(Tab_Suivi[[#This Row],[Statut]:[Statut]]="Terminé",Tab_Suivi[[#This Row],[Délai accordé (jour)]],"")</f>
        <v/>
      </c>
      <c r="G754" s="10" t="str" cm="1">
        <f t="array" ref="G754">IF(Tab_Suivi[[#This Row],[Statut]:[Statut]]="Terminé",Tab_Suivi[[#This Row],[Statut]],"")</f>
        <v/>
      </c>
      <c r="H754" s="10" t="str">
        <f>IF(Tab_Suivi[[#This Row],[Intitulé de la tâche]]="Terminé",Tab_Suivi[[#This Row],[Retard ?]],"")</f>
        <v/>
      </c>
      <c r="I754" s="10" t="str">
        <f>IF(Tab_Suivi[[#This Row],[Description]]="Terminé",Tab_Suivi[[#This Row],[Remarques]],"")</f>
        <v/>
      </c>
    </row>
    <row r="755" spans="1:9" x14ac:dyDescent="0.25">
      <c r="A755" s="8" t="s">
        <v>750</v>
      </c>
      <c r="B755" s="9" t="str" cm="1">
        <f t="array" ref="B755">IF(Tab_Suivi[[#This Row],[Statut]:[Statut]]="Terminé",Tab_Suivi[[#This Row],[Date d''entrée]],"")</f>
        <v/>
      </c>
      <c r="C755" s="10" t="str">
        <f>IF(Tab_Suivi[[#This Row],[Statut]]="Terminé",Tab_Suivi[[#This Row],[Intitulé de la tâche]],"")</f>
        <v/>
      </c>
      <c r="D755" s="10" t="str" cm="1">
        <f t="array" ref="D755">IF(Tab_Suivi[[#This Row],[Statut]:[Statut]]="Terminé",Tab_Suivi[[#This Row],[Description]],"")</f>
        <v/>
      </c>
      <c r="E755" s="34" t="str" cm="1">
        <f t="array" ref="E755">IF(Tab_Suivi[[#This Row],[Statut]:[Statut]]="Terminé",Tab_Suivi[[#This Row],[Nombre d''heures sur le sujet]],"")</f>
        <v/>
      </c>
      <c r="F755" s="35" t="str" cm="1">
        <f t="array" ref="F755">IF(Tab_Suivi[[#This Row],[Statut]:[Statut]]="Terminé",Tab_Suivi[[#This Row],[Délai accordé (jour)]],"")</f>
        <v/>
      </c>
      <c r="G755" s="10" t="str" cm="1">
        <f t="array" ref="G755">IF(Tab_Suivi[[#This Row],[Statut]:[Statut]]="Terminé",Tab_Suivi[[#This Row],[Statut]],"")</f>
        <v/>
      </c>
      <c r="H755" s="10" t="str">
        <f>IF(Tab_Suivi[[#This Row],[Intitulé de la tâche]]="Terminé",Tab_Suivi[[#This Row],[Retard ?]],"")</f>
        <v/>
      </c>
      <c r="I755" s="10" t="str">
        <f>IF(Tab_Suivi[[#This Row],[Description]]="Terminé",Tab_Suivi[[#This Row],[Remarques]],"")</f>
        <v/>
      </c>
    </row>
    <row r="756" spans="1:9" x14ac:dyDescent="0.25">
      <c r="A756" s="8" t="s">
        <v>751</v>
      </c>
      <c r="B756" s="9" t="str" cm="1">
        <f t="array" ref="B756">IF(Tab_Suivi[[#This Row],[Statut]:[Statut]]="Terminé",Tab_Suivi[[#This Row],[Date d''entrée]],"")</f>
        <v/>
      </c>
      <c r="C756" s="10" t="str">
        <f>IF(Tab_Suivi[[#This Row],[Statut]]="Terminé",Tab_Suivi[[#This Row],[Intitulé de la tâche]],"")</f>
        <v/>
      </c>
      <c r="D756" s="10" t="str" cm="1">
        <f t="array" ref="D756">IF(Tab_Suivi[[#This Row],[Statut]:[Statut]]="Terminé",Tab_Suivi[[#This Row],[Description]],"")</f>
        <v/>
      </c>
      <c r="E756" s="34" t="str" cm="1">
        <f t="array" ref="E756">IF(Tab_Suivi[[#This Row],[Statut]:[Statut]]="Terminé",Tab_Suivi[[#This Row],[Nombre d''heures sur le sujet]],"")</f>
        <v/>
      </c>
      <c r="F756" s="35" t="str" cm="1">
        <f t="array" ref="F756">IF(Tab_Suivi[[#This Row],[Statut]:[Statut]]="Terminé",Tab_Suivi[[#This Row],[Délai accordé (jour)]],"")</f>
        <v/>
      </c>
      <c r="G756" s="10" t="str" cm="1">
        <f t="array" ref="G756">IF(Tab_Suivi[[#This Row],[Statut]:[Statut]]="Terminé",Tab_Suivi[[#This Row],[Statut]],"")</f>
        <v/>
      </c>
      <c r="H756" s="10" t="str">
        <f>IF(Tab_Suivi[[#This Row],[Intitulé de la tâche]]="Terminé",Tab_Suivi[[#This Row],[Retard ?]],"")</f>
        <v/>
      </c>
      <c r="I756" s="10" t="str">
        <f>IF(Tab_Suivi[[#This Row],[Description]]="Terminé",Tab_Suivi[[#This Row],[Remarques]],"")</f>
        <v/>
      </c>
    </row>
    <row r="757" spans="1:9" x14ac:dyDescent="0.25">
      <c r="A757" s="8" t="s">
        <v>752</v>
      </c>
      <c r="B757" s="9" t="str" cm="1">
        <f t="array" ref="B757">IF(Tab_Suivi[[#This Row],[Statut]:[Statut]]="Terminé",Tab_Suivi[[#This Row],[Date d''entrée]],"")</f>
        <v/>
      </c>
      <c r="C757" s="10" t="str">
        <f>IF(Tab_Suivi[[#This Row],[Statut]]="Terminé",Tab_Suivi[[#This Row],[Intitulé de la tâche]],"")</f>
        <v/>
      </c>
      <c r="D757" s="10" t="str" cm="1">
        <f t="array" ref="D757">IF(Tab_Suivi[[#This Row],[Statut]:[Statut]]="Terminé",Tab_Suivi[[#This Row],[Description]],"")</f>
        <v/>
      </c>
      <c r="E757" s="34" t="str" cm="1">
        <f t="array" ref="E757">IF(Tab_Suivi[[#This Row],[Statut]:[Statut]]="Terminé",Tab_Suivi[[#This Row],[Nombre d''heures sur le sujet]],"")</f>
        <v/>
      </c>
      <c r="F757" s="35" t="str" cm="1">
        <f t="array" ref="F757">IF(Tab_Suivi[[#This Row],[Statut]:[Statut]]="Terminé",Tab_Suivi[[#This Row],[Délai accordé (jour)]],"")</f>
        <v/>
      </c>
      <c r="G757" s="10" t="str" cm="1">
        <f t="array" ref="G757">IF(Tab_Suivi[[#This Row],[Statut]:[Statut]]="Terminé",Tab_Suivi[[#This Row],[Statut]],"")</f>
        <v/>
      </c>
      <c r="H757" s="10" t="str">
        <f>IF(Tab_Suivi[[#This Row],[Intitulé de la tâche]]="Terminé",Tab_Suivi[[#This Row],[Retard ?]],"")</f>
        <v/>
      </c>
      <c r="I757" s="10" t="str">
        <f>IF(Tab_Suivi[[#This Row],[Description]]="Terminé",Tab_Suivi[[#This Row],[Remarques]],"")</f>
        <v/>
      </c>
    </row>
    <row r="758" spans="1:9" x14ac:dyDescent="0.25">
      <c r="A758" s="8" t="s">
        <v>753</v>
      </c>
      <c r="B758" s="9" t="str" cm="1">
        <f t="array" ref="B758">IF(Tab_Suivi[[#This Row],[Statut]:[Statut]]="Terminé",Tab_Suivi[[#This Row],[Date d''entrée]],"")</f>
        <v/>
      </c>
      <c r="C758" s="10" t="str">
        <f>IF(Tab_Suivi[[#This Row],[Statut]]="Terminé",Tab_Suivi[[#This Row],[Intitulé de la tâche]],"")</f>
        <v/>
      </c>
      <c r="D758" s="10" t="str" cm="1">
        <f t="array" ref="D758">IF(Tab_Suivi[[#This Row],[Statut]:[Statut]]="Terminé",Tab_Suivi[[#This Row],[Description]],"")</f>
        <v/>
      </c>
      <c r="E758" s="34" t="str" cm="1">
        <f t="array" ref="E758">IF(Tab_Suivi[[#This Row],[Statut]:[Statut]]="Terminé",Tab_Suivi[[#This Row],[Nombre d''heures sur le sujet]],"")</f>
        <v/>
      </c>
      <c r="F758" s="35" t="str" cm="1">
        <f t="array" ref="F758">IF(Tab_Suivi[[#This Row],[Statut]:[Statut]]="Terminé",Tab_Suivi[[#This Row],[Délai accordé (jour)]],"")</f>
        <v/>
      </c>
      <c r="G758" s="10" t="str" cm="1">
        <f t="array" ref="G758">IF(Tab_Suivi[[#This Row],[Statut]:[Statut]]="Terminé",Tab_Suivi[[#This Row],[Statut]],"")</f>
        <v/>
      </c>
      <c r="H758" s="10" t="str">
        <f>IF(Tab_Suivi[[#This Row],[Intitulé de la tâche]]="Terminé",Tab_Suivi[[#This Row],[Retard ?]],"")</f>
        <v/>
      </c>
      <c r="I758" s="10" t="str">
        <f>IF(Tab_Suivi[[#This Row],[Description]]="Terminé",Tab_Suivi[[#This Row],[Remarques]],"")</f>
        <v/>
      </c>
    </row>
    <row r="759" spans="1:9" x14ac:dyDescent="0.25">
      <c r="A759" s="8" t="s">
        <v>754</v>
      </c>
      <c r="B759" s="9" t="str" cm="1">
        <f t="array" ref="B759">IF(Tab_Suivi[[#This Row],[Statut]:[Statut]]="Terminé",Tab_Suivi[[#This Row],[Date d''entrée]],"")</f>
        <v/>
      </c>
      <c r="C759" s="10" t="str">
        <f>IF(Tab_Suivi[[#This Row],[Statut]]="Terminé",Tab_Suivi[[#This Row],[Intitulé de la tâche]],"")</f>
        <v/>
      </c>
      <c r="D759" s="10" t="str" cm="1">
        <f t="array" ref="D759">IF(Tab_Suivi[[#This Row],[Statut]:[Statut]]="Terminé",Tab_Suivi[[#This Row],[Description]],"")</f>
        <v/>
      </c>
      <c r="E759" s="34" t="str" cm="1">
        <f t="array" ref="E759">IF(Tab_Suivi[[#This Row],[Statut]:[Statut]]="Terminé",Tab_Suivi[[#This Row],[Nombre d''heures sur le sujet]],"")</f>
        <v/>
      </c>
      <c r="F759" s="35" t="str" cm="1">
        <f t="array" ref="F759">IF(Tab_Suivi[[#This Row],[Statut]:[Statut]]="Terminé",Tab_Suivi[[#This Row],[Délai accordé (jour)]],"")</f>
        <v/>
      </c>
      <c r="G759" s="10" t="str" cm="1">
        <f t="array" ref="G759">IF(Tab_Suivi[[#This Row],[Statut]:[Statut]]="Terminé",Tab_Suivi[[#This Row],[Statut]],"")</f>
        <v/>
      </c>
      <c r="H759" s="10" t="str">
        <f>IF(Tab_Suivi[[#This Row],[Intitulé de la tâche]]="Terminé",Tab_Suivi[[#This Row],[Retard ?]],"")</f>
        <v/>
      </c>
      <c r="I759" s="10" t="str">
        <f>IF(Tab_Suivi[[#This Row],[Description]]="Terminé",Tab_Suivi[[#This Row],[Remarques]],"")</f>
        <v/>
      </c>
    </row>
    <row r="760" spans="1:9" x14ac:dyDescent="0.25">
      <c r="A760" s="8" t="s">
        <v>755</v>
      </c>
      <c r="B760" s="9" t="str" cm="1">
        <f t="array" ref="B760">IF(Tab_Suivi[[#This Row],[Statut]:[Statut]]="Terminé",Tab_Suivi[[#This Row],[Date d''entrée]],"")</f>
        <v/>
      </c>
      <c r="C760" s="10" t="str">
        <f>IF(Tab_Suivi[[#This Row],[Statut]]="Terminé",Tab_Suivi[[#This Row],[Intitulé de la tâche]],"")</f>
        <v/>
      </c>
      <c r="D760" s="10" t="str" cm="1">
        <f t="array" ref="D760">IF(Tab_Suivi[[#This Row],[Statut]:[Statut]]="Terminé",Tab_Suivi[[#This Row],[Description]],"")</f>
        <v/>
      </c>
      <c r="E760" s="34" t="str" cm="1">
        <f t="array" ref="E760">IF(Tab_Suivi[[#This Row],[Statut]:[Statut]]="Terminé",Tab_Suivi[[#This Row],[Nombre d''heures sur le sujet]],"")</f>
        <v/>
      </c>
      <c r="F760" s="35" t="str" cm="1">
        <f t="array" ref="F760">IF(Tab_Suivi[[#This Row],[Statut]:[Statut]]="Terminé",Tab_Suivi[[#This Row],[Délai accordé (jour)]],"")</f>
        <v/>
      </c>
      <c r="G760" s="10" t="str" cm="1">
        <f t="array" ref="G760">IF(Tab_Suivi[[#This Row],[Statut]:[Statut]]="Terminé",Tab_Suivi[[#This Row],[Statut]],"")</f>
        <v/>
      </c>
      <c r="H760" s="10" t="str">
        <f>IF(Tab_Suivi[[#This Row],[Intitulé de la tâche]]="Terminé",Tab_Suivi[[#This Row],[Retard ?]],"")</f>
        <v/>
      </c>
      <c r="I760" s="10" t="str">
        <f>IF(Tab_Suivi[[#This Row],[Description]]="Terminé",Tab_Suivi[[#This Row],[Remarques]],"")</f>
        <v/>
      </c>
    </row>
    <row r="761" spans="1:9" x14ac:dyDescent="0.25">
      <c r="A761" s="8" t="s">
        <v>756</v>
      </c>
      <c r="B761" s="9" t="str" cm="1">
        <f t="array" ref="B761">IF(Tab_Suivi[[#This Row],[Statut]:[Statut]]="Terminé",Tab_Suivi[[#This Row],[Date d''entrée]],"")</f>
        <v/>
      </c>
      <c r="C761" s="10" t="str">
        <f>IF(Tab_Suivi[[#This Row],[Statut]]="Terminé",Tab_Suivi[[#This Row],[Intitulé de la tâche]],"")</f>
        <v/>
      </c>
      <c r="D761" s="10" t="str" cm="1">
        <f t="array" ref="D761">IF(Tab_Suivi[[#This Row],[Statut]:[Statut]]="Terminé",Tab_Suivi[[#This Row],[Description]],"")</f>
        <v/>
      </c>
      <c r="E761" s="34" t="str" cm="1">
        <f t="array" ref="E761">IF(Tab_Suivi[[#This Row],[Statut]:[Statut]]="Terminé",Tab_Suivi[[#This Row],[Nombre d''heures sur le sujet]],"")</f>
        <v/>
      </c>
      <c r="F761" s="35" t="str" cm="1">
        <f t="array" ref="F761">IF(Tab_Suivi[[#This Row],[Statut]:[Statut]]="Terminé",Tab_Suivi[[#This Row],[Délai accordé (jour)]],"")</f>
        <v/>
      </c>
      <c r="G761" s="10" t="str" cm="1">
        <f t="array" ref="G761">IF(Tab_Suivi[[#This Row],[Statut]:[Statut]]="Terminé",Tab_Suivi[[#This Row],[Statut]],"")</f>
        <v/>
      </c>
      <c r="H761" s="10" t="str">
        <f>IF(Tab_Suivi[[#This Row],[Intitulé de la tâche]]="Terminé",Tab_Suivi[[#This Row],[Retard ?]],"")</f>
        <v/>
      </c>
      <c r="I761" s="10" t="str">
        <f>IF(Tab_Suivi[[#This Row],[Description]]="Terminé",Tab_Suivi[[#This Row],[Remarques]],"")</f>
        <v/>
      </c>
    </row>
    <row r="762" spans="1:9" x14ac:dyDescent="0.25">
      <c r="A762" s="8" t="s">
        <v>757</v>
      </c>
      <c r="B762" s="9" t="str" cm="1">
        <f t="array" ref="B762">IF(Tab_Suivi[[#This Row],[Statut]:[Statut]]="Terminé",Tab_Suivi[[#This Row],[Date d''entrée]],"")</f>
        <v/>
      </c>
      <c r="C762" s="10" t="str">
        <f>IF(Tab_Suivi[[#This Row],[Statut]]="Terminé",Tab_Suivi[[#This Row],[Intitulé de la tâche]],"")</f>
        <v/>
      </c>
      <c r="D762" s="10" t="str" cm="1">
        <f t="array" ref="D762">IF(Tab_Suivi[[#This Row],[Statut]:[Statut]]="Terminé",Tab_Suivi[[#This Row],[Description]],"")</f>
        <v/>
      </c>
      <c r="E762" s="34" t="str" cm="1">
        <f t="array" ref="E762">IF(Tab_Suivi[[#This Row],[Statut]:[Statut]]="Terminé",Tab_Suivi[[#This Row],[Nombre d''heures sur le sujet]],"")</f>
        <v/>
      </c>
      <c r="F762" s="35" t="str" cm="1">
        <f t="array" ref="F762">IF(Tab_Suivi[[#This Row],[Statut]:[Statut]]="Terminé",Tab_Suivi[[#This Row],[Délai accordé (jour)]],"")</f>
        <v/>
      </c>
      <c r="G762" s="10" t="str" cm="1">
        <f t="array" ref="G762">IF(Tab_Suivi[[#This Row],[Statut]:[Statut]]="Terminé",Tab_Suivi[[#This Row],[Statut]],"")</f>
        <v/>
      </c>
      <c r="H762" s="10" t="str">
        <f>IF(Tab_Suivi[[#This Row],[Intitulé de la tâche]]="Terminé",Tab_Suivi[[#This Row],[Retard ?]],"")</f>
        <v/>
      </c>
      <c r="I762" s="10" t="str">
        <f>IF(Tab_Suivi[[#This Row],[Description]]="Terminé",Tab_Suivi[[#This Row],[Remarques]],"")</f>
        <v/>
      </c>
    </row>
    <row r="763" spans="1:9" x14ac:dyDescent="0.25">
      <c r="A763" s="8" t="s">
        <v>758</v>
      </c>
      <c r="B763" s="9" t="str" cm="1">
        <f t="array" ref="B763">IF(Tab_Suivi[[#This Row],[Statut]:[Statut]]="Terminé",Tab_Suivi[[#This Row],[Date d''entrée]],"")</f>
        <v/>
      </c>
      <c r="C763" s="10" t="str">
        <f>IF(Tab_Suivi[[#This Row],[Statut]]="Terminé",Tab_Suivi[[#This Row],[Intitulé de la tâche]],"")</f>
        <v/>
      </c>
      <c r="D763" s="10" t="str" cm="1">
        <f t="array" ref="D763">IF(Tab_Suivi[[#This Row],[Statut]:[Statut]]="Terminé",Tab_Suivi[[#This Row],[Description]],"")</f>
        <v/>
      </c>
      <c r="E763" s="34" t="str" cm="1">
        <f t="array" ref="E763">IF(Tab_Suivi[[#This Row],[Statut]:[Statut]]="Terminé",Tab_Suivi[[#This Row],[Nombre d''heures sur le sujet]],"")</f>
        <v/>
      </c>
      <c r="F763" s="35" t="str" cm="1">
        <f t="array" ref="F763">IF(Tab_Suivi[[#This Row],[Statut]:[Statut]]="Terminé",Tab_Suivi[[#This Row],[Délai accordé (jour)]],"")</f>
        <v/>
      </c>
      <c r="G763" s="10" t="str" cm="1">
        <f t="array" ref="G763">IF(Tab_Suivi[[#This Row],[Statut]:[Statut]]="Terminé",Tab_Suivi[[#This Row],[Statut]],"")</f>
        <v/>
      </c>
      <c r="H763" s="10" t="str">
        <f>IF(Tab_Suivi[[#This Row],[Intitulé de la tâche]]="Terminé",Tab_Suivi[[#This Row],[Retard ?]],"")</f>
        <v/>
      </c>
      <c r="I763" s="10" t="str">
        <f>IF(Tab_Suivi[[#This Row],[Description]]="Terminé",Tab_Suivi[[#This Row],[Remarques]],"")</f>
        <v/>
      </c>
    </row>
    <row r="764" spans="1:9" x14ac:dyDescent="0.25">
      <c r="A764" s="8" t="s">
        <v>759</v>
      </c>
      <c r="B764" s="9" t="str" cm="1">
        <f t="array" ref="B764">IF(Tab_Suivi[[#This Row],[Statut]:[Statut]]="Terminé",Tab_Suivi[[#This Row],[Date d''entrée]],"")</f>
        <v/>
      </c>
      <c r="C764" s="10" t="str">
        <f>IF(Tab_Suivi[[#This Row],[Statut]]="Terminé",Tab_Suivi[[#This Row],[Intitulé de la tâche]],"")</f>
        <v/>
      </c>
      <c r="D764" s="10" t="str" cm="1">
        <f t="array" ref="D764">IF(Tab_Suivi[[#This Row],[Statut]:[Statut]]="Terminé",Tab_Suivi[[#This Row],[Description]],"")</f>
        <v/>
      </c>
      <c r="E764" s="34" t="str" cm="1">
        <f t="array" ref="E764">IF(Tab_Suivi[[#This Row],[Statut]:[Statut]]="Terminé",Tab_Suivi[[#This Row],[Nombre d''heures sur le sujet]],"")</f>
        <v/>
      </c>
      <c r="F764" s="35" t="str" cm="1">
        <f t="array" ref="F764">IF(Tab_Suivi[[#This Row],[Statut]:[Statut]]="Terminé",Tab_Suivi[[#This Row],[Délai accordé (jour)]],"")</f>
        <v/>
      </c>
      <c r="G764" s="10" t="str" cm="1">
        <f t="array" ref="G764">IF(Tab_Suivi[[#This Row],[Statut]:[Statut]]="Terminé",Tab_Suivi[[#This Row],[Statut]],"")</f>
        <v/>
      </c>
      <c r="H764" s="10" t="str">
        <f>IF(Tab_Suivi[[#This Row],[Intitulé de la tâche]]="Terminé",Tab_Suivi[[#This Row],[Retard ?]],"")</f>
        <v/>
      </c>
      <c r="I764" s="10" t="str">
        <f>IF(Tab_Suivi[[#This Row],[Description]]="Terminé",Tab_Suivi[[#This Row],[Remarques]],"")</f>
        <v/>
      </c>
    </row>
    <row r="765" spans="1:9" x14ac:dyDescent="0.25">
      <c r="A765" s="8" t="s">
        <v>760</v>
      </c>
      <c r="B765" s="9" t="str" cm="1">
        <f t="array" ref="B765">IF(Tab_Suivi[[#This Row],[Statut]:[Statut]]="Terminé",Tab_Suivi[[#This Row],[Date d''entrée]],"")</f>
        <v/>
      </c>
      <c r="C765" s="10" t="str">
        <f>IF(Tab_Suivi[[#This Row],[Statut]]="Terminé",Tab_Suivi[[#This Row],[Intitulé de la tâche]],"")</f>
        <v/>
      </c>
      <c r="D765" s="10" t="str" cm="1">
        <f t="array" ref="D765">IF(Tab_Suivi[[#This Row],[Statut]:[Statut]]="Terminé",Tab_Suivi[[#This Row],[Description]],"")</f>
        <v/>
      </c>
      <c r="E765" s="34" t="str" cm="1">
        <f t="array" ref="E765">IF(Tab_Suivi[[#This Row],[Statut]:[Statut]]="Terminé",Tab_Suivi[[#This Row],[Nombre d''heures sur le sujet]],"")</f>
        <v/>
      </c>
      <c r="F765" s="35" t="str" cm="1">
        <f t="array" ref="F765">IF(Tab_Suivi[[#This Row],[Statut]:[Statut]]="Terminé",Tab_Suivi[[#This Row],[Délai accordé (jour)]],"")</f>
        <v/>
      </c>
      <c r="G765" s="10" t="str" cm="1">
        <f t="array" ref="G765">IF(Tab_Suivi[[#This Row],[Statut]:[Statut]]="Terminé",Tab_Suivi[[#This Row],[Statut]],"")</f>
        <v/>
      </c>
      <c r="H765" s="10" t="str">
        <f>IF(Tab_Suivi[[#This Row],[Intitulé de la tâche]]="Terminé",Tab_Suivi[[#This Row],[Retard ?]],"")</f>
        <v/>
      </c>
      <c r="I765" s="10" t="str">
        <f>IF(Tab_Suivi[[#This Row],[Description]]="Terminé",Tab_Suivi[[#This Row],[Remarques]],"")</f>
        <v/>
      </c>
    </row>
    <row r="766" spans="1:9" x14ac:dyDescent="0.25">
      <c r="A766" s="8" t="s">
        <v>761</v>
      </c>
      <c r="B766" s="9" t="str" cm="1">
        <f t="array" ref="B766">IF(Tab_Suivi[[#This Row],[Statut]:[Statut]]="Terminé",Tab_Suivi[[#This Row],[Date d''entrée]],"")</f>
        <v/>
      </c>
      <c r="C766" s="10" t="str">
        <f>IF(Tab_Suivi[[#This Row],[Statut]]="Terminé",Tab_Suivi[[#This Row],[Intitulé de la tâche]],"")</f>
        <v/>
      </c>
      <c r="D766" s="10" t="str" cm="1">
        <f t="array" ref="D766">IF(Tab_Suivi[[#This Row],[Statut]:[Statut]]="Terminé",Tab_Suivi[[#This Row],[Description]],"")</f>
        <v/>
      </c>
      <c r="E766" s="34" t="str" cm="1">
        <f t="array" ref="E766">IF(Tab_Suivi[[#This Row],[Statut]:[Statut]]="Terminé",Tab_Suivi[[#This Row],[Nombre d''heures sur le sujet]],"")</f>
        <v/>
      </c>
      <c r="F766" s="35" t="str" cm="1">
        <f t="array" ref="F766">IF(Tab_Suivi[[#This Row],[Statut]:[Statut]]="Terminé",Tab_Suivi[[#This Row],[Délai accordé (jour)]],"")</f>
        <v/>
      </c>
      <c r="G766" s="10" t="str" cm="1">
        <f t="array" ref="G766">IF(Tab_Suivi[[#This Row],[Statut]:[Statut]]="Terminé",Tab_Suivi[[#This Row],[Statut]],"")</f>
        <v/>
      </c>
      <c r="H766" s="10" t="str">
        <f>IF(Tab_Suivi[[#This Row],[Intitulé de la tâche]]="Terminé",Tab_Suivi[[#This Row],[Retard ?]],"")</f>
        <v/>
      </c>
      <c r="I766" s="10" t="str">
        <f>IF(Tab_Suivi[[#This Row],[Description]]="Terminé",Tab_Suivi[[#This Row],[Remarques]],"")</f>
        <v/>
      </c>
    </row>
    <row r="767" spans="1:9" x14ac:dyDescent="0.25">
      <c r="A767" s="8" t="s">
        <v>762</v>
      </c>
      <c r="B767" s="9" t="str" cm="1">
        <f t="array" ref="B767">IF(Tab_Suivi[[#This Row],[Statut]:[Statut]]="Terminé",Tab_Suivi[[#This Row],[Date d''entrée]],"")</f>
        <v/>
      </c>
      <c r="C767" s="10" t="str">
        <f>IF(Tab_Suivi[[#This Row],[Statut]]="Terminé",Tab_Suivi[[#This Row],[Intitulé de la tâche]],"")</f>
        <v/>
      </c>
      <c r="D767" s="10" t="str" cm="1">
        <f t="array" ref="D767">IF(Tab_Suivi[[#This Row],[Statut]:[Statut]]="Terminé",Tab_Suivi[[#This Row],[Description]],"")</f>
        <v/>
      </c>
      <c r="E767" s="34" t="str" cm="1">
        <f t="array" ref="E767">IF(Tab_Suivi[[#This Row],[Statut]:[Statut]]="Terminé",Tab_Suivi[[#This Row],[Nombre d''heures sur le sujet]],"")</f>
        <v/>
      </c>
      <c r="F767" s="35" t="str" cm="1">
        <f t="array" ref="F767">IF(Tab_Suivi[[#This Row],[Statut]:[Statut]]="Terminé",Tab_Suivi[[#This Row],[Délai accordé (jour)]],"")</f>
        <v/>
      </c>
      <c r="G767" s="10" t="str" cm="1">
        <f t="array" ref="G767">IF(Tab_Suivi[[#This Row],[Statut]:[Statut]]="Terminé",Tab_Suivi[[#This Row],[Statut]],"")</f>
        <v/>
      </c>
      <c r="H767" s="10" t="str">
        <f>IF(Tab_Suivi[[#This Row],[Intitulé de la tâche]]="Terminé",Tab_Suivi[[#This Row],[Retard ?]],"")</f>
        <v/>
      </c>
      <c r="I767" s="10" t="str">
        <f>IF(Tab_Suivi[[#This Row],[Description]]="Terminé",Tab_Suivi[[#This Row],[Remarques]],"")</f>
        <v/>
      </c>
    </row>
    <row r="768" spans="1:9" x14ac:dyDescent="0.25">
      <c r="A768" s="8" t="s">
        <v>763</v>
      </c>
      <c r="B768" s="9" t="str" cm="1">
        <f t="array" ref="B768">IF(Tab_Suivi[[#This Row],[Statut]:[Statut]]="Terminé",Tab_Suivi[[#This Row],[Date d''entrée]],"")</f>
        <v/>
      </c>
      <c r="C768" s="10" t="str">
        <f>IF(Tab_Suivi[[#This Row],[Statut]]="Terminé",Tab_Suivi[[#This Row],[Intitulé de la tâche]],"")</f>
        <v/>
      </c>
      <c r="D768" s="10" t="str" cm="1">
        <f t="array" ref="D768">IF(Tab_Suivi[[#This Row],[Statut]:[Statut]]="Terminé",Tab_Suivi[[#This Row],[Description]],"")</f>
        <v/>
      </c>
      <c r="E768" s="34" t="str" cm="1">
        <f t="array" ref="E768">IF(Tab_Suivi[[#This Row],[Statut]:[Statut]]="Terminé",Tab_Suivi[[#This Row],[Nombre d''heures sur le sujet]],"")</f>
        <v/>
      </c>
      <c r="F768" s="35" t="str" cm="1">
        <f t="array" ref="F768">IF(Tab_Suivi[[#This Row],[Statut]:[Statut]]="Terminé",Tab_Suivi[[#This Row],[Délai accordé (jour)]],"")</f>
        <v/>
      </c>
      <c r="G768" s="10" t="str" cm="1">
        <f t="array" ref="G768">IF(Tab_Suivi[[#This Row],[Statut]:[Statut]]="Terminé",Tab_Suivi[[#This Row],[Statut]],"")</f>
        <v/>
      </c>
      <c r="H768" s="10" t="str">
        <f>IF(Tab_Suivi[[#This Row],[Intitulé de la tâche]]="Terminé",Tab_Suivi[[#This Row],[Retard ?]],"")</f>
        <v/>
      </c>
      <c r="I768" s="10" t="str">
        <f>IF(Tab_Suivi[[#This Row],[Description]]="Terminé",Tab_Suivi[[#This Row],[Remarques]],"")</f>
        <v/>
      </c>
    </row>
    <row r="769" spans="1:9" x14ac:dyDescent="0.25">
      <c r="A769" s="8" t="s">
        <v>764</v>
      </c>
      <c r="B769" s="9" t="str" cm="1">
        <f t="array" ref="B769">IF(Tab_Suivi[[#This Row],[Statut]:[Statut]]="Terminé",Tab_Suivi[[#This Row],[Date d''entrée]],"")</f>
        <v/>
      </c>
      <c r="C769" s="10" t="str">
        <f>IF(Tab_Suivi[[#This Row],[Statut]]="Terminé",Tab_Suivi[[#This Row],[Intitulé de la tâche]],"")</f>
        <v/>
      </c>
      <c r="D769" s="10" t="str" cm="1">
        <f t="array" ref="D769">IF(Tab_Suivi[[#This Row],[Statut]:[Statut]]="Terminé",Tab_Suivi[[#This Row],[Description]],"")</f>
        <v/>
      </c>
      <c r="E769" s="34" t="str" cm="1">
        <f t="array" ref="E769">IF(Tab_Suivi[[#This Row],[Statut]:[Statut]]="Terminé",Tab_Suivi[[#This Row],[Nombre d''heures sur le sujet]],"")</f>
        <v/>
      </c>
      <c r="F769" s="35" t="str" cm="1">
        <f t="array" ref="F769">IF(Tab_Suivi[[#This Row],[Statut]:[Statut]]="Terminé",Tab_Suivi[[#This Row],[Délai accordé (jour)]],"")</f>
        <v/>
      </c>
      <c r="G769" s="10" t="str" cm="1">
        <f t="array" ref="G769">IF(Tab_Suivi[[#This Row],[Statut]:[Statut]]="Terminé",Tab_Suivi[[#This Row],[Statut]],"")</f>
        <v/>
      </c>
      <c r="H769" s="10" t="str">
        <f>IF(Tab_Suivi[[#This Row],[Intitulé de la tâche]]="Terminé",Tab_Suivi[[#This Row],[Retard ?]],"")</f>
        <v/>
      </c>
      <c r="I769" s="10" t="str">
        <f>IF(Tab_Suivi[[#This Row],[Description]]="Terminé",Tab_Suivi[[#This Row],[Remarques]],"")</f>
        <v/>
      </c>
    </row>
    <row r="770" spans="1:9" x14ac:dyDescent="0.25">
      <c r="A770" s="8" t="s">
        <v>765</v>
      </c>
      <c r="B770" s="9" t="str" cm="1">
        <f t="array" ref="B770">IF(Tab_Suivi[[#This Row],[Statut]:[Statut]]="Terminé",Tab_Suivi[[#This Row],[Date d''entrée]],"")</f>
        <v/>
      </c>
      <c r="C770" s="10" t="str">
        <f>IF(Tab_Suivi[[#This Row],[Statut]]="Terminé",Tab_Suivi[[#This Row],[Intitulé de la tâche]],"")</f>
        <v/>
      </c>
      <c r="D770" s="10" t="str" cm="1">
        <f t="array" ref="D770">IF(Tab_Suivi[[#This Row],[Statut]:[Statut]]="Terminé",Tab_Suivi[[#This Row],[Description]],"")</f>
        <v/>
      </c>
      <c r="E770" s="34" t="str" cm="1">
        <f t="array" ref="E770">IF(Tab_Suivi[[#This Row],[Statut]:[Statut]]="Terminé",Tab_Suivi[[#This Row],[Nombre d''heures sur le sujet]],"")</f>
        <v/>
      </c>
      <c r="F770" s="35" t="str" cm="1">
        <f t="array" ref="F770">IF(Tab_Suivi[[#This Row],[Statut]:[Statut]]="Terminé",Tab_Suivi[[#This Row],[Délai accordé (jour)]],"")</f>
        <v/>
      </c>
      <c r="G770" s="10" t="str" cm="1">
        <f t="array" ref="G770">IF(Tab_Suivi[[#This Row],[Statut]:[Statut]]="Terminé",Tab_Suivi[[#This Row],[Statut]],"")</f>
        <v/>
      </c>
      <c r="H770" s="10" t="str">
        <f>IF(Tab_Suivi[[#This Row],[Intitulé de la tâche]]="Terminé",Tab_Suivi[[#This Row],[Retard ?]],"")</f>
        <v/>
      </c>
      <c r="I770" s="10" t="str">
        <f>IF(Tab_Suivi[[#This Row],[Description]]="Terminé",Tab_Suivi[[#This Row],[Remarques]],"")</f>
        <v/>
      </c>
    </row>
    <row r="771" spans="1:9" x14ac:dyDescent="0.25">
      <c r="A771" s="8" t="s">
        <v>766</v>
      </c>
      <c r="B771" s="9" t="str" cm="1">
        <f t="array" ref="B771">IF(Tab_Suivi[[#This Row],[Statut]:[Statut]]="Terminé",Tab_Suivi[[#This Row],[Date d''entrée]],"")</f>
        <v/>
      </c>
      <c r="C771" s="10" t="str">
        <f>IF(Tab_Suivi[[#This Row],[Statut]]="Terminé",Tab_Suivi[[#This Row],[Intitulé de la tâche]],"")</f>
        <v/>
      </c>
      <c r="D771" s="10" t="str" cm="1">
        <f t="array" ref="D771">IF(Tab_Suivi[[#This Row],[Statut]:[Statut]]="Terminé",Tab_Suivi[[#This Row],[Description]],"")</f>
        <v/>
      </c>
      <c r="E771" s="34" t="str" cm="1">
        <f t="array" ref="E771">IF(Tab_Suivi[[#This Row],[Statut]:[Statut]]="Terminé",Tab_Suivi[[#This Row],[Nombre d''heures sur le sujet]],"")</f>
        <v/>
      </c>
      <c r="F771" s="35" t="str" cm="1">
        <f t="array" ref="F771">IF(Tab_Suivi[[#This Row],[Statut]:[Statut]]="Terminé",Tab_Suivi[[#This Row],[Délai accordé (jour)]],"")</f>
        <v/>
      </c>
      <c r="G771" s="10" t="str" cm="1">
        <f t="array" ref="G771">IF(Tab_Suivi[[#This Row],[Statut]:[Statut]]="Terminé",Tab_Suivi[[#This Row],[Statut]],"")</f>
        <v/>
      </c>
      <c r="H771" s="10" t="str">
        <f>IF(Tab_Suivi[[#This Row],[Intitulé de la tâche]]="Terminé",Tab_Suivi[[#This Row],[Retard ?]],"")</f>
        <v/>
      </c>
      <c r="I771" s="10" t="str">
        <f>IF(Tab_Suivi[[#This Row],[Description]]="Terminé",Tab_Suivi[[#This Row],[Remarques]],"")</f>
        <v/>
      </c>
    </row>
    <row r="772" spans="1:9" x14ac:dyDescent="0.25">
      <c r="A772" s="8" t="s">
        <v>767</v>
      </c>
      <c r="B772" s="9" t="str" cm="1">
        <f t="array" ref="B772">IF(Tab_Suivi[[#This Row],[Statut]:[Statut]]="Terminé",Tab_Suivi[[#This Row],[Date d''entrée]],"")</f>
        <v/>
      </c>
      <c r="C772" s="10" t="str">
        <f>IF(Tab_Suivi[[#This Row],[Statut]]="Terminé",Tab_Suivi[[#This Row],[Intitulé de la tâche]],"")</f>
        <v/>
      </c>
      <c r="D772" s="10" t="str" cm="1">
        <f t="array" ref="D772">IF(Tab_Suivi[[#This Row],[Statut]:[Statut]]="Terminé",Tab_Suivi[[#This Row],[Description]],"")</f>
        <v/>
      </c>
      <c r="E772" s="34" t="str" cm="1">
        <f t="array" ref="E772">IF(Tab_Suivi[[#This Row],[Statut]:[Statut]]="Terminé",Tab_Suivi[[#This Row],[Nombre d''heures sur le sujet]],"")</f>
        <v/>
      </c>
      <c r="F772" s="35" t="str" cm="1">
        <f t="array" ref="F772">IF(Tab_Suivi[[#This Row],[Statut]:[Statut]]="Terminé",Tab_Suivi[[#This Row],[Délai accordé (jour)]],"")</f>
        <v/>
      </c>
      <c r="G772" s="10" t="str" cm="1">
        <f t="array" ref="G772">IF(Tab_Suivi[[#This Row],[Statut]:[Statut]]="Terminé",Tab_Suivi[[#This Row],[Statut]],"")</f>
        <v/>
      </c>
      <c r="H772" s="10" t="str">
        <f>IF(Tab_Suivi[[#This Row],[Intitulé de la tâche]]="Terminé",Tab_Suivi[[#This Row],[Retard ?]],"")</f>
        <v/>
      </c>
      <c r="I772" s="10" t="str">
        <f>IF(Tab_Suivi[[#This Row],[Description]]="Terminé",Tab_Suivi[[#This Row],[Remarques]],"")</f>
        <v/>
      </c>
    </row>
    <row r="773" spans="1:9" x14ac:dyDescent="0.25">
      <c r="A773" s="8" t="s">
        <v>768</v>
      </c>
      <c r="B773" s="9" t="str" cm="1">
        <f t="array" ref="B773">IF(Tab_Suivi[[#This Row],[Statut]:[Statut]]="Terminé",Tab_Suivi[[#This Row],[Date d''entrée]],"")</f>
        <v/>
      </c>
      <c r="C773" s="10" t="str">
        <f>IF(Tab_Suivi[[#This Row],[Statut]]="Terminé",Tab_Suivi[[#This Row],[Intitulé de la tâche]],"")</f>
        <v/>
      </c>
      <c r="D773" s="10" t="str" cm="1">
        <f t="array" ref="D773">IF(Tab_Suivi[[#This Row],[Statut]:[Statut]]="Terminé",Tab_Suivi[[#This Row],[Description]],"")</f>
        <v/>
      </c>
      <c r="E773" s="34" t="str" cm="1">
        <f t="array" ref="E773">IF(Tab_Suivi[[#This Row],[Statut]:[Statut]]="Terminé",Tab_Suivi[[#This Row],[Nombre d''heures sur le sujet]],"")</f>
        <v/>
      </c>
      <c r="F773" s="35" t="str" cm="1">
        <f t="array" ref="F773">IF(Tab_Suivi[[#This Row],[Statut]:[Statut]]="Terminé",Tab_Suivi[[#This Row],[Délai accordé (jour)]],"")</f>
        <v/>
      </c>
      <c r="G773" s="10" t="str" cm="1">
        <f t="array" ref="G773">IF(Tab_Suivi[[#This Row],[Statut]:[Statut]]="Terminé",Tab_Suivi[[#This Row],[Statut]],"")</f>
        <v/>
      </c>
      <c r="H773" s="10" t="str">
        <f>IF(Tab_Suivi[[#This Row],[Intitulé de la tâche]]="Terminé",Tab_Suivi[[#This Row],[Retard ?]],"")</f>
        <v/>
      </c>
      <c r="I773" s="10" t="str">
        <f>IF(Tab_Suivi[[#This Row],[Description]]="Terminé",Tab_Suivi[[#This Row],[Remarques]],"")</f>
        <v/>
      </c>
    </row>
    <row r="774" spans="1:9" x14ac:dyDescent="0.25">
      <c r="A774" s="8" t="s">
        <v>769</v>
      </c>
      <c r="B774" s="9" t="str" cm="1">
        <f t="array" ref="B774">IF(Tab_Suivi[[#This Row],[Statut]:[Statut]]="Terminé",Tab_Suivi[[#This Row],[Date d''entrée]],"")</f>
        <v/>
      </c>
      <c r="C774" s="10" t="str">
        <f>IF(Tab_Suivi[[#This Row],[Statut]]="Terminé",Tab_Suivi[[#This Row],[Intitulé de la tâche]],"")</f>
        <v/>
      </c>
      <c r="D774" s="10" t="str" cm="1">
        <f t="array" ref="D774">IF(Tab_Suivi[[#This Row],[Statut]:[Statut]]="Terminé",Tab_Suivi[[#This Row],[Description]],"")</f>
        <v/>
      </c>
      <c r="E774" s="34" t="str" cm="1">
        <f t="array" ref="E774">IF(Tab_Suivi[[#This Row],[Statut]:[Statut]]="Terminé",Tab_Suivi[[#This Row],[Nombre d''heures sur le sujet]],"")</f>
        <v/>
      </c>
      <c r="F774" s="35" t="str" cm="1">
        <f t="array" ref="F774">IF(Tab_Suivi[[#This Row],[Statut]:[Statut]]="Terminé",Tab_Suivi[[#This Row],[Délai accordé (jour)]],"")</f>
        <v/>
      </c>
      <c r="G774" s="10" t="str" cm="1">
        <f t="array" ref="G774">IF(Tab_Suivi[[#This Row],[Statut]:[Statut]]="Terminé",Tab_Suivi[[#This Row],[Statut]],"")</f>
        <v/>
      </c>
      <c r="H774" s="10" t="str">
        <f>IF(Tab_Suivi[[#This Row],[Intitulé de la tâche]]="Terminé",Tab_Suivi[[#This Row],[Retard ?]],"")</f>
        <v/>
      </c>
      <c r="I774" s="10" t="str">
        <f>IF(Tab_Suivi[[#This Row],[Description]]="Terminé",Tab_Suivi[[#This Row],[Remarques]],"")</f>
        <v/>
      </c>
    </row>
    <row r="775" spans="1:9" x14ac:dyDescent="0.25">
      <c r="A775" s="8" t="s">
        <v>770</v>
      </c>
      <c r="B775" s="9" t="str" cm="1">
        <f t="array" ref="B775">IF(Tab_Suivi[[#This Row],[Statut]:[Statut]]="Terminé",Tab_Suivi[[#This Row],[Date d''entrée]],"")</f>
        <v/>
      </c>
      <c r="C775" s="10" t="str">
        <f>IF(Tab_Suivi[[#This Row],[Statut]]="Terminé",Tab_Suivi[[#This Row],[Intitulé de la tâche]],"")</f>
        <v/>
      </c>
      <c r="D775" s="10" t="str" cm="1">
        <f t="array" ref="D775">IF(Tab_Suivi[[#This Row],[Statut]:[Statut]]="Terminé",Tab_Suivi[[#This Row],[Description]],"")</f>
        <v/>
      </c>
      <c r="E775" s="34" t="str" cm="1">
        <f t="array" ref="E775">IF(Tab_Suivi[[#This Row],[Statut]:[Statut]]="Terminé",Tab_Suivi[[#This Row],[Nombre d''heures sur le sujet]],"")</f>
        <v/>
      </c>
      <c r="F775" s="35" t="str" cm="1">
        <f t="array" ref="F775">IF(Tab_Suivi[[#This Row],[Statut]:[Statut]]="Terminé",Tab_Suivi[[#This Row],[Délai accordé (jour)]],"")</f>
        <v/>
      </c>
      <c r="G775" s="10" t="str" cm="1">
        <f t="array" ref="G775">IF(Tab_Suivi[[#This Row],[Statut]:[Statut]]="Terminé",Tab_Suivi[[#This Row],[Statut]],"")</f>
        <v/>
      </c>
      <c r="H775" s="10" t="str">
        <f>IF(Tab_Suivi[[#This Row],[Intitulé de la tâche]]="Terminé",Tab_Suivi[[#This Row],[Retard ?]],"")</f>
        <v/>
      </c>
      <c r="I775" s="10" t="str">
        <f>IF(Tab_Suivi[[#This Row],[Description]]="Terminé",Tab_Suivi[[#This Row],[Remarques]],"")</f>
        <v/>
      </c>
    </row>
    <row r="776" spans="1:9" x14ac:dyDescent="0.25">
      <c r="A776" s="8" t="s">
        <v>771</v>
      </c>
      <c r="B776" s="9" t="str" cm="1">
        <f t="array" ref="B776">IF(Tab_Suivi[[#This Row],[Statut]:[Statut]]="Terminé",Tab_Suivi[[#This Row],[Date d''entrée]],"")</f>
        <v/>
      </c>
      <c r="C776" s="10" t="str">
        <f>IF(Tab_Suivi[[#This Row],[Statut]]="Terminé",Tab_Suivi[[#This Row],[Intitulé de la tâche]],"")</f>
        <v/>
      </c>
      <c r="D776" s="10" t="str" cm="1">
        <f t="array" ref="D776">IF(Tab_Suivi[[#This Row],[Statut]:[Statut]]="Terminé",Tab_Suivi[[#This Row],[Description]],"")</f>
        <v/>
      </c>
      <c r="E776" s="34" t="str" cm="1">
        <f t="array" ref="E776">IF(Tab_Suivi[[#This Row],[Statut]:[Statut]]="Terminé",Tab_Suivi[[#This Row],[Nombre d''heures sur le sujet]],"")</f>
        <v/>
      </c>
      <c r="F776" s="35" t="str" cm="1">
        <f t="array" ref="F776">IF(Tab_Suivi[[#This Row],[Statut]:[Statut]]="Terminé",Tab_Suivi[[#This Row],[Délai accordé (jour)]],"")</f>
        <v/>
      </c>
      <c r="G776" s="10" t="str" cm="1">
        <f t="array" ref="G776">IF(Tab_Suivi[[#This Row],[Statut]:[Statut]]="Terminé",Tab_Suivi[[#This Row],[Statut]],"")</f>
        <v/>
      </c>
      <c r="H776" s="10" t="str">
        <f>IF(Tab_Suivi[[#This Row],[Intitulé de la tâche]]="Terminé",Tab_Suivi[[#This Row],[Retard ?]],"")</f>
        <v/>
      </c>
      <c r="I776" s="10" t="str">
        <f>IF(Tab_Suivi[[#This Row],[Description]]="Terminé",Tab_Suivi[[#This Row],[Remarques]],"")</f>
        <v/>
      </c>
    </row>
    <row r="777" spans="1:9" x14ac:dyDescent="0.25">
      <c r="A777" s="8" t="s">
        <v>772</v>
      </c>
      <c r="B777" s="9" t="str" cm="1">
        <f t="array" ref="B777">IF(Tab_Suivi[[#This Row],[Statut]:[Statut]]="Terminé",Tab_Suivi[[#This Row],[Date d''entrée]],"")</f>
        <v/>
      </c>
      <c r="C777" s="10" t="str">
        <f>IF(Tab_Suivi[[#This Row],[Statut]]="Terminé",Tab_Suivi[[#This Row],[Intitulé de la tâche]],"")</f>
        <v/>
      </c>
      <c r="D777" s="10" t="str" cm="1">
        <f t="array" ref="D777">IF(Tab_Suivi[[#This Row],[Statut]:[Statut]]="Terminé",Tab_Suivi[[#This Row],[Description]],"")</f>
        <v/>
      </c>
      <c r="E777" s="34" t="str" cm="1">
        <f t="array" ref="E777">IF(Tab_Suivi[[#This Row],[Statut]:[Statut]]="Terminé",Tab_Suivi[[#This Row],[Nombre d''heures sur le sujet]],"")</f>
        <v/>
      </c>
      <c r="F777" s="35" t="str" cm="1">
        <f t="array" ref="F777">IF(Tab_Suivi[[#This Row],[Statut]:[Statut]]="Terminé",Tab_Suivi[[#This Row],[Délai accordé (jour)]],"")</f>
        <v/>
      </c>
      <c r="G777" s="10" t="str" cm="1">
        <f t="array" ref="G777">IF(Tab_Suivi[[#This Row],[Statut]:[Statut]]="Terminé",Tab_Suivi[[#This Row],[Statut]],"")</f>
        <v/>
      </c>
      <c r="H777" s="10" t="str">
        <f>IF(Tab_Suivi[[#This Row],[Intitulé de la tâche]]="Terminé",Tab_Suivi[[#This Row],[Retard ?]],"")</f>
        <v/>
      </c>
      <c r="I777" s="10" t="str">
        <f>IF(Tab_Suivi[[#This Row],[Description]]="Terminé",Tab_Suivi[[#This Row],[Remarques]],"")</f>
        <v/>
      </c>
    </row>
    <row r="778" spans="1:9" x14ac:dyDescent="0.25">
      <c r="A778" s="8" t="s">
        <v>773</v>
      </c>
      <c r="B778" s="9" t="str" cm="1">
        <f t="array" ref="B778">IF(Tab_Suivi[[#This Row],[Statut]:[Statut]]="Terminé",Tab_Suivi[[#This Row],[Date d''entrée]],"")</f>
        <v/>
      </c>
      <c r="C778" s="10" t="str">
        <f>IF(Tab_Suivi[[#This Row],[Statut]]="Terminé",Tab_Suivi[[#This Row],[Intitulé de la tâche]],"")</f>
        <v/>
      </c>
      <c r="D778" s="10" t="str" cm="1">
        <f t="array" ref="D778">IF(Tab_Suivi[[#This Row],[Statut]:[Statut]]="Terminé",Tab_Suivi[[#This Row],[Description]],"")</f>
        <v/>
      </c>
      <c r="E778" s="34" t="str" cm="1">
        <f t="array" ref="E778">IF(Tab_Suivi[[#This Row],[Statut]:[Statut]]="Terminé",Tab_Suivi[[#This Row],[Nombre d''heures sur le sujet]],"")</f>
        <v/>
      </c>
      <c r="F778" s="35" t="str" cm="1">
        <f t="array" ref="F778">IF(Tab_Suivi[[#This Row],[Statut]:[Statut]]="Terminé",Tab_Suivi[[#This Row],[Délai accordé (jour)]],"")</f>
        <v/>
      </c>
      <c r="G778" s="10" t="str" cm="1">
        <f t="array" ref="G778">IF(Tab_Suivi[[#This Row],[Statut]:[Statut]]="Terminé",Tab_Suivi[[#This Row],[Statut]],"")</f>
        <v/>
      </c>
      <c r="H778" s="10" t="str">
        <f>IF(Tab_Suivi[[#This Row],[Intitulé de la tâche]]="Terminé",Tab_Suivi[[#This Row],[Retard ?]],"")</f>
        <v/>
      </c>
      <c r="I778" s="10" t="str">
        <f>IF(Tab_Suivi[[#This Row],[Description]]="Terminé",Tab_Suivi[[#This Row],[Remarques]],"")</f>
        <v/>
      </c>
    </row>
    <row r="779" spans="1:9" x14ac:dyDescent="0.25">
      <c r="A779" s="8" t="s">
        <v>774</v>
      </c>
      <c r="B779" s="9" t="str" cm="1">
        <f t="array" ref="B779">IF(Tab_Suivi[[#This Row],[Statut]:[Statut]]="Terminé",Tab_Suivi[[#This Row],[Date d''entrée]],"")</f>
        <v/>
      </c>
      <c r="C779" s="10" t="str">
        <f>IF(Tab_Suivi[[#This Row],[Statut]]="Terminé",Tab_Suivi[[#This Row],[Intitulé de la tâche]],"")</f>
        <v/>
      </c>
      <c r="D779" s="10" t="str" cm="1">
        <f t="array" ref="D779">IF(Tab_Suivi[[#This Row],[Statut]:[Statut]]="Terminé",Tab_Suivi[[#This Row],[Description]],"")</f>
        <v/>
      </c>
      <c r="E779" s="34" t="str" cm="1">
        <f t="array" ref="E779">IF(Tab_Suivi[[#This Row],[Statut]:[Statut]]="Terminé",Tab_Suivi[[#This Row],[Nombre d''heures sur le sujet]],"")</f>
        <v/>
      </c>
      <c r="F779" s="35" t="str" cm="1">
        <f t="array" ref="F779">IF(Tab_Suivi[[#This Row],[Statut]:[Statut]]="Terminé",Tab_Suivi[[#This Row],[Délai accordé (jour)]],"")</f>
        <v/>
      </c>
      <c r="G779" s="10" t="str" cm="1">
        <f t="array" ref="G779">IF(Tab_Suivi[[#This Row],[Statut]:[Statut]]="Terminé",Tab_Suivi[[#This Row],[Statut]],"")</f>
        <v/>
      </c>
      <c r="H779" s="10" t="str">
        <f>IF(Tab_Suivi[[#This Row],[Intitulé de la tâche]]="Terminé",Tab_Suivi[[#This Row],[Retard ?]],"")</f>
        <v/>
      </c>
      <c r="I779" s="10" t="str">
        <f>IF(Tab_Suivi[[#This Row],[Description]]="Terminé",Tab_Suivi[[#This Row],[Remarques]],"")</f>
        <v/>
      </c>
    </row>
    <row r="780" spans="1:9" x14ac:dyDescent="0.25">
      <c r="A780" s="8" t="s">
        <v>775</v>
      </c>
      <c r="B780" s="9" t="str" cm="1">
        <f t="array" ref="B780">IF(Tab_Suivi[[#This Row],[Statut]:[Statut]]="Terminé",Tab_Suivi[[#This Row],[Date d''entrée]],"")</f>
        <v/>
      </c>
      <c r="C780" s="10" t="str">
        <f>IF(Tab_Suivi[[#This Row],[Statut]]="Terminé",Tab_Suivi[[#This Row],[Intitulé de la tâche]],"")</f>
        <v/>
      </c>
      <c r="D780" s="10" t="str" cm="1">
        <f t="array" ref="D780">IF(Tab_Suivi[[#This Row],[Statut]:[Statut]]="Terminé",Tab_Suivi[[#This Row],[Description]],"")</f>
        <v/>
      </c>
      <c r="E780" s="34" t="str" cm="1">
        <f t="array" ref="E780">IF(Tab_Suivi[[#This Row],[Statut]:[Statut]]="Terminé",Tab_Suivi[[#This Row],[Nombre d''heures sur le sujet]],"")</f>
        <v/>
      </c>
      <c r="F780" s="35" t="str" cm="1">
        <f t="array" ref="F780">IF(Tab_Suivi[[#This Row],[Statut]:[Statut]]="Terminé",Tab_Suivi[[#This Row],[Délai accordé (jour)]],"")</f>
        <v/>
      </c>
      <c r="G780" s="10" t="str" cm="1">
        <f t="array" ref="G780">IF(Tab_Suivi[[#This Row],[Statut]:[Statut]]="Terminé",Tab_Suivi[[#This Row],[Statut]],"")</f>
        <v/>
      </c>
      <c r="H780" s="10" t="str">
        <f>IF(Tab_Suivi[[#This Row],[Intitulé de la tâche]]="Terminé",Tab_Suivi[[#This Row],[Retard ?]],"")</f>
        <v/>
      </c>
      <c r="I780" s="10" t="str">
        <f>IF(Tab_Suivi[[#This Row],[Description]]="Terminé",Tab_Suivi[[#This Row],[Remarques]],"")</f>
        <v/>
      </c>
    </row>
    <row r="781" spans="1:9" x14ac:dyDescent="0.25">
      <c r="A781" s="8" t="s">
        <v>776</v>
      </c>
      <c r="B781" s="9" t="str" cm="1">
        <f t="array" ref="B781">IF(Tab_Suivi[[#This Row],[Statut]:[Statut]]="Terminé",Tab_Suivi[[#This Row],[Date d''entrée]],"")</f>
        <v/>
      </c>
      <c r="C781" s="10" t="str">
        <f>IF(Tab_Suivi[[#This Row],[Statut]]="Terminé",Tab_Suivi[[#This Row],[Intitulé de la tâche]],"")</f>
        <v/>
      </c>
      <c r="D781" s="10" t="str" cm="1">
        <f t="array" ref="D781">IF(Tab_Suivi[[#This Row],[Statut]:[Statut]]="Terminé",Tab_Suivi[[#This Row],[Description]],"")</f>
        <v/>
      </c>
      <c r="E781" s="34" t="str" cm="1">
        <f t="array" ref="E781">IF(Tab_Suivi[[#This Row],[Statut]:[Statut]]="Terminé",Tab_Suivi[[#This Row],[Nombre d''heures sur le sujet]],"")</f>
        <v/>
      </c>
      <c r="F781" s="35" t="str" cm="1">
        <f t="array" ref="F781">IF(Tab_Suivi[[#This Row],[Statut]:[Statut]]="Terminé",Tab_Suivi[[#This Row],[Délai accordé (jour)]],"")</f>
        <v/>
      </c>
      <c r="G781" s="10" t="str" cm="1">
        <f t="array" ref="G781">IF(Tab_Suivi[[#This Row],[Statut]:[Statut]]="Terminé",Tab_Suivi[[#This Row],[Statut]],"")</f>
        <v/>
      </c>
      <c r="H781" s="10" t="str">
        <f>IF(Tab_Suivi[[#This Row],[Intitulé de la tâche]]="Terminé",Tab_Suivi[[#This Row],[Retard ?]],"")</f>
        <v/>
      </c>
      <c r="I781" s="10" t="str">
        <f>IF(Tab_Suivi[[#This Row],[Description]]="Terminé",Tab_Suivi[[#This Row],[Remarques]],"")</f>
        <v/>
      </c>
    </row>
    <row r="782" spans="1:9" x14ac:dyDescent="0.25">
      <c r="A782" s="8" t="s">
        <v>777</v>
      </c>
      <c r="B782" s="9" t="str" cm="1">
        <f t="array" ref="B782">IF(Tab_Suivi[[#This Row],[Statut]:[Statut]]="Terminé",Tab_Suivi[[#This Row],[Date d''entrée]],"")</f>
        <v/>
      </c>
      <c r="C782" s="10" t="str">
        <f>IF(Tab_Suivi[[#This Row],[Statut]]="Terminé",Tab_Suivi[[#This Row],[Intitulé de la tâche]],"")</f>
        <v/>
      </c>
      <c r="D782" s="10" t="str" cm="1">
        <f t="array" ref="D782">IF(Tab_Suivi[[#This Row],[Statut]:[Statut]]="Terminé",Tab_Suivi[[#This Row],[Description]],"")</f>
        <v/>
      </c>
      <c r="E782" s="34" t="str" cm="1">
        <f t="array" ref="E782">IF(Tab_Suivi[[#This Row],[Statut]:[Statut]]="Terminé",Tab_Suivi[[#This Row],[Nombre d''heures sur le sujet]],"")</f>
        <v/>
      </c>
      <c r="F782" s="35" t="str" cm="1">
        <f t="array" ref="F782">IF(Tab_Suivi[[#This Row],[Statut]:[Statut]]="Terminé",Tab_Suivi[[#This Row],[Délai accordé (jour)]],"")</f>
        <v/>
      </c>
      <c r="G782" s="10" t="str" cm="1">
        <f t="array" ref="G782">IF(Tab_Suivi[[#This Row],[Statut]:[Statut]]="Terminé",Tab_Suivi[[#This Row],[Statut]],"")</f>
        <v/>
      </c>
      <c r="H782" s="10" t="str">
        <f>IF(Tab_Suivi[[#This Row],[Intitulé de la tâche]]="Terminé",Tab_Suivi[[#This Row],[Retard ?]],"")</f>
        <v/>
      </c>
      <c r="I782" s="10" t="str">
        <f>IF(Tab_Suivi[[#This Row],[Description]]="Terminé",Tab_Suivi[[#This Row],[Remarques]],"")</f>
        <v/>
      </c>
    </row>
    <row r="783" spans="1:9" x14ac:dyDescent="0.25">
      <c r="A783" s="8" t="s">
        <v>778</v>
      </c>
      <c r="B783" s="9" t="str" cm="1">
        <f t="array" ref="B783">IF(Tab_Suivi[[#This Row],[Statut]:[Statut]]="Terminé",Tab_Suivi[[#This Row],[Date d''entrée]],"")</f>
        <v/>
      </c>
      <c r="C783" s="10" t="str">
        <f>IF(Tab_Suivi[[#This Row],[Statut]]="Terminé",Tab_Suivi[[#This Row],[Intitulé de la tâche]],"")</f>
        <v/>
      </c>
      <c r="D783" s="10" t="str" cm="1">
        <f t="array" ref="D783">IF(Tab_Suivi[[#This Row],[Statut]:[Statut]]="Terminé",Tab_Suivi[[#This Row],[Description]],"")</f>
        <v/>
      </c>
      <c r="E783" s="34" t="str" cm="1">
        <f t="array" ref="E783">IF(Tab_Suivi[[#This Row],[Statut]:[Statut]]="Terminé",Tab_Suivi[[#This Row],[Nombre d''heures sur le sujet]],"")</f>
        <v/>
      </c>
      <c r="F783" s="35" t="str" cm="1">
        <f t="array" ref="F783">IF(Tab_Suivi[[#This Row],[Statut]:[Statut]]="Terminé",Tab_Suivi[[#This Row],[Délai accordé (jour)]],"")</f>
        <v/>
      </c>
      <c r="G783" s="10" t="str" cm="1">
        <f t="array" ref="G783">IF(Tab_Suivi[[#This Row],[Statut]:[Statut]]="Terminé",Tab_Suivi[[#This Row],[Statut]],"")</f>
        <v/>
      </c>
      <c r="H783" s="10" t="str">
        <f>IF(Tab_Suivi[[#This Row],[Intitulé de la tâche]]="Terminé",Tab_Suivi[[#This Row],[Retard ?]],"")</f>
        <v/>
      </c>
      <c r="I783" s="10" t="str">
        <f>IF(Tab_Suivi[[#This Row],[Description]]="Terminé",Tab_Suivi[[#This Row],[Remarques]],"")</f>
        <v/>
      </c>
    </row>
    <row r="784" spans="1:9" x14ac:dyDescent="0.25">
      <c r="A784" s="8" t="s">
        <v>779</v>
      </c>
      <c r="B784" s="9" t="str" cm="1">
        <f t="array" ref="B784">IF(Tab_Suivi[[#This Row],[Statut]:[Statut]]="Terminé",Tab_Suivi[[#This Row],[Date d''entrée]],"")</f>
        <v/>
      </c>
      <c r="C784" s="10" t="str">
        <f>IF(Tab_Suivi[[#This Row],[Statut]]="Terminé",Tab_Suivi[[#This Row],[Intitulé de la tâche]],"")</f>
        <v/>
      </c>
      <c r="D784" s="10" t="str" cm="1">
        <f t="array" ref="D784">IF(Tab_Suivi[[#This Row],[Statut]:[Statut]]="Terminé",Tab_Suivi[[#This Row],[Description]],"")</f>
        <v/>
      </c>
      <c r="E784" s="34" t="str" cm="1">
        <f t="array" ref="E784">IF(Tab_Suivi[[#This Row],[Statut]:[Statut]]="Terminé",Tab_Suivi[[#This Row],[Nombre d''heures sur le sujet]],"")</f>
        <v/>
      </c>
      <c r="F784" s="35" t="str" cm="1">
        <f t="array" ref="F784">IF(Tab_Suivi[[#This Row],[Statut]:[Statut]]="Terminé",Tab_Suivi[[#This Row],[Délai accordé (jour)]],"")</f>
        <v/>
      </c>
      <c r="G784" s="10" t="str" cm="1">
        <f t="array" ref="G784">IF(Tab_Suivi[[#This Row],[Statut]:[Statut]]="Terminé",Tab_Suivi[[#This Row],[Statut]],"")</f>
        <v/>
      </c>
      <c r="H784" s="10" t="str">
        <f>IF(Tab_Suivi[[#This Row],[Intitulé de la tâche]]="Terminé",Tab_Suivi[[#This Row],[Retard ?]],"")</f>
        <v/>
      </c>
      <c r="I784" s="10" t="str">
        <f>IF(Tab_Suivi[[#This Row],[Description]]="Terminé",Tab_Suivi[[#This Row],[Remarques]],"")</f>
        <v/>
      </c>
    </row>
    <row r="785" spans="1:9" x14ac:dyDescent="0.25">
      <c r="A785" s="8" t="s">
        <v>780</v>
      </c>
      <c r="B785" s="9" t="str" cm="1">
        <f t="array" ref="B785">IF(Tab_Suivi[[#This Row],[Statut]:[Statut]]="Terminé",Tab_Suivi[[#This Row],[Date d''entrée]],"")</f>
        <v/>
      </c>
      <c r="C785" s="10" t="str">
        <f>IF(Tab_Suivi[[#This Row],[Statut]]="Terminé",Tab_Suivi[[#This Row],[Intitulé de la tâche]],"")</f>
        <v/>
      </c>
      <c r="D785" s="10" t="str" cm="1">
        <f t="array" ref="D785">IF(Tab_Suivi[[#This Row],[Statut]:[Statut]]="Terminé",Tab_Suivi[[#This Row],[Description]],"")</f>
        <v/>
      </c>
      <c r="E785" s="34" t="str" cm="1">
        <f t="array" ref="E785">IF(Tab_Suivi[[#This Row],[Statut]:[Statut]]="Terminé",Tab_Suivi[[#This Row],[Nombre d''heures sur le sujet]],"")</f>
        <v/>
      </c>
      <c r="F785" s="35" t="str" cm="1">
        <f t="array" ref="F785">IF(Tab_Suivi[[#This Row],[Statut]:[Statut]]="Terminé",Tab_Suivi[[#This Row],[Délai accordé (jour)]],"")</f>
        <v/>
      </c>
      <c r="G785" s="10" t="str" cm="1">
        <f t="array" ref="G785">IF(Tab_Suivi[[#This Row],[Statut]:[Statut]]="Terminé",Tab_Suivi[[#This Row],[Statut]],"")</f>
        <v/>
      </c>
      <c r="H785" s="10" t="str">
        <f>IF(Tab_Suivi[[#This Row],[Intitulé de la tâche]]="Terminé",Tab_Suivi[[#This Row],[Retard ?]],"")</f>
        <v/>
      </c>
      <c r="I785" s="10" t="str">
        <f>IF(Tab_Suivi[[#This Row],[Description]]="Terminé",Tab_Suivi[[#This Row],[Remarques]],"")</f>
        <v/>
      </c>
    </row>
    <row r="786" spans="1:9" x14ac:dyDescent="0.25">
      <c r="A786" s="8" t="s">
        <v>781</v>
      </c>
      <c r="B786" s="9" t="str" cm="1">
        <f t="array" ref="B786">IF(Tab_Suivi[[#This Row],[Statut]:[Statut]]="Terminé",Tab_Suivi[[#This Row],[Date d''entrée]],"")</f>
        <v/>
      </c>
      <c r="C786" s="10" t="str">
        <f>IF(Tab_Suivi[[#This Row],[Statut]]="Terminé",Tab_Suivi[[#This Row],[Intitulé de la tâche]],"")</f>
        <v/>
      </c>
      <c r="D786" s="10" t="str" cm="1">
        <f t="array" ref="D786">IF(Tab_Suivi[[#This Row],[Statut]:[Statut]]="Terminé",Tab_Suivi[[#This Row],[Description]],"")</f>
        <v/>
      </c>
      <c r="E786" s="34" t="str" cm="1">
        <f t="array" ref="E786">IF(Tab_Suivi[[#This Row],[Statut]:[Statut]]="Terminé",Tab_Suivi[[#This Row],[Nombre d''heures sur le sujet]],"")</f>
        <v/>
      </c>
      <c r="F786" s="35" t="str" cm="1">
        <f t="array" ref="F786">IF(Tab_Suivi[[#This Row],[Statut]:[Statut]]="Terminé",Tab_Suivi[[#This Row],[Délai accordé (jour)]],"")</f>
        <v/>
      </c>
      <c r="G786" s="10" t="str" cm="1">
        <f t="array" ref="G786">IF(Tab_Suivi[[#This Row],[Statut]:[Statut]]="Terminé",Tab_Suivi[[#This Row],[Statut]],"")</f>
        <v/>
      </c>
      <c r="H786" s="10" t="str">
        <f>IF(Tab_Suivi[[#This Row],[Intitulé de la tâche]]="Terminé",Tab_Suivi[[#This Row],[Retard ?]],"")</f>
        <v/>
      </c>
      <c r="I786" s="10" t="str">
        <f>IF(Tab_Suivi[[#This Row],[Description]]="Terminé",Tab_Suivi[[#This Row],[Remarques]],"")</f>
        <v/>
      </c>
    </row>
    <row r="787" spans="1:9" x14ac:dyDescent="0.25">
      <c r="A787" s="8" t="s">
        <v>782</v>
      </c>
      <c r="B787" s="9" t="str" cm="1">
        <f t="array" ref="B787">IF(Tab_Suivi[[#This Row],[Statut]:[Statut]]="Terminé",Tab_Suivi[[#This Row],[Date d''entrée]],"")</f>
        <v/>
      </c>
      <c r="C787" s="10" t="str">
        <f>IF(Tab_Suivi[[#This Row],[Statut]]="Terminé",Tab_Suivi[[#This Row],[Intitulé de la tâche]],"")</f>
        <v/>
      </c>
      <c r="D787" s="10" t="str" cm="1">
        <f t="array" ref="D787">IF(Tab_Suivi[[#This Row],[Statut]:[Statut]]="Terminé",Tab_Suivi[[#This Row],[Description]],"")</f>
        <v/>
      </c>
      <c r="E787" s="34" t="str" cm="1">
        <f t="array" ref="E787">IF(Tab_Suivi[[#This Row],[Statut]:[Statut]]="Terminé",Tab_Suivi[[#This Row],[Nombre d''heures sur le sujet]],"")</f>
        <v/>
      </c>
      <c r="F787" s="35" t="str" cm="1">
        <f t="array" ref="F787">IF(Tab_Suivi[[#This Row],[Statut]:[Statut]]="Terminé",Tab_Suivi[[#This Row],[Délai accordé (jour)]],"")</f>
        <v/>
      </c>
      <c r="G787" s="10" t="str" cm="1">
        <f t="array" ref="G787">IF(Tab_Suivi[[#This Row],[Statut]:[Statut]]="Terminé",Tab_Suivi[[#This Row],[Statut]],"")</f>
        <v/>
      </c>
      <c r="H787" s="10" t="str">
        <f>IF(Tab_Suivi[[#This Row],[Intitulé de la tâche]]="Terminé",Tab_Suivi[[#This Row],[Retard ?]],"")</f>
        <v/>
      </c>
      <c r="I787" s="10" t="str">
        <f>IF(Tab_Suivi[[#This Row],[Description]]="Terminé",Tab_Suivi[[#This Row],[Remarques]],"")</f>
        <v/>
      </c>
    </row>
    <row r="788" spans="1:9" x14ac:dyDescent="0.25">
      <c r="A788" s="8" t="s">
        <v>783</v>
      </c>
      <c r="B788" s="9" t="str" cm="1">
        <f t="array" ref="B788">IF(Tab_Suivi[[#This Row],[Statut]:[Statut]]="Terminé",Tab_Suivi[[#This Row],[Date d''entrée]],"")</f>
        <v/>
      </c>
      <c r="C788" s="10" t="str">
        <f>IF(Tab_Suivi[[#This Row],[Statut]]="Terminé",Tab_Suivi[[#This Row],[Intitulé de la tâche]],"")</f>
        <v/>
      </c>
      <c r="D788" s="10" t="str" cm="1">
        <f t="array" ref="D788">IF(Tab_Suivi[[#This Row],[Statut]:[Statut]]="Terminé",Tab_Suivi[[#This Row],[Description]],"")</f>
        <v/>
      </c>
      <c r="E788" s="34" t="str" cm="1">
        <f t="array" ref="E788">IF(Tab_Suivi[[#This Row],[Statut]:[Statut]]="Terminé",Tab_Suivi[[#This Row],[Nombre d''heures sur le sujet]],"")</f>
        <v/>
      </c>
      <c r="F788" s="35" t="str" cm="1">
        <f t="array" ref="F788">IF(Tab_Suivi[[#This Row],[Statut]:[Statut]]="Terminé",Tab_Suivi[[#This Row],[Délai accordé (jour)]],"")</f>
        <v/>
      </c>
      <c r="G788" s="10" t="str" cm="1">
        <f t="array" ref="G788">IF(Tab_Suivi[[#This Row],[Statut]:[Statut]]="Terminé",Tab_Suivi[[#This Row],[Statut]],"")</f>
        <v/>
      </c>
      <c r="H788" s="10" t="str">
        <f>IF(Tab_Suivi[[#This Row],[Intitulé de la tâche]]="Terminé",Tab_Suivi[[#This Row],[Retard ?]],"")</f>
        <v/>
      </c>
      <c r="I788" s="10" t="str">
        <f>IF(Tab_Suivi[[#This Row],[Description]]="Terminé",Tab_Suivi[[#This Row],[Remarques]],"")</f>
        <v/>
      </c>
    </row>
    <row r="789" spans="1:9" x14ac:dyDescent="0.25">
      <c r="A789" s="8" t="s">
        <v>784</v>
      </c>
      <c r="B789" s="9" t="str" cm="1">
        <f t="array" ref="B789">IF(Tab_Suivi[[#This Row],[Statut]:[Statut]]="Terminé",Tab_Suivi[[#This Row],[Date d''entrée]],"")</f>
        <v/>
      </c>
      <c r="C789" s="10" t="str">
        <f>IF(Tab_Suivi[[#This Row],[Statut]]="Terminé",Tab_Suivi[[#This Row],[Intitulé de la tâche]],"")</f>
        <v/>
      </c>
      <c r="D789" s="10" t="str" cm="1">
        <f t="array" ref="D789">IF(Tab_Suivi[[#This Row],[Statut]:[Statut]]="Terminé",Tab_Suivi[[#This Row],[Description]],"")</f>
        <v/>
      </c>
      <c r="E789" s="34" t="str" cm="1">
        <f t="array" ref="E789">IF(Tab_Suivi[[#This Row],[Statut]:[Statut]]="Terminé",Tab_Suivi[[#This Row],[Nombre d''heures sur le sujet]],"")</f>
        <v/>
      </c>
      <c r="F789" s="35" t="str" cm="1">
        <f t="array" ref="F789">IF(Tab_Suivi[[#This Row],[Statut]:[Statut]]="Terminé",Tab_Suivi[[#This Row],[Délai accordé (jour)]],"")</f>
        <v/>
      </c>
      <c r="G789" s="10" t="str" cm="1">
        <f t="array" ref="G789">IF(Tab_Suivi[[#This Row],[Statut]:[Statut]]="Terminé",Tab_Suivi[[#This Row],[Statut]],"")</f>
        <v/>
      </c>
      <c r="H789" s="10" t="str">
        <f>IF(Tab_Suivi[[#This Row],[Intitulé de la tâche]]="Terminé",Tab_Suivi[[#This Row],[Retard ?]],"")</f>
        <v/>
      </c>
      <c r="I789" s="10" t="str">
        <f>IF(Tab_Suivi[[#This Row],[Description]]="Terminé",Tab_Suivi[[#This Row],[Remarques]],"")</f>
        <v/>
      </c>
    </row>
    <row r="790" spans="1:9" x14ac:dyDescent="0.25">
      <c r="A790" s="8" t="s">
        <v>785</v>
      </c>
      <c r="B790" s="9" t="str" cm="1">
        <f t="array" ref="B790">IF(Tab_Suivi[[#This Row],[Statut]:[Statut]]="Terminé",Tab_Suivi[[#This Row],[Date d''entrée]],"")</f>
        <v/>
      </c>
      <c r="C790" s="10" t="str">
        <f>IF(Tab_Suivi[[#This Row],[Statut]]="Terminé",Tab_Suivi[[#This Row],[Intitulé de la tâche]],"")</f>
        <v/>
      </c>
      <c r="D790" s="10" t="str" cm="1">
        <f t="array" ref="D790">IF(Tab_Suivi[[#This Row],[Statut]:[Statut]]="Terminé",Tab_Suivi[[#This Row],[Description]],"")</f>
        <v/>
      </c>
      <c r="E790" s="34" t="str" cm="1">
        <f t="array" ref="E790">IF(Tab_Suivi[[#This Row],[Statut]:[Statut]]="Terminé",Tab_Suivi[[#This Row],[Nombre d''heures sur le sujet]],"")</f>
        <v/>
      </c>
      <c r="F790" s="35" t="str" cm="1">
        <f t="array" ref="F790">IF(Tab_Suivi[[#This Row],[Statut]:[Statut]]="Terminé",Tab_Suivi[[#This Row],[Délai accordé (jour)]],"")</f>
        <v/>
      </c>
      <c r="G790" s="10" t="str" cm="1">
        <f t="array" ref="G790">IF(Tab_Suivi[[#This Row],[Statut]:[Statut]]="Terminé",Tab_Suivi[[#This Row],[Statut]],"")</f>
        <v/>
      </c>
      <c r="H790" s="10" t="str">
        <f>IF(Tab_Suivi[[#This Row],[Intitulé de la tâche]]="Terminé",Tab_Suivi[[#This Row],[Retard ?]],"")</f>
        <v/>
      </c>
      <c r="I790" s="10" t="str">
        <f>IF(Tab_Suivi[[#This Row],[Description]]="Terminé",Tab_Suivi[[#This Row],[Remarques]],"")</f>
        <v/>
      </c>
    </row>
    <row r="791" spans="1:9" x14ac:dyDescent="0.25">
      <c r="A791" s="8" t="s">
        <v>786</v>
      </c>
      <c r="B791" s="9" t="str" cm="1">
        <f t="array" ref="B791">IF(Tab_Suivi[[#This Row],[Statut]:[Statut]]="Terminé",Tab_Suivi[[#This Row],[Date d''entrée]],"")</f>
        <v/>
      </c>
      <c r="C791" s="10" t="str">
        <f>IF(Tab_Suivi[[#This Row],[Statut]]="Terminé",Tab_Suivi[[#This Row],[Intitulé de la tâche]],"")</f>
        <v/>
      </c>
      <c r="D791" s="10" t="str" cm="1">
        <f t="array" ref="D791">IF(Tab_Suivi[[#This Row],[Statut]:[Statut]]="Terminé",Tab_Suivi[[#This Row],[Description]],"")</f>
        <v/>
      </c>
      <c r="E791" s="34" t="str" cm="1">
        <f t="array" ref="E791">IF(Tab_Suivi[[#This Row],[Statut]:[Statut]]="Terminé",Tab_Suivi[[#This Row],[Nombre d''heures sur le sujet]],"")</f>
        <v/>
      </c>
      <c r="F791" s="35" t="str" cm="1">
        <f t="array" ref="F791">IF(Tab_Suivi[[#This Row],[Statut]:[Statut]]="Terminé",Tab_Suivi[[#This Row],[Délai accordé (jour)]],"")</f>
        <v/>
      </c>
      <c r="G791" s="10" t="str" cm="1">
        <f t="array" ref="G791">IF(Tab_Suivi[[#This Row],[Statut]:[Statut]]="Terminé",Tab_Suivi[[#This Row],[Statut]],"")</f>
        <v/>
      </c>
      <c r="H791" s="10" t="str">
        <f>IF(Tab_Suivi[[#This Row],[Intitulé de la tâche]]="Terminé",Tab_Suivi[[#This Row],[Retard ?]],"")</f>
        <v/>
      </c>
      <c r="I791" s="10" t="str">
        <f>IF(Tab_Suivi[[#This Row],[Description]]="Terminé",Tab_Suivi[[#This Row],[Remarques]],"")</f>
        <v/>
      </c>
    </row>
    <row r="792" spans="1:9" x14ac:dyDescent="0.25">
      <c r="A792" s="8" t="s">
        <v>787</v>
      </c>
      <c r="B792" s="9" t="str" cm="1">
        <f t="array" ref="B792">IF(Tab_Suivi[[#This Row],[Statut]:[Statut]]="Terminé",Tab_Suivi[[#This Row],[Date d''entrée]],"")</f>
        <v/>
      </c>
      <c r="C792" s="10" t="str">
        <f>IF(Tab_Suivi[[#This Row],[Statut]]="Terminé",Tab_Suivi[[#This Row],[Intitulé de la tâche]],"")</f>
        <v/>
      </c>
      <c r="D792" s="10" t="str" cm="1">
        <f t="array" ref="D792">IF(Tab_Suivi[[#This Row],[Statut]:[Statut]]="Terminé",Tab_Suivi[[#This Row],[Description]],"")</f>
        <v/>
      </c>
      <c r="E792" s="34" t="str" cm="1">
        <f t="array" ref="E792">IF(Tab_Suivi[[#This Row],[Statut]:[Statut]]="Terminé",Tab_Suivi[[#This Row],[Nombre d''heures sur le sujet]],"")</f>
        <v/>
      </c>
      <c r="F792" s="35" t="str" cm="1">
        <f t="array" ref="F792">IF(Tab_Suivi[[#This Row],[Statut]:[Statut]]="Terminé",Tab_Suivi[[#This Row],[Délai accordé (jour)]],"")</f>
        <v/>
      </c>
      <c r="G792" s="10" t="str" cm="1">
        <f t="array" ref="G792">IF(Tab_Suivi[[#This Row],[Statut]:[Statut]]="Terminé",Tab_Suivi[[#This Row],[Statut]],"")</f>
        <v/>
      </c>
      <c r="H792" s="10" t="str">
        <f>IF(Tab_Suivi[[#This Row],[Intitulé de la tâche]]="Terminé",Tab_Suivi[[#This Row],[Retard ?]],"")</f>
        <v/>
      </c>
      <c r="I792" s="10" t="str">
        <f>IF(Tab_Suivi[[#This Row],[Description]]="Terminé",Tab_Suivi[[#This Row],[Remarques]],"")</f>
        <v/>
      </c>
    </row>
    <row r="793" spans="1:9" x14ac:dyDescent="0.25">
      <c r="A793" s="8" t="s">
        <v>788</v>
      </c>
      <c r="B793" s="9" t="str" cm="1">
        <f t="array" ref="B793">IF(Tab_Suivi[[#This Row],[Statut]:[Statut]]="Terminé",Tab_Suivi[[#This Row],[Date d''entrée]],"")</f>
        <v/>
      </c>
      <c r="C793" s="10" t="str">
        <f>IF(Tab_Suivi[[#This Row],[Statut]]="Terminé",Tab_Suivi[[#This Row],[Intitulé de la tâche]],"")</f>
        <v/>
      </c>
      <c r="D793" s="10" t="str" cm="1">
        <f t="array" ref="D793">IF(Tab_Suivi[[#This Row],[Statut]:[Statut]]="Terminé",Tab_Suivi[[#This Row],[Description]],"")</f>
        <v/>
      </c>
      <c r="E793" s="34" t="str" cm="1">
        <f t="array" ref="E793">IF(Tab_Suivi[[#This Row],[Statut]:[Statut]]="Terminé",Tab_Suivi[[#This Row],[Nombre d''heures sur le sujet]],"")</f>
        <v/>
      </c>
      <c r="F793" s="35" t="str" cm="1">
        <f t="array" ref="F793">IF(Tab_Suivi[[#This Row],[Statut]:[Statut]]="Terminé",Tab_Suivi[[#This Row],[Délai accordé (jour)]],"")</f>
        <v/>
      </c>
      <c r="G793" s="10" t="str" cm="1">
        <f t="array" ref="G793">IF(Tab_Suivi[[#This Row],[Statut]:[Statut]]="Terminé",Tab_Suivi[[#This Row],[Statut]],"")</f>
        <v/>
      </c>
      <c r="H793" s="10" t="str">
        <f>IF(Tab_Suivi[[#This Row],[Intitulé de la tâche]]="Terminé",Tab_Suivi[[#This Row],[Retard ?]],"")</f>
        <v/>
      </c>
      <c r="I793" s="10" t="str">
        <f>IF(Tab_Suivi[[#This Row],[Description]]="Terminé",Tab_Suivi[[#This Row],[Remarques]],"")</f>
        <v/>
      </c>
    </row>
    <row r="794" spans="1:9" x14ac:dyDescent="0.25">
      <c r="A794" s="8" t="s">
        <v>789</v>
      </c>
      <c r="B794" s="9" t="str" cm="1">
        <f t="array" ref="B794">IF(Tab_Suivi[[#This Row],[Statut]:[Statut]]="Terminé",Tab_Suivi[[#This Row],[Date d''entrée]],"")</f>
        <v/>
      </c>
      <c r="C794" s="10" t="str">
        <f>IF(Tab_Suivi[[#This Row],[Statut]]="Terminé",Tab_Suivi[[#This Row],[Intitulé de la tâche]],"")</f>
        <v/>
      </c>
      <c r="D794" s="10" t="str" cm="1">
        <f t="array" ref="D794">IF(Tab_Suivi[[#This Row],[Statut]:[Statut]]="Terminé",Tab_Suivi[[#This Row],[Description]],"")</f>
        <v/>
      </c>
      <c r="E794" s="34" t="str" cm="1">
        <f t="array" ref="E794">IF(Tab_Suivi[[#This Row],[Statut]:[Statut]]="Terminé",Tab_Suivi[[#This Row],[Nombre d''heures sur le sujet]],"")</f>
        <v/>
      </c>
      <c r="F794" s="35" t="str" cm="1">
        <f t="array" ref="F794">IF(Tab_Suivi[[#This Row],[Statut]:[Statut]]="Terminé",Tab_Suivi[[#This Row],[Délai accordé (jour)]],"")</f>
        <v/>
      </c>
      <c r="G794" s="10" t="str" cm="1">
        <f t="array" ref="G794">IF(Tab_Suivi[[#This Row],[Statut]:[Statut]]="Terminé",Tab_Suivi[[#This Row],[Statut]],"")</f>
        <v/>
      </c>
      <c r="H794" s="10" t="str">
        <f>IF(Tab_Suivi[[#This Row],[Intitulé de la tâche]]="Terminé",Tab_Suivi[[#This Row],[Retard ?]],"")</f>
        <v/>
      </c>
      <c r="I794" s="10" t="str">
        <f>IF(Tab_Suivi[[#This Row],[Description]]="Terminé",Tab_Suivi[[#This Row],[Remarques]],"")</f>
        <v/>
      </c>
    </row>
    <row r="795" spans="1:9" x14ac:dyDescent="0.25">
      <c r="A795" s="8" t="s">
        <v>790</v>
      </c>
      <c r="B795" s="9" t="str" cm="1">
        <f t="array" ref="B795">IF(Tab_Suivi[[#This Row],[Statut]:[Statut]]="Terminé",Tab_Suivi[[#This Row],[Date d''entrée]],"")</f>
        <v/>
      </c>
      <c r="C795" s="10" t="str">
        <f>IF(Tab_Suivi[[#This Row],[Statut]]="Terminé",Tab_Suivi[[#This Row],[Intitulé de la tâche]],"")</f>
        <v/>
      </c>
      <c r="D795" s="10" t="str" cm="1">
        <f t="array" ref="D795">IF(Tab_Suivi[[#This Row],[Statut]:[Statut]]="Terminé",Tab_Suivi[[#This Row],[Description]],"")</f>
        <v/>
      </c>
      <c r="E795" s="34" t="str" cm="1">
        <f t="array" ref="E795">IF(Tab_Suivi[[#This Row],[Statut]:[Statut]]="Terminé",Tab_Suivi[[#This Row],[Nombre d''heures sur le sujet]],"")</f>
        <v/>
      </c>
      <c r="F795" s="35" t="str" cm="1">
        <f t="array" ref="F795">IF(Tab_Suivi[[#This Row],[Statut]:[Statut]]="Terminé",Tab_Suivi[[#This Row],[Délai accordé (jour)]],"")</f>
        <v/>
      </c>
      <c r="G795" s="10" t="str" cm="1">
        <f t="array" ref="G795">IF(Tab_Suivi[[#This Row],[Statut]:[Statut]]="Terminé",Tab_Suivi[[#This Row],[Statut]],"")</f>
        <v/>
      </c>
      <c r="H795" s="10" t="str">
        <f>IF(Tab_Suivi[[#This Row],[Intitulé de la tâche]]="Terminé",Tab_Suivi[[#This Row],[Retard ?]],"")</f>
        <v/>
      </c>
      <c r="I795" s="10" t="str">
        <f>IF(Tab_Suivi[[#This Row],[Description]]="Terminé",Tab_Suivi[[#This Row],[Remarques]],"")</f>
        <v/>
      </c>
    </row>
    <row r="796" spans="1:9" x14ac:dyDescent="0.25">
      <c r="A796" s="8" t="s">
        <v>791</v>
      </c>
      <c r="B796" s="9" t="str" cm="1">
        <f t="array" ref="B796">IF(Tab_Suivi[[#This Row],[Statut]:[Statut]]="Terminé",Tab_Suivi[[#This Row],[Date d''entrée]],"")</f>
        <v/>
      </c>
      <c r="C796" s="10" t="str">
        <f>IF(Tab_Suivi[[#This Row],[Statut]]="Terminé",Tab_Suivi[[#This Row],[Intitulé de la tâche]],"")</f>
        <v/>
      </c>
      <c r="D796" s="10" t="str" cm="1">
        <f t="array" ref="D796">IF(Tab_Suivi[[#This Row],[Statut]:[Statut]]="Terminé",Tab_Suivi[[#This Row],[Description]],"")</f>
        <v/>
      </c>
      <c r="E796" s="34" t="str" cm="1">
        <f t="array" ref="E796">IF(Tab_Suivi[[#This Row],[Statut]:[Statut]]="Terminé",Tab_Suivi[[#This Row],[Nombre d''heures sur le sujet]],"")</f>
        <v/>
      </c>
      <c r="F796" s="35" t="str" cm="1">
        <f t="array" ref="F796">IF(Tab_Suivi[[#This Row],[Statut]:[Statut]]="Terminé",Tab_Suivi[[#This Row],[Délai accordé (jour)]],"")</f>
        <v/>
      </c>
      <c r="G796" s="10" t="str" cm="1">
        <f t="array" ref="G796">IF(Tab_Suivi[[#This Row],[Statut]:[Statut]]="Terminé",Tab_Suivi[[#This Row],[Statut]],"")</f>
        <v/>
      </c>
      <c r="H796" s="10" t="str">
        <f>IF(Tab_Suivi[[#This Row],[Intitulé de la tâche]]="Terminé",Tab_Suivi[[#This Row],[Retard ?]],"")</f>
        <v/>
      </c>
      <c r="I796" s="10" t="str">
        <f>IF(Tab_Suivi[[#This Row],[Description]]="Terminé",Tab_Suivi[[#This Row],[Remarques]],"")</f>
        <v/>
      </c>
    </row>
    <row r="797" spans="1:9" x14ac:dyDescent="0.25">
      <c r="A797" s="8" t="s">
        <v>792</v>
      </c>
      <c r="B797" s="9" t="str" cm="1">
        <f t="array" ref="B797">IF(Tab_Suivi[[#This Row],[Statut]:[Statut]]="Terminé",Tab_Suivi[[#This Row],[Date d''entrée]],"")</f>
        <v/>
      </c>
      <c r="C797" s="10" t="str">
        <f>IF(Tab_Suivi[[#This Row],[Statut]]="Terminé",Tab_Suivi[[#This Row],[Intitulé de la tâche]],"")</f>
        <v/>
      </c>
      <c r="D797" s="10" t="str" cm="1">
        <f t="array" ref="D797">IF(Tab_Suivi[[#This Row],[Statut]:[Statut]]="Terminé",Tab_Suivi[[#This Row],[Description]],"")</f>
        <v/>
      </c>
      <c r="E797" s="34" t="str" cm="1">
        <f t="array" ref="E797">IF(Tab_Suivi[[#This Row],[Statut]:[Statut]]="Terminé",Tab_Suivi[[#This Row],[Nombre d''heures sur le sujet]],"")</f>
        <v/>
      </c>
      <c r="F797" s="35" t="str" cm="1">
        <f t="array" ref="F797">IF(Tab_Suivi[[#This Row],[Statut]:[Statut]]="Terminé",Tab_Suivi[[#This Row],[Délai accordé (jour)]],"")</f>
        <v/>
      </c>
      <c r="G797" s="10" t="str" cm="1">
        <f t="array" ref="G797">IF(Tab_Suivi[[#This Row],[Statut]:[Statut]]="Terminé",Tab_Suivi[[#This Row],[Statut]],"")</f>
        <v/>
      </c>
      <c r="H797" s="10" t="str">
        <f>IF(Tab_Suivi[[#This Row],[Intitulé de la tâche]]="Terminé",Tab_Suivi[[#This Row],[Retard ?]],"")</f>
        <v/>
      </c>
      <c r="I797" s="10" t="str">
        <f>IF(Tab_Suivi[[#This Row],[Description]]="Terminé",Tab_Suivi[[#This Row],[Remarques]],"")</f>
        <v/>
      </c>
    </row>
    <row r="798" spans="1:9" x14ac:dyDescent="0.25">
      <c r="A798" s="8" t="s">
        <v>793</v>
      </c>
      <c r="B798" s="9" t="str" cm="1">
        <f t="array" ref="B798">IF(Tab_Suivi[[#This Row],[Statut]:[Statut]]="Terminé",Tab_Suivi[[#This Row],[Date d''entrée]],"")</f>
        <v/>
      </c>
      <c r="C798" s="10" t="str">
        <f>IF(Tab_Suivi[[#This Row],[Statut]]="Terminé",Tab_Suivi[[#This Row],[Intitulé de la tâche]],"")</f>
        <v/>
      </c>
      <c r="D798" s="10" t="str" cm="1">
        <f t="array" ref="D798">IF(Tab_Suivi[[#This Row],[Statut]:[Statut]]="Terminé",Tab_Suivi[[#This Row],[Description]],"")</f>
        <v/>
      </c>
      <c r="E798" s="34" t="str" cm="1">
        <f t="array" ref="E798">IF(Tab_Suivi[[#This Row],[Statut]:[Statut]]="Terminé",Tab_Suivi[[#This Row],[Nombre d''heures sur le sujet]],"")</f>
        <v/>
      </c>
      <c r="F798" s="35" t="str" cm="1">
        <f t="array" ref="F798">IF(Tab_Suivi[[#This Row],[Statut]:[Statut]]="Terminé",Tab_Suivi[[#This Row],[Délai accordé (jour)]],"")</f>
        <v/>
      </c>
      <c r="G798" s="10" t="str" cm="1">
        <f t="array" ref="G798">IF(Tab_Suivi[[#This Row],[Statut]:[Statut]]="Terminé",Tab_Suivi[[#This Row],[Statut]],"")</f>
        <v/>
      </c>
      <c r="H798" s="10" t="str">
        <f>IF(Tab_Suivi[[#This Row],[Intitulé de la tâche]]="Terminé",Tab_Suivi[[#This Row],[Retard ?]],"")</f>
        <v/>
      </c>
      <c r="I798" s="10" t="str">
        <f>IF(Tab_Suivi[[#This Row],[Description]]="Terminé",Tab_Suivi[[#This Row],[Remarques]],"")</f>
        <v/>
      </c>
    </row>
    <row r="799" spans="1:9" x14ac:dyDescent="0.25">
      <c r="A799" s="8" t="s">
        <v>794</v>
      </c>
      <c r="B799" s="9" t="str" cm="1">
        <f t="array" ref="B799">IF(Tab_Suivi[[#This Row],[Statut]:[Statut]]="Terminé",Tab_Suivi[[#This Row],[Date d''entrée]],"")</f>
        <v/>
      </c>
      <c r="C799" s="10" t="str">
        <f>IF(Tab_Suivi[[#This Row],[Statut]]="Terminé",Tab_Suivi[[#This Row],[Intitulé de la tâche]],"")</f>
        <v/>
      </c>
      <c r="D799" s="10" t="str" cm="1">
        <f t="array" ref="D799">IF(Tab_Suivi[[#This Row],[Statut]:[Statut]]="Terminé",Tab_Suivi[[#This Row],[Description]],"")</f>
        <v/>
      </c>
      <c r="E799" s="34" t="str" cm="1">
        <f t="array" ref="E799">IF(Tab_Suivi[[#This Row],[Statut]:[Statut]]="Terminé",Tab_Suivi[[#This Row],[Nombre d''heures sur le sujet]],"")</f>
        <v/>
      </c>
      <c r="F799" s="35" t="str" cm="1">
        <f t="array" ref="F799">IF(Tab_Suivi[[#This Row],[Statut]:[Statut]]="Terminé",Tab_Suivi[[#This Row],[Délai accordé (jour)]],"")</f>
        <v/>
      </c>
      <c r="G799" s="10" t="str" cm="1">
        <f t="array" ref="G799">IF(Tab_Suivi[[#This Row],[Statut]:[Statut]]="Terminé",Tab_Suivi[[#This Row],[Statut]],"")</f>
        <v/>
      </c>
      <c r="H799" s="10" t="str">
        <f>IF(Tab_Suivi[[#This Row],[Intitulé de la tâche]]="Terminé",Tab_Suivi[[#This Row],[Retard ?]],"")</f>
        <v/>
      </c>
      <c r="I799" s="10" t="str">
        <f>IF(Tab_Suivi[[#This Row],[Description]]="Terminé",Tab_Suivi[[#This Row],[Remarques]],"")</f>
        <v/>
      </c>
    </row>
    <row r="800" spans="1:9" x14ac:dyDescent="0.25">
      <c r="A800" s="8" t="s">
        <v>795</v>
      </c>
      <c r="B800" s="9" t="str" cm="1">
        <f t="array" ref="B800">IF(Tab_Suivi[[#This Row],[Statut]:[Statut]]="Terminé",Tab_Suivi[[#This Row],[Date d''entrée]],"")</f>
        <v/>
      </c>
      <c r="C800" s="10" t="str">
        <f>IF(Tab_Suivi[[#This Row],[Statut]]="Terminé",Tab_Suivi[[#This Row],[Intitulé de la tâche]],"")</f>
        <v/>
      </c>
      <c r="D800" s="10" t="str" cm="1">
        <f t="array" ref="D800">IF(Tab_Suivi[[#This Row],[Statut]:[Statut]]="Terminé",Tab_Suivi[[#This Row],[Description]],"")</f>
        <v/>
      </c>
      <c r="E800" s="34" t="str" cm="1">
        <f t="array" ref="E800">IF(Tab_Suivi[[#This Row],[Statut]:[Statut]]="Terminé",Tab_Suivi[[#This Row],[Nombre d''heures sur le sujet]],"")</f>
        <v/>
      </c>
      <c r="F800" s="35" t="str" cm="1">
        <f t="array" ref="F800">IF(Tab_Suivi[[#This Row],[Statut]:[Statut]]="Terminé",Tab_Suivi[[#This Row],[Délai accordé (jour)]],"")</f>
        <v/>
      </c>
      <c r="G800" s="10" t="str" cm="1">
        <f t="array" ref="G800">IF(Tab_Suivi[[#This Row],[Statut]:[Statut]]="Terminé",Tab_Suivi[[#This Row],[Statut]],"")</f>
        <v/>
      </c>
      <c r="H800" s="10" t="str">
        <f>IF(Tab_Suivi[[#This Row],[Intitulé de la tâche]]="Terminé",Tab_Suivi[[#This Row],[Retard ?]],"")</f>
        <v/>
      </c>
      <c r="I800" s="10" t="str">
        <f>IF(Tab_Suivi[[#This Row],[Description]]="Terminé",Tab_Suivi[[#This Row],[Remarques]],"")</f>
        <v/>
      </c>
    </row>
    <row r="801" spans="1:9" x14ac:dyDescent="0.25">
      <c r="A801" s="8" t="s">
        <v>796</v>
      </c>
      <c r="B801" s="9" t="str" cm="1">
        <f t="array" ref="B801">IF(Tab_Suivi[[#This Row],[Statut]:[Statut]]="Terminé",Tab_Suivi[[#This Row],[Date d''entrée]],"")</f>
        <v/>
      </c>
      <c r="C801" s="10" t="str">
        <f>IF(Tab_Suivi[[#This Row],[Statut]]="Terminé",Tab_Suivi[[#This Row],[Intitulé de la tâche]],"")</f>
        <v/>
      </c>
      <c r="D801" s="10" t="str" cm="1">
        <f t="array" ref="D801">IF(Tab_Suivi[[#This Row],[Statut]:[Statut]]="Terminé",Tab_Suivi[[#This Row],[Description]],"")</f>
        <v/>
      </c>
      <c r="E801" s="34" t="str" cm="1">
        <f t="array" ref="E801">IF(Tab_Suivi[[#This Row],[Statut]:[Statut]]="Terminé",Tab_Suivi[[#This Row],[Nombre d''heures sur le sujet]],"")</f>
        <v/>
      </c>
      <c r="F801" s="35" t="str" cm="1">
        <f t="array" ref="F801">IF(Tab_Suivi[[#This Row],[Statut]:[Statut]]="Terminé",Tab_Suivi[[#This Row],[Délai accordé (jour)]],"")</f>
        <v/>
      </c>
      <c r="G801" s="10" t="str" cm="1">
        <f t="array" ref="G801">IF(Tab_Suivi[[#This Row],[Statut]:[Statut]]="Terminé",Tab_Suivi[[#This Row],[Statut]],"")</f>
        <v/>
      </c>
      <c r="H801" s="10" t="str">
        <f>IF(Tab_Suivi[[#This Row],[Intitulé de la tâche]]="Terminé",Tab_Suivi[[#This Row],[Retard ?]],"")</f>
        <v/>
      </c>
      <c r="I801" s="10" t="str">
        <f>IF(Tab_Suivi[[#This Row],[Description]]="Terminé",Tab_Suivi[[#This Row],[Remarques]],"")</f>
        <v/>
      </c>
    </row>
    <row r="802" spans="1:9" x14ac:dyDescent="0.25">
      <c r="A802" s="8" t="s">
        <v>797</v>
      </c>
      <c r="B802" s="9" t="str" cm="1">
        <f t="array" ref="B802">IF(Tab_Suivi[[#This Row],[Statut]:[Statut]]="Terminé",Tab_Suivi[[#This Row],[Date d''entrée]],"")</f>
        <v/>
      </c>
      <c r="C802" s="10" t="str">
        <f>IF(Tab_Suivi[[#This Row],[Statut]]="Terminé",Tab_Suivi[[#This Row],[Intitulé de la tâche]],"")</f>
        <v/>
      </c>
      <c r="D802" s="10" t="str" cm="1">
        <f t="array" ref="D802">IF(Tab_Suivi[[#This Row],[Statut]:[Statut]]="Terminé",Tab_Suivi[[#This Row],[Description]],"")</f>
        <v/>
      </c>
      <c r="E802" s="34" t="str" cm="1">
        <f t="array" ref="E802">IF(Tab_Suivi[[#This Row],[Statut]:[Statut]]="Terminé",Tab_Suivi[[#This Row],[Nombre d''heures sur le sujet]],"")</f>
        <v/>
      </c>
      <c r="F802" s="35" t="str" cm="1">
        <f t="array" ref="F802">IF(Tab_Suivi[[#This Row],[Statut]:[Statut]]="Terminé",Tab_Suivi[[#This Row],[Délai accordé (jour)]],"")</f>
        <v/>
      </c>
      <c r="G802" s="10" t="str" cm="1">
        <f t="array" ref="G802">IF(Tab_Suivi[[#This Row],[Statut]:[Statut]]="Terminé",Tab_Suivi[[#This Row],[Statut]],"")</f>
        <v/>
      </c>
      <c r="H802" s="10" t="str">
        <f>IF(Tab_Suivi[[#This Row],[Intitulé de la tâche]]="Terminé",Tab_Suivi[[#This Row],[Retard ?]],"")</f>
        <v/>
      </c>
      <c r="I802" s="10" t="str">
        <f>IF(Tab_Suivi[[#This Row],[Description]]="Terminé",Tab_Suivi[[#This Row],[Remarques]],"")</f>
        <v/>
      </c>
    </row>
    <row r="803" spans="1:9" x14ac:dyDescent="0.25">
      <c r="A803" s="8" t="s">
        <v>798</v>
      </c>
      <c r="B803" s="9" t="str" cm="1">
        <f t="array" ref="B803">IF(Tab_Suivi[[#This Row],[Statut]:[Statut]]="Terminé",Tab_Suivi[[#This Row],[Date d''entrée]],"")</f>
        <v/>
      </c>
      <c r="C803" s="10" t="str">
        <f>IF(Tab_Suivi[[#This Row],[Statut]]="Terminé",Tab_Suivi[[#This Row],[Intitulé de la tâche]],"")</f>
        <v/>
      </c>
      <c r="D803" s="10" t="str" cm="1">
        <f t="array" ref="D803">IF(Tab_Suivi[[#This Row],[Statut]:[Statut]]="Terminé",Tab_Suivi[[#This Row],[Description]],"")</f>
        <v/>
      </c>
      <c r="E803" s="34" t="str" cm="1">
        <f t="array" ref="E803">IF(Tab_Suivi[[#This Row],[Statut]:[Statut]]="Terminé",Tab_Suivi[[#This Row],[Nombre d''heures sur le sujet]],"")</f>
        <v/>
      </c>
      <c r="F803" s="35" t="str" cm="1">
        <f t="array" ref="F803">IF(Tab_Suivi[[#This Row],[Statut]:[Statut]]="Terminé",Tab_Suivi[[#This Row],[Délai accordé (jour)]],"")</f>
        <v/>
      </c>
      <c r="G803" s="10" t="str" cm="1">
        <f t="array" ref="G803">IF(Tab_Suivi[[#This Row],[Statut]:[Statut]]="Terminé",Tab_Suivi[[#This Row],[Statut]],"")</f>
        <v/>
      </c>
      <c r="H803" s="10" t="str">
        <f>IF(Tab_Suivi[[#This Row],[Intitulé de la tâche]]="Terminé",Tab_Suivi[[#This Row],[Retard ?]],"")</f>
        <v/>
      </c>
      <c r="I803" s="10" t="str">
        <f>IF(Tab_Suivi[[#This Row],[Description]]="Terminé",Tab_Suivi[[#This Row],[Remarques]],"")</f>
        <v/>
      </c>
    </row>
    <row r="804" spans="1:9" x14ac:dyDescent="0.25">
      <c r="A804" s="8" t="s">
        <v>799</v>
      </c>
      <c r="B804" s="9" t="str" cm="1">
        <f t="array" ref="B804">IF(Tab_Suivi[[#This Row],[Statut]:[Statut]]="Terminé",Tab_Suivi[[#This Row],[Date d''entrée]],"")</f>
        <v/>
      </c>
      <c r="C804" s="10" t="str">
        <f>IF(Tab_Suivi[[#This Row],[Statut]]="Terminé",Tab_Suivi[[#This Row],[Intitulé de la tâche]],"")</f>
        <v/>
      </c>
      <c r="D804" s="10" t="str" cm="1">
        <f t="array" ref="D804">IF(Tab_Suivi[[#This Row],[Statut]:[Statut]]="Terminé",Tab_Suivi[[#This Row],[Description]],"")</f>
        <v/>
      </c>
      <c r="E804" s="34" t="str" cm="1">
        <f t="array" ref="E804">IF(Tab_Suivi[[#This Row],[Statut]:[Statut]]="Terminé",Tab_Suivi[[#This Row],[Nombre d''heures sur le sujet]],"")</f>
        <v/>
      </c>
      <c r="F804" s="35" t="str" cm="1">
        <f t="array" ref="F804">IF(Tab_Suivi[[#This Row],[Statut]:[Statut]]="Terminé",Tab_Suivi[[#This Row],[Délai accordé (jour)]],"")</f>
        <v/>
      </c>
      <c r="G804" s="10" t="str" cm="1">
        <f t="array" ref="G804">IF(Tab_Suivi[[#This Row],[Statut]:[Statut]]="Terminé",Tab_Suivi[[#This Row],[Statut]],"")</f>
        <v/>
      </c>
      <c r="H804" s="10" t="str">
        <f>IF(Tab_Suivi[[#This Row],[Intitulé de la tâche]]="Terminé",Tab_Suivi[[#This Row],[Retard ?]],"")</f>
        <v/>
      </c>
      <c r="I804" s="10" t="str">
        <f>IF(Tab_Suivi[[#This Row],[Description]]="Terminé",Tab_Suivi[[#This Row],[Remarques]],"")</f>
        <v/>
      </c>
    </row>
    <row r="805" spans="1:9" x14ac:dyDescent="0.25">
      <c r="A805" s="8" t="s">
        <v>800</v>
      </c>
      <c r="B805" s="9" t="str" cm="1">
        <f t="array" ref="B805">IF(Tab_Suivi[[#This Row],[Statut]:[Statut]]="Terminé",Tab_Suivi[[#This Row],[Date d''entrée]],"")</f>
        <v/>
      </c>
      <c r="C805" s="10" t="str">
        <f>IF(Tab_Suivi[[#This Row],[Statut]]="Terminé",Tab_Suivi[[#This Row],[Intitulé de la tâche]],"")</f>
        <v/>
      </c>
      <c r="D805" s="10" t="str" cm="1">
        <f t="array" ref="D805">IF(Tab_Suivi[[#This Row],[Statut]:[Statut]]="Terminé",Tab_Suivi[[#This Row],[Description]],"")</f>
        <v/>
      </c>
      <c r="E805" s="34" t="str" cm="1">
        <f t="array" ref="E805">IF(Tab_Suivi[[#This Row],[Statut]:[Statut]]="Terminé",Tab_Suivi[[#This Row],[Nombre d''heures sur le sujet]],"")</f>
        <v/>
      </c>
      <c r="F805" s="35" t="str" cm="1">
        <f t="array" ref="F805">IF(Tab_Suivi[[#This Row],[Statut]:[Statut]]="Terminé",Tab_Suivi[[#This Row],[Délai accordé (jour)]],"")</f>
        <v/>
      </c>
      <c r="G805" s="10" t="str" cm="1">
        <f t="array" ref="G805">IF(Tab_Suivi[[#This Row],[Statut]:[Statut]]="Terminé",Tab_Suivi[[#This Row],[Statut]],"")</f>
        <v/>
      </c>
      <c r="H805" s="10" t="str">
        <f>IF(Tab_Suivi[[#This Row],[Intitulé de la tâche]]="Terminé",Tab_Suivi[[#This Row],[Retard ?]],"")</f>
        <v/>
      </c>
      <c r="I805" s="10" t="str">
        <f>IF(Tab_Suivi[[#This Row],[Description]]="Terminé",Tab_Suivi[[#This Row],[Remarques]],"")</f>
        <v/>
      </c>
    </row>
    <row r="806" spans="1:9" x14ac:dyDescent="0.25">
      <c r="A806" s="8" t="s">
        <v>801</v>
      </c>
      <c r="B806" s="9" t="str" cm="1">
        <f t="array" ref="B806">IF(Tab_Suivi[[#This Row],[Statut]:[Statut]]="Terminé",Tab_Suivi[[#This Row],[Date d''entrée]],"")</f>
        <v/>
      </c>
      <c r="C806" s="10" t="str">
        <f>IF(Tab_Suivi[[#This Row],[Statut]]="Terminé",Tab_Suivi[[#This Row],[Intitulé de la tâche]],"")</f>
        <v/>
      </c>
      <c r="D806" s="10" t="str" cm="1">
        <f t="array" ref="D806">IF(Tab_Suivi[[#This Row],[Statut]:[Statut]]="Terminé",Tab_Suivi[[#This Row],[Description]],"")</f>
        <v/>
      </c>
      <c r="E806" s="34" t="str" cm="1">
        <f t="array" ref="E806">IF(Tab_Suivi[[#This Row],[Statut]:[Statut]]="Terminé",Tab_Suivi[[#This Row],[Nombre d''heures sur le sujet]],"")</f>
        <v/>
      </c>
      <c r="F806" s="35" t="str" cm="1">
        <f t="array" ref="F806">IF(Tab_Suivi[[#This Row],[Statut]:[Statut]]="Terminé",Tab_Suivi[[#This Row],[Délai accordé (jour)]],"")</f>
        <v/>
      </c>
      <c r="G806" s="10" t="str" cm="1">
        <f t="array" ref="G806">IF(Tab_Suivi[[#This Row],[Statut]:[Statut]]="Terminé",Tab_Suivi[[#This Row],[Statut]],"")</f>
        <v/>
      </c>
      <c r="H806" s="10" t="str">
        <f>IF(Tab_Suivi[[#This Row],[Intitulé de la tâche]]="Terminé",Tab_Suivi[[#This Row],[Retard ?]],"")</f>
        <v/>
      </c>
      <c r="I806" s="10" t="str">
        <f>IF(Tab_Suivi[[#This Row],[Description]]="Terminé",Tab_Suivi[[#This Row],[Remarques]],"")</f>
        <v/>
      </c>
    </row>
    <row r="807" spans="1:9" x14ac:dyDescent="0.25">
      <c r="A807" s="8" t="s">
        <v>802</v>
      </c>
      <c r="B807" s="9" t="str" cm="1">
        <f t="array" ref="B807">IF(Tab_Suivi[[#This Row],[Statut]:[Statut]]="Terminé",Tab_Suivi[[#This Row],[Date d''entrée]],"")</f>
        <v/>
      </c>
      <c r="C807" s="10" t="str">
        <f>IF(Tab_Suivi[[#This Row],[Statut]]="Terminé",Tab_Suivi[[#This Row],[Intitulé de la tâche]],"")</f>
        <v/>
      </c>
      <c r="D807" s="10" t="str" cm="1">
        <f t="array" ref="D807">IF(Tab_Suivi[[#This Row],[Statut]:[Statut]]="Terminé",Tab_Suivi[[#This Row],[Description]],"")</f>
        <v/>
      </c>
      <c r="E807" s="34" t="str" cm="1">
        <f t="array" ref="E807">IF(Tab_Suivi[[#This Row],[Statut]:[Statut]]="Terminé",Tab_Suivi[[#This Row],[Nombre d''heures sur le sujet]],"")</f>
        <v/>
      </c>
      <c r="F807" s="35" t="str" cm="1">
        <f t="array" ref="F807">IF(Tab_Suivi[[#This Row],[Statut]:[Statut]]="Terminé",Tab_Suivi[[#This Row],[Délai accordé (jour)]],"")</f>
        <v/>
      </c>
      <c r="G807" s="10" t="str" cm="1">
        <f t="array" ref="G807">IF(Tab_Suivi[[#This Row],[Statut]:[Statut]]="Terminé",Tab_Suivi[[#This Row],[Statut]],"")</f>
        <v/>
      </c>
      <c r="H807" s="10" t="str">
        <f>IF(Tab_Suivi[[#This Row],[Intitulé de la tâche]]="Terminé",Tab_Suivi[[#This Row],[Retard ?]],"")</f>
        <v/>
      </c>
      <c r="I807" s="10" t="str">
        <f>IF(Tab_Suivi[[#This Row],[Description]]="Terminé",Tab_Suivi[[#This Row],[Remarques]],"")</f>
        <v/>
      </c>
    </row>
    <row r="808" spans="1:9" x14ac:dyDescent="0.25">
      <c r="A808" s="8" t="s">
        <v>803</v>
      </c>
      <c r="B808" s="9" t="str" cm="1">
        <f t="array" ref="B808">IF(Tab_Suivi[[#This Row],[Statut]:[Statut]]="Terminé",Tab_Suivi[[#This Row],[Date d''entrée]],"")</f>
        <v/>
      </c>
      <c r="C808" s="10" t="str">
        <f>IF(Tab_Suivi[[#This Row],[Statut]]="Terminé",Tab_Suivi[[#This Row],[Intitulé de la tâche]],"")</f>
        <v/>
      </c>
      <c r="D808" s="10" t="str" cm="1">
        <f t="array" ref="D808">IF(Tab_Suivi[[#This Row],[Statut]:[Statut]]="Terminé",Tab_Suivi[[#This Row],[Description]],"")</f>
        <v/>
      </c>
      <c r="E808" s="34" t="str" cm="1">
        <f t="array" ref="E808">IF(Tab_Suivi[[#This Row],[Statut]:[Statut]]="Terminé",Tab_Suivi[[#This Row],[Nombre d''heures sur le sujet]],"")</f>
        <v/>
      </c>
      <c r="F808" s="35" t="str" cm="1">
        <f t="array" ref="F808">IF(Tab_Suivi[[#This Row],[Statut]:[Statut]]="Terminé",Tab_Suivi[[#This Row],[Délai accordé (jour)]],"")</f>
        <v/>
      </c>
      <c r="G808" s="10" t="str" cm="1">
        <f t="array" ref="G808">IF(Tab_Suivi[[#This Row],[Statut]:[Statut]]="Terminé",Tab_Suivi[[#This Row],[Statut]],"")</f>
        <v/>
      </c>
      <c r="H808" s="10" t="str">
        <f>IF(Tab_Suivi[[#This Row],[Intitulé de la tâche]]="Terminé",Tab_Suivi[[#This Row],[Retard ?]],"")</f>
        <v/>
      </c>
      <c r="I808" s="10" t="str">
        <f>IF(Tab_Suivi[[#This Row],[Description]]="Terminé",Tab_Suivi[[#This Row],[Remarques]],"")</f>
        <v/>
      </c>
    </row>
    <row r="809" spans="1:9" x14ac:dyDescent="0.25">
      <c r="A809" s="8" t="s">
        <v>804</v>
      </c>
      <c r="B809" s="9" t="str" cm="1">
        <f t="array" ref="B809">IF(Tab_Suivi[[#This Row],[Statut]:[Statut]]="Terminé",Tab_Suivi[[#This Row],[Date d''entrée]],"")</f>
        <v/>
      </c>
      <c r="C809" s="10" t="str">
        <f>IF(Tab_Suivi[[#This Row],[Statut]]="Terminé",Tab_Suivi[[#This Row],[Intitulé de la tâche]],"")</f>
        <v/>
      </c>
      <c r="D809" s="10" t="str" cm="1">
        <f t="array" ref="D809">IF(Tab_Suivi[[#This Row],[Statut]:[Statut]]="Terminé",Tab_Suivi[[#This Row],[Description]],"")</f>
        <v/>
      </c>
      <c r="E809" s="34" t="str" cm="1">
        <f t="array" ref="E809">IF(Tab_Suivi[[#This Row],[Statut]:[Statut]]="Terminé",Tab_Suivi[[#This Row],[Nombre d''heures sur le sujet]],"")</f>
        <v/>
      </c>
      <c r="F809" s="35" t="str" cm="1">
        <f t="array" ref="F809">IF(Tab_Suivi[[#This Row],[Statut]:[Statut]]="Terminé",Tab_Suivi[[#This Row],[Délai accordé (jour)]],"")</f>
        <v/>
      </c>
      <c r="G809" s="10" t="str" cm="1">
        <f t="array" ref="G809">IF(Tab_Suivi[[#This Row],[Statut]:[Statut]]="Terminé",Tab_Suivi[[#This Row],[Statut]],"")</f>
        <v/>
      </c>
      <c r="H809" s="10" t="str">
        <f>IF(Tab_Suivi[[#This Row],[Intitulé de la tâche]]="Terminé",Tab_Suivi[[#This Row],[Retard ?]],"")</f>
        <v/>
      </c>
      <c r="I809" s="10" t="str">
        <f>IF(Tab_Suivi[[#This Row],[Description]]="Terminé",Tab_Suivi[[#This Row],[Remarques]],"")</f>
        <v/>
      </c>
    </row>
    <row r="810" spans="1:9" x14ac:dyDescent="0.25">
      <c r="A810" s="8" t="s">
        <v>805</v>
      </c>
      <c r="B810" s="9" t="str" cm="1">
        <f t="array" ref="B810">IF(Tab_Suivi[[#This Row],[Statut]:[Statut]]="Terminé",Tab_Suivi[[#This Row],[Date d''entrée]],"")</f>
        <v/>
      </c>
      <c r="C810" s="10" t="str">
        <f>IF(Tab_Suivi[[#This Row],[Statut]]="Terminé",Tab_Suivi[[#This Row],[Intitulé de la tâche]],"")</f>
        <v/>
      </c>
      <c r="D810" s="10" t="str" cm="1">
        <f t="array" ref="D810">IF(Tab_Suivi[[#This Row],[Statut]:[Statut]]="Terminé",Tab_Suivi[[#This Row],[Description]],"")</f>
        <v/>
      </c>
      <c r="E810" s="34" t="str" cm="1">
        <f t="array" ref="E810">IF(Tab_Suivi[[#This Row],[Statut]:[Statut]]="Terminé",Tab_Suivi[[#This Row],[Nombre d''heures sur le sujet]],"")</f>
        <v/>
      </c>
      <c r="F810" s="35" t="str" cm="1">
        <f t="array" ref="F810">IF(Tab_Suivi[[#This Row],[Statut]:[Statut]]="Terminé",Tab_Suivi[[#This Row],[Délai accordé (jour)]],"")</f>
        <v/>
      </c>
      <c r="G810" s="10" t="str" cm="1">
        <f t="array" ref="G810">IF(Tab_Suivi[[#This Row],[Statut]:[Statut]]="Terminé",Tab_Suivi[[#This Row],[Statut]],"")</f>
        <v/>
      </c>
      <c r="H810" s="10" t="str">
        <f>IF(Tab_Suivi[[#This Row],[Intitulé de la tâche]]="Terminé",Tab_Suivi[[#This Row],[Retard ?]],"")</f>
        <v/>
      </c>
      <c r="I810" s="10" t="str">
        <f>IF(Tab_Suivi[[#This Row],[Description]]="Terminé",Tab_Suivi[[#This Row],[Remarques]],"")</f>
        <v/>
      </c>
    </row>
    <row r="811" spans="1:9" x14ac:dyDescent="0.25">
      <c r="A811" s="8" t="s">
        <v>806</v>
      </c>
      <c r="B811" s="9" t="str" cm="1">
        <f t="array" ref="B811">IF(Tab_Suivi[[#This Row],[Statut]:[Statut]]="Terminé",Tab_Suivi[[#This Row],[Date d''entrée]],"")</f>
        <v/>
      </c>
      <c r="C811" s="10" t="str">
        <f>IF(Tab_Suivi[[#This Row],[Statut]]="Terminé",Tab_Suivi[[#This Row],[Intitulé de la tâche]],"")</f>
        <v/>
      </c>
      <c r="D811" s="10" t="str" cm="1">
        <f t="array" ref="D811">IF(Tab_Suivi[[#This Row],[Statut]:[Statut]]="Terminé",Tab_Suivi[[#This Row],[Description]],"")</f>
        <v/>
      </c>
      <c r="E811" s="34" t="str" cm="1">
        <f t="array" ref="E811">IF(Tab_Suivi[[#This Row],[Statut]:[Statut]]="Terminé",Tab_Suivi[[#This Row],[Nombre d''heures sur le sujet]],"")</f>
        <v/>
      </c>
      <c r="F811" s="35" t="str" cm="1">
        <f t="array" ref="F811">IF(Tab_Suivi[[#This Row],[Statut]:[Statut]]="Terminé",Tab_Suivi[[#This Row],[Délai accordé (jour)]],"")</f>
        <v/>
      </c>
      <c r="G811" s="10" t="str" cm="1">
        <f t="array" ref="G811">IF(Tab_Suivi[[#This Row],[Statut]:[Statut]]="Terminé",Tab_Suivi[[#This Row],[Statut]],"")</f>
        <v/>
      </c>
      <c r="H811" s="10" t="str">
        <f>IF(Tab_Suivi[[#This Row],[Intitulé de la tâche]]="Terminé",Tab_Suivi[[#This Row],[Retard ?]],"")</f>
        <v/>
      </c>
      <c r="I811" s="10" t="str">
        <f>IF(Tab_Suivi[[#This Row],[Description]]="Terminé",Tab_Suivi[[#This Row],[Remarques]],"")</f>
        <v/>
      </c>
    </row>
    <row r="812" spans="1:9" x14ac:dyDescent="0.25">
      <c r="A812" s="8" t="s">
        <v>807</v>
      </c>
      <c r="B812" s="9" t="str" cm="1">
        <f t="array" ref="B812">IF(Tab_Suivi[[#This Row],[Statut]:[Statut]]="Terminé",Tab_Suivi[[#This Row],[Date d''entrée]],"")</f>
        <v/>
      </c>
      <c r="C812" s="10" t="str">
        <f>IF(Tab_Suivi[[#This Row],[Statut]]="Terminé",Tab_Suivi[[#This Row],[Intitulé de la tâche]],"")</f>
        <v/>
      </c>
      <c r="D812" s="10" t="str" cm="1">
        <f t="array" ref="D812">IF(Tab_Suivi[[#This Row],[Statut]:[Statut]]="Terminé",Tab_Suivi[[#This Row],[Description]],"")</f>
        <v/>
      </c>
      <c r="E812" s="34" t="str" cm="1">
        <f t="array" ref="E812">IF(Tab_Suivi[[#This Row],[Statut]:[Statut]]="Terminé",Tab_Suivi[[#This Row],[Nombre d''heures sur le sujet]],"")</f>
        <v/>
      </c>
      <c r="F812" s="35" t="str" cm="1">
        <f t="array" ref="F812">IF(Tab_Suivi[[#This Row],[Statut]:[Statut]]="Terminé",Tab_Suivi[[#This Row],[Délai accordé (jour)]],"")</f>
        <v/>
      </c>
      <c r="G812" s="10" t="str" cm="1">
        <f t="array" ref="G812">IF(Tab_Suivi[[#This Row],[Statut]:[Statut]]="Terminé",Tab_Suivi[[#This Row],[Statut]],"")</f>
        <v/>
      </c>
      <c r="H812" s="10" t="str">
        <f>IF(Tab_Suivi[[#This Row],[Intitulé de la tâche]]="Terminé",Tab_Suivi[[#This Row],[Retard ?]],"")</f>
        <v/>
      </c>
      <c r="I812" s="10" t="str">
        <f>IF(Tab_Suivi[[#This Row],[Description]]="Terminé",Tab_Suivi[[#This Row],[Remarques]],"")</f>
        <v/>
      </c>
    </row>
    <row r="813" spans="1:9" x14ac:dyDescent="0.25">
      <c r="A813" s="8" t="s">
        <v>808</v>
      </c>
      <c r="B813" s="9" t="str" cm="1">
        <f t="array" ref="B813">IF(Tab_Suivi[[#This Row],[Statut]:[Statut]]="Terminé",Tab_Suivi[[#This Row],[Date d''entrée]],"")</f>
        <v/>
      </c>
      <c r="C813" s="10" t="str">
        <f>IF(Tab_Suivi[[#This Row],[Statut]]="Terminé",Tab_Suivi[[#This Row],[Intitulé de la tâche]],"")</f>
        <v/>
      </c>
      <c r="D813" s="10" t="str" cm="1">
        <f t="array" ref="D813">IF(Tab_Suivi[[#This Row],[Statut]:[Statut]]="Terminé",Tab_Suivi[[#This Row],[Description]],"")</f>
        <v/>
      </c>
      <c r="E813" s="34" t="str" cm="1">
        <f t="array" ref="E813">IF(Tab_Suivi[[#This Row],[Statut]:[Statut]]="Terminé",Tab_Suivi[[#This Row],[Nombre d''heures sur le sujet]],"")</f>
        <v/>
      </c>
      <c r="F813" s="35" t="str" cm="1">
        <f t="array" ref="F813">IF(Tab_Suivi[[#This Row],[Statut]:[Statut]]="Terminé",Tab_Suivi[[#This Row],[Délai accordé (jour)]],"")</f>
        <v/>
      </c>
      <c r="G813" s="10" t="str" cm="1">
        <f t="array" ref="G813">IF(Tab_Suivi[[#This Row],[Statut]:[Statut]]="Terminé",Tab_Suivi[[#This Row],[Statut]],"")</f>
        <v/>
      </c>
      <c r="H813" s="10" t="str">
        <f>IF(Tab_Suivi[[#This Row],[Intitulé de la tâche]]="Terminé",Tab_Suivi[[#This Row],[Retard ?]],"")</f>
        <v/>
      </c>
      <c r="I813" s="10" t="str">
        <f>IF(Tab_Suivi[[#This Row],[Description]]="Terminé",Tab_Suivi[[#This Row],[Remarques]],"")</f>
        <v/>
      </c>
    </row>
    <row r="814" spans="1:9" x14ac:dyDescent="0.25">
      <c r="A814" s="8" t="s">
        <v>809</v>
      </c>
      <c r="B814" s="9" t="str" cm="1">
        <f t="array" ref="B814">IF(Tab_Suivi[[#This Row],[Statut]:[Statut]]="Terminé",Tab_Suivi[[#This Row],[Date d''entrée]],"")</f>
        <v/>
      </c>
      <c r="C814" s="10" t="str">
        <f>IF(Tab_Suivi[[#This Row],[Statut]]="Terminé",Tab_Suivi[[#This Row],[Intitulé de la tâche]],"")</f>
        <v/>
      </c>
      <c r="D814" s="10" t="str" cm="1">
        <f t="array" ref="D814">IF(Tab_Suivi[[#This Row],[Statut]:[Statut]]="Terminé",Tab_Suivi[[#This Row],[Description]],"")</f>
        <v/>
      </c>
      <c r="E814" s="34" t="str" cm="1">
        <f t="array" ref="E814">IF(Tab_Suivi[[#This Row],[Statut]:[Statut]]="Terminé",Tab_Suivi[[#This Row],[Nombre d''heures sur le sujet]],"")</f>
        <v/>
      </c>
      <c r="F814" s="35" t="str" cm="1">
        <f t="array" ref="F814">IF(Tab_Suivi[[#This Row],[Statut]:[Statut]]="Terminé",Tab_Suivi[[#This Row],[Délai accordé (jour)]],"")</f>
        <v/>
      </c>
      <c r="G814" s="10" t="str" cm="1">
        <f t="array" ref="G814">IF(Tab_Suivi[[#This Row],[Statut]:[Statut]]="Terminé",Tab_Suivi[[#This Row],[Statut]],"")</f>
        <v/>
      </c>
      <c r="H814" s="10" t="str">
        <f>IF(Tab_Suivi[[#This Row],[Intitulé de la tâche]]="Terminé",Tab_Suivi[[#This Row],[Retard ?]],"")</f>
        <v/>
      </c>
      <c r="I814" s="10" t="str">
        <f>IF(Tab_Suivi[[#This Row],[Description]]="Terminé",Tab_Suivi[[#This Row],[Remarques]],"")</f>
        <v/>
      </c>
    </row>
    <row r="815" spans="1:9" x14ac:dyDescent="0.25">
      <c r="A815" s="8" t="s">
        <v>810</v>
      </c>
      <c r="B815" s="9" t="str" cm="1">
        <f t="array" ref="B815">IF(Tab_Suivi[[#This Row],[Statut]:[Statut]]="Terminé",Tab_Suivi[[#This Row],[Date d''entrée]],"")</f>
        <v/>
      </c>
      <c r="C815" s="10" t="str">
        <f>IF(Tab_Suivi[[#This Row],[Statut]]="Terminé",Tab_Suivi[[#This Row],[Intitulé de la tâche]],"")</f>
        <v/>
      </c>
      <c r="D815" s="10" t="str" cm="1">
        <f t="array" ref="D815">IF(Tab_Suivi[[#This Row],[Statut]:[Statut]]="Terminé",Tab_Suivi[[#This Row],[Description]],"")</f>
        <v/>
      </c>
      <c r="E815" s="34" t="str" cm="1">
        <f t="array" ref="E815">IF(Tab_Suivi[[#This Row],[Statut]:[Statut]]="Terminé",Tab_Suivi[[#This Row],[Nombre d''heures sur le sujet]],"")</f>
        <v/>
      </c>
      <c r="F815" s="35" t="str" cm="1">
        <f t="array" ref="F815">IF(Tab_Suivi[[#This Row],[Statut]:[Statut]]="Terminé",Tab_Suivi[[#This Row],[Délai accordé (jour)]],"")</f>
        <v/>
      </c>
      <c r="G815" s="10" t="str" cm="1">
        <f t="array" ref="G815">IF(Tab_Suivi[[#This Row],[Statut]:[Statut]]="Terminé",Tab_Suivi[[#This Row],[Statut]],"")</f>
        <v/>
      </c>
      <c r="H815" s="10" t="str">
        <f>IF(Tab_Suivi[[#This Row],[Intitulé de la tâche]]="Terminé",Tab_Suivi[[#This Row],[Retard ?]],"")</f>
        <v/>
      </c>
      <c r="I815" s="10" t="str">
        <f>IF(Tab_Suivi[[#This Row],[Description]]="Terminé",Tab_Suivi[[#This Row],[Remarques]],"")</f>
        <v/>
      </c>
    </row>
    <row r="816" spans="1:9" x14ac:dyDescent="0.25">
      <c r="A816" s="8" t="s">
        <v>811</v>
      </c>
      <c r="B816" s="9" t="str" cm="1">
        <f t="array" ref="B816">IF(Tab_Suivi[[#This Row],[Statut]:[Statut]]="Terminé",Tab_Suivi[[#This Row],[Date d''entrée]],"")</f>
        <v/>
      </c>
      <c r="C816" s="10" t="str">
        <f>IF(Tab_Suivi[[#This Row],[Statut]]="Terminé",Tab_Suivi[[#This Row],[Intitulé de la tâche]],"")</f>
        <v/>
      </c>
      <c r="D816" s="10" t="str" cm="1">
        <f t="array" ref="D816">IF(Tab_Suivi[[#This Row],[Statut]:[Statut]]="Terminé",Tab_Suivi[[#This Row],[Description]],"")</f>
        <v/>
      </c>
      <c r="E816" s="34" t="str" cm="1">
        <f t="array" ref="E816">IF(Tab_Suivi[[#This Row],[Statut]:[Statut]]="Terminé",Tab_Suivi[[#This Row],[Nombre d''heures sur le sujet]],"")</f>
        <v/>
      </c>
      <c r="F816" s="35" t="str" cm="1">
        <f t="array" ref="F816">IF(Tab_Suivi[[#This Row],[Statut]:[Statut]]="Terminé",Tab_Suivi[[#This Row],[Délai accordé (jour)]],"")</f>
        <v/>
      </c>
      <c r="G816" s="10" t="str" cm="1">
        <f t="array" ref="G816">IF(Tab_Suivi[[#This Row],[Statut]:[Statut]]="Terminé",Tab_Suivi[[#This Row],[Statut]],"")</f>
        <v/>
      </c>
      <c r="H816" s="10" t="str">
        <f>IF(Tab_Suivi[[#This Row],[Intitulé de la tâche]]="Terminé",Tab_Suivi[[#This Row],[Retard ?]],"")</f>
        <v/>
      </c>
      <c r="I816" s="10" t="str">
        <f>IF(Tab_Suivi[[#This Row],[Description]]="Terminé",Tab_Suivi[[#This Row],[Remarques]],"")</f>
        <v/>
      </c>
    </row>
    <row r="817" spans="1:9" x14ac:dyDescent="0.25">
      <c r="A817" s="8" t="s">
        <v>812</v>
      </c>
      <c r="B817" s="9" t="str" cm="1">
        <f t="array" ref="B817">IF(Tab_Suivi[[#This Row],[Statut]:[Statut]]="Terminé",Tab_Suivi[[#This Row],[Date d''entrée]],"")</f>
        <v/>
      </c>
      <c r="C817" s="10" t="str">
        <f>IF(Tab_Suivi[[#This Row],[Statut]]="Terminé",Tab_Suivi[[#This Row],[Intitulé de la tâche]],"")</f>
        <v/>
      </c>
      <c r="D817" s="10" t="str" cm="1">
        <f t="array" ref="D817">IF(Tab_Suivi[[#This Row],[Statut]:[Statut]]="Terminé",Tab_Suivi[[#This Row],[Description]],"")</f>
        <v/>
      </c>
      <c r="E817" s="34" t="str" cm="1">
        <f t="array" ref="E817">IF(Tab_Suivi[[#This Row],[Statut]:[Statut]]="Terminé",Tab_Suivi[[#This Row],[Nombre d''heures sur le sujet]],"")</f>
        <v/>
      </c>
      <c r="F817" s="35" t="str" cm="1">
        <f t="array" ref="F817">IF(Tab_Suivi[[#This Row],[Statut]:[Statut]]="Terminé",Tab_Suivi[[#This Row],[Délai accordé (jour)]],"")</f>
        <v/>
      </c>
      <c r="G817" s="10" t="str" cm="1">
        <f t="array" ref="G817">IF(Tab_Suivi[[#This Row],[Statut]:[Statut]]="Terminé",Tab_Suivi[[#This Row],[Statut]],"")</f>
        <v/>
      </c>
      <c r="H817" s="10" t="str">
        <f>IF(Tab_Suivi[[#This Row],[Intitulé de la tâche]]="Terminé",Tab_Suivi[[#This Row],[Retard ?]],"")</f>
        <v/>
      </c>
      <c r="I817" s="10" t="str">
        <f>IF(Tab_Suivi[[#This Row],[Description]]="Terminé",Tab_Suivi[[#This Row],[Remarques]],"")</f>
        <v/>
      </c>
    </row>
    <row r="818" spans="1:9" x14ac:dyDescent="0.25">
      <c r="A818" s="8" t="s">
        <v>813</v>
      </c>
      <c r="B818" s="9" t="str" cm="1">
        <f t="array" ref="B818">IF(Tab_Suivi[[#This Row],[Statut]:[Statut]]="Terminé",Tab_Suivi[[#This Row],[Date d''entrée]],"")</f>
        <v/>
      </c>
      <c r="C818" s="10" t="str">
        <f>IF(Tab_Suivi[[#This Row],[Statut]]="Terminé",Tab_Suivi[[#This Row],[Intitulé de la tâche]],"")</f>
        <v/>
      </c>
      <c r="D818" s="10" t="str" cm="1">
        <f t="array" ref="D818">IF(Tab_Suivi[[#This Row],[Statut]:[Statut]]="Terminé",Tab_Suivi[[#This Row],[Description]],"")</f>
        <v/>
      </c>
      <c r="E818" s="34" t="str" cm="1">
        <f t="array" ref="E818">IF(Tab_Suivi[[#This Row],[Statut]:[Statut]]="Terminé",Tab_Suivi[[#This Row],[Nombre d''heures sur le sujet]],"")</f>
        <v/>
      </c>
      <c r="F818" s="35" t="str" cm="1">
        <f t="array" ref="F818">IF(Tab_Suivi[[#This Row],[Statut]:[Statut]]="Terminé",Tab_Suivi[[#This Row],[Délai accordé (jour)]],"")</f>
        <v/>
      </c>
      <c r="G818" s="10" t="str" cm="1">
        <f t="array" ref="G818">IF(Tab_Suivi[[#This Row],[Statut]:[Statut]]="Terminé",Tab_Suivi[[#This Row],[Statut]],"")</f>
        <v/>
      </c>
      <c r="H818" s="10" t="str">
        <f>IF(Tab_Suivi[[#This Row],[Intitulé de la tâche]]="Terminé",Tab_Suivi[[#This Row],[Retard ?]],"")</f>
        <v/>
      </c>
      <c r="I818" s="10" t="str">
        <f>IF(Tab_Suivi[[#This Row],[Description]]="Terminé",Tab_Suivi[[#This Row],[Remarques]],"")</f>
        <v/>
      </c>
    </row>
    <row r="819" spans="1:9" x14ac:dyDescent="0.25">
      <c r="A819" s="8" t="s">
        <v>814</v>
      </c>
      <c r="B819" s="9" t="str" cm="1">
        <f t="array" ref="B819">IF(Tab_Suivi[[#This Row],[Statut]:[Statut]]="Terminé",Tab_Suivi[[#This Row],[Date d''entrée]],"")</f>
        <v/>
      </c>
      <c r="C819" s="10" t="str">
        <f>IF(Tab_Suivi[[#This Row],[Statut]]="Terminé",Tab_Suivi[[#This Row],[Intitulé de la tâche]],"")</f>
        <v/>
      </c>
      <c r="D819" s="10" t="str" cm="1">
        <f t="array" ref="D819">IF(Tab_Suivi[[#This Row],[Statut]:[Statut]]="Terminé",Tab_Suivi[[#This Row],[Description]],"")</f>
        <v/>
      </c>
      <c r="E819" s="34" t="str" cm="1">
        <f t="array" ref="E819">IF(Tab_Suivi[[#This Row],[Statut]:[Statut]]="Terminé",Tab_Suivi[[#This Row],[Nombre d''heures sur le sujet]],"")</f>
        <v/>
      </c>
      <c r="F819" s="35" t="str" cm="1">
        <f t="array" ref="F819">IF(Tab_Suivi[[#This Row],[Statut]:[Statut]]="Terminé",Tab_Suivi[[#This Row],[Délai accordé (jour)]],"")</f>
        <v/>
      </c>
      <c r="G819" s="10" t="str" cm="1">
        <f t="array" ref="G819">IF(Tab_Suivi[[#This Row],[Statut]:[Statut]]="Terminé",Tab_Suivi[[#This Row],[Statut]],"")</f>
        <v/>
      </c>
      <c r="H819" s="10" t="str">
        <f>IF(Tab_Suivi[[#This Row],[Intitulé de la tâche]]="Terminé",Tab_Suivi[[#This Row],[Retard ?]],"")</f>
        <v/>
      </c>
      <c r="I819" s="10" t="str">
        <f>IF(Tab_Suivi[[#This Row],[Description]]="Terminé",Tab_Suivi[[#This Row],[Remarques]],"")</f>
        <v/>
      </c>
    </row>
    <row r="820" spans="1:9" x14ac:dyDescent="0.25">
      <c r="A820" s="8" t="s">
        <v>815</v>
      </c>
      <c r="B820" s="9" t="str" cm="1">
        <f t="array" ref="B820">IF(Tab_Suivi[[#This Row],[Statut]:[Statut]]="Terminé",Tab_Suivi[[#This Row],[Date d''entrée]],"")</f>
        <v/>
      </c>
      <c r="C820" s="10" t="str">
        <f>IF(Tab_Suivi[[#This Row],[Statut]]="Terminé",Tab_Suivi[[#This Row],[Intitulé de la tâche]],"")</f>
        <v/>
      </c>
      <c r="D820" s="10" t="str" cm="1">
        <f t="array" ref="D820">IF(Tab_Suivi[[#This Row],[Statut]:[Statut]]="Terminé",Tab_Suivi[[#This Row],[Description]],"")</f>
        <v/>
      </c>
      <c r="E820" s="34" t="str" cm="1">
        <f t="array" ref="E820">IF(Tab_Suivi[[#This Row],[Statut]:[Statut]]="Terminé",Tab_Suivi[[#This Row],[Nombre d''heures sur le sujet]],"")</f>
        <v/>
      </c>
      <c r="F820" s="35" t="str" cm="1">
        <f t="array" ref="F820">IF(Tab_Suivi[[#This Row],[Statut]:[Statut]]="Terminé",Tab_Suivi[[#This Row],[Délai accordé (jour)]],"")</f>
        <v/>
      </c>
      <c r="G820" s="10" t="str" cm="1">
        <f t="array" ref="G820">IF(Tab_Suivi[[#This Row],[Statut]:[Statut]]="Terminé",Tab_Suivi[[#This Row],[Statut]],"")</f>
        <v/>
      </c>
      <c r="H820" s="10" t="str">
        <f>IF(Tab_Suivi[[#This Row],[Intitulé de la tâche]]="Terminé",Tab_Suivi[[#This Row],[Retard ?]],"")</f>
        <v/>
      </c>
      <c r="I820" s="10" t="str">
        <f>IF(Tab_Suivi[[#This Row],[Description]]="Terminé",Tab_Suivi[[#This Row],[Remarques]],"")</f>
        <v/>
      </c>
    </row>
    <row r="821" spans="1:9" x14ac:dyDescent="0.25">
      <c r="A821" s="8" t="s">
        <v>816</v>
      </c>
      <c r="B821" s="9" t="str" cm="1">
        <f t="array" ref="B821">IF(Tab_Suivi[[#This Row],[Statut]:[Statut]]="Terminé",Tab_Suivi[[#This Row],[Date d''entrée]],"")</f>
        <v/>
      </c>
      <c r="C821" s="10" t="str">
        <f>IF(Tab_Suivi[[#This Row],[Statut]]="Terminé",Tab_Suivi[[#This Row],[Intitulé de la tâche]],"")</f>
        <v/>
      </c>
      <c r="D821" s="10" t="str" cm="1">
        <f t="array" ref="D821">IF(Tab_Suivi[[#This Row],[Statut]:[Statut]]="Terminé",Tab_Suivi[[#This Row],[Description]],"")</f>
        <v/>
      </c>
      <c r="E821" s="34" t="str" cm="1">
        <f t="array" ref="E821">IF(Tab_Suivi[[#This Row],[Statut]:[Statut]]="Terminé",Tab_Suivi[[#This Row],[Nombre d''heures sur le sujet]],"")</f>
        <v/>
      </c>
      <c r="F821" s="35" t="str" cm="1">
        <f t="array" ref="F821">IF(Tab_Suivi[[#This Row],[Statut]:[Statut]]="Terminé",Tab_Suivi[[#This Row],[Délai accordé (jour)]],"")</f>
        <v/>
      </c>
      <c r="G821" s="10" t="str" cm="1">
        <f t="array" ref="G821">IF(Tab_Suivi[[#This Row],[Statut]:[Statut]]="Terminé",Tab_Suivi[[#This Row],[Statut]],"")</f>
        <v/>
      </c>
      <c r="H821" s="10" t="str">
        <f>IF(Tab_Suivi[[#This Row],[Intitulé de la tâche]]="Terminé",Tab_Suivi[[#This Row],[Retard ?]],"")</f>
        <v/>
      </c>
      <c r="I821" s="10" t="str">
        <f>IF(Tab_Suivi[[#This Row],[Description]]="Terminé",Tab_Suivi[[#This Row],[Remarques]],"")</f>
        <v/>
      </c>
    </row>
    <row r="822" spans="1:9" x14ac:dyDescent="0.25">
      <c r="A822" s="8" t="s">
        <v>817</v>
      </c>
      <c r="B822" s="9" t="str" cm="1">
        <f t="array" ref="B822">IF(Tab_Suivi[[#This Row],[Statut]:[Statut]]="Terminé",Tab_Suivi[[#This Row],[Date d''entrée]],"")</f>
        <v/>
      </c>
      <c r="C822" s="10" t="str">
        <f>IF(Tab_Suivi[[#This Row],[Statut]]="Terminé",Tab_Suivi[[#This Row],[Intitulé de la tâche]],"")</f>
        <v/>
      </c>
      <c r="D822" s="10" t="str" cm="1">
        <f t="array" ref="D822">IF(Tab_Suivi[[#This Row],[Statut]:[Statut]]="Terminé",Tab_Suivi[[#This Row],[Description]],"")</f>
        <v/>
      </c>
      <c r="E822" s="34" t="str" cm="1">
        <f t="array" ref="E822">IF(Tab_Suivi[[#This Row],[Statut]:[Statut]]="Terminé",Tab_Suivi[[#This Row],[Nombre d''heures sur le sujet]],"")</f>
        <v/>
      </c>
      <c r="F822" s="35" t="str" cm="1">
        <f t="array" ref="F822">IF(Tab_Suivi[[#This Row],[Statut]:[Statut]]="Terminé",Tab_Suivi[[#This Row],[Délai accordé (jour)]],"")</f>
        <v/>
      </c>
      <c r="G822" s="10" t="str" cm="1">
        <f t="array" ref="G822">IF(Tab_Suivi[[#This Row],[Statut]:[Statut]]="Terminé",Tab_Suivi[[#This Row],[Statut]],"")</f>
        <v/>
      </c>
      <c r="H822" s="10" t="str">
        <f>IF(Tab_Suivi[[#This Row],[Intitulé de la tâche]]="Terminé",Tab_Suivi[[#This Row],[Retard ?]],"")</f>
        <v/>
      </c>
      <c r="I822" s="10" t="str">
        <f>IF(Tab_Suivi[[#This Row],[Description]]="Terminé",Tab_Suivi[[#This Row],[Remarques]],"")</f>
        <v/>
      </c>
    </row>
    <row r="823" spans="1:9" x14ac:dyDescent="0.25">
      <c r="A823" s="8" t="s">
        <v>818</v>
      </c>
      <c r="B823" s="9" t="str" cm="1">
        <f t="array" ref="B823">IF(Tab_Suivi[[#This Row],[Statut]:[Statut]]="Terminé",Tab_Suivi[[#This Row],[Date d''entrée]],"")</f>
        <v/>
      </c>
      <c r="C823" s="10" t="str">
        <f>IF(Tab_Suivi[[#This Row],[Statut]]="Terminé",Tab_Suivi[[#This Row],[Intitulé de la tâche]],"")</f>
        <v/>
      </c>
      <c r="D823" s="10" t="str" cm="1">
        <f t="array" ref="D823">IF(Tab_Suivi[[#This Row],[Statut]:[Statut]]="Terminé",Tab_Suivi[[#This Row],[Description]],"")</f>
        <v/>
      </c>
      <c r="E823" s="34" t="str" cm="1">
        <f t="array" ref="E823">IF(Tab_Suivi[[#This Row],[Statut]:[Statut]]="Terminé",Tab_Suivi[[#This Row],[Nombre d''heures sur le sujet]],"")</f>
        <v/>
      </c>
      <c r="F823" s="35" t="str" cm="1">
        <f t="array" ref="F823">IF(Tab_Suivi[[#This Row],[Statut]:[Statut]]="Terminé",Tab_Suivi[[#This Row],[Délai accordé (jour)]],"")</f>
        <v/>
      </c>
      <c r="G823" s="10" t="str" cm="1">
        <f t="array" ref="G823">IF(Tab_Suivi[[#This Row],[Statut]:[Statut]]="Terminé",Tab_Suivi[[#This Row],[Statut]],"")</f>
        <v/>
      </c>
      <c r="H823" s="10" t="str">
        <f>IF(Tab_Suivi[[#This Row],[Intitulé de la tâche]]="Terminé",Tab_Suivi[[#This Row],[Retard ?]],"")</f>
        <v/>
      </c>
      <c r="I823" s="10" t="str">
        <f>IF(Tab_Suivi[[#This Row],[Description]]="Terminé",Tab_Suivi[[#This Row],[Remarques]],"")</f>
        <v/>
      </c>
    </row>
    <row r="824" spans="1:9" x14ac:dyDescent="0.25">
      <c r="A824" s="8" t="s">
        <v>819</v>
      </c>
      <c r="B824" s="9" t="str" cm="1">
        <f t="array" ref="B824">IF(Tab_Suivi[[#This Row],[Statut]:[Statut]]="Terminé",Tab_Suivi[[#This Row],[Date d''entrée]],"")</f>
        <v/>
      </c>
      <c r="C824" s="10" t="str">
        <f>IF(Tab_Suivi[[#This Row],[Statut]]="Terminé",Tab_Suivi[[#This Row],[Intitulé de la tâche]],"")</f>
        <v/>
      </c>
      <c r="D824" s="10" t="str" cm="1">
        <f t="array" ref="D824">IF(Tab_Suivi[[#This Row],[Statut]:[Statut]]="Terminé",Tab_Suivi[[#This Row],[Description]],"")</f>
        <v/>
      </c>
      <c r="E824" s="34" t="str" cm="1">
        <f t="array" ref="E824">IF(Tab_Suivi[[#This Row],[Statut]:[Statut]]="Terminé",Tab_Suivi[[#This Row],[Nombre d''heures sur le sujet]],"")</f>
        <v/>
      </c>
      <c r="F824" s="35" t="str" cm="1">
        <f t="array" ref="F824">IF(Tab_Suivi[[#This Row],[Statut]:[Statut]]="Terminé",Tab_Suivi[[#This Row],[Délai accordé (jour)]],"")</f>
        <v/>
      </c>
      <c r="G824" s="10" t="str" cm="1">
        <f t="array" ref="G824">IF(Tab_Suivi[[#This Row],[Statut]:[Statut]]="Terminé",Tab_Suivi[[#This Row],[Statut]],"")</f>
        <v/>
      </c>
      <c r="H824" s="10" t="str">
        <f>IF(Tab_Suivi[[#This Row],[Intitulé de la tâche]]="Terminé",Tab_Suivi[[#This Row],[Retard ?]],"")</f>
        <v/>
      </c>
      <c r="I824" s="10" t="str">
        <f>IF(Tab_Suivi[[#This Row],[Description]]="Terminé",Tab_Suivi[[#This Row],[Remarques]],"")</f>
        <v/>
      </c>
    </row>
    <row r="825" spans="1:9" x14ac:dyDescent="0.25">
      <c r="A825" s="8" t="s">
        <v>820</v>
      </c>
      <c r="B825" s="9" t="str" cm="1">
        <f t="array" ref="B825">IF(Tab_Suivi[[#This Row],[Statut]:[Statut]]="Terminé",Tab_Suivi[[#This Row],[Date d''entrée]],"")</f>
        <v/>
      </c>
      <c r="C825" s="10" t="str">
        <f>IF(Tab_Suivi[[#This Row],[Statut]]="Terminé",Tab_Suivi[[#This Row],[Intitulé de la tâche]],"")</f>
        <v/>
      </c>
      <c r="D825" s="10" t="str" cm="1">
        <f t="array" ref="D825">IF(Tab_Suivi[[#This Row],[Statut]:[Statut]]="Terminé",Tab_Suivi[[#This Row],[Description]],"")</f>
        <v/>
      </c>
      <c r="E825" s="34" t="str" cm="1">
        <f t="array" ref="E825">IF(Tab_Suivi[[#This Row],[Statut]:[Statut]]="Terminé",Tab_Suivi[[#This Row],[Nombre d''heures sur le sujet]],"")</f>
        <v/>
      </c>
      <c r="F825" s="35" t="str" cm="1">
        <f t="array" ref="F825">IF(Tab_Suivi[[#This Row],[Statut]:[Statut]]="Terminé",Tab_Suivi[[#This Row],[Délai accordé (jour)]],"")</f>
        <v/>
      </c>
      <c r="G825" s="10" t="str" cm="1">
        <f t="array" ref="G825">IF(Tab_Suivi[[#This Row],[Statut]:[Statut]]="Terminé",Tab_Suivi[[#This Row],[Statut]],"")</f>
        <v/>
      </c>
      <c r="H825" s="10" t="str">
        <f>IF(Tab_Suivi[[#This Row],[Intitulé de la tâche]]="Terminé",Tab_Suivi[[#This Row],[Retard ?]],"")</f>
        <v/>
      </c>
      <c r="I825" s="10" t="str">
        <f>IF(Tab_Suivi[[#This Row],[Description]]="Terminé",Tab_Suivi[[#This Row],[Remarques]],"")</f>
        <v/>
      </c>
    </row>
    <row r="826" spans="1:9" x14ac:dyDescent="0.25">
      <c r="A826" s="8" t="s">
        <v>821</v>
      </c>
      <c r="B826" s="9" t="str" cm="1">
        <f t="array" ref="B826">IF(Tab_Suivi[[#This Row],[Statut]:[Statut]]="Terminé",Tab_Suivi[[#This Row],[Date d''entrée]],"")</f>
        <v/>
      </c>
      <c r="C826" s="10" t="str">
        <f>IF(Tab_Suivi[[#This Row],[Statut]]="Terminé",Tab_Suivi[[#This Row],[Intitulé de la tâche]],"")</f>
        <v/>
      </c>
      <c r="D826" s="10" t="str" cm="1">
        <f t="array" ref="D826">IF(Tab_Suivi[[#This Row],[Statut]:[Statut]]="Terminé",Tab_Suivi[[#This Row],[Description]],"")</f>
        <v/>
      </c>
      <c r="E826" s="34" t="str" cm="1">
        <f t="array" ref="E826">IF(Tab_Suivi[[#This Row],[Statut]:[Statut]]="Terminé",Tab_Suivi[[#This Row],[Nombre d''heures sur le sujet]],"")</f>
        <v/>
      </c>
      <c r="F826" s="35" t="str" cm="1">
        <f t="array" ref="F826">IF(Tab_Suivi[[#This Row],[Statut]:[Statut]]="Terminé",Tab_Suivi[[#This Row],[Délai accordé (jour)]],"")</f>
        <v/>
      </c>
      <c r="G826" s="10" t="str" cm="1">
        <f t="array" ref="G826">IF(Tab_Suivi[[#This Row],[Statut]:[Statut]]="Terminé",Tab_Suivi[[#This Row],[Statut]],"")</f>
        <v/>
      </c>
      <c r="H826" s="10" t="str">
        <f>IF(Tab_Suivi[[#This Row],[Intitulé de la tâche]]="Terminé",Tab_Suivi[[#This Row],[Retard ?]],"")</f>
        <v/>
      </c>
      <c r="I826" s="10" t="str">
        <f>IF(Tab_Suivi[[#This Row],[Description]]="Terminé",Tab_Suivi[[#This Row],[Remarques]],"")</f>
        <v/>
      </c>
    </row>
    <row r="827" spans="1:9" x14ac:dyDescent="0.25">
      <c r="A827" s="8" t="s">
        <v>822</v>
      </c>
      <c r="B827" s="9" t="str" cm="1">
        <f t="array" ref="B827">IF(Tab_Suivi[[#This Row],[Statut]:[Statut]]="Terminé",Tab_Suivi[[#This Row],[Date d''entrée]],"")</f>
        <v/>
      </c>
      <c r="C827" s="10" t="str">
        <f>IF(Tab_Suivi[[#This Row],[Statut]]="Terminé",Tab_Suivi[[#This Row],[Intitulé de la tâche]],"")</f>
        <v/>
      </c>
      <c r="D827" s="10" t="str" cm="1">
        <f t="array" ref="D827">IF(Tab_Suivi[[#This Row],[Statut]:[Statut]]="Terminé",Tab_Suivi[[#This Row],[Description]],"")</f>
        <v/>
      </c>
      <c r="E827" s="34" t="str" cm="1">
        <f t="array" ref="E827">IF(Tab_Suivi[[#This Row],[Statut]:[Statut]]="Terminé",Tab_Suivi[[#This Row],[Nombre d''heures sur le sujet]],"")</f>
        <v/>
      </c>
      <c r="F827" s="35" t="str" cm="1">
        <f t="array" ref="F827">IF(Tab_Suivi[[#This Row],[Statut]:[Statut]]="Terminé",Tab_Suivi[[#This Row],[Délai accordé (jour)]],"")</f>
        <v/>
      </c>
      <c r="G827" s="10" t="str" cm="1">
        <f t="array" ref="G827">IF(Tab_Suivi[[#This Row],[Statut]:[Statut]]="Terminé",Tab_Suivi[[#This Row],[Statut]],"")</f>
        <v/>
      </c>
      <c r="H827" s="10" t="str">
        <f>IF(Tab_Suivi[[#This Row],[Intitulé de la tâche]]="Terminé",Tab_Suivi[[#This Row],[Retard ?]],"")</f>
        <v/>
      </c>
      <c r="I827" s="10" t="str">
        <f>IF(Tab_Suivi[[#This Row],[Description]]="Terminé",Tab_Suivi[[#This Row],[Remarques]],"")</f>
        <v/>
      </c>
    </row>
    <row r="828" spans="1:9" x14ac:dyDescent="0.25">
      <c r="A828" s="8" t="s">
        <v>823</v>
      </c>
      <c r="B828" s="9" t="str" cm="1">
        <f t="array" ref="B828">IF(Tab_Suivi[[#This Row],[Statut]:[Statut]]="Terminé",Tab_Suivi[[#This Row],[Date d''entrée]],"")</f>
        <v/>
      </c>
      <c r="C828" s="10" t="str">
        <f>IF(Tab_Suivi[[#This Row],[Statut]]="Terminé",Tab_Suivi[[#This Row],[Intitulé de la tâche]],"")</f>
        <v/>
      </c>
      <c r="D828" s="10" t="str" cm="1">
        <f t="array" ref="D828">IF(Tab_Suivi[[#This Row],[Statut]:[Statut]]="Terminé",Tab_Suivi[[#This Row],[Description]],"")</f>
        <v/>
      </c>
      <c r="E828" s="34" t="str" cm="1">
        <f t="array" ref="E828">IF(Tab_Suivi[[#This Row],[Statut]:[Statut]]="Terminé",Tab_Suivi[[#This Row],[Nombre d''heures sur le sujet]],"")</f>
        <v/>
      </c>
      <c r="F828" s="35" t="str" cm="1">
        <f t="array" ref="F828">IF(Tab_Suivi[[#This Row],[Statut]:[Statut]]="Terminé",Tab_Suivi[[#This Row],[Délai accordé (jour)]],"")</f>
        <v/>
      </c>
      <c r="G828" s="10" t="str" cm="1">
        <f t="array" ref="G828">IF(Tab_Suivi[[#This Row],[Statut]:[Statut]]="Terminé",Tab_Suivi[[#This Row],[Statut]],"")</f>
        <v/>
      </c>
      <c r="H828" s="10" t="str">
        <f>IF(Tab_Suivi[[#This Row],[Intitulé de la tâche]]="Terminé",Tab_Suivi[[#This Row],[Retard ?]],"")</f>
        <v/>
      </c>
      <c r="I828" s="10" t="str">
        <f>IF(Tab_Suivi[[#This Row],[Description]]="Terminé",Tab_Suivi[[#This Row],[Remarques]],"")</f>
        <v/>
      </c>
    </row>
    <row r="829" spans="1:9" x14ac:dyDescent="0.25">
      <c r="A829" s="8" t="s">
        <v>824</v>
      </c>
      <c r="B829" s="9" t="str" cm="1">
        <f t="array" ref="B829">IF(Tab_Suivi[[#This Row],[Statut]:[Statut]]="Terminé",Tab_Suivi[[#This Row],[Date d''entrée]],"")</f>
        <v/>
      </c>
      <c r="C829" s="10" t="str">
        <f>IF(Tab_Suivi[[#This Row],[Statut]]="Terminé",Tab_Suivi[[#This Row],[Intitulé de la tâche]],"")</f>
        <v/>
      </c>
      <c r="D829" s="10" t="str" cm="1">
        <f t="array" ref="D829">IF(Tab_Suivi[[#This Row],[Statut]:[Statut]]="Terminé",Tab_Suivi[[#This Row],[Description]],"")</f>
        <v/>
      </c>
      <c r="E829" s="34" t="str" cm="1">
        <f t="array" ref="E829">IF(Tab_Suivi[[#This Row],[Statut]:[Statut]]="Terminé",Tab_Suivi[[#This Row],[Nombre d''heures sur le sujet]],"")</f>
        <v/>
      </c>
      <c r="F829" s="35" t="str" cm="1">
        <f t="array" ref="F829">IF(Tab_Suivi[[#This Row],[Statut]:[Statut]]="Terminé",Tab_Suivi[[#This Row],[Délai accordé (jour)]],"")</f>
        <v/>
      </c>
      <c r="G829" s="10" t="str" cm="1">
        <f t="array" ref="G829">IF(Tab_Suivi[[#This Row],[Statut]:[Statut]]="Terminé",Tab_Suivi[[#This Row],[Statut]],"")</f>
        <v/>
      </c>
      <c r="H829" s="10" t="str">
        <f>IF(Tab_Suivi[[#This Row],[Intitulé de la tâche]]="Terminé",Tab_Suivi[[#This Row],[Retard ?]],"")</f>
        <v/>
      </c>
      <c r="I829" s="10" t="str">
        <f>IF(Tab_Suivi[[#This Row],[Description]]="Terminé",Tab_Suivi[[#This Row],[Remarques]],"")</f>
        <v/>
      </c>
    </row>
    <row r="830" spans="1:9" x14ac:dyDescent="0.25">
      <c r="A830" s="8" t="s">
        <v>825</v>
      </c>
      <c r="B830" s="9" t="str" cm="1">
        <f t="array" ref="B830">IF(Tab_Suivi[[#This Row],[Statut]:[Statut]]="Terminé",Tab_Suivi[[#This Row],[Date d''entrée]],"")</f>
        <v/>
      </c>
      <c r="C830" s="10" t="str">
        <f>IF(Tab_Suivi[[#This Row],[Statut]]="Terminé",Tab_Suivi[[#This Row],[Intitulé de la tâche]],"")</f>
        <v/>
      </c>
      <c r="D830" s="10" t="str" cm="1">
        <f t="array" ref="D830">IF(Tab_Suivi[[#This Row],[Statut]:[Statut]]="Terminé",Tab_Suivi[[#This Row],[Description]],"")</f>
        <v/>
      </c>
      <c r="E830" s="34" t="str" cm="1">
        <f t="array" ref="E830">IF(Tab_Suivi[[#This Row],[Statut]:[Statut]]="Terminé",Tab_Suivi[[#This Row],[Nombre d''heures sur le sujet]],"")</f>
        <v/>
      </c>
      <c r="F830" s="35" t="str" cm="1">
        <f t="array" ref="F830">IF(Tab_Suivi[[#This Row],[Statut]:[Statut]]="Terminé",Tab_Suivi[[#This Row],[Délai accordé (jour)]],"")</f>
        <v/>
      </c>
      <c r="G830" s="10" t="str" cm="1">
        <f t="array" ref="G830">IF(Tab_Suivi[[#This Row],[Statut]:[Statut]]="Terminé",Tab_Suivi[[#This Row],[Statut]],"")</f>
        <v/>
      </c>
      <c r="H830" s="10" t="str">
        <f>IF(Tab_Suivi[[#This Row],[Intitulé de la tâche]]="Terminé",Tab_Suivi[[#This Row],[Retard ?]],"")</f>
        <v/>
      </c>
      <c r="I830" s="10" t="str">
        <f>IF(Tab_Suivi[[#This Row],[Description]]="Terminé",Tab_Suivi[[#This Row],[Remarques]],"")</f>
        <v/>
      </c>
    </row>
    <row r="831" spans="1:9" x14ac:dyDescent="0.25">
      <c r="A831" s="8" t="s">
        <v>826</v>
      </c>
      <c r="B831" s="9" t="str" cm="1">
        <f t="array" ref="B831">IF(Tab_Suivi[[#This Row],[Statut]:[Statut]]="Terminé",Tab_Suivi[[#This Row],[Date d''entrée]],"")</f>
        <v/>
      </c>
      <c r="C831" s="10" t="str">
        <f>IF(Tab_Suivi[[#This Row],[Statut]]="Terminé",Tab_Suivi[[#This Row],[Intitulé de la tâche]],"")</f>
        <v/>
      </c>
      <c r="D831" s="10" t="str" cm="1">
        <f t="array" ref="D831">IF(Tab_Suivi[[#This Row],[Statut]:[Statut]]="Terminé",Tab_Suivi[[#This Row],[Description]],"")</f>
        <v/>
      </c>
      <c r="E831" s="34" t="str" cm="1">
        <f t="array" ref="E831">IF(Tab_Suivi[[#This Row],[Statut]:[Statut]]="Terminé",Tab_Suivi[[#This Row],[Nombre d''heures sur le sujet]],"")</f>
        <v/>
      </c>
      <c r="F831" s="35" t="str" cm="1">
        <f t="array" ref="F831">IF(Tab_Suivi[[#This Row],[Statut]:[Statut]]="Terminé",Tab_Suivi[[#This Row],[Délai accordé (jour)]],"")</f>
        <v/>
      </c>
      <c r="G831" s="10" t="str" cm="1">
        <f t="array" ref="G831">IF(Tab_Suivi[[#This Row],[Statut]:[Statut]]="Terminé",Tab_Suivi[[#This Row],[Statut]],"")</f>
        <v/>
      </c>
      <c r="H831" s="10" t="str">
        <f>IF(Tab_Suivi[[#This Row],[Intitulé de la tâche]]="Terminé",Tab_Suivi[[#This Row],[Retard ?]],"")</f>
        <v/>
      </c>
      <c r="I831" s="10" t="str">
        <f>IF(Tab_Suivi[[#This Row],[Description]]="Terminé",Tab_Suivi[[#This Row],[Remarques]],"")</f>
        <v/>
      </c>
    </row>
    <row r="832" spans="1:9" x14ac:dyDescent="0.25">
      <c r="A832" s="8" t="s">
        <v>827</v>
      </c>
      <c r="B832" s="9" t="str" cm="1">
        <f t="array" ref="B832">IF(Tab_Suivi[[#This Row],[Statut]:[Statut]]="Terminé",Tab_Suivi[[#This Row],[Date d''entrée]],"")</f>
        <v/>
      </c>
      <c r="C832" s="10" t="str">
        <f>IF(Tab_Suivi[[#This Row],[Statut]]="Terminé",Tab_Suivi[[#This Row],[Intitulé de la tâche]],"")</f>
        <v/>
      </c>
      <c r="D832" s="10" t="str" cm="1">
        <f t="array" ref="D832">IF(Tab_Suivi[[#This Row],[Statut]:[Statut]]="Terminé",Tab_Suivi[[#This Row],[Description]],"")</f>
        <v/>
      </c>
      <c r="E832" s="34" t="str" cm="1">
        <f t="array" ref="E832">IF(Tab_Suivi[[#This Row],[Statut]:[Statut]]="Terminé",Tab_Suivi[[#This Row],[Nombre d''heures sur le sujet]],"")</f>
        <v/>
      </c>
      <c r="F832" s="35" t="str" cm="1">
        <f t="array" ref="F832">IF(Tab_Suivi[[#This Row],[Statut]:[Statut]]="Terminé",Tab_Suivi[[#This Row],[Délai accordé (jour)]],"")</f>
        <v/>
      </c>
      <c r="G832" s="10" t="str" cm="1">
        <f t="array" ref="G832">IF(Tab_Suivi[[#This Row],[Statut]:[Statut]]="Terminé",Tab_Suivi[[#This Row],[Statut]],"")</f>
        <v/>
      </c>
      <c r="H832" s="10" t="str">
        <f>IF(Tab_Suivi[[#This Row],[Intitulé de la tâche]]="Terminé",Tab_Suivi[[#This Row],[Retard ?]],"")</f>
        <v/>
      </c>
      <c r="I832" s="10" t="str">
        <f>IF(Tab_Suivi[[#This Row],[Description]]="Terminé",Tab_Suivi[[#This Row],[Remarques]],"")</f>
        <v/>
      </c>
    </row>
    <row r="833" spans="1:9" x14ac:dyDescent="0.25">
      <c r="A833" s="8" t="s">
        <v>828</v>
      </c>
      <c r="B833" s="9" t="str" cm="1">
        <f t="array" ref="B833">IF(Tab_Suivi[[#This Row],[Statut]:[Statut]]="Terminé",Tab_Suivi[[#This Row],[Date d''entrée]],"")</f>
        <v/>
      </c>
      <c r="C833" s="10" t="str">
        <f>IF(Tab_Suivi[[#This Row],[Statut]]="Terminé",Tab_Suivi[[#This Row],[Intitulé de la tâche]],"")</f>
        <v/>
      </c>
      <c r="D833" s="10" t="str" cm="1">
        <f t="array" ref="D833">IF(Tab_Suivi[[#This Row],[Statut]:[Statut]]="Terminé",Tab_Suivi[[#This Row],[Description]],"")</f>
        <v/>
      </c>
      <c r="E833" s="34" t="str" cm="1">
        <f t="array" ref="E833">IF(Tab_Suivi[[#This Row],[Statut]:[Statut]]="Terminé",Tab_Suivi[[#This Row],[Nombre d''heures sur le sujet]],"")</f>
        <v/>
      </c>
      <c r="F833" s="35" t="str" cm="1">
        <f t="array" ref="F833">IF(Tab_Suivi[[#This Row],[Statut]:[Statut]]="Terminé",Tab_Suivi[[#This Row],[Délai accordé (jour)]],"")</f>
        <v/>
      </c>
      <c r="G833" s="10" t="str" cm="1">
        <f t="array" ref="G833">IF(Tab_Suivi[[#This Row],[Statut]:[Statut]]="Terminé",Tab_Suivi[[#This Row],[Statut]],"")</f>
        <v/>
      </c>
      <c r="H833" s="10" t="str">
        <f>IF(Tab_Suivi[[#This Row],[Intitulé de la tâche]]="Terminé",Tab_Suivi[[#This Row],[Retard ?]],"")</f>
        <v/>
      </c>
      <c r="I833" s="10" t="str">
        <f>IF(Tab_Suivi[[#This Row],[Description]]="Terminé",Tab_Suivi[[#This Row],[Remarques]],"")</f>
        <v/>
      </c>
    </row>
    <row r="834" spans="1:9" x14ac:dyDescent="0.25">
      <c r="A834" s="8" t="s">
        <v>829</v>
      </c>
      <c r="B834" s="9" t="str" cm="1">
        <f t="array" ref="B834">IF(Tab_Suivi[[#This Row],[Statut]:[Statut]]="Terminé",Tab_Suivi[[#This Row],[Date d''entrée]],"")</f>
        <v/>
      </c>
      <c r="C834" s="10" t="str">
        <f>IF(Tab_Suivi[[#This Row],[Statut]]="Terminé",Tab_Suivi[[#This Row],[Intitulé de la tâche]],"")</f>
        <v/>
      </c>
      <c r="D834" s="10" t="str" cm="1">
        <f t="array" ref="D834">IF(Tab_Suivi[[#This Row],[Statut]:[Statut]]="Terminé",Tab_Suivi[[#This Row],[Description]],"")</f>
        <v/>
      </c>
      <c r="E834" s="34" t="str" cm="1">
        <f t="array" ref="E834">IF(Tab_Suivi[[#This Row],[Statut]:[Statut]]="Terminé",Tab_Suivi[[#This Row],[Nombre d''heures sur le sujet]],"")</f>
        <v/>
      </c>
      <c r="F834" s="35" t="str" cm="1">
        <f t="array" ref="F834">IF(Tab_Suivi[[#This Row],[Statut]:[Statut]]="Terminé",Tab_Suivi[[#This Row],[Délai accordé (jour)]],"")</f>
        <v/>
      </c>
      <c r="G834" s="10" t="str" cm="1">
        <f t="array" ref="G834">IF(Tab_Suivi[[#This Row],[Statut]:[Statut]]="Terminé",Tab_Suivi[[#This Row],[Statut]],"")</f>
        <v/>
      </c>
      <c r="H834" s="10" t="str">
        <f>IF(Tab_Suivi[[#This Row],[Intitulé de la tâche]]="Terminé",Tab_Suivi[[#This Row],[Retard ?]],"")</f>
        <v/>
      </c>
      <c r="I834" s="10" t="str">
        <f>IF(Tab_Suivi[[#This Row],[Description]]="Terminé",Tab_Suivi[[#This Row],[Remarques]],"")</f>
        <v/>
      </c>
    </row>
    <row r="835" spans="1:9" x14ac:dyDescent="0.25">
      <c r="A835" s="8" t="s">
        <v>830</v>
      </c>
      <c r="B835" s="9" t="str" cm="1">
        <f t="array" ref="B835">IF(Tab_Suivi[[#This Row],[Statut]:[Statut]]="Terminé",Tab_Suivi[[#This Row],[Date d''entrée]],"")</f>
        <v/>
      </c>
      <c r="C835" s="10" t="str">
        <f>IF(Tab_Suivi[[#This Row],[Statut]]="Terminé",Tab_Suivi[[#This Row],[Intitulé de la tâche]],"")</f>
        <v/>
      </c>
      <c r="D835" s="10" t="str" cm="1">
        <f t="array" ref="D835">IF(Tab_Suivi[[#This Row],[Statut]:[Statut]]="Terminé",Tab_Suivi[[#This Row],[Description]],"")</f>
        <v/>
      </c>
      <c r="E835" s="34" t="str" cm="1">
        <f t="array" ref="E835">IF(Tab_Suivi[[#This Row],[Statut]:[Statut]]="Terminé",Tab_Suivi[[#This Row],[Nombre d''heures sur le sujet]],"")</f>
        <v/>
      </c>
      <c r="F835" s="35" t="str" cm="1">
        <f t="array" ref="F835">IF(Tab_Suivi[[#This Row],[Statut]:[Statut]]="Terminé",Tab_Suivi[[#This Row],[Délai accordé (jour)]],"")</f>
        <v/>
      </c>
      <c r="G835" s="10" t="str" cm="1">
        <f t="array" ref="G835">IF(Tab_Suivi[[#This Row],[Statut]:[Statut]]="Terminé",Tab_Suivi[[#This Row],[Statut]],"")</f>
        <v/>
      </c>
      <c r="H835" s="10" t="str">
        <f>IF(Tab_Suivi[[#This Row],[Intitulé de la tâche]]="Terminé",Tab_Suivi[[#This Row],[Retard ?]],"")</f>
        <v/>
      </c>
      <c r="I835" s="10" t="str">
        <f>IF(Tab_Suivi[[#This Row],[Description]]="Terminé",Tab_Suivi[[#This Row],[Remarques]],"")</f>
        <v/>
      </c>
    </row>
    <row r="836" spans="1:9" x14ac:dyDescent="0.25">
      <c r="A836" s="8" t="s">
        <v>831</v>
      </c>
      <c r="B836" s="9" t="str" cm="1">
        <f t="array" ref="B836">IF(Tab_Suivi[[#This Row],[Statut]:[Statut]]="Terminé",Tab_Suivi[[#This Row],[Date d''entrée]],"")</f>
        <v/>
      </c>
      <c r="C836" s="10" t="str">
        <f>IF(Tab_Suivi[[#This Row],[Statut]]="Terminé",Tab_Suivi[[#This Row],[Intitulé de la tâche]],"")</f>
        <v/>
      </c>
      <c r="D836" s="10" t="str" cm="1">
        <f t="array" ref="D836">IF(Tab_Suivi[[#This Row],[Statut]:[Statut]]="Terminé",Tab_Suivi[[#This Row],[Description]],"")</f>
        <v/>
      </c>
      <c r="E836" s="34" t="str" cm="1">
        <f t="array" ref="E836">IF(Tab_Suivi[[#This Row],[Statut]:[Statut]]="Terminé",Tab_Suivi[[#This Row],[Nombre d''heures sur le sujet]],"")</f>
        <v/>
      </c>
      <c r="F836" s="35" t="str" cm="1">
        <f t="array" ref="F836">IF(Tab_Suivi[[#This Row],[Statut]:[Statut]]="Terminé",Tab_Suivi[[#This Row],[Délai accordé (jour)]],"")</f>
        <v/>
      </c>
      <c r="G836" s="10" t="str" cm="1">
        <f t="array" ref="G836">IF(Tab_Suivi[[#This Row],[Statut]:[Statut]]="Terminé",Tab_Suivi[[#This Row],[Statut]],"")</f>
        <v/>
      </c>
      <c r="H836" s="10" t="str">
        <f>IF(Tab_Suivi[[#This Row],[Intitulé de la tâche]]="Terminé",Tab_Suivi[[#This Row],[Retard ?]],"")</f>
        <v/>
      </c>
      <c r="I836" s="10" t="str">
        <f>IF(Tab_Suivi[[#This Row],[Description]]="Terminé",Tab_Suivi[[#This Row],[Remarques]],"")</f>
        <v/>
      </c>
    </row>
    <row r="837" spans="1:9" x14ac:dyDescent="0.25">
      <c r="A837" s="8" t="s">
        <v>832</v>
      </c>
      <c r="B837" s="9" t="str" cm="1">
        <f t="array" ref="B837">IF(Tab_Suivi[[#This Row],[Statut]:[Statut]]="Terminé",Tab_Suivi[[#This Row],[Date d''entrée]],"")</f>
        <v/>
      </c>
      <c r="C837" s="10" t="str">
        <f>IF(Tab_Suivi[[#This Row],[Statut]]="Terminé",Tab_Suivi[[#This Row],[Intitulé de la tâche]],"")</f>
        <v/>
      </c>
      <c r="D837" s="10" t="str" cm="1">
        <f t="array" ref="D837">IF(Tab_Suivi[[#This Row],[Statut]:[Statut]]="Terminé",Tab_Suivi[[#This Row],[Description]],"")</f>
        <v/>
      </c>
      <c r="E837" s="34" t="str" cm="1">
        <f t="array" ref="E837">IF(Tab_Suivi[[#This Row],[Statut]:[Statut]]="Terminé",Tab_Suivi[[#This Row],[Nombre d''heures sur le sujet]],"")</f>
        <v/>
      </c>
      <c r="F837" s="35" t="str" cm="1">
        <f t="array" ref="F837">IF(Tab_Suivi[[#This Row],[Statut]:[Statut]]="Terminé",Tab_Suivi[[#This Row],[Délai accordé (jour)]],"")</f>
        <v/>
      </c>
      <c r="G837" s="10" t="str" cm="1">
        <f t="array" ref="G837">IF(Tab_Suivi[[#This Row],[Statut]:[Statut]]="Terminé",Tab_Suivi[[#This Row],[Statut]],"")</f>
        <v/>
      </c>
      <c r="H837" s="10" t="str">
        <f>IF(Tab_Suivi[[#This Row],[Intitulé de la tâche]]="Terminé",Tab_Suivi[[#This Row],[Retard ?]],"")</f>
        <v/>
      </c>
      <c r="I837" s="10" t="str">
        <f>IF(Tab_Suivi[[#This Row],[Description]]="Terminé",Tab_Suivi[[#This Row],[Remarques]],"")</f>
        <v/>
      </c>
    </row>
    <row r="838" spans="1:9" x14ac:dyDescent="0.25">
      <c r="A838" s="8" t="s">
        <v>833</v>
      </c>
      <c r="B838" s="9" t="str" cm="1">
        <f t="array" ref="B838">IF(Tab_Suivi[[#This Row],[Statut]:[Statut]]="Terminé",Tab_Suivi[[#This Row],[Date d''entrée]],"")</f>
        <v/>
      </c>
      <c r="C838" s="10" t="str">
        <f>IF(Tab_Suivi[[#This Row],[Statut]]="Terminé",Tab_Suivi[[#This Row],[Intitulé de la tâche]],"")</f>
        <v/>
      </c>
      <c r="D838" s="10" t="str" cm="1">
        <f t="array" ref="D838">IF(Tab_Suivi[[#This Row],[Statut]:[Statut]]="Terminé",Tab_Suivi[[#This Row],[Description]],"")</f>
        <v/>
      </c>
      <c r="E838" s="34" t="str" cm="1">
        <f t="array" ref="E838">IF(Tab_Suivi[[#This Row],[Statut]:[Statut]]="Terminé",Tab_Suivi[[#This Row],[Nombre d''heures sur le sujet]],"")</f>
        <v/>
      </c>
      <c r="F838" s="35" t="str" cm="1">
        <f t="array" ref="F838">IF(Tab_Suivi[[#This Row],[Statut]:[Statut]]="Terminé",Tab_Suivi[[#This Row],[Délai accordé (jour)]],"")</f>
        <v/>
      </c>
      <c r="G838" s="10" t="str" cm="1">
        <f t="array" ref="G838">IF(Tab_Suivi[[#This Row],[Statut]:[Statut]]="Terminé",Tab_Suivi[[#This Row],[Statut]],"")</f>
        <v/>
      </c>
      <c r="H838" s="10" t="str">
        <f>IF(Tab_Suivi[[#This Row],[Intitulé de la tâche]]="Terminé",Tab_Suivi[[#This Row],[Retard ?]],"")</f>
        <v/>
      </c>
      <c r="I838" s="10" t="str">
        <f>IF(Tab_Suivi[[#This Row],[Description]]="Terminé",Tab_Suivi[[#This Row],[Remarques]],"")</f>
        <v/>
      </c>
    </row>
    <row r="839" spans="1:9" x14ac:dyDescent="0.25">
      <c r="A839" s="8" t="s">
        <v>834</v>
      </c>
      <c r="B839" s="9" t="str" cm="1">
        <f t="array" ref="B839">IF(Tab_Suivi[[#This Row],[Statut]:[Statut]]="Terminé",Tab_Suivi[[#This Row],[Date d''entrée]],"")</f>
        <v/>
      </c>
      <c r="C839" s="10" t="str">
        <f>IF(Tab_Suivi[[#This Row],[Statut]]="Terminé",Tab_Suivi[[#This Row],[Intitulé de la tâche]],"")</f>
        <v/>
      </c>
      <c r="D839" s="10" t="str" cm="1">
        <f t="array" ref="D839">IF(Tab_Suivi[[#This Row],[Statut]:[Statut]]="Terminé",Tab_Suivi[[#This Row],[Description]],"")</f>
        <v/>
      </c>
      <c r="E839" s="34" t="str" cm="1">
        <f t="array" ref="E839">IF(Tab_Suivi[[#This Row],[Statut]:[Statut]]="Terminé",Tab_Suivi[[#This Row],[Nombre d''heures sur le sujet]],"")</f>
        <v/>
      </c>
      <c r="F839" s="35" t="str" cm="1">
        <f t="array" ref="F839">IF(Tab_Suivi[[#This Row],[Statut]:[Statut]]="Terminé",Tab_Suivi[[#This Row],[Délai accordé (jour)]],"")</f>
        <v/>
      </c>
      <c r="G839" s="10" t="str" cm="1">
        <f t="array" ref="G839">IF(Tab_Suivi[[#This Row],[Statut]:[Statut]]="Terminé",Tab_Suivi[[#This Row],[Statut]],"")</f>
        <v/>
      </c>
      <c r="H839" s="10" t="str">
        <f>IF(Tab_Suivi[[#This Row],[Intitulé de la tâche]]="Terminé",Tab_Suivi[[#This Row],[Retard ?]],"")</f>
        <v/>
      </c>
      <c r="I839" s="10" t="str">
        <f>IF(Tab_Suivi[[#This Row],[Description]]="Terminé",Tab_Suivi[[#This Row],[Remarques]],"")</f>
        <v/>
      </c>
    </row>
    <row r="840" spans="1:9" x14ac:dyDescent="0.25">
      <c r="A840" s="8" t="s">
        <v>835</v>
      </c>
      <c r="B840" s="9" t="str" cm="1">
        <f t="array" ref="B840">IF(Tab_Suivi[[#This Row],[Statut]:[Statut]]="Terminé",Tab_Suivi[[#This Row],[Date d''entrée]],"")</f>
        <v/>
      </c>
      <c r="C840" s="10" t="str">
        <f>IF(Tab_Suivi[[#This Row],[Statut]]="Terminé",Tab_Suivi[[#This Row],[Intitulé de la tâche]],"")</f>
        <v/>
      </c>
      <c r="D840" s="10" t="str" cm="1">
        <f t="array" ref="D840">IF(Tab_Suivi[[#This Row],[Statut]:[Statut]]="Terminé",Tab_Suivi[[#This Row],[Description]],"")</f>
        <v/>
      </c>
      <c r="E840" s="34" t="str" cm="1">
        <f t="array" ref="E840">IF(Tab_Suivi[[#This Row],[Statut]:[Statut]]="Terminé",Tab_Suivi[[#This Row],[Nombre d''heures sur le sujet]],"")</f>
        <v/>
      </c>
      <c r="F840" s="35" t="str" cm="1">
        <f t="array" ref="F840">IF(Tab_Suivi[[#This Row],[Statut]:[Statut]]="Terminé",Tab_Suivi[[#This Row],[Délai accordé (jour)]],"")</f>
        <v/>
      </c>
      <c r="G840" s="10" t="str" cm="1">
        <f t="array" ref="G840">IF(Tab_Suivi[[#This Row],[Statut]:[Statut]]="Terminé",Tab_Suivi[[#This Row],[Statut]],"")</f>
        <v/>
      </c>
      <c r="H840" s="10" t="str">
        <f>IF(Tab_Suivi[[#This Row],[Intitulé de la tâche]]="Terminé",Tab_Suivi[[#This Row],[Retard ?]],"")</f>
        <v/>
      </c>
      <c r="I840" s="10" t="str">
        <f>IF(Tab_Suivi[[#This Row],[Description]]="Terminé",Tab_Suivi[[#This Row],[Remarques]],"")</f>
        <v/>
      </c>
    </row>
    <row r="841" spans="1:9" x14ac:dyDescent="0.25">
      <c r="A841" s="12" t="s">
        <v>836</v>
      </c>
      <c r="B841" s="9" t="str" cm="1">
        <f t="array" ref="B841">IF(Tab_Suivi[[#This Row],[Statut]:[Statut]]="Terminé",Tab_Suivi[[#This Row],[Date d''entrée]],"")</f>
        <v/>
      </c>
      <c r="C841" s="10" t="str">
        <f>IF(Tab_Suivi[[#This Row],[Statut]]="Terminé",Tab_Suivi[[#This Row],[Intitulé de la tâche]],"")</f>
        <v/>
      </c>
      <c r="D841" s="10" t="str" cm="1">
        <f t="array" ref="D841">IF(Tab_Suivi[[#This Row],[Statut]:[Statut]]="Terminé",Tab_Suivi[[#This Row],[Description]],"")</f>
        <v/>
      </c>
      <c r="E841" s="34" t="str" cm="1">
        <f t="array" ref="E841">IF(Tab_Suivi[[#This Row],[Statut]:[Statut]]="Terminé",Tab_Suivi[[#This Row],[Nombre d''heures sur le sujet]],"")</f>
        <v/>
      </c>
      <c r="F841" s="35" t="str" cm="1">
        <f t="array" ref="F841">IF(Tab_Suivi[[#This Row],[Statut]:[Statut]]="Terminé",Tab_Suivi[[#This Row],[Délai accordé (jour)]],"")</f>
        <v/>
      </c>
      <c r="G841" s="10" t="str" cm="1">
        <f t="array" ref="G841">IF(Tab_Suivi[[#This Row],[Statut]:[Statut]]="Terminé",Tab_Suivi[[#This Row],[Statut]],"")</f>
        <v/>
      </c>
      <c r="H841" s="10" t="str">
        <f>IF(Tab_Suivi[[#This Row],[Intitulé de la tâche]]="Terminé",Tab_Suivi[[#This Row],[Retard ?]],"")</f>
        <v/>
      </c>
      <c r="I841" s="10" t="str">
        <f>IF(Tab_Suivi[[#This Row],[Description]]="Terminé",Tab_Suivi[[#This Row],[Remarques]],"")</f>
        <v/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A3"/>
  <sheetViews>
    <sheetView showZeros="0" workbookViewId="0">
      <selection activeCell="Q14" sqref="Q14"/>
    </sheetView>
  </sheetViews>
  <sheetFormatPr baseColWidth="10" defaultRowHeight="15" x14ac:dyDescent="0.25"/>
  <sheetData>
    <row r="2" spans="1:1" x14ac:dyDescent="0.25">
      <c r="A2" t="s">
        <v>846</v>
      </c>
    </row>
    <row r="3" spans="1:1" x14ac:dyDescent="0.25">
      <c r="A3" t="s">
        <v>847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242DC07E-6A01-455B-9058-23BF0D2867C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des taches</vt:lpstr>
      <vt:lpstr>Taches cloturees</vt:lpstr>
      <vt:lpstr>Archive</vt:lpstr>
    </vt:vector>
  </TitlesOfParts>
  <Company>SGA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GRANGIER Loic</dc:creator>
  <cp:lastModifiedBy>francis henniaux</cp:lastModifiedBy>
  <dcterms:created xsi:type="dcterms:W3CDTF">2023-11-06T09:46:39Z</dcterms:created>
  <dcterms:modified xsi:type="dcterms:W3CDTF">2023-12-21T03:42:54Z</dcterms:modified>
</cp:coreProperties>
</file>