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6723E446-A7A5-48A3-8E8E-5F21315ACBD6}" xr6:coauthVersionLast="47" xr6:coauthVersionMax="47" xr10:uidLastSave="{00000000-0000-0000-0000-000000000000}"/>
  <bookViews>
    <workbookView xWindow="-120" yWindow="-120" windowWidth="29040" windowHeight="15720" xr2:uid="{BD0FAA2E-537D-4D26-86C8-9880F34978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<sst xmlns="http://schemas.openxmlformats.org/spreadsheetml/2006/main" count="34" uniqueCount="19">
  <si>
    <t>Ligne</t>
  </si>
  <si>
    <t>Numéro de Lot</t>
  </si>
  <si>
    <t>Article</t>
  </si>
  <si>
    <t>Prix</t>
  </si>
  <si>
    <t>Qté</t>
  </si>
  <si>
    <t>Opération suivante/en cours</t>
  </si>
  <si>
    <t>Date dernier pointage</t>
  </si>
  <si>
    <t>Opérateur</t>
  </si>
  <si>
    <t>Date départ</t>
  </si>
  <si>
    <t>Commentaires</t>
  </si>
  <si>
    <t>IT</t>
  </si>
  <si>
    <t>FIN Début</t>
  </si>
  <si>
    <t>Echange rondelle</t>
  </si>
  <si>
    <t>maintenant et l'heure en h comprise entre 1H et 1H30</t>
  </si>
  <si>
    <t>Maintenant Ecart inférieur a 1h colonne A en vert</t>
  </si>
  <si>
    <t>maintenant et l'heure en h comprise entre 1H30 et 2H30</t>
  </si>
  <si>
    <t>maintenant et l'heure en h supérieur à 3h</t>
  </si>
  <si>
    <t>maintenant et l'heure en h supérieur à 4h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</si>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</sst>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\ &quot;€&quot;"/>
    <numFmt numFmtId="165" formatCode="_-* #,##0\ &quot;€&quot;_-;\-* #,##0\ &quot;€&quot;_-;_-* &quot;-&quot;??\ &quot;€&quot;_-;_-@_-"/>
    <numFmt numFmtId="166" formatCode="dd/mm/yy;@"/>
    <numFmt numFmtId="168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8">
    <xf numFmtId="0" fontId="0" fillId="0" borderId="0" xfId="0"/>
    <xf numFmtId="165" fontId="0" fillId="0" borderId="2" xfId="1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5" fontId="0" fillId="0" borderId="4" xfId="1" applyNumberFormat="1" applyFont="1" applyFill="1" applyBorder="1" applyAlignment="1">
      <alignment horizontal="center" vertical="center"/>
    </xf>
    <xf numFmtId="22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0" fontId="0" fillId="2" borderId="0" xfId="0" applyFill="1"/>
    <xf numFmtId="2" fontId="0" fillId="0" borderId="0" xfId="0" applyNumberFormat="1"/>
    <xf numFmtId="168" fontId="2" fillId="0" borderId="5" xfId="0" applyNumberFormat="1" applyFont="1" applyBorder="1" applyAlignment="1">
      <alignment horizontal="center" vertical="center"/>
    </xf>
    <xf numFmtId="165" fontId="0" fillId="0" borderId="11" xfId="1" applyNumberFormat="1" applyFont="1" applyFill="1" applyBorder="1" applyAlignment="1">
      <alignment horizontal="center" vertical="center"/>
    </xf>
    <xf numFmtId="22" fontId="0" fillId="0" borderId="11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164" fontId="4" fillId="3" borderId="7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8" fontId="2" fillId="0" borderId="12" xfId="0" applyNumberFormat="1" applyFont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8" fontId="2" fillId="0" borderId="13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4"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8" formatCode="[$-F400]h:mm:ss\ AM/P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7" formatCode="dd/mm/yyyy\ 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A0A960-61D8-43BD-A5FE-224D069CC1D0}" name="Tableau1" displayName="Tableau1" ref="A1:K7" totalsRowShown="0" headerRowDxfId="21" tableBorderDxfId="22">
  <autoFilter ref="A1:K7" xr:uid="{A1A0A960-61D8-43BD-A5FE-224D069CC1D0}"/>
  <tableColumns count="11">
    <tableColumn id="1" xr3:uid="{7FE1A7C3-659B-43EB-9A5F-08138B464E8E}" name="Ligne" dataDxfId="20"/>
    <tableColumn id="2" xr3:uid="{C7A8203A-EE46-4E17-9D72-2F672597A76E}" name="Numéro de Lot" dataDxfId="19"/>
    <tableColumn id="3" xr3:uid="{9166D1F9-6EFA-4C13-8925-E70D3EB54844}" name="Article" dataDxfId="18"/>
    <tableColumn id="4" xr3:uid="{585A04B5-CD65-40A0-823E-67E834256941}" name="Prix" dataDxfId="17"/>
    <tableColumn id="5" xr3:uid="{E6510F75-C5BD-4A3A-9A93-CA1CE023FE3C}" name="Qté" dataDxfId="16"/>
    <tableColumn id="6" xr3:uid="{20980539-4B72-4ACB-B0BF-F22CCA0A7C37}" name="Colonne1" dataDxfId="15" dataCellStyle="Monétaire"/>
    <tableColumn id="7" xr3:uid="{9D654EFA-C991-4614-ACF0-827FD413DD87}" name="Opération suivante/en cours" dataDxfId="14"/>
    <tableColumn id="8" xr3:uid="{8114CAD0-8103-48FD-B680-D31F411A9D5B}" name="Date dernier pointage" dataDxfId="13"/>
    <tableColumn id="9" xr3:uid="{637F9DF6-6319-428B-87EC-7360830F2B87}" name="Opérateur" dataDxfId="12"/>
    <tableColumn id="10" xr3:uid="{2A2049DA-014C-4DBA-AD5E-BB0C67CB2EAF}" name="Date départ" dataDxfId="11"/>
    <tableColumn id="11" xr3:uid="{73C21360-7184-4469-B52E-83EE3BF8052B}" name="Commentaires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42703-3B06-47C0-8C84-D432EE1AD0C9}">
  <dimension ref="A1:L12"/>
  <sheetViews>
    <sheetView tabSelected="1" workbookViewId="0">
      <selection activeCell="K2" sqref="K2:K7"/>
    </sheetView>
  </sheetViews>
  <sheetFormatPr baseColWidth="10" defaultRowHeight="15" x14ac:dyDescent="0.25"/>
  <cols>
    <col min="1" max="1" width="7.85546875" customWidth="1"/>
    <col min="2" max="2" width="16.28515625" customWidth="1"/>
    <col min="6" max="6" width="11.5703125" customWidth="1"/>
    <col min="7" max="7" width="25.5703125" customWidth="1"/>
    <col min="8" max="8" width="22.5703125" customWidth="1"/>
    <col min="10" max="10" width="13.5703125" customWidth="1"/>
    <col min="11" max="11" width="22.85546875" customWidth="1"/>
    <col min="12" max="12" width="48" customWidth="1"/>
  </cols>
  <sheetData>
    <row r="1" spans="1:12" ht="40.5" customHeight="1" thickBot="1" x14ac:dyDescent="0.3">
      <c r="A1" s="15" t="s">
        <v>0</v>
      </c>
      <c r="B1" s="16" t="s">
        <v>1</v>
      </c>
      <c r="C1" s="16" t="s">
        <v>2</v>
      </c>
      <c r="D1" s="17" t="s">
        <v>3</v>
      </c>
      <c r="E1" s="16" t="s">
        <v>4</v>
      </c>
      <c r="F1" s="16" t="s">
        <v>18</v>
      </c>
      <c r="G1" s="18" t="s">
        <v>5</v>
      </c>
      <c r="H1" s="16" t="s">
        <v>6</v>
      </c>
      <c r="I1" s="19" t="s">
        <v>7</v>
      </c>
      <c r="J1" s="20" t="s">
        <v>8</v>
      </c>
      <c r="K1" s="21" t="s">
        <v>9</v>
      </c>
    </row>
    <row r="2" spans="1:12" x14ac:dyDescent="0.25">
      <c r="A2" s="22" t="s">
        <v>10</v>
      </c>
      <c r="B2" s="23">
        <v>2337093</v>
      </c>
      <c r="C2" s="24">
        <v>23444</v>
      </c>
      <c r="D2" s="25">
        <v>0.5</v>
      </c>
      <c r="E2" s="24">
        <v>1</v>
      </c>
      <c r="F2" s="1">
        <v>0</v>
      </c>
      <c r="G2" s="2" t="s">
        <v>12</v>
      </c>
      <c r="H2" s="3">
        <v>45261.237500000003</v>
      </c>
      <c r="I2" s="4" t="s">
        <v>11</v>
      </c>
      <c r="J2" s="5">
        <v>0</v>
      </c>
      <c r="K2" s="11"/>
      <c r="L2" s="9" t="s">
        <v>14</v>
      </c>
    </row>
    <row r="3" spans="1:12" x14ac:dyDescent="0.25">
      <c r="A3" s="26" t="s">
        <v>10</v>
      </c>
      <c r="B3" s="27">
        <v>2337094</v>
      </c>
      <c r="C3" s="27">
        <v>2451</v>
      </c>
      <c r="D3" s="28">
        <v>0.5</v>
      </c>
      <c r="E3" s="27">
        <v>1</v>
      </c>
      <c r="F3" s="6">
        <v>1817</v>
      </c>
      <c r="G3" s="29" t="s">
        <v>12</v>
      </c>
      <c r="H3" s="7">
        <v>45261.275000000001</v>
      </c>
      <c r="I3" s="30" t="s">
        <v>11</v>
      </c>
      <c r="J3" s="8">
        <v>0</v>
      </c>
      <c r="K3" s="31"/>
      <c r="L3" s="9" t="s">
        <v>13</v>
      </c>
    </row>
    <row r="4" spans="1:12" x14ac:dyDescent="0.25">
      <c r="A4" s="26" t="s">
        <v>10</v>
      </c>
      <c r="B4" s="27">
        <v>2337095</v>
      </c>
      <c r="C4" s="27">
        <v>2451</v>
      </c>
      <c r="D4" s="28">
        <v>0.5</v>
      </c>
      <c r="E4" s="27">
        <v>1</v>
      </c>
      <c r="F4" s="6">
        <v>1817</v>
      </c>
      <c r="G4" s="29" t="s">
        <v>12</v>
      </c>
      <c r="H4" s="7">
        <v>45261.145138888889</v>
      </c>
      <c r="I4" s="30" t="s">
        <v>11</v>
      </c>
      <c r="J4" s="8">
        <v>0</v>
      </c>
      <c r="K4" s="31"/>
      <c r="L4" s="9" t="s">
        <v>15</v>
      </c>
    </row>
    <row r="5" spans="1:12" x14ac:dyDescent="0.25">
      <c r="A5" s="26" t="s">
        <v>10</v>
      </c>
      <c r="B5" s="27">
        <v>2337096</v>
      </c>
      <c r="C5" s="27">
        <v>2451</v>
      </c>
      <c r="D5" s="28">
        <v>0.5</v>
      </c>
      <c r="E5" s="27">
        <v>1</v>
      </c>
      <c r="F5" s="6">
        <v>1817</v>
      </c>
      <c r="G5" s="29" t="s">
        <v>12</v>
      </c>
      <c r="H5" s="7">
        <v>45261.28402777778</v>
      </c>
      <c r="I5" s="30" t="s">
        <v>11</v>
      </c>
      <c r="J5" s="8">
        <v>0</v>
      </c>
      <c r="K5" s="31"/>
      <c r="L5" s="9" t="s">
        <v>16</v>
      </c>
    </row>
    <row r="6" spans="1:12" x14ac:dyDescent="0.25">
      <c r="A6" s="26" t="s">
        <v>10</v>
      </c>
      <c r="B6" s="27">
        <v>2337097</v>
      </c>
      <c r="C6" s="27">
        <v>2451</v>
      </c>
      <c r="D6" s="28">
        <v>0.5</v>
      </c>
      <c r="E6" s="27">
        <v>1</v>
      </c>
      <c r="F6" s="6">
        <v>1817</v>
      </c>
      <c r="G6" s="29" t="s">
        <v>12</v>
      </c>
      <c r="H6" s="7">
        <v>45261.224305555559</v>
      </c>
      <c r="I6" s="30" t="s">
        <v>11</v>
      </c>
      <c r="J6" s="8">
        <v>0</v>
      </c>
      <c r="K6" s="31"/>
      <c r="L6" s="9" t="s">
        <v>17</v>
      </c>
    </row>
    <row r="7" spans="1:12" x14ac:dyDescent="0.25">
      <c r="A7" s="32" t="s">
        <v>10</v>
      </c>
      <c r="B7" s="33">
        <v>2337098</v>
      </c>
      <c r="C7" s="33">
        <v>2451</v>
      </c>
      <c r="D7" s="34">
        <v>0.5</v>
      </c>
      <c r="E7" s="33">
        <v>1</v>
      </c>
      <c r="F7" s="12">
        <v>1817</v>
      </c>
      <c r="G7" s="35" t="s">
        <v>12</v>
      </c>
      <c r="H7" s="13">
        <v>45261.121527777781</v>
      </c>
      <c r="I7" s="36" t="s">
        <v>11</v>
      </c>
      <c r="J7" s="14">
        <v>0</v>
      </c>
      <c r="K7" s="37"/>
    </row>
    <row r="12" spans="1:12" x14ac:dyDescent="0.25">
      <c r="G12" s="10"/>
    </row>
  </sheetData>
  <conditionalFormatting sqref="A2:A7">
    <cfRule type="expression" dxfId="9" priority="14">
      <formula>(NOW()-$H2)&lt;"01:00:00"*1</formula>
    </cfRule>
    <cfRule type="expression" dxfId="5" priority="5">
      <formula>AND((NOW()-$H2)*1&gt;="01:00:00"*1,(NOW()-$H2)*1&lt;"01:30:00"*1)</formula>
    </cfRule>
    <cfRule type="expression" dxfId="6" priority="4">
      <formula>AND((NOW()-$H2)*1&gt;="01:30:00"*1,(NOW()-$H2)*1&lt;="02:30:00"*1)</formula>
    </cfRule>
    <cfRule type="expression" dxfId="7" priority="2">
      <formula>(NOW()-$H2)*1&gt;="03:00:00"*1</formula>
    </cfRule>
    <cfRule type="expression" dxfId="8" priority="1">
      <formula>(NOW()-$H2)*1&gt;"04:00:00"*1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Girard, Alexandre</dc:creator>
  <cp:lastModifiedBy>francis henniaux</cp:lastModifiedBy>
  <dcterms:created xsi:type="dcterms:W3CDTF">2023-12-01T05:25:23Z</dcterms:created>
  <dcterms:modified xsi:type="dcterms:W3CDTF">2023-12-01T06:12:02Z</dcterms:modified>
</cp:coreProperties>
</file>