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B846D699-ED29-4D31-8C33-9FDD643FCDAF}" xr6:coauthVersionLast="47" xr6:coauthVersionMax="47" xr10:uidLastSave="{00000000-0000-0000-0000-000000000000}"/>
  <bookViews>
    <workbookView xWindow="-120" yWindow="-120" windowWidth="29040" windowHeight="15720" xr2:uid="{D24AC8F3-CFE8-4428-B747-494E750C07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9" i="1" l="1"/>
  <c r="I4" i="1" l="1"/>
  <c r="O4" i="1"/>
  <c r="N4" i="1"/>
  <c r="P4" i="1" l="1"/>
  <c r="L4" i="1"/>
  <c r="D4" i="1"/>
  <c r="G4" i="1" s="1"/>
  <c r="R9" i="1" l="1"/>
  <c r="S9" i="1" s="1"/>
</calcChain>
</file>

<file path=xl/sharedStrings.xml><?xml version="1.0" encoding="utf-8"?>
<sst xmlns="http://schemas.openxmlformats.org/spreadsheetml/2006/main" count="20" uniqueCount="18">
  <si>
    <t>Aire (mm²)</t>
  </si>
  <si>
    <t xml:space="preserve">Taux recouvrement </t>
  </si>
  <si>
    <t>%</t>
  </si>
  <si>
    <t>(mm²)</t>
  </si>
  <si>
    <t>Aire bande</t>
  </si>
  <si>
    <t>L2 (mm)</t>
  </si>
  <si>
    <t>l2 (mm)</t>
  </si>
  <si>
    <t>L1 (mm)</t>
  </si>
  <si>
    <t>Aire virage</t>
  </si>
  <si>
    <t>Aire</t>
  </si>
  <si>
    <t>r1</t>
  </si>
  <si>
    <t>r2</t>
  </si>
  <si>
    <t>écart (mm)</t>
  </si>
  <si>
    <t xml:space="preserve">Equation </t>
  </si>
  <si>
    <t>x (=nbr bande)</t>
  </si>
  <si>
    <t>x (entier)</t>
  </si>
  <si>
    <t>nbr pour prog</t>
  </si>
  <si>
    <t>Aire plaque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</si>
</sst>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1" borderId="0" xfId="0" applyFill="1"/>
    <xf numFmtId="1" fontId="0" fillId="1" borderId="0" xfId="0" applyNumberFormat="1" applyFill="1"/>
    <xf numFmtId="0" fontId="0" fillId="2" borderId="0" xfId="0" applyFill="1"/>
    <xf numFmtId="1" fontId="0" fillId="3" borderId="0" xfId="0" applyNumberForma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508000</xdr:colOff>
      <xdr:row>13</xdr:row>
      <xdr:rowOff>63500</xdr:rowOff>
    </xdr:from>
    <xdr:to>
      <xdr:col>11</xdr:col>
      <xdr:colOff>508000</xdr:colOff>
      <xdr:row>20</xdr:row>
      <xdr:rowOff>0</xdr:rowOff>
    </xdr:to>
    <xdr:sp macro="" textlink="">
      <xdr:nvSpPr>
        <xdr:cNvPr id="4" name="Plaque">
          <a:extLst>
            <a:ext uri="{FF2B5EF4-FFF2-40B4-BE49-F238E27FC236}">
              <a16:creationId xmlns:a16="http://schemas.microsoft.com/office/drawing/2014/main" id="{790E1743-DF12-49CC-A588-A56B0DD00B26}"/>
            </a:ext>
          </a:extLst>
        </xdr:cNvPr>
        <xdr:cNvSpPr/>
      </xdr:nvSpPr>
      <xdr:spPr>
        <a:xfrm flipH="1">
          <a:off x="1270000" y="2540000"/>
          <a:ext cx="7620000" cy="1270000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17</xdr:col>
      <xdr:colOff>0</xdr:colOff>
      <xdr:row>2</xdr:row>
      <xdr:rowOff>0</xdr:rowOff>
    </xdr:from>
    <xdr:to>
      <xdr:col>20</xdr:col>
      <xdr:colOff>637776</xdr:colOff>
      <xdr:row>5</xdr:row>
      <xdr:rowOff>114214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EF635A1-A36F-41D2-A1D8-74FA06DE4C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954000" y="381000"/>
          <a:ext cx="3190476" cy="685714"/>
        </a:xfrm>
        <a:prstGeom prst="rect">
          <a:avLst/>
        </a:prstGeom>
      </xdr:spPr>
    </xdr:pic>
    <xdr:clientData/>
  </xdr:twoCellAnchor>
  <xdr:twoCellAnchor>
    <xdr:from>
      <xdr:col>2</xdr:col>
      <xdr:colOff>127000</xdr:colOff>
      <xdr:row>19</xdr:row>
      <xdr:rowOff>0</xdr:rowOff>
    </xdr:from>
    <xdr:to>
      <xdr:col>11</xdr:col>
      <xdr:colOff>127000</xdr:colOff>
      <xdr:row>19</xdr:row>
      <xdr:rowOff>114300</xdr:rowOff>
    </xdr:to>
    <xdr:sp macro="" textlink="">
      <xdr:nvSpPr>
        <xdr:cNvPr id="1086" name="Bande1">
          <a:extLst>
            <a:ext uri="{FF2B5EF4-FFF2-40B4-BE49-F238E27FC236}">
              <a16:creationId xmlns:a16="http://schemas.microsoft.com/office/drawing/2014/main" id="{2845CB9A-8B2D-1CBB-B9CF-BF0F4B3798FD}"/>
            </a:ext>
          </a:extLst>
        </xdr:cNvPr>
        <xdr:cNvSpPr/>
      </xdr:nvSpPr>
      <xdr:spPr>
        <a:xfrm>
          <a:off x="1651000" y="3619500"/>
          <a:ext cx="6858000" cy="114300"/>
        </a:xfrm>
        <a:prstGeom prst="rect">
          <a:avLst/>
        </a:prstGeom>
        <a:ln>
          <a:solidFill>
            <a:srgbClr val="0070C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711200</xdr:colOff>
      <xdr:row>18</xdr:row>
      <xdr:rowOff>50800</xdr:rowOff>
    </xdr:from>
    <xdr:to>
      <xdr:col>11</xdr:col>
      <xdr:colOff>237067</xdr:colOff>
      <xdr:row>19</xdr:row>
      <xdr:rowOff>103717</xdr:rowOff>
    </xdr:to>
    <xdr:sp macro="" textlink="">
      <xdr:nvSpPr>
        <xdr:cNvPr id="1088" name="Cercle1">
          <a:extLst>
            <a:ext uri="{FF2B5EF4-FFF2-40B4-BE49-F238E27FC236}">
              <a16:creationId xmlns:a16="http://schemas.microsoft.com/office/drawing/2014/main" id="{8D28255B-0E12-E0B4-991A-8C64D0E2F506}"/>
            </a:ext>
          </a:extLst>
        </xdr:cNvPr>
        <xdr:cNvSpPr/>
      </xdr:nvSpPr>
      <xdr:spPr>
        <a:xfrm>
          <a:off x="8331200" y="3479800"/>
          <a:ext cx="287867" cy="243417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104775</xdr:colOff>
      <xdr:row>19</xdr:row>
      <xdr:rowOff>114300</xdr:rowOff>
    </xdr:from>
    <xdr:to>
      <xdr:col>11</xdr:col>
      <xdr:colOff>149225</xdr:colOff>
      <xdr:row>19</xdr:row>
      <xdr:rowOff>139700</xdr:rowOff>
    </xdr:to>
    <xdr:sp macro="" textlink="">
      <xdr:nvSpPr>
        <xdr:cNvPr id="1087" name="Cache1">
          <a:extLst>
            <a:ext uri="{FF2B5EF4-FFF2-40B4-BE49-F238E27FC236}">
              <a16:creationId xmlns:a16="http://schemas.microsoft.com/office/drawing/2014/main" id="{8463A160-FBD9-6AC6-242F-89D8ED4B9A82}"/>
            </a:ext>
          </a:extLst>
        </xdr:cNvPr>
        <xdr:cNvSpPr/>
      </xdr:nvSpPr>
      <xdr:spPr>
        <a:xfrm>
          <a:off x="1628775" y="3733800"/>
          <a:ext cx="6902450" cy="25400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127000</xdr:colOff>
      <xdr:row>18</xdr:row>
      <xdr:rowOff>50800</xdr:rowOff>
    </xdr:from>
    <xdr:to>
      <xdr:col>11</xdr:col>
      <xdr:colOff>127000</xdr:colOff>
      <xdr:row>18</xdr:row>
      <xdr:rowOff>165100</xdr:rowOff>
    </xdr:to>
    <xdr:sp macro="" textlink="">
      <xdr:nvSpPr>
        <xdr:cNvPr id="1089" name="Bande2">
          <a:extLst>
            <a:ext uri="{FF2B5EF4-FFF2-40B4-BE49-F238E27FC236}">
              <a16:creationId xmlns:a16="http://schemas.microsoft.com/office/drawing/2014/main" id="{898DF507-FCFE-A429-B8DC-0CEED9F99D0A}"/>
            </a:ext>
          </a:extLst>
        </xdr:cNvPr>
        <xdr:cNvSpPr/>
      </xdr:nvSpPr>
      <xdr:spPr>
        <a:xfrm>
          <a:off x="1651000" y="3479800"/>
          <a:ext cx="6858000" cy="114300"/>
        </a:xfrm>
        <a:prstGeom prst="rect">
          <a:avLst/>
        </a:prstGeom>
        <a:ln>
          <a:solidFill>
            <a:srgbClr val="0070C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38100</xdr:colOff>
      <xdr:row>17</xdr:row>
      <xdr:rowOff>101600</xdr:rowOff>
    </xdr:from>
    <xdr:to>
      <xdr:col>2</xdr:col>
      <xdr:colOff>325967</xdr:colOff>
      <xdr:row>18</xdr:row>
      <xdr:rowOff>154517</xdr:rowOff>
    </xdr:to>
    <xdr:sp macro="" textlink="">
      <xdr:nvSpPr>
        <xdr:cNvPr id="1091" name="Cercle2">
          <a:extLst>
            <a:ext uri="{FF2B5EF4-FFF2-40B4-BE49-F238E27FC236}">
              <a16:creationId xmlns:a16="http://schemas.microsoft.com/office/drawing/2014/main" id="{C835FA77-9613-370B-BDF1-A80EEF5ABA97}"/>
            </a:ext>
          </a:extLst>
        </xdr:cNvPr>
        <xdr:cNvSpPr/>
      </xdr:nvSpPr>
      <xdr:spPr>
        <a:xfrm>
          <a:off x="1562100" y="3340100"/>
          <a:ext cx="287867" cy="243417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104775</xdr:colOff>
      <xdr:row>18</xdr:row>
      <xdr:rowOff>165100</xdr:rowOff>
    </xdr:from>
    <xdr:to>
      <xdr:col>11</xdr:col>
      <xdr:colOff>149225</xdr:colOff>
      <xdr:row>19</xdr:row>
      <xdr:rowOff>0</xdr:rowOff>
    </xdr:to>
    <xdr:sp macro="" textlink="">
      <xdr:nvSpPr>
        <xdr:cNvPr id="1090" name="Cache2">
          <a:extLst>
            <a:ext uri="{FF2B5EF4-FFF2-40B4-BE49-F238E27FC236}">
              <a16:creationId xmlns:a16="http://schemas.microsoft.com/office/drawing/2014/main" id="{1455E0BD-855C-DC95-706A-560DA3C1D2E6}"/>
            </a:ext>
          </a:extLst>
        </xdr:cNvPr>
        <xdr:cNvSpPr/>
      </xdr:nvSpPr>
      <xdr:spPr>
        <a:xfrm>
          <a:off x="1628775" y="3594100"/>
          <a:ext cx="6902450" cy="25400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127000</xdr:colOff>
      <xdr:row>17</xdr:row>
      <xdr:rowOff>101600</xdr:rowOff>
    </xdr:from>
    <xdr:to>
      <xdr:col>11</xdr:col>
      <xdr:colOff>127000</xdr:colOff>
      <xdr:row>18</xdr:row>
      <xdr:rowOff>25400</xdr:rowOff>
    </xdr:to>
    <xdr:sp macro="" textlink="">
      <xdr:nvSpPr>
        <xdr:cNvPr id="1092" name="Bande3">
          <a:extLst>
            <a:ext uri="{FF2B5EF4-FFF2-40B4-BE49-F238E27FC236}">
              <a16:creationId xmlns:a16="http://schemas.microsoft.com/office/drawing/2014/main" id="{2B3A9F55-7768-8921-2B2C-CAD20E82C457}"/>
            </a:ext>
          </a:extLst>
        </xdr:cNvPr>
        <xdr:cNvSpPr/>
      </xdr:nvSpPr>
      <xdr:spPr>
        <a:xfrm>
          <a:off x="1651000" y="3340100"/>
          <a:ext cx="6858000" cy="114300"/>
        </a:xfrm>
        <a:prstGeom prst="rect">
          <a:avLst/>
        </a:prstGeom>
        <a:ln>
          <a:solidFill>
            <a:srgbClr val="0070C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104775</xdr:colOff>
      <xdr:row>18</xdr:row>
      <xdr:rowOff>25400</xdr:rowOff>
    </xdr:from>
    <xdr:to>
      <xdr:col>11</xdr:col>
      <xdr:colOff>149225</xdr:colOff>
      <xdr:row>18</xdr:row>
      <xdr:rowOff>50800</xdr:rowOff>
    </xdr:to>
    <xdr:sp macro="" textlink="">
      <xdr:nvSpPr>
        <xdr:cNvPr id="1093" name="Cache3">
          <a:extLst>
            <a:ext uri="{FF2B5EF4-FFF2-40B4-BE49-F238E27FC236}">
              <a16:creationId xmlns:a16="http://schemas.microsoft.com/office/drawing/2014/main" id="{DD06EF64-27D9-B055-A7E4-1FB0D32301F2}"/>
            </a:ext>
          </a:extLst>
        </xdr:cNvPr>
        <xdr:cNvSpPr/>
      </xdr:nvSpPr>
      <xdr:spPr>
        <a:xfrm>
          <a:off x="1628775" y="3454400"/>
          <a:ext cx="6902450" cy="25400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428D67-70E1-4C8E-9689-16860808A6F3}">
  <sheetPr codeName="Feuil1"/>
  <dimension ref="B2:U9"/>
  <sheetViews>
    <sheetView tabSelected="1" zoomScale="95" zoomScaleNormal="95" workbookViewId="0">
      <selection activeCell="N20" sqref="N20"/>
    </sheetView>
  </sheetViews>
  <sheetFormatPr baseColWidth="10" defaultRowHeight="15" x14ac:dyDescent="0.25"/>
  <cols>
    <col min="18" max="18" width="13.85546875" bestFit="1" customWidth="1"/>
    <col min="20" max="20" width="13" bestFit="1" customWidth="1"/>
  </cols>
  <sheetData>
    <row r="2" spans="2:21" x14ac:dyDescent="0.25">
      <c r="B2" s="5" t="s">
        <v>17</v>
      </c>
      <c r="C2" s="5"/>
      <c r="D2" s="5"/>
      <c r="F2" s="5" t="s">
        <v>1</v>
      </c>
      <c r="G2" s="5"/>
      <c r="I2" s="5" t="s">
        <v>4</v>
      </c>
      <c r="J2" s="5"/>
      <c r="K2" s="5"/>
      <c r="L2" s="5"/>
      <c r="N2" s="5" t="s">
        <v>8</v>
      </c>
      <c r="O2" s="5"/>
      <c r="P2" s="5"/>
      <c r="R2" s="5" t="s">
        <v>13</v>
      </c>
      <c r="S2" s="5"/>
      <c r="T2" s="5"/>
      <c r="U2" s="5"/>
    </row>
    <row r="3" spans="2:21" x14ac:dyDescent="0.25">
      <c r="B3" t="s">
        <v>7</v>
      </c>
      <c r="C3" t="s">
        <v>6</v>
      </c>
      <c r="D3" t="s">
        <v>0</v>
      </c>
      <c r="F3" t="s">
        <v>2</v>
      </c>
      <c r="G3" t="s">
        <v>3</v>
      </c>
      <c r="I3" t="s">
        <v>5</v>
      </c>
      <c r="J3" t="s">
        <v>6</v>
      </c>
      <c r="K3" t="s">
        <v>12</v>
      </c>
      <c r="L3" t="s">
        <v>0</v>
      </c>
      <c r="N3" t="s">
        <v>10</v>
      </c>
      <c r="O3" t="s">
        <v>11</v>
      </c>
      <c r="P3" t="s">
        <v>9</v>
      </c>
    </row>
    <row r="4" spans="2:21" x14ac:dyDescent="0.25">
      <c r="B4" s="3">
        <v>600</v>
      </c>
      <c r="C4" s="3">
        <v>50</v>
      </c>
      <c r="D4" s="1">
        <f>B4*C4</f>
        <v>30000</v>
      </c>
      <c r="F4" s="3">
        <v>70</v>
      </c>
      <c r="G4" s="1">
        <f>D4*(F4/100)</f>
        <v>21000</v>
      </c>
      <c r="I4" s="1">
        <f>B4-0.1*B4</f>
        <v>540</v>
      </c>
      <c r="J4" s="3">
        <v>6</v>
      </c>
      <c r="K4" s="3">
        <v>2</v>
      </c>
      <c r="L4" s="1">
        <f>J4*I4</f>
        <v>3240</v>
      </c>
      <c r="N4" s="1">
        <f>(J4+J4+K4)/2</f>
        <v>7</v>
      </c>
      <c r="O4" s="1">
        <f>K4/2</f>
        <v>1</v>
      </c>
      <c r="P4" s="1">
        <f>((PI()*N4*N4)/2)-((PI()*O4*O4)/2)</f>
        <v>75.398223686155035</v>
      </c>
    </row>
    <row r="8" spans="2:21" x14ac:dyDescent="0.25">
      <c r="R8" t="s">
        <v>14</v>
      </c>
      <c r="S8" t="s">
        <v>15</v>
      </c>
      <c r="T8" t="s">
        <v>16</v>
      </c>
    </row>
    <row r="9" spans="2:21" x14ac:dyDescent="0.25">
      <c r="R9" s="1">
        <f>G4/(L4+(P4/2))</f>
        <v>6.406933425988429</v>
      </c>
      <c r="S9" s="2">
        <f>R9</f>
        <v>6.406933425988429</v>
      </c>
      <c r="T9" s="4">
        <f>S9/2</f>
        <v>3.2034667129942145</v>
      </c>
    </row>
  </sheetData>
  <mergeCells count="5">
    <mergeCell ref="B2:D2"/>
    <mergeCell ref="F2:G2"/>
    <mergeCell ref="I2:L2"/>
    <mergeCell ref="N2:P2"/>
    <mergeCell ref="R2:U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Limoges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Nadaud</dc:creator>
  <cp:lastModifiedBy>francis henniaux</cp:lastModifiedBy>
  <dcterms:created xsi:type="dcterms:W3CDTF">2023-11-08T08:28:22Z</dcterms:created>
  <dcterms:modified xsi:type="dcterms:W3CDTF">2023-11-10T05:26:03Z</dcterms:modified>
</cp:coreProperties>
</file>