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D008C115-FA60-4754-ABEC-F77CF01B9DA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emande" sheetId="1" r:id="rId1"/>
    <sheet name="Resultat" sheetId="2" r:id="rId2"/>
    <sheet name="Doc" sheetId="3" r:id="rId3"/>
  </sheets>
  <definedNames>
    <definedName name="_xlnm.Print_Area" localSheetId="1">Resultat!$A:$L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2" l="1"/>
  <c r="D10" i="1"/>
  <c r="L1" i="2"/>
  <c r="I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C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<sst xmlns="http://schemas.openxmlformats.org/spreadsheetml/2006/main" count="329" uniqueCount="154">
  <si>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</si>
  <si>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</si>
  <si>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</si>
  <si>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</si>
  <si>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</si>
  <si>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</si>
  <si>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</si>
  <si>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</si>
  <si>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</si>
  <si>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</si>
  <si>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</si>
  <si>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</si>
  <si>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</si>
  <si>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</si>
  <si>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</si>
  <si>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</si>
  <si>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</si>
  <si>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</si>
  <si>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</si>
  <si>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</si>
  <si>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</si>
  <si>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</si>
  <si>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</si>
  <si>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</si>
  <si>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</si>
  <si>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</si>
  <si>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</si>
  <si>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</si>
  <si>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</si>
  <si>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</si>
  <si>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</si>
  <si>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</si>
  <si>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</si>
  <si>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</si>
  <si>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</si>
  <si>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</si>
  <si>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</si>
  <si>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</si>
  <si>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</si>
  <si>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</si>
  <si>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</si>
  <si>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</si>
  <si>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</si>
  <si>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</si>
  <si>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</si>
  <si>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</si>
  <si>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</si>
  <si>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</si>
  <si>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</si>
  <si>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</si>
  <si>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</si>
  <si>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</si>
  <si>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</si>
  <si>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</si>
  <si>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</si>
  <si>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</si>
  <si>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</si>
  <si>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</si>
  <si>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</si>
  <si>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</si>
  <si>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</si>
  <si>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</si>
  <si>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</si>
  <si>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</si>
  <si>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</si>
  <si>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</si>
  <si>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</si>
  <si>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</si>
  <si>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</si>
  <si>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</si>
  <si>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</si>
  <si>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</si>
  <si>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</si>
  <si>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</si>
  <si>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</si>
  <si>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</si>
  <si>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</si>
  <si>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</si>
  <si>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</si>
  <si>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</si>
  <si>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</si>
  <si>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</si>
  <si>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</si>
  <si>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</si>
  <si>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</si>
  <si>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</si>
  <si>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</si>
  <si>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</si>
  <si>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</si>
  <si>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</si>
  <si>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</si>
  <si>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</si>
  <si>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</si>
  <si>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</si>
  <si>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</si>
  <si>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</si>
  <si>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</si>
  <si>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</si>
  <si>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</si>
  <si>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</si>
  <si>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</si>
  <si>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</si>
  <si>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</si>
  <si>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</si>
  <si>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</si>
  <si>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</si>
  <si>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</si>
  <si>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</si>
  <si>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</si>
  <si>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</si>
  <si>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</si>
  <si>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</si>
  <si>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</si>
  <si>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</si>
  <si>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</si>
  <si>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</si>
  <si>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</si>
  <si>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</si>
  <si>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</si>
  <si>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</si>
  <si>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</si>
  <si>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</si>
  <si>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</si>
  <si>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</si>
  <si>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</si>
  <si>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</si>
  <si>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</si>
  <si>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</si>
  <si>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</si>
  <si>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</si>
  <si>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</si>
  <si>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</si>
  <si>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</si>
  <si>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</si>
  <si>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</si>
  <si>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</si>
  <si>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</si>
  <si>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</si>
  <si>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</si>
  <si>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</si>
  <si>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</si>
  <si>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</si>
  <si>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</si>
  <si>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</si>
  <si>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</si>
  <si>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</si>
  <si>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</si>
  <si>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Arial"/>
        <family val="2"/>
      </rPr>
      <t>999 longueurs</t>
    </r>
  </si>
  <si>
    <t>Références</t>
  </si>
  <si>
    <t>X1</t>
  </si>
  <si>
    <t>X2</t>
  </si>
  <si>
    <t>X3</t>
  </si>
  <si>
    <t>X4</t>
  </si>
  <si>
    <t>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</si>
</sst>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6"/>
      <color rgb="FF00008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wrapText="1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14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0" fillId="0" borderId="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4</xdr:row>
      <xdr:rowOff>142875</xdr:rowOff>
    </xdr:from>
    <xdr:to>
      <xdr:col>3</xdr:col>
      <xdr:colOff>1038225</xdr:colOff>
      <xdr:row>9</xdr:row>
      <xdr:rowOff>66675</xdr:rowOff>
    </xdr:to>
    <xdr:sp macro="" textlink="">
      <xdr:nvSpPr>
        <xdr:cNvPr id="1047" name="Line 11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ShapeType="1"/>
        </xdr:cNvSpPr>
      </xdr:nvSpPr>
      <xdr:spPr bwMode="auto">
        <a:xfrm flipH="1" flipV="1">
          <a:off x="1666875" y="876300"/>
          <a:ext cx="8953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12</xdr:row>
          <xdr:rowOff>104775</xdr:rowOff>
        </xdr:from>
        <xdr:to>
          <xdr:col>7</xdr:col>
          <xdr:colOff>266700</xdr:colOff>
          <xdr:row>18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12</xdr:row>
          <xdr:rowOff>114300</xdr:rowOff>
        </xdr:from>
        <xdr:to>
          <xdr:col>10</xdr:col>
          <xdr:colOff>752475</xdr:colOff>
          <xdr:row>18</xdr:row>
          <xdr:rowOff>142875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0"/>
  <sheetViews>
    <sheetView workbookViewId="0">
      <selection activeCell="A2" sqref="A2"/>
    </sheetView>
  </sheetViews>
  <sheetFormatPr baseColWidth="10" defaultColWidth="11.42578125" defaultRowHeight="12.75" x14ac:dyDescent="0.2"/>
  <cols>
    <col min="2" max="3" width="11.42578125" style="1" customWidth="1"/>
    <col min="4" max="4" width="24.42578125" customWidth="1"/>
  </cols>
  <sheetData>
    <row r="1" spans="1:10" ht="20.100000000000001" customHeight="1" x14ac:dyDescent="0.2">
      <c r="A1" s="20" t="s">
        <v>148</v>
      </c>
      <c r="B1" s="20" t="s">
        <v>0</v>
      </c>
      <c r="C1" s="20" t="s">
        <v>13</v>
      </c>
      <c r="E1" s="19" t="s">
        <v>144</v>
      </c>
      <c r="I1" s="26">
        <f>SUMPRODUCT(B2:B100*C2:C100)</f>
        <v>113563</v>
      </c>
      <c r="J1" s="27" t="s">
        <v>145</v>
      </c>
    </row>
    <row r="2" spans="1:10" x14ac:dyDescent="0.2">
      <c r="A2" t="s">
        <v>149</v>
      </c>
      <c r="B2" s="1">
        <v>520</v>
      </c>
      <c r="C2" s="1">
        <v>8</v>
      </c>
      <c r="D2" s="21" t="s">
        <v>1</v>
      </c>
      <c r="E2" s="22">
        <v>3000</v>
      </c>
    </row>
    <row r="3" spans="1:10" x14ac:dyDescent="0.2">
      <c r="A3" t="s">
        <v>150</v>
      </c>
      <c r="B3" s="1">
        <v>1205</v>
      </c>
      <c r="C3" s="1">
        <v>3</v>
      </c>
      <c r="D3" s="21" t="s">
        <v>7</v>
      </c>
      <c r="E3" s="22">
        <v>0</v>
      </c>
      <c r="G3" s="2"/>
    </row>
    <row r="4" spans="1:10" x14ac:dyDescent="0.2">
      <c r="A4" t="s">
        <v>151</v>
      </c>
      <c r="B4" s="1">
        <v>848</v>
      </c>
      <c r="C4" s="1">
        <v>6</v>
      </c>
    </row>
    <row r="5" spans="1:10" x14ac:dyDescent="0.2">
      <c r="A5" t="s">
        <v>152</v>
      </c>
      <c r="B5" s="1">
        <v>1102</v>
      </c>
      <c r="C5" s="1">
        <v>50</v>
      </c>
    </row>
    <row r="6" spans="1:10" x14ac:dyDescent="0.2">
      <c r="A6" t="s">
        <v>153</v>
      </c>
      <c r="B6" s="1">
        <v>456</v>
      </c>
      <c r="C6" s="1">
        <v>100</v>
      </c>
    </row>
    <row r="10" spans="1:10" ht="18" x14ac:dyDescent="0.25">
      <c r="D10" s="28" t="str">
        <f>SUM($C:$C) &amp; " longueurs"</f>
        <v>167 longueurs</v>
      </c>
      <c r="E10" s="29" t="s">
        <v>147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4</xdr:col>
                    <xdr:colOff>419100</xdr:colOff>
                    <xdr:row>12</xdr:row>
                    <xdr:rowOff>104775</xdr:rowOff>
                  </from>
                  <to>
                    <xdr:col>7</xdr:col>
                    <xdr:colOff>266700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8</xdr:col>
                    <xdr:colOff>142875</xdr:colOff>
                    <xdr:row>12</xdr:row>
                    <xdr:rowOff>114300</xdr:rowOff>
                  </from>
                  <to>
                    <xdr:col>10</xdr:col>
                    <xdr:colOff>752475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68"/>
  <sheetViews>
    <sheetView showGridLines="0" tabSelected="1" topLeftCell="B1" workbookViewId="0">
      <selection activeCell="B2" sqref="B2"/>
    </sheetView>
  </sheetViews>
  <sheetFormatPr baseColWidth="10" defaultColWidth="11.42578125" defaultRowHeight="12.75" x14ac:dyDescent="0.2"/>
  <cols>
    <col min="1" max="1" width="11.42578125" style="1" hidden="1" customWidth="1"/>
    <col min="2" max="2" width="11.42578125" style="1" customWidth="1"/>
    <col min="3" max="3" width="10.140625" style="1" customWidth="1"/>
    <col min="4" max="4" width="11.28515625" style="1" customWidth="1"/>
    <col min="5" max="5" width="8.42578125" style="1" customWidth="1"/>
    <col min="6" max="8" width="8.42578125" hidden="1" customWidth="1"/>
    <col min="9" max="9" width="8.85546875" hidden="1" customWidth="1"/>
    <col min="10" max="10" width="5.85546875" customWidth="1"/>
  </cols>
  <sheetData>
    <row r="1" spans="1:12" ht="25.5" customHeight="1" x14ac:dyDescent="0.2">
      <c r="A1" s="17" t="s">
        <v>66</v>
      </c>
      <c r="B1" s="17" t="s">
        <v>148</v>
      </c>
      <c r="C1" s="20" t="s">
        <v>146</v>
      </c>
      <c r="D1" s="23" t="s">
        <v>98</v>
      </c>
      <c r="E1" s="20" t="s">
        <v>99</v>
      </c>
      <c r="F1" s="17" t="s">
        <v>100</v>
      </c>
      <c r="G1" s="18" t="s">
        <v>101</v>
      </c>
      <c r="H1" s="18" t="s">
        <v>12</v>
      </c>
      <c r="L1" s="25">
        <f>Demande!E2</f>
        <v>3000</v>
      </c>
    </row>
    <row r="2" spans="1:12" x14ac:dyDescent="0.2">
      <c r="A2" s="30">
        <v>1205</v>
      </c>
      <c r="B2" s="1" t="s">
        <v>150</v>
      </c>
      <c r="C2" s="30">
        <v>1205</v>
      </c>
      <c r="D2" s="30"/>
      <c r="E2" s="30"/>
      <c r="I2">
        <v>167</v>
      </c>
    </row>
    <row r="3" spans="1:12" ht="15.75" x14ac:dyDescent="0.25">
      <c r="A3" s="30">
        <v>1205</v>
      </c>
      <c r="B3" s="1" t="s">
        <v>151</v>
      </c>
      <c r="C3" s="30">
        <v>848</v>
      </c>
      <c r="D3" s="30"/>
      <c r="E3" s="30"/>
      <c r="I3">
        <v>42</v>
      </c>
      <c r="L3" s="24" t="str">
        <f>COUNTIF(D2:D2500,"&gt;1") &amp;IF(COUNTIF(D2:D2500,"&gt;1")&gt;1,"  Barres","  Barre")</f>
        <v>42  Barres</v>
      </c>
    </row>
    <row r="4" spans="1:12" x14ac:dyDescent="0.2">
      <c r="A4" s="30">
        <v>1205</v>
      </c>
      <c r="B4" s="1" t="s">
        <v>153</v>
      </c>
      <c r="C4" s="30">
        <v>456</v>
      </c>
      <c r="D4" s="30"/>
      <c r="E4" s="30"/>
      <c r="J4" s="7" t="s">
        <v>6</v>
      </c>
    </row>
    <row r="5" spans="1:12" x14ac:dyDescent="0.2">
      <c r="A5" s="30">
        <v>1102</v>
      </c>
      <c r="B5" s="1" t="s">
        <v>153</v>
      </c>
      <c r="C5" s="30">
        <v>456</v>
      </c>
      <c r="D5" s="30">
        <v>2965</v>
      </c>
      <c r="E5" s="30">
        <v>35</v>
      </c>
      <c r="F5">
        <v>3000</v>
      </c>
      <c r="G5">
        <v>649</v>
      </c>
      <c r="H5">
        <v>1</v>
      </c>
      <c r="I5">
        <v>4028</v>
      </c>
    </row>
    <row r="6" spans="1:12" x14ac:dyDescent="0.2">
      <c r="A6" s="30">
        <v>1102</v>
      </c>
      <c r="B6" s="1" t="s">
        <v>150</v>
      </c>
      <c r="C6" s="30">
        <v>1205</v>
      </c>
      <c r="D6" s="30"/>
      <c r="E6" s="30"/>
      <c r="I6" t="s">
        <v>29</v>
      </c>
    </row>
    <row r="7" spans="1:12" x14ac:dyDescent="0.2">
      <c r="A7" s="30">
        <v>1102</v>
      </c>
      <c r="B7" s="1" t="s">
        <v>151</v>
      </c>
      <c r="C7" s="30">
        <v>848</v>
      </c>
      <c r="D7" s="30"/>
      <c r="E7" s="30"/>
    </row>
    <row r="8" spans="1:12" x14ac:dyDescent="0.2">
      <c r="A8" s="30">
        <v>1102</v>
      </c>
      <c r="B8" s="1" t="s">
        <v>153</v>
      </c>
      <c r="C8" s="30">
        <v>456</v>
      </c>
      <c r="D8" s="30"/>
      <c r="E8" s="30"/>
    </row>
    <row r="9" spans="1:12" x14ac:dyDescent="0.2">
      <c r="A9" s="30">
        <v>1102</v>
      </c>
      <c r="B9" s="1" t="s">
        <v>153</v>
      </c>
      <c r="C9" s="30">
        <v>456</v>
      </c>
      <c r="D9" s="30">
        <v>2965</v>
      </c>
      <c r="E9" s="30">
        <v>35</v>
      </c>
      <c r="F9">
        <v>3000</v>
      </c>
      <c r="G9">
        <v>635</v>
      </c>
      <c r="H9">
        <v>1</v>
      </c>
    </row>
    <row r="10" spans="1:12" x14ac:dyDescent="0.2">
      <c r="A10" s="30">
        <v>1102</v>
      </c>
      <c r="B10" s="1" t="s">
        <v>150</v>
      </c>
      <c r="C10" s="30">
        <v>1205</v>
      </c>
      <c r="D10" s="30"/>
      <c r="E10" s="30"/>
    </row>
    <row r="11" spans="1:12" x14ac:dyDescent="0.2">
      <c r="A11" s="1">
        <v>1102</v>
      </c>
      <c r="B11" s="1" t="s">
        <v>151</v>
      </c>
      <c r="C11" s="30">
        <v>848</v>
      </c>
      <c r="D11" s="30"/>
      <c r="E11" s="30"/>
    </row>
    <row r="12" spans="1:12" x14ac:dyDescent="0.2">
      <c r="A12" s="1">
        <v>1102</v>
      </c>
      <c r="B12" s="1" t="s">
        <v>153</v>
      </c>
      <c r="C12" s="30">
        <v>456</v>
      </c>
      <c r="D12" s="30"/>
      <c r="E12" s="30"/>
    </row>
    <row r="13" spans="1:12" x14ac:dyDescent="0.2">
      <c r="A13" s="1">
        <v>1102</v>
      </c>
      <c r="B13" s="1" t="s">
        <v>153</v>
      </c>
      <c r="C13" s="30">
        <v>456</v>
      </c>
      <c r="D13" s="30">
        <v>2965</v>
      </c>
      <c r="E13" s="30">
        <v>35</v>
      </c>
      <c r="F13">
        <v>3000</v>
      </c>
      <c r="G13">
        <v>465</v>
      </c>
      <c r="H13">
        <v>2</v>
      </c>
    </row>
    <row r="14" spans="1:12" x14ac:dyDescent="0.2">
      <c r="A14" s="1">
        <v>1102</v>
      </c>
      <c r="B14" s="1" t="s">
        <v>152</v>
      </c>
      <c r="C14" s="30">
        <v>1102</v>
      </c>
      <c r="D14" s="30"/>
      <c r="E14" s="30"/>
    </row>
    <row r="15" spans="1:12" x14ac:dyDescent="0.2">
      <c r="A15" s="1">
        <v>1102</v>
      </c>
      <c r="B15" s="1" t="s">
        <v>151</v>
      </c>
      <c r="C15" s="30">
        <v>848</v>
      </c>
      <c r="D15" s="30"/>
      <c r="E15" s="30"/>
    </row>
    <row r="16" spans="1:12" x14ac:dyDescent="0.2">
      <c r="A16" s="1">
        <v>1102</v>
      </c>
      <c r="B16" s="1" t="s">
        <v>149</v>
      </c>
      <c r="C16" s="30">
        <v>520</v>
      </c>
      <c r="D16" s="30"/>
      <c r="E16" s="30"/>
    </row>
    <row r="17" spans="1:8" x14ac:dyDescent="0.2">
      <c r="A17" s="1">
        <v>1102</v>
      </c>
      <c r="B17" s="1" t="s">
        <v>149</v>
      </c>
      <c r="C17" s="30">
        <v>520</v>
      </c>
      <c r="D17" s="30">
        <v>2990</v>
      </c>
      <c r="E17" s="30">
        <v>10</v>
      </c>
      <c r="F17">
        <v>3000</v>
      </c>
      <c r="G17">
        <v>453</v>
      </c>
      <c r="H17">
        <v>2</v>
      </c>
    </row>
    <row r="18" spans="1:8" x14ac:dyDescent="0.2">
      <c r="A18" s="1">
        <v>1102</v>
      </c>
      <c r="B18" s="1" t="s">
        <v>152</v>
      </c>
      <c r="C18" s="30">
        <v>1102</v>
      </c>
      <c r="D18" s="30"/>
      <c r="E18" s="30"/>
    </row>
    <row r="19" spans="1:8" x14ac:dyDescent="0.2">
      <c r="A19" s="1">
        <v>1102</v>
      </c>
      <c r="B19" s="1" t="s">
        <v>151</v>
      </c>
      <c r="C19" s="30">
        <v>848</v>
      </c>
      <c r="D19" s="30"/>
      <c r="E19" s="30"/>
    </row>
    <row r="20" spans="1:8" x14ac:dyDescent="0.2">
      <c r="A20" s="1">
        <v>1102</v>
      </c>
      <c r="B20" s="1" t="s">
        <v>149</v>
      </c>
      <c r="C20" s="30">
        <v>520</v>
      </c>
      <c r="D20" s="30"/>
      <c r="E20" s="30"/>
    </row>
    <row r="21" spans="1:8" x14ac:dyDescent="0.2">
      <c r="A21" s="1">
        <v>1102</v>
      </c>
      <c r="B21" s="1" t="s">
        <v>149</v>
      </c>
      <c r="C21" s="30">
        <v>520</v>
      </c>
      <c r="D21" s="30">
        <v>2990</v>
      </c>
      <c r="E21" s="30">
        <v>10</v>
      </c>
      <c r="F21">
        <v>3000</v>
      </c>
      <c r="G21">
        <v>442</v>
      </c>
      <c r="H21">
        <v>2</v>
      </c>
    </row>
    <row r="22" spans="1:8" x14ac:dyDescent="0.2">
      <c r="A22" s="1">
        <v>1102</v>
      </c>
      <c r="B22" s="1" t="s">
        <v>152</v>
      </c>
      <c r="C22" s="1">
        <v>1102</v>
      </c>
    </row>
    <row r="23" spans="1:8" x14ac:dyDescent="0.2">
      <c r="A23" s="1">
        <v>1102</v>
      </c>
      <c r="B23" s="1" t="s">
        <v>151</v>
      </c>
      <c r="C23" s="1">
        <v>848</v>
      </c>
    </row>
    <row r="24" spans="1:8" x14ac:dyDescent="0.2">
      <c r="A24" s="1">
        <v>1102</v>
      </c>
      <c r="B24" s="1" t="s">
        <v>149</v>
      </c>
      <c r="C24" s="1">
        <v>520</v>
      </c>
    </row>
    <row r="25" spans="1:8" x14ac:dyDescent="0.2">
      <c r="A25" s="1">
        <v>1102</v>
      </c>
      <c r="B25" s="1" t="s">
        <v>149</v>
      </c>
      <c r="C25" s="1">
        <v>520</v>
      </c>
      <c r="D25" s="1">
        <v>2990</v>
      </c>
      <c r="E25" s="1">
        <v>10</v>
      </c>
      <c r="F25">
        <v>3000</v>
      </c>
      <c r="G25">
        <v>335</v>
      </c>
      <c r="H25">
        <v>1</v>
      </c>
    </row>
    <row r="26" spans="1:8" x14ac:dyDescent="0.2">
      <c r="A26" s="1">
        <v>1102</v>
      </c>
      <c r="B26" s="1" t="s">
        <v>152</v>
      </c>
      <c r="C26" s="1">
        <v>1102</v>
      </c>
    </row>
    <row r="27" spans="1:8" x14ac:dyDescent="0.2">
      <c r="A27" s="1">
        <v>1102</v>
      </c>
      <c r="B27" s="1" t="s">
        <v>149</v>
      </c>
      <c r="C27" s="1">
        <v>520</v>
      </c>
    </row>
    <row r="28" spans="1:8" x14ac:dyDescent="0.2">
      <c r="A28" s="1">
        <v>1102</v>
      </c>
      <c r="B28" s="1" t="s">
        <v>153</v>
      </c>
      <c r="C28" s="1">
        <v>456</v>
      </c>
    </row>
    <row r="29" spans="1:8" x14ac:dyDescent="0.2">
      <c r="A29" s="1">
        <v>1102</v>
      </c>
      <c r="B29" s="1" t="s">
        <v>153</v>
      </c>
      <c r="C29" s="1">
        <v>456</v>
      </c>
    </row>
    <row r="30" spans="1:8" x14ac:dyDescent="0.2">
      <c r="A30" s="1">
        <v>1102</v>
      </c>
      <c r="B30" s="1" t="s">
        <v>153</v>
      </c>
      <c r="C30" s="1">
        <v>456</v>
      </c>
      <c r="D30" s="1">
        <v>2990</v>
      </c>
      <c r="E30" s="1">
        <v>10</v>
      </c>
      <c r="F30">
        <v>3000</v>
      </c>
      <c r="G30">
        <v>142</v>
      </c>
      <c r="H30">
        <v>1</v>
      </c>
    </row>
    <row r="31" spans="1:8" x14ac:dyDescent="0.2">
      <c r="A31" s="1">
        <v>1102</v>
      </c>
      <c r="B31" s="1" t="s">
        <v>152</v>
      </c>
      <c r="C31" s="1">
        <v>1102</v>
      </c>
    </row>
    <row r="32" spans="1:8" x14ac:dyDescent="0.2">
      <c r="A32" s="1">
        <v>1102</v>
      </c>
      <c r="B32" s="1" t="s">
        <v>149</v>
      </c>
      <c r="C32" s="1">
        <v>520</v>
      </c>
    </row>
    <row r="33" spans="1:8" x14ac:dyDescent="0.2">
      <c r="A33" s="1">
        <v>1102</v>
      </c>
      <c r="B33" s="1" t="s">
        <v>153</v>
      </c>
      <c r="C33" s="1">
        <v>456</v>
      </c>
    </row>
    <row r="34" spans="1:8" x14ac:dyDescent="0.2">
      <c r="A34" s="1">
        <v>1102</v>
      </c>
      <c r="B34" s="1" t="s">
        <v>153</v>
      </c>
      <c r="C34" s="1">
        <v>456</v>
      </c>
    </row>
    <row r="35" spans="1:8" x14ac:dyDescent="0.2">
      <c r="A35" s="1">
        <v>1102</v>
      </c>
      <c r="B35" s="1" t="s">
        <v>153</v>
      </c>
      <c r="C35" s="1">
        <v>456</v>
      </c>
      <c r="D35" s="1">
        <v>2990</v>
      </c>
      <c r="E35" s="1">
        <v>10</v>
      </c>
      <c r="F35">
        <v>3000</v>
      </c>
      <c r="G35">
        <v>136</v>
      </c>
      <c r="H35">
        <v>1</v>
      </c>
    </row>
    <row r="36" spans="1:8" x14ac:dyDescent="0.2">
      <c r="A36" s="1">
        <v>1102</v>
      </c>
      <c r="B36" s="1" t="s">
        <v>152</v>
      </c>
      <c r="C36" s="1">
        <v>1102</v>
      </c>
    </row>
    <row r="37" spans="1:8" x14ac:dyDescent="0.2">
      <c r="A37" s="1">
        <v>1102</v>
      </c>
      <c r="B37" s="1" t="s">
        <v>153</v>
      </c>
      <c r="C37" s="1">
        <v>456</v>
      </c>
    </row>
    <row r="38" spans="1:8" x14ac:dyDescent="0.2">
      <c r="A38" s="1">
        <v>1102</v>
      </c>
      <c r="B38" s="1" t="s">
        <v>153</v>
      </c>
      <c r="C38" s="1">
        <v>456</v>
      </c>
    </row>
    <row r="39" spans="1:8" x14ac:dyDescent="0.2">
      <c r="A39" s="1">
        <v>1102</v>
      </c>
      <c r="B39" s="1" t="s">
        <v>153</v>
      </c>
      <c r="C39" s="1">
        <v>456</v>
      </c>
    </row>
    <row r="40" spans="1:8" x14ac:dyDescent="0.2">
      <c r="A40" s="1">
        <v>1102</v>
      </c>
      <c r="B40" s="1" t="s">
        <v>153</v>
      </c>
      <c r="C40" s="1">
        <v>456</v>
      </c>
      <c r="D40" s="1">
        <v>2926</v>
      </c>
      <c r="E40" s="1">
        <v>74</v>
      </c>
      <c r="F40">
        <v>3000</v>
      </c>
      <c r="G40">
        <v>45</v>
      </c>
      <c r="H40">
        <v>1</v>
      </c>
    </row>
    <row r="41" spans="1:8" x14ac:dyDescent="0.2">
      <c r="A41" s="30">
        <v>1102</v>
      </c>
      <c r="B41" s="1" t="s">
        <v>152</v>
      </c>
      <c r="C41" s="1">
        <v>1102</v>
      </c>
    </row>
    <row r="42" spans="1:8" x14ac:dyDescent="0.2">
      <c r="A42" s="30">
        <v>1102</v>
      </c>
      <c r="B42" s="1" t="s">
        <v>153</v>
      </c>
      <c r="C42" s="1">
        <v>456</v>
      </c>
    </row>
    <row r="43" spans="1:8" x14ac:dyDescent="0.2">
      <c r="A43" s="30">
        <v>1102</v>
      </c>
      <c r="B43" s="1" t="s">
        <v>153</v>
      </c>
      <c r="C43" s="1">
        <v>456</v>
      </c>
    </row>
    <row r="44" spans="1:8" x14ac:dyDescent="0.2">
      <c r="A44" s="30">
        <v>1102</v>
      </c>
      <c r="B44" s="1" t="s">
        <v>153</v>
      </c>
      <c r="C44" s="1">
        <v>456</v>
      </c>
    </row>
    <row r="45" spans="1:8" x14ac:dyDescent="0.2">
      <c r="A45" s="30">
        <v>1102</v>
      </c>
      <c r="B45" s="1" t="s">
        <v>153</v>
      </c>
      <c r="C45" s="1">
        <v>456</v>
      </c>
      <c r="D45" s="1">
        <v>2926</v>
      </c>
      <c r="E45" s="1">
        <v>74</v>
      </c>
      <c r="F45">
        <v>3000</v>
      </c>
      <c r="G45">
        <v>44</v>
      </c>
      <c r="H45">
        <v>1</v>
      </c>
    </row>
    <row r="46" spans="1:8" x14ac:dyDescent="0.2">
      <c r="A46" s="30">
        <v>1102</v>
      </c>
      <c r="B46" s="1" t="s">
        <v>152</v>
      </c>
      <c r="C46" s="1">
        <v>1102</v>
      </c>
    </row>
    <row r="47" spans="1:8" x14ac:dyDescent="0.2">
      <c r="A47" s="1">
        <v>1102</v>
      </c>
      <c r="B47" s="1" t="s">
        <v>153</v>
      </c>
      <c r="C47" s="1">
        <v>456</v>
      </c>
    </row>
    <row r="48" spans="1:8" x14ac:dyDescent="0.2">
      <c r="A48" s="1">
        <v>1102</v>
      </c>
      <c r="B48" s="1" t="s">
        <v>153</v>
      </c>
      <c r="C48" s="1">
        <v>456</v>
      </c>
    </row>
    <row r="49" spans="1:8" x14ac:dyDescent="0.2">
      <c r="A49" s="1">
        <v>1102</v>
      </c>
      <c r="B49" s="1" t="s">
        <v>153</v>
      </c>
      <c r="C49" s="1">
        <v>456</v>
      </c>
    </row>
    <row r="50" spans="1:8" x14ac:dyDescent="0.2">
      <c r="A50" s="1">
        <v>1102</v>
      </c>
      <c r="B50" s="1" t="s">
        <v>153</v>
      </c>
      <c r="C50" s="1">
        <v>456</v>
      </c>
      <c r="D50" s="1">
        <v>2926</v>
      </c>
      <c r="E50" s="1">
        <v>74</v>
      </c>
      <c r="F50">
        <v>3000</v>
      </c>
      <c r="G50">
        <v>43</v>
      </c>
      <c r="H50">
        <v>1</v>
      </c>
    </row>
    <row r="51" spans="1:8" x14ac:dyDescent="0.2">
      <c r="A51" s="1">
        <v>1102</v>
      </c>
      <c r="B51" s="1" t="s">
        <v>152</v>
      </c>
      <c r="C51" s="1">
        <v>1102</v>
      </c>
    </row>
    <row r="52" spans="1:8" x14ac:dyDescent="0.2">
      <c r="A52" s="1">
        <v>1102</v>
      </c>
      <c r="B52" s="1" t="s">
        <v>153</v>
      </c>
      <c r="C52" s="1">
        <v>456</v>
      </c>
    </row>
    <row r="53" spans="1:8" x14ac:dyDescent="0.2">
      <c r="A53" s="1">
        <v>1102</v>
      </c>
      <c r="B53" s="1" t="s">
        <v>153</v>
      </c>
      <c r="C53" s="1">
        <v>456</v>
      </c>
    </row>
    <row r="54" spans="1:8" x14ac:dyDescent="0.2">
      <c r="A54" s="1">
        <v>1102</v>
      </c>
      <c r="B54" s="1" t="s">
        <v>153</v>
      </c>
      <c r="C54" s="1">
        <v>456</v>
      </c>
    </row>
    <row r="55" spans="1:8" x14ac:dyDescent="0.2">
      <c r="A55" s="1">
        <v>848</v>
      </c>
      <c r="B55" s="1" t="s">
        <v>153</v>
      </c>
      <c r="C55" s="1">
        <v>456</v>
      </c>
      <c r="D55" s="1">
        <v>2926</v>
      </c>
      <c r="E55" s="1">
        <v>74</v>
      </c>
      <c r="F55">
        <v>3000</v>
      </c>
      <c r="G55">
        <v>42</v>
      </c>
      <c r="H55">
        <v>1</v>
      </c>
    </row>
    <row r="56" spans="1:8" x14ac:dyDescent="0.2">
      <c r="A56" s="1">
        <v>848</v>
      </c>
      <c r="B56" s="1" t="s">
        <v>152</v>
      </c>
      <c r="C56" s="1">
        <v>1102</v>
      </c>
    </row>
    <row r="57" spans="1:8" x14ac:dyDescent="0.2">
      <c r="A57" s="1">
        <v>848</v>
      </c>
      <c r="B57" s="1" t="s">
        <v>153</v>
      </c>
      <c r="C57" s="1">
        <v>456</v>
      </c>
    </row>
    <row r="58" spans="1:8" x14ac:dyDescent="0.2">
      <c r="A58" s="1">
        <v>848</v>
      </c>
      <c r="B58" s="1" t="s">
        <v>153</v>
      </c>
      <c r="C58" s="1">
        <v>456</v>
      </c>
    </row>
    <row r="59" spans="1:8" x14ac:dyDescent="0.2">
      <c r="A59" s="1">
        <v>848</v>
      </c>
      <c r="B59" s="1" t="s">
        <v>153</v>
      </c>
      <c r="C59" s="1">
        <v>456</v>
      </c>
    </row>
    <row r="60" spans="1:8" x14ac:dyDescent="0.2">
      <c r="A60" s="1">
        <v>848</v>
      </c>
      <c r="B60" s="1" t="s">
        <v>153</v>
      </c>
      <c r="C60" s="1">
        <v>456</v>
      </c>
      <c r="D60" s="1">
        <v>2926</v>
      </c>
      <c r="E60" s="1">
        <v>74</v>
      </c>
      <c r="F60">
        <v>3000</v>
      </c>
      <c r="G60">
        <v>41</v>
      </c>
      <c r="H60">
        <v>1</v>
      </c>
    </row>
    <row r="61" spans="1:8" x14ac:dyDescent="0.2">
      <c r="A61" s="1">
        <v>520</v>
      </c>
      <c r="B61" s="1" t="s">
        <v>152</v>
      </c>
      <c r="C61" s="1">
        <v>1102</v>
      </c>
    </row>
    <row r="62" spans="1:8" x14ac:dyDescent="0.2">
      <c r="A62" s="1">
        <v>520</v>
      </c>
      <c r="B62" s="1" t="s">
        <v>153</v>
      </c>
      <c r="C62" s="1">
        <v>456</v>
      </c>
    </row>
    <row r="63" spans="1:8" x14ac:dyDescent="0.2">
      <c r="A63" s="1">
        <v>520</v>
      </c>
      <c r="B63" s="1" t="s">
        <v>153</v>
      </c>
      <c r="C63" s="1">
        <v>456</v>
      </c>
    </row>
    <row r="64" spans="1:8" x14ac:dyDescent="0.2">
      <c r="A64" s="30">
        <v>520</v>
      </c>
      <c r="B64" s="1" t="s">
        <v>153</v>
      </c>
      <c r="C64" s="1">
        <v>456</v>
      </c>
    </row>
    <row r="65" spans="1:8" x14ac:dyDescent="0.2">
      <c r="A65" s="30">
        <v>520</v>
      </c>
      <c r="B65" s="1" t="s">
        <v>153</v>
      </c>
      <c r="C65" s="1">
        <v>456</v>
      </c>
      <c r="D65" s="1">
        <v>2926</v>
      </c>
      <c r="E65" s="1">
        <v>74</v>
      </c>
      <c r="F65">
        <v>3000</v>
      </c>
      <c r="G65">
        <v>40</v>
      </c>
      <c r="H65">
        <v>1</v>
      </c>
    </row>
    <row r="66" spans="1:8" x14ac:dyDescent="0.2">
      <c r="A66" s="30">
        <v>520</v>
      </c>
      <c r="B66" s="1" t="s">
        <v>152</v>
      </c>
      <c r="C66" s="1">
        <v>1102</v>
      </c>
    </row>
    <row r="67" spans="1:8" x14ac:dyDescent="0.2">
      <c r="A67" s="30">
        <v>520</v>
      </c>
      <c r="B67" s="1" t="s">
        <v>153</v>
      </c>
      <c r="C67" s="1">
        <v>456</v>
      </c>
    </row>
    <row r="68" spans="1:8" x14ac:dyDescent="0.2">
      <c r="A68" s="30">
        <v>520</v>
      </c>
      <c r="B68" s="1" t="s">
        <v>153</v>
      </c>
      <c r="C68" s="1">
        <v>456</v>
      </c>
    </row>
    <row r="69" spans="1:8" x14ac:dyDescent="0.2">
      <c r="A69" s="1">
        <v>456</v>
      </c>
      <c r="B69" s="1" t="s">
        <v>153</v>
      </c>
      <c r="C69" s="1">
        <v>456</v>
      </c>
    </row>
    <row r="70" spans="1:8" x14ac:dyDescent="0.2">
      <c r="A70" s="1">
        <v>456</v>
      </c>
      <c r="B70" s="1" t="s">
        <v>153</v>
      </c>
      <c r="C70" s="1">
        <v>456</v>
      </c>
      <c r="D70" s="1">
        <v>2926</v>
      </c>
      <c r="E70" s="1">
        <v>74</v>
      </c>
      <c r="F70">
        <v>3000</v>
      </c>
      <c r="G70">
        <v>39</v>
      </c>
      <c r="H70">
        <v>1</v>
      </c>
    </row>
    <row r="71" spans="1:8" x14ac:dyDescent="0.2">
      <c r="A71" s="1">
        <v>456</v>
      </c>
      <c r="B71" s="1" t="s">
        <v>152</v>
      </c>
      <c r="C71" s="1">
        <v>1102</v>
      </c>
    </row>
    <row r="72" spans="1:8" x14ac:dyDescent="0.2">
      <c r="A72" s="1">
        <v>456</v>
      </c>
      <c r="B72" s="1" t="s">
        <v>153</v>
      </c>
      <c r="C72" s="1">
        <v>456</v>
      </c>
    </row>
    <row r="73" spans="1:8" x14ac:dyDescent="0.2">
      <c r="A73" s="1">
        <v>456</v>
      </c>
      <c r="B73" s="1" t="s">
        <v>153</v>
      </c>
      <c r="C73" s="1">
        <v>456</v>
      </c>
    </row>
    <row r="74" spans="1:8" x14ac:dyDescent="0.2">
      <c r="A74" s="1">
        <v>456</v>
      </c>
      <c r="B74" s="1" t="s">
        <v>153</v>
      </c>
      <c r="C74" s="1">
        <v>456</v>
      </c>
    </row>
    <row r="75" spans="1:8" x14ac:dyDescent="0.2">
      <c r="A75" s="1">
        <v>456</v>
      </c>
      <c r="B75" s="1" t="s">
        <v>153</v>
      </c>
      <c r="C75" s="1">
        <v>456</v>
      </c>
      <c r="D75" s="1">
        <v>2926</v>
      </c>
      <c r="E75" s="1">
        <v>74</v>
      </c>
      <c r="F75">
        <v>3000</v>
      </c>
      <c r="G75">
        <v>38</v>
      </c>
      <c r="H75">
        <v>1</v>
      </c>
    </row>
    <row r="76" spans="1:8" x14ac:dyDescent="0.2">
      <c r="A76" s="1">
        <v>456</v>
      </c>
      <c r="B76" s="1" t="s">
        <v>152</v>
      </c>
      <c r="C76" s="1">
        <v>1102</v>
      </c>
    </row>
    <row r="77" spans="1:8" x14ac:dyDescent="0.2">
      <c r="A77" s="1">
        <v>456</v>
      </c>
      <c r="B77" s="1" t="s">
        <v>153</v>
      </c>
      <c r="C77" s="1">
        <v>456</v>
      </c>
    </row>
    <row r="78" spans="1:8" x14ac:dyDescent="0.2">
      <c r="A78" s="1">
        <v>456</v>
      </c>
      <c r="B78" s="1" t="s">
        <v>153</v>
      </c>
      <c r="C78" s="1">
        <v>456</v>
      </c>
    </row>
    <row r="79" spans="1:8" x14ac:dyDescent="0.2">
      <c r="A79" s="1">
        <v>456</v>
      </c>
      <c r="B79" s="1" t="s">
        <v>153</v>
      </c>
      <c r="C79" s="1">
        <v>456</v>
      </c>
    </row>
    <row r="80" spans="1:8" x14ac:dyDescent="0.2">
      <c r="A80" s="1">
        <v>456</v>
      </c>
      <c r="B80" s="1" t="s">
        <v>153</v>
      </c>
      <c r="C80" s="1">
        <v>456</v>
      </c>
      <c r="D80" s="1">
        <v>2926</v>
      </c>
      <c r="E80" s="1">
        <v>74</v>
      </c>
      <c r="F80">
        <v>3000</v>
      </c>
      <c r="G80">
        <v>37</v>
      </c>
      <c r="H80">
        <v>1</v>
      </c>
    </row>
    <row r="81" spans="1:8" x14ac:dyDescent="0.2">
      <c r="A81" s="1">
        <v>456</v>
      </c>
      <c r="B81" s="1" t="s">
        <v>152</v>
      </c>
      <c r="C81" s="1">
        <v>1102</v>
      </c>
    </row>
    <row r="82" spans="1:8" x14ac:dyDescent="0.2">
      <c r="A82" s="1">
        <v>456</v>
      </c>
      <c r="B82" s="1" t="s">
        <v>153</v>
      </c>
      <c r="C82" s="1">
        <v>456</v>
      </c>
    </row>
    <row r="83" spans="1:8" x14ac:dyDescent="0.2">
      <c r="A83" s="1">
        <v>456</v>
      </c>
      <c r="B83" s="1" t="s">
        <v>153</v>
      </c>
      <c r="C83" s="1">
        <v>456</v>
      </c>
    </row>
    <row r="84" spans="1:8" x14ac:dyDescent="0.2">
      <c r="A84" s="1">
        <v>456</v>
      </c>
      <c r="B84" s="1" t="s">
        <v>153</v>
      </c>
      <c r="C84" s="1">
        <v>456</v>
      </c>
    </row>
    <row r="85" spans="1:8" x14ac:dyDescent="0.2">
      <c r="A85" s="1">
        <v>456</v>
      </c>
      <c r="B85" s="1" t="s">
        <v>153</v>
      </c>
      <c r="C85" s="1">
        <v>456</v>
      </c>
      <c r="D85" s="1">
        <v>2926</v>
      </c>
      <c r="E85" s="1">
        <v>74</v>
      </c>
      <c r="F85">
        <v>3000</v>
      </c>
      <c r="G85">
        <v>36</v>
      </c>
      <c r="H85">
        <v>1</v>
      </c>
    </row>
    <row r="86" spans="1:8" x14ac:dyDescent="0.2">
      <c r="A86" s="1">
        <v>456</v>
      </c>
      <c r="B86" s="1" t="s">
        <v>152</v>
      </c>
      <c r="C86" s="1">
        <v>1102</v>
      </c>
    </row>
    <row r="87" spans="1:8" x14ac:dyDescent="0.2">
      <c r="A87" s="1">
        <v>456</v>
      </c>
      <c r="B87" s="1" t="s">
        <v>153</v>
      </c>
      <c r="C87" s="1">
        <v>456</v>
      </c>
    </row>
    <row r="88" spans="1:8" x14ac:dyDescent="0.2">
      <c r="A88" s="1">
        <v>456</v>
      </c>
      <c r="B88" s="1" t="s">
        <v>153</v>
      </c>
      <c r="C88" s="1">
        <v>456</v>
      </c>
    </row>
    <row r="89" spans="1:8" x14ac:dyDescent="0.2">
      <c r="A89" s="1">
        <v>456</v>
      </c>
      <c r="B89" s="1" t="s">
        <v>153</v>
      </c>
      <c r="C89" s="1">
        <v>456</v>
      </c>
    </row>
    <row r="90" spans="1:8" x14ac:dyDescent="0.2">
      <c r="A90" s="1">
        <v>456</v>
      </c>
      <c r="B90" s="1" t="s">
        <v>153</v>
      </c>
      <c r="C90" s="1">
        <v>456</v>
      </c>
      <c r="D90" s="1">
        <v>2926</v>
      </c>
      <c r="E90" s="1">
        <v>74</v>
      </c>
      <c r="F90">
        <v>3000</v>
      </c>
      <c r="G90">
        <v>35</v>
      </c>
      <c r="H90">
        <v>1</v>
      </c>
    </row>
    <row r="91" spans="1:8" x14ac:dyDescent="0.2">
      <c r="A91" s="1">
        <v>456</v>
      </c>
      <c r="B91" s="1" t="s">
        <v>152</v>
      </c>
      <c r="C91" s="1">
        <v>1102</v>
      </c>
    </row>
    <row r="92" spans="1:8" x14ac:dyDescent="0.2">
      <c r="A92" s="1">
        <v>456</v>
      </c>
      <c r="B92" s="1" t="s">
        <v>153</v>
      </c>
      <c r="C92" s="1">
        <v>456</v>
      </c>
    </row>
    <row r="93" spans="1:8" x14ac:dyDescent="0.2">
      <c r="A93" s="1">
        <v>456</v>
      </c>
      <c r="B93" s="1" t="s">
        <v>153</v>
      </c>
      <c r="C93" s="1">
        <v>456</v>
      </c>
    </row>
    <row r="94" spans="1:8" x14ac:dyDescent="0.2">
      <c r="A94" s="1">
        <v>456</v>
      </c>
      <c r="B94" s="1" t="s">
        <v>153</v>
      </c>
      <c r="C94" s="1">
        <v>456</v>
      </c>
    </row>
    <row r="95" spans="1:8" x14ac:dyDescent="0.2">
      <c r="A95" s="1">
        <v>456</v>
      </c>
      <c r="B95" s="1" t="s">
        <v>153</v>
      </c>
      <c r="C95" s="1">
        <v>456</v>
      </c>
      <c r="D95" s="1">
        <v>2926</v>
      </c>
      <c r="E95" s="1">
        <v>74</v>
      </c>
      <c r="F95">
        <v>3000</v>
      </c>
      <c r="G95">
        <v>34</v>
      </c>
      <c r="H95">
        <v>1</v>
      </c>
    </row>
    <row r="96" spans="1:8" x14ac:dyDescent="0.2">
      <c r="A96" s="1">
        <v>456</v>
      </c>
      <c r="B96" s="1" t="s">
        <v>152</v>
      </c>
      <c r="C96" s="1">
        <v>1102</v>
      </c>
    </row>
    <row r="97" spans="1:8" x14ac:dyDescent="0.2">
      <c r="A97" s="1">
        <v>456</v>
      </c>
      <c r="B97" s="1" t="s">
        <v>153</v>
      </c>
      <c r="C97" s="1">
        <v>456</v>
      </c>
    </row>
    <row r="98" spans="1:8" x14ac:dyDescent="0.2">
      <c r="A98" s="1">
        <v>456</v>
      </c>
      <c r="B98" s="1" t="s">
        <v>153</v>
      </c>
      <c r="C98" s="1">
        <v>456</v>
      </c>
    </row>
    <row r="99" spans="1:8" x14ac:dyDescent="0.2">
      <c r="A99" s="1">
        <v>456</v>
      </c>
      <c r="B99" s="1" t="s">
        <v>153</v>
      </c>
      <c r="C99" s="1">
        <v>456</v>
      </c>
    </row>
    <row r="100" spans="1:8" x14ac:dyDescent="0.2">
      <c r="A100" s="1">
        <v>456</v>
      </c>
      <c r="B100" s="1" t="s">
        <v>153</v>
      </c>
      <c r="C100" s="1">
        <v>456</v>
      </c>
      <c r="D100" s="1">
        <v>2926</v>
      </c>
      <c r="E100" s="1">
        <v>74</v>
      </c>
      <c r="F100">
        <v>3000</v>
      </c>
      <c r="G100">
        <v>33</v>
      </c>
      <c r="H100">
        <v>1</v>
      </c>
    </row>
    <row r="101" spans="1:8" x14ac:dyDescent="0.2">
      <c r="A101" s="1">
        <v>456</v>
      </c>
      <c r="B101" s="1" t="s">
        <v>152</v>
      </c>
      <c r="C101" s="1">
        <v>1102</v>
      </c>
    </row>
    <row r="102" spans="1:8" x14ac:dyDescent="0.2">
      <c r="A102" s="1">
        <v>456</v>
      </c>
      <c r="B102" s="1" t="s">
        <v>153</v>
      </c>
      <c r="C102" s="1">
        <v>456</v>
      </c>
    </row>
    <row r="103" spans="1:8" x14ac:dyDescent="0.2">
      <c r="A103" s="1">
        <v>456</v>
      </c>
      <c r="B103" s="1" t="s">
        <v>153</v>
      </c>
      <c r="C103" s="1">
        <v>456</v>
      </c>
    </row>
    <row r="104" spans="1:8" x14ac:dyDescent="0.2">
      <c r="A104" s="1">
        <v>456</v>
      </c>
      <c r="B104" s="1" t="s">
        <v>153</v>
      </c>
      <c r="C104" s="1">
        <v>456</v>
      </c>
    </row>
    <row r="105" spans="1:8" x14ac:dyDescent="0.2">
      <c r="A105" s="1">
        <v>456</v>
      </c>
      <c r="B105" s="1" t="s">
        <v>153</v>
      </c>
      <c r="C105" s="1">
        <v>456</v>
      </c>
      <c r="D105" s="1">
        <v>2926</v>
      </c>
      <c r="E105" s="1">
        <v>74</v>
      </c>
      <c r="F105">
        <v>3000</v>
      </c>
      <c r="G105">
        <v>32</v>
      </c>
      <c r="H105">
        <v>1</v>
      </c>
    </row>
    <row r="106" spans="1:8" x14ac:dyDescent="0.2">
      <c r="A106" s="1">
        <v>456</v>
      </c>
      <c r="B106" s="1" t="s">
        <v>152</v>
      </c>
      <c r="C106" s="1">
        <v>1102</v>
      </c>
    </row>
    <row r="107" spans="1:8" x14ac:dyDescent="0.2">
      <c r="A107" s="1">
        <v>456</v>
      </c>
      <c r="B107" s="1" t="s">
        <v>153</v>
      </c>
      <c r="C107" s="1">
        <v>456</v>
      </c>
    </row>
    <row r="108" spans="1:8" x14ac:dyDescent="0.2">
      <c r="A108" s="1">
        <v>456</v>
      </c>
      <c r="B108" s="1" t="s">
        <v>153</v>
      </c>
      <c r="C108" s="1">
        <v>456</v>
      </c>
    </row>
    <row r="109" spans="1:8" x14ac:dyDescent="0.2">
      <c r="A109" s="1">
        <v>456</v>
      </c>
      <c r="B109" s="1" t="s">
        <v>153</v>
      </c>
      <c r="C109" s="1">
        <v>456</v>
      </c>
    </row>
    <row r="110" spans="1:8" x14ac:dyDescent="0.2">
      <c r="A110" s="1">
        <v>456</v>
      </c>
      <c r="B110" s="1" t="s">
        <v>153</v>
      </c>
      <c r="C110" s="1">
        <v>456</v>
      </c>
      <c r="D110" s="1">
        <v>2926</v>
      </c>
      <c r="E110" s="1">
        <v>74</v>
      </c>
      <c r="F110">
        <v>3000</v>
      </c>
      <c r="G110">
        <v>31</v>
      </c>
      <c r="H110">
        <v>1</v>
      </c>
    </row>
    <row r="111" spans="1:8" x14ac:dyDescent="0.2">
      <c r="A111" s="1">
        <v>456</v>
      </c>
      <c r="B111" s="1" t="s">
        <v>152</v>
      </c>
      <c r="C111" s="1">
        <v>1102</v>
      </c>
    </row>
    <row r="112" spans="1:8" x14ac:dyDescent="0.2">
      <c r="A112" s="1">
        <v>456</v>
      </c>
      <c r="B112" s="1" t="s">
        <v>153</v>
      </c>
      <c r="C112" s="1">
        <v>456</v>
      </c>
    </row>
    <row r="113" spans="1:8" x14ac:dyDescent="0.2">
      <c r="A113" s="1">
        <v>456</v>
      </c>
      <c r="B113" s="1" t="s">
        <v>153</v>
      </c>
      <c r="C113" s="1">
        <v>456</v>
      </c>
    </row>
    <row r="114" spans="1:8" x14ac:dyDescent="0.2">
      <c r="A114" s="1">
        <v>456</v>
      </c>
      <c r="B114" s="1" t="s">
        <v>153</v>
      </c>
      <c r="C114" s="1">
        <v>456</v>
      </c>
    </row>
    <row r="115" spans="1:8" x14ac:dyDescent="0.2">
      <c r="A115" s="1">
        <v>456</v>
      </c>
      <c r="B115" s="1" t="s">
        <v>153</v>
      </c>
      <c r="C115" s="1">
        <v>456</v>
      </c>
      <c r="D115" s="1">
        <v>2926</v>
      </c>
      <c r="E115" s="1">
        <v>74</v>
      </c>
      <c r="F115">
        <v>3000</v>
      </c>
      <c r="G115">
        <v>30</v>
      </c>
      <c r="H115">
        <v>1</v>
      </c>
    </row>
    <row r="116" spans="1:8" x14ac:dyDescent="0.2">
      <c r="A116" s="1">
        <v>456</v>
      </c>
      <c r="B116" s="1" t="s">
        <v>152</v>
      </c>
      <c r="C116" s="1">
        <v>1102</v>
      </c>
    </row>
    <row r="117" spans="1:8" x14ac:dyDescent="0.2">
      <c r="A117" s="1">
        <v>456</v>
      </c>
      <c r="B117" s="1" t="s">
        <v>153</v>
      </c>
      <c r="C117" s="1">
        <v>456</v>
      </c>
    </row>
    <row r="118" spans="1:8" x14ac:dyDescent="0.2">
      <c r="A118" s="1">
        <v>456</v>
      </c>
      <c r="B118" s="1" t="s">
        <v>153</v>
      </c>
      <c r="C118" s="1">
        <v>456</v>
      </c>
    </row>
    <row r="119" spans="1:8" x14ac:dyDescent="0.2">
      <c r="A119" s="1">
        <v>456</v>
      </c>
      <c r="B119" s="1" t="s">
        <v>153</v>
      </c>
      <c r="C119" s="1">
        <v>456</v>
      </c>
    </row>
    <row r="120" spans="1:8" x14ac:dyDescent="0.2">
      <c r="A120" s="1">
        <v>456</v>
      </c>
      <c r="B120" s="1" t="s">
        <v>153</v>
      </c>
      <c r="C120" s="1">
        <v>456</v>
      </c>
      <c r="D120" s="1">
        <v>2926</v>
      </c>
      <c r="E120" s="1">
        <v>74</v>
      </c>
      <c r="F120">
        <v>3000</v>
      </c>
      <c r="G120">
        <v>29</v>
      </c>
      <c r="H120">
        <v>1</v>
      </c>
    </row>
    <row r="121" spans="1:8" x14ac:dyDescent="0.2">
      <c r="A121" s="1">
        <v>456</v>
      </c>
      <c r="B121" s="1" t="s">
        <v>152</v>
      </c>
      <c r="C121" s="1">
        <v>1102</v>
      </c>
    </row>
    <row r="122" spans="1:8" x14ac:dyDescent="0.2">
      <c r="A122" s="1">
        <v>456</v>
      </c>
      <c r="B122" s="1" t="s">
        <v>153</v>
      </c>
      <c r="C122" s="1">
        <v>456</v>
      </c>
    </row>
    <row r="123" spans="1:8" x14ac:dyDescent="0.2">
      <c r="A123" s="1">
        <v>456</v>
      </c>
      <c r="B123" s="1" t="s">
        <v>153</v>
      </c>
      <c r="C123" s="1">
        <v>456</v>
      </c>
    </row>
    <row r="124" spans="1:8" x14ac:dyDescent="0.2">
      <c r="A124" s="1">
        <v>456</v>
      </c>
      <c r="B124" s="1" t="s">
        <v>153</v>
      </c>
      <c r="C124" s="1">
        <v>456</v>
      </c>
    </row>
    <row r="125" spans="1:8" x14ac:dyDescent="0.2">
      <c r="A125" s="1">
        <v>456</v>
      </c>
      <c r="B125" s="1" t="s">
        <v>153</v>
      </c>
      <c r="C125" s="1">
        <v>456</v>
      </c>
      <c r="D125" s="1">
        <v>2926</v>
      </c>
      <c r="E125" s="1">
        <v>74</v>
      </c>
      <c r="F125">
        <v>3000</v>
      </c>
      <c r="G125">
        <v>28</v>
      </c>
      <c r="H125">
        <v>1</v>
      </c>
    </row>
    <row r="126" spans="1:8" x14ac:dyDescent="0.2">
      <c r="A126" s="1">
        <v>456</v>
      </c>
      <c r="B126" s="1" t="s">
        <v>152</v>
      </c>
      <c r="C126" s="1">
        <v>1102</v>
      </c>
    </row>
    <row r="127" spans="1:8" x14ac:dyDescent="0.2">
      <c r="A127" s="1">
        <v>456</v>
      </c>
      <c r="B127" s="1" t="s">
        <v>153</v>
      </c>
      <c r="C127" s="1">
        <v>456</v>
      </c>
    </row>
    <row r="128" spans="1:8" x14ac:dyDescent="0.2">
      <c r="A128" s="1">
        <v>456</v>
      </c>
      <c r="B128" s="1" t="s">
        <v>153</v>
      </c>
      <c r="C128" s="1">
        <v>456</v>
      </c>
    </row>
    <row r="129" spans="1:8" x14ac:dyDescent="0.2">
      <c r="A129" s="1">
        <v>456</v>
      </c>
      <c r="B129" s="1" t="s">
        <v>153</v>
      </c>
      <c r="C129" s="1">
        <v>456</v>
      </c>
    </row>
    <row r="130" spans="1:8" x14ac:dyDescent="0.2">
      <c r="A130" s="1">
        <v>456</v>
      </c>
      <c r="B130" s="1" t="s">
        <v>153</v>
      </c>
      <c r="C130" s="1">
        <v>456</v>
      </c>
      <c r="D130" s="1">
        <v>2926</v>
      </c>
      <c r="E130" s="1">
        <v>74</v>
      </c>
      <c r="F130">
        <v>3000</v>
      </c>
      <c r="G130">
        <v>27</v>
      </c>
      <c r="H130">
        <v>1</v>
      </c>
    </row>
    <row r="131" spans="1:8" x14ac:dyDescent="0.2">
      <c r="A131" s="1">
        <v>456</v>
      </c>
      <c r="B131" s="1" t="s">
        <v>152</v>
      </c>
      <c r="C131" s="1">
        <v>1102</v>
      </c>
    </row>
    <row r="132" spans="1:8" x14ac:dyDescent="0.2">
      <c r="A132" s="1">
        <v>456</v>
      </c>
      <c r="B132" s="1" t="s">
        <v>153</v>
      </c>
      <c r="C132" s="1">
        <v>456</v>
      </c>
    </row>
    <row r="133" spans="1:8" x14ac:dyDescent="0.2">
      <c r="A133" s="1">
        <v>456</v>
      </c>
      <c r="B133" s="1" t="s">
        <v>153</v>
      </c>
      <c r="C133" s="1">
        <v>456</v>
      </c>
    </row>
    <row r="134" spans="1:8" x14ac:dyDescent="0.2">
      <c r="A134" s="1">
        <v>456</v>
      </c>
      <c r="B134" s="1" t="s">
        <v>153</v>
      </c>
      <c r="C134" s="1">
        <v>456</v>
      </c>
    </row>
    <row r="135" spans="1:8" x14ac:dyDescent="0.2">
      <c r="A135" s="1">
        <v>456</v>
      </c>
      <c r="B135" s="1" t="s">
        <v>153</v>
      </c>
      <c r="C135" s="1">
        <v>456</v>
      </c>
      <c r="D135" s="1">
        <v>2926</v>
      </c>
      <c r="E135" s="1">
        <v>74</v>
      </c>
      <c r="F135">
        <v>3000</v>
      </c>
      <c r="G135">
        <v>26</v>
      </c>
      <c r="H135">
        <v>1</v>
      </c>
    </row>
    <row r="136" spans="1:8" x14ac:dyDescent="0.2">
      <c r="A136" s="1">
        <v>456</v>
      </c>
      <c r="B136" s="1" t="s">
        <v>152</v>
      </c>
      <c r="C136" s="1">
        <v>1102</v>
      </c>
    </row>
    <row r="137" spans="1:8" x14ac:dyDescent="0.2">
      <c r="A137" s="1">
        <v>456</v>
      </c>
      <c r="B137" s="1" t="s">
        <v>153</v>
      </c>
      <c r="C137" s="1">
        <v>456</v>
      </c>
    </row>
    <row r="138" spans="1:8" x14ac:dyDescent="0.2">
      <c r="A138" s="1">
        <v>456</v>
      </c>
      <c r="B138" s="1" t="s">
        <v>153</v>
      </c>
      <c r="C138" s="1">
        <v>456</v>
      </c>
    </row>
    <row r="139" spans="1:8" x14ac:dyDescent="0.2">
      <c r="A139" s="1">
        <v>456</v>
      </c>
      <c r="B139" s="1" t="s">
        <v>153</v>
      </c>
      <c r="C139" s="1">
        <v>456</v>
      </c>
    </row>
    <row r="140" spans="1:8" x14ac:dyDescent="0.2">
      <c r="A140" s="1">
        <v>456</v>
      </c>
      <c r="B140" s="1" t="s">
        <v>153</v>
      </c>
      <c r="C140" s="1">
        <v>456</v>
      </c>
      <c r="D140" s="1">
        <v>2926</v>
      </c>
      <c r="E140" s="1">
        <v>74</v>
      </c>
      <c r="F140">
        <v>3000</v>
      </c>
      <c r="G140">
        <v>25</v>
      </c>
      <c r="H140">
        <v>1</v>
      </c>
    </row>
    <row r="141" spans="1:8" x14ac:dyDescent="0.2">
      <c r="A141" s="1">
        <v>456</v>
      </c>
      <c r="B141" s="1" t="s">
        <v>152</v>
      </c>
      <c r="C141" s="1">
        <v>1102</v>
      </c>
    </row>
    <row r="142" spans="1:8" x14ac:dyDescent="0.2">
      <c r="A142" s="1">
        <v>456</v>
      </c>
      <c r="B142" s="1" t="s">
        <v>153</v>
      </c>
      <c r="C142" s="1">
        <v>456</v>
      </c>
    </row>
    <row r="143" spans="1:8" x14ac:dyDescent="0.2">
      <c r="A143" s="1">
        <v>456</v>
      </c>
      <c r="B143" s="1" t="s">
        <v>153</v>
      </c>
      <c r="C143" s="1">
        <v>456</v>
      </c>
    </row>
    <row r="144" spans="1:8" x14ac:dyDescent="0.2">
      <c r="A144" s="1">
        <v>456</v>
      </c>
      <c r="B144" s="1" t="s">
        <v>153</v>
      </c>
      <c r="C144" s="1">
        <v>456</v>
      </c>
    </row>
    <row r="145" spans="1:8" x14ac:dyDescent="0.2">
      <c r="A145" s="1">
        <v>456</v>
      </c>
      <c r="B145" s="1" t="s">
        <v>153</v>
      </c>
      <c r="C145" s="1">
        <v>456</v>
      </c>
      <c r="D145" s="1">
        <v>2926</v>
      </c>
      <c r="E145" s="1">
        <v>74</v>
      </c>
      <c r="F145">
        <v>3000</v>
      </c>
      <c r="G145">
        <v>24</v>
      </c>
      <c r="H145">
        <v>1</v>
      </c>
    </row>
    <row r="146" spans="1:8" x14ac:dyDescent="0.2">
      <c r="A146" s="1">
        <v>456</v>
      </c>
      <c r="B146" s="1" t="s">
        <v>152</v>
      </c>
      <c r="C146" s="1">
        <v>1102</v>
      </c>
    </row>
    <row r="147" spans="1:8" x14ac:dyDescent="0.2">
      <c r="A147" s="1">
        <v>456</v>
      </c>
      <c r="B147" s="1" t="s">
        <v>152</v>
      </c>
      <c r="C147" s="1">
        <v>1102</v>
      </c>
      <c r="D147" s="1">
        <v>2204</v>
      </c>
      <c r="E147" s="1">
        <v>796</v>
      </c>
      <c r="F147">
        <v>3000</v>
      </c>
      <c r="G147">
        <v>1</v>
      </c>
    </row>
    <row r="148" spans="1:8" x14ac:dyDescent="0.2">
      <c r="A148" s="1">
        <v>456</v>
      </c>
      <c r="B148" s="1" t="s">
        <v>152</v>
      </c>
      <c r="C148" s="1">
        <v>1102</v>
      </c>
    </row>
    <row r="149" spans="1:8" x14ac:dyDescent="0.2">
      <c r="A149" s="1">
        <v>456</v>
      </c>
      <c r="B149" s="1" t="s">
        <v>152</v>
      </c>
      <c r="C149" s="1">
        <v>1102</v>
      </c>
      <c r="D149" s="1">
        <v>2204</v>
      </c>
      <c r="E149" s="1">
        <v>796</v>
      </c>
      <c r="F149">
        <v>3000</v>
      </c>
      <c r="G149">
        <v>1</v>
      </c>
    </row>
    <row r="150" spans="1:8" x14ac:dyDescent="0.2">
      <c r="A150" s="1">
        <v>456</v>
      </c>
      <c r="B150" s="1" t="s">
        <v>152</v>
      </c>
      <c r="C150" s="1">
        <v>1102</v>
      </c>
    </row>
    <row r="151" spans="1:8" x14ac:dyDescent="0.2">
      <c r="A151" s="1">
        <v>456</v>
      </c>
      <c r="B151" s="1" t="s">
        <v>152</v>
      </c>
      <c r="C151" s="1">
        <v>1102</v>
      </c>
      <c r="D151" s="1">
        <v>2204</v>
      </c>
      <c r="E151" s="1">
        <v>796</v>
      </c>
      <c r="F151">
        <v>3000</v>
      </c>
      <c r="G151">
        <v>1</v>
      </c>
    </row>
    <row r="152" spans="1:8" x14ac:dyDescent="0.2">
      <c r="A152" s="1">
        <v>456</v>
      </c>
      <c r="B152" s="1" t="s">
        <v>152</v>
      </c>
      <c r="C152" s="1">
        <v>1102</v>
      </c>
    </row>
    <row r="153" spans="1:8" x14ac:dyDescent="0.2">
      <c r="A153" s="1">
        <v>456</v>
      </c>
      <c r="B153" s="1" t="s">
        <v>152</v>
      </c>
      <c r="C153" s="1">
        <v>1102</v>
      </c>
      <c r="D153" s="1">
        <v>2204</v>
      </c>
      <c r="E153" s="1">
        <v>796</v>
      </c>
      <c r="F153">
        <v>3000</v>
      </c>
      <c r="G153">
        <v>1</v>
      </c>
    </row>
    <row r="154" spans="1:8" x14ac:dyDescent="0.2">
      <c r="A154" s="1">
        <v>456</v>
      </c>
      <c r="B154" s="1" t="s">
        <v>152</v>
      </c>
      <c r="C154" s="1">
        <v>1102</v>
      </c>
    </row>
    <row r="155" spans="1:8" x14ac:dyDescent="0.2">
      <c r="A155" s="1">
        <v>456</v>
      </c>
      <c r="B155" s="1" t="s">
        <v>152</v>
      </c>
      <c r="C155" s="1">
        <v>1102</v>
      </c>
      <c r="D155" s="1">
        <v>2204</v>
      </c>
      <c r="E155" s="1">
        <v>796</v>
      </c>
      <c r="F155">
        <v>3000</v>
      </c>
      <c r="G155">
        <v>1</v>
      </c>
    </row>
    <row r="156" spans="1:8" x14ac:dyDescent="0.2">
      <c r="A156" s="1">
        <v>456</v>
      </c>
      <c r="B156" s="1" t="s">
        <v>152</v>
      </c>
      <c r="C156" s="1">
        <v>1102</v>
      </c>
    </row>
    <row r="157" spans="1:8" x14ac:dyDescent="0.2">
      <c r="A157" s="1">
        <v>456</v>
      </c>
      <c r="B157" s="1" t="s">
        <v>152</v>
      </c>
      <c r="C157" s="1">
        <v>1102</v>
      </c>
      <c r="D157" s="1">
        <v>2204</v>
      </c>
      <c r="E157" s="1">
        <v>796</v>
      </c>
      <c r="F157">
        <v>3000</v>
      </c>
      <c r="G157">
        <v>1</v>
      </c>
    </row>
    <row r="158" spans="1:8" x14ac:dyDescent="0.2">
      <c r="A158" s="1">
        <v>456</v>
      </c>
      <c r="B158" s="1" t="s">
        <v>152</v>
      </c>
      <c r="C158" s="1">
        <v>1102</v>
      </c>
    </row>
    <row r="159" spans="1:8" x14ac:dyDescent="0.2">
      <c r="A159" s="1">
        <v>456</v>
      </c>
      <c r="B159" s="1" t="s">
        <v>152</v>
      </c>
      <c r="C159" s="1">
        <v>1102</v>
      </c>
      <c r="D159" s="1">
        <v>2204</v>
      </c>
      <c r="E159" s="1">
        <v>796</v>
      </c>
      <c r="F159">
        <v>3000</v>
      </c>
      <c r="G159">
        <v>1</v>
      </c>
    </row>
    <row r="160" spans="1:8" x14ac:dyDescent="0.2">
      <c r="A160" s="1">
        <v>456</v>
      </c>
      <c r="B160" s="1" t="s">
        <v>152</v>
      </c>
      <c r="C160" s="1">
        <v>1102</v>
      </c>
    </row>
    <row r="161" spans="1:7" x14ac:dyDescent="0.2">
      <c r="A161" s="1">
        <v>456</v>
      </c>
      <c r="B161" s="1" t="s">
        <v>152</v>
      </c>
      <c r="C161" s="1">
        <v>1102</v>
      </c>
      <c r="D161" s="1">
        <v>2204</v>
      </c>
      <c r="E161" s="1">
        <v>796</v>
      </c>
      <c r="F161">
        <v>3000</v>
      </c>
      <c r="G161">
        <v>1</v>
      </c>
    </row>
    <row r="162" spans="1:7" x14ac:dyDescent="0.2">
      <c r="A162" s="1">
        <v>456</v>
      </c>
      <c r="B162" s="1" t="s">
        <v>152</v>
      </c>
      <c r="C162" s="1">
        <v>1102</v>
      </c>
    </row>
    <row r="163" spans="1:7" x14ac:dyDescent="0.2">
      <c r="A163" s="1">
        <v>456</v>
      </c>
      <c r="B163" s="1" t="s">
        <v>152</v>
      </c>
      <c r="C163" s="1">
        <v>1102</v>
      </c>
      <c r="D163" s="1">
        <v>2204</v>
      </c>
      <c r="E163" s="1">
        <v>796</v>
      </c>
      <c r="F163">
        <v>3000</v>
      </c>
      <c r="G163">
        <v>1</v>
      </c>
    </row>
    <row r="164" spans="1:7" x14ac:dyDescent="0.2">
      <c r="A164" s="1">
        <v>456</v>
      </c>
      <c r="B164" s="1" t="s">
        <v>152</v>
      </c>
      <c r="C164" s="1">
        <v>1102</v>
      </c>
    </row>
    <row r="165" spans="1:7" x14ac:dyDescent="0.2">
      <c r="A165" s="1">
        <v>456</v>
      </c>
      <c r="B165" s="1" t="s">
        <v>152</v>
      </c>
      <c r="C165" s="1">
        <v>1102</v>
      </c>
      <c r="D165" s="1">
        <v>2204</v>
      </c>
      <c r="E165" s="1">
        <v>796</v>
      </c>
      <c r="F165">
        <v>3000</v>
      </c>
      <c r="G165">
        <v>1</v>
      </c>
    </row>
    <row r="166" spans="1:7" x14ac:dyDescent="0.2">
      <c r="A166" s="1">
        <v>456</v>
      </c>
      <c r="B166" s="1" t="s">
        <v>152</v>
      </c>
      <c r="C166" s="1">
        <v>1102</v>
      </c>
    </row>
    <row r="167" spans="1:7" x14ac:dyDescent="0.2">
      <c r="A167" s="1">
        <v>456</v>
      </c>
      <c r="B167" s="1" t="s">
        <v>152</v>
      </c>
      <c r="C167" s="1">
        <v>1102</v>
      </c>
      <c r="D167" s="1">
        <v>2204</v>
      </c>
      <c r="E167" s="1">
        <v>796</v>
      </c>
      <c r="F167">
        <v>3000</v>
      </c>
      <c r="G167">
        <v>1</v>
      </c>
    </row>
    <row r="168" spans="1:7" x14ac:dyDescent="0.2">
      <c r="A168" s="1">
        <v>456</v>
      </c>
      <c r="B168" s="1" t="s">
        <v>152</v>
      </c>
      <c r="C168" s="1">
        <v>1102</v>
      </c>
      <c r="D168" s="1">
        <v>1102</v>
      </c>
      <c r="E168" s="1">
        <v>1898</v>
      </c>
      <c r="F168">
        <v>3000</v>
      </c>
      <c r="G168">
        <v>1</v>
      </c>
    </row>
  </sheetData>
  <sortState xmlns:xlrd2="http://schemas.microsoft.com/office/spreadsheetml/2017/richdata2" ref="A2:A181">
    <sortCondition descending="1" ref="A1"/>
  </sortState>
  <phoneticPr fontId="0" type="noConversion"/>
  <conditionalFormatting sqref="C2:F40 A2:A40">
    <cfRule type="expression" dxfId="0" priority="22" stopIfTrue="1">
      <formula>$F2=$L$1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100" workbookViewId="0">
      <selection activeCell="C125" sqref="C125"/>
    </sheetView>
  </sheetViews>
  <sheetFormatPr baseColWidth="10"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4" max="5" width="11.42578125" customWidth="1"/>
    <col min="6" max="6" width="10.28515625" customWidth="1"/>
  </cols>
  <sheetData>
    <row r="1" spans="1:10" ht="15.75" x14ac:dyDescent="0.25">
      <c r="A1" s="3" t="s">
        <v>103</v>
      </c>
      <c r="J1" s="4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5" t="s">
        <v>15</v>
      </c>
      <c r="G4" s="5" t="s">
        <v>4</v>
      </c>
    </row>
    <row r="5" spans="1:10" x14ac:dyDescent="0.2">
      <c r="F5" s="2" t="s">
        <v>61</v>
      </c>
      <c r="G5" s="5" t="s">
        <v>62</v>
      </c>
    </row>
    <row r="7" spans="1:10" x14ac:dyDescent="0.2">
      <c r="A7" s="6" t="str">
        <f>A20</f>
        <v>1°) Le Problème posé</v>
      </c>
      <c r="E7" s="9" t="str">
        <f>"Ligne "&amp;ROW(A20)</f>
        <v>Ligne 20</v>
      </c>
    </row>
    <row r="8" spans="1:10" x14ac:dyDescent="0.2">
      <c r="A8" s="6" t="str">
        <f>A29</f>
        <v>2°) La Méthode employée</v>
      </c>
      <c r="E8" s="9" t="str">
        <f>"Ligne "&amp;ROW(A29)</f>
        <v>Ligne 29</v>
      </c>
    </row>
    <row r="9" spans="1:10" x14ac:dyDescent="0.2">
      <c r="A9" s="6" t="str">
        <f>A53</f>
        <v>3°) Les Contrôles</v>
      </c>
      <c r="E9" s="9" t="str">
        <f>"Ligne "&amp;ROW(A53)</f>
        <v>Ligne 53</v>
      </c>
    </row>
    <row r="10" spans="1:10" x14ac:dyDescent="0.2">
      <c r="A10" s="6" t="str">
        <f>A61</f>
        <v>4°) Le contenu des Feuilles</v>
      </c>
      <c r="E10" s="9" t="str">
        <f>"Ligne "&amp;ROW(A61)</f>
        <v>Ligne 61</v>
      </c>
    </row>
    <row r="11" spans="1:10" x14ac:dyDescent="0.2">
      <c r="A11" s="6" t="str">
        <f>A95</f>
        <v>5°) Personnalisation</v>
      </c>
      <c r="E11" s="9" t="str">
        <f>"Ligne "&amp;ROW(A95)</f>
        <v>Ligne 95</v>
      </c>
    </row>
    <row r="13" spans="1:10" x14ac:dyDescent="0.2">
      <c r="A13" s="12" t="s">
        <v>108</v>
      </c>
    </row>
    <row r="14" spans="1:10" x14ac:dyDescent="0.2">
      <c r="B14" s="15" t="s">
        <v>105</v>
      </c>
    </row>
    <row r="15" spans="1:10" x14ac:dyDescent="0.2">
      <c r="B15" s="15" t="s">
        <v>106</v>
      </c>
      <c r="G15" t="s">
        <v>107</v>
      </c>
    </row>
    <row r="16" spans="1:10" x14ac:dyDescent="0.2">
      <c r="B16" s="15" t="s">
        <v>109</v>
      </c>
    </row>
    <row r="17" spans="1:8" x14ac:dyDescent="0.2">
      <c r="B17" s="15" t="s">
        <v>110</v>
      </c>
    </row>
    <row r="18" spans="1:8" x14ac:dyDescent="0.2">
      <c r="B18" s="15" t="s">
        <v>111</v>
      </c>
    </row>
    <row r="20" spans="1:8" x14ac:dyDescent="0.2">
      <c r="A20" s="8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4" t="s">
        <v>20</v>
      </c>
    </row>
    <row r="24" spans="1:8" x14ac:dyDescent="0.2">
      <c r="B24" s="4" t="s">
        <v>16</v>
      </c>
    </row>
    <row r="25" spans="1:8" x14ac:dyDescent="0.2">
      <c r="B25" s="4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8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4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4" t="s">
        <v>73</v>
      </c>
    </row>
    <row r="43" spans="2:10" x14ac:dyDescent="0.2">
      <c r="C43" s="13" t="s">
        <v>68</v>
      </c>
      <c r="F43" t="s">
        <v>75</v>
      </c>
    </row>
    <row r="44" spans="2:10" x14ac:dyDescent="0.2">
      <c r="C44" s="14" t="s">
        <v>76</v>
      </c>
    </row>
    <row r="45" spans="2:10" x14ac:dyDescent="0.2">
      <c r="D45" s="14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9" t="s">
        <v>74</v>
      </c>
    </row>
    <row r="50" spans="1:5" x14ac:dyDescent="0.2">
      <c r="C50" t="s">
        <v>79</v>
      </c>
    </row>
    <row r="51" spans="1:5" x14ac:dyDescent="0.2">
      <c r="C51" s="14" t="s">
        <v>80</v>
      </c>
    </row>
    <row r="53" spans="1:5" x14ac:dyDescent="0.2">
      <c r="A53" s="8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8" t="s">
        <v>64</v>
      </c>
    </row>
    <row r="62" spans="1:5" x14ac:dyDescent="0.2">
      <c r="B62" s="6" t="s">
        <v>29</v>
      </c>
      <c r="D62" s="12" t="s">
        <v>57</v>
      </c>
    </row>
    <row r="63" spans="1:5" x14ac:dyDescent="0.2">
      <c r="B63" s="6"/>
      <c r="D63" t="s">
        <v>30</v>
      </c>
    </row>
    <row r="64" spans="1:5" x14ac:dyDescent="0.2">
      <c r="C64" s="2" t="s">
        <v>31</v>
      </c>
      <c r="D64" t="s">
        <v>32</v>
      </c>
    </row>
    <row r="65" spans="2:7" x14ac:dyDescent="0.2">
      <c r="C65" s="2" t="s">
        <v>33</v>
      </c>
      <c r="D65" t="s">
        <v>34</v>
      </c>
      <c r="G65" s="9" t="s">
        <v>35</v>
      </c>
    </row>
    <row r="66" spans="2:7" x14ac:dyDescent="0.2">
      <c r="C66" s="2" t="s">
        <v>36</v>
      </c>
      <c r="D66" t="s">
        <v>37</v>
      </c>
      <c r="E66" t="s">
        <v>1</v>
      </c>
      <c r="G66" s="9" t="s">
        <v>84</v>
      </c>
    </row>
    <row r="67" spans="2:7" x14ac:dyDescent="0.2">
      <c r="G67" s="9" t="s">
        <v>85</v>
      </c>
    </row>
    <row r="68" spans="2:7" x14ac:dyDescent="0.2">
      <c r="D68" t="s">
        <v>38</v>
      </c>
      <c r="E68" t="s">
        <v>7</v>
      </c>
      <c r="G68" s="9" t="s">
        <v>82</v>
      </c>
    </row>
    <row r="70" spans="2:7" x14ac:dyDescent="0.2">
      <c r="C70" t="s">
        <v>56</v>
      </c>
    </row>
    <row r="72" spans="2:7" x14ac:dyDescent="0.2">
      <c r="B72" s="6" t="s">
        <v>39</v>
      </c>
      <c r="D72" s="12" t="s">
        <v>58</v>
      </c>
    </row>
    <row r="73" spans="2:7" x14ac:dyDescent="0.2">
      <c r="B73" s="6"/>
      <c r="D73" t="str">
        <f>D63</f>
        <v>On y trouve:</v>
      </c>
    </row>
    <row r="74" spans="2:7" x14ac:dyDescent="0.2">
      <c r="C74" s="2" t="s">
        <v>31</v>
      </c>
      <c r="D74" t="s">
        <v>40</v>
      </c>
    </row>
    <row r="75" spans="2:7" x14ac:dyDescent="0.2">
      <c r="C75" s="2" t="s">
        <v>33</v>
      </c>
      <c r="D75" t="s">
        <v>41</v>
      </c>
      <c r="G75" s="10" t="s">
        <v>87</v>
      </c>
    </row>
    <row r="76" spans="2:7" x14ac:dyDescent="0.2">
      <c r="C76" s="2"/>
      <c r="G76" s="9" t="s">
        <v>86</v>
      </c>
    </row>
    <row r="77" spans="2:7" x14ac:dyDescent="0.2">
      <c r="C77" s="2" t="s">
        <v>45</v>
      </c>
      <c r="D77" t="s">
        <v>46</v>
      </c>
      <c r="G77" s="10" t="s">
        <v>50</v>
      </c>
    </row>
    <row r="78" spans="2:7" x14ac:dyDescent="0.2">
      <c r="C78" s="2" t="s">
        <v>36</v>
      </c>
      <c r="D78" t="s">
        <v>47</v>
      </c>
    </row>
    <row r="79" spans="2:7" x14ac:dyDescent="0.2">
      <c r="C79" s="2" t="s">
        <v>43</v>
      </c>
      <c r="D79" t="s">
        <v>48</v>
      </c>
    </row>
    <row r="80" spans="2:7" x14ac:dyDescent="0.2">
      <c r="C80" s="2" t="s">
        <v>44</v>
      </c>
      <c r="D80" t="s">
        <v>49</v>
      </c>
    </row>
    <row r="82" spans="1:7" x14ac:dyDescent="0.2">
      <c r="C82" s="2" t="s">
        <v>51</v>
      </c>
      <c r="D82" t="s">
        <v>52</v>
      </c>
      <c r="G82" s="9" t="s">
        <v>55</v>
      </c>
    </row>
    <row r="83" spans="1:7" x14ac:dyDescent="0.2">
      <c r="C83" s="2" t="s">
        <v>53</v>
      </c>
      <c r="D83" t="s">
        <v>54</v>
      </c>
    </row>
    <row r="85" spans="1:7" x14ac:dyDescent="0.2">
      <c r="C85" s="11" t="s">
        <v>65</v>
      </c>
    </row>
    <row r="87" spans="1:7" x14ac:dyDescent="0.2">
      <c r="B87" s="6" t="s">
        <v>59</v>
      </c>
      <c r="D87" s="12" t="s">
        <v>60</v>
      </c>
    </row>
    <row r="89" spans="1:7" x14ac:dyDescent="0.2">
      <c r="B89" s="6" t="s">
        <v>92</v>
      </c>
      <c r="D89" s="12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8" t="s">
        <v>117</v>
      </c>
    </row>
    <row r="96" spans="1:7" x14ac:dyDescent="0.2">
      <c r="B96" t="s">
        <v>112</v>
      </c>
    </row>
    <row r="97" spans="2:9" s="14" customFormat="1" x14ac:dyDescent="0.2">
      <c r="C97" s="14" t="s">
        <v>114</v>
      </c>
      <c r="G97" s="14" t="s">
        <v>115</v>
      </c>
    </row>
    <row r="98" spans="2:9" x14ac:dyDescent="0.2">
      <c r="C98" s="14" t="s">
        <v>116</v>
      </c>
    </row>
    <row r="100" spans="2:9" x14ac:dyDescent="0.2">
      <c r="B100" t="s">
        <v>113</v>
      </c>
    </row>
    <row r="101" spans="2:9" x14ac:dyDescent="0.2">
      <c r="B101" s="6" t="s">
        <v>118</v>
      </c>
    </row>
    <row r="102" spans="2:9" x14ac:dyDescent="0.2">
      <c r="C102" t="s">
        <v>119</v>
      </c>
    </row>
    <row r="103" spans="2:9" x14ac:dyDescent="0.2">
      <c r="D103" s="16" t="s">
        <v>120</v>
      </c>
    </row>
    <row r="104" spans="2:9" x14ac:dyDescent="0.2">
      <c r="C104" t="s">
        <v>121</v>
      </c>
      <c r="H104" s="16" t="s">
        <v>122</v>
      </c>
    </row>
    <row r="105" spans="2:9" x14ac:dyDescent="0.2">
      <c r="C105" t="s">
        <v>128</v>
      </c>
    </row>
    <row r="106" spans="2:9" x14ac:dyDescent="0.2">
      <c r="D106" s="16" t="s">
        <v>129</v>
      </c>
    </row>
    <row r="107" spans="2:9" x14ac:dyDescent="0.2">
      <c r="C107" t="s">
        <v>134</v>
      </c>
      <c r="D107" s="16"/>
    </row>
    <row r="108" spans="2:9" x14ac:dyDescent="0.2">
      <c r="D108" s="16" t="s">
        <v>135</v>
      </c>
      <c r="F108" s="16"/>
      <c r="H108" s="16" t="s">
        <v>133</v>
      </c>
      <c r="I108" s="16"/>
    </row>
    <row r="110" spans="2:9" x14ac:dyDescent="0.2">
      <c r="B110" s="6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6" t="s">
        <v>126</v>
      </c>
    </row>
    <row r="116" spans="2:8" x14ac:dyDescent="0.2">
      <c r="D116" s="16" t="s">
        <v>127</v>
      </c>
    </row>
    <row r="117" spans="2:8" x14ac:dyDescent="0.2">
      <c r="C117" t="s">
        <v>134</v>
      </c>
      <c r="D117" s="16"/>
      <c r="F117" t="s">
        <v>136</v>
      </c>
      <c r="H117" s="16"/>
    </row>
    <row r="118" spans="2:8" x14ac:dyDescent="0.2">
      <c r="D118" t="s">
        <v>137</v>
      </c>
    </row>
    <row r="119" spans="2:8" x14ac:dyDescent="0.2">
      <c r="E119" s="16" t="s">
        <v>138</v>
      </c>
      <c r="G119" t="s">
        <v>142</v>
      </c>
    </row>
    <row r="120" spans="2:8" x14ac:dyDescent="0.2">
      <c r="D120" t="s">
        <v>139</v>
      </c>
      <c r="E120" s="16"/>
    </row>
    <row r="121" spans="2:8" x14ac:dyDescent="0.2">
      <c r="E121" s="16" t="s">
        <v>140</v>
      </c>
      <c r="G121" s="16" t="s">
        <v>141</v>
      </c>
    </row>
    <row r="122" spans="2:8" x14ac:dyDescent="0.2">
      <c r="E122" s="16"/>
    </row>
    <row r="123" spans="2:8" x14ac:dyDescent="0.2">
      <c r="B123" s="6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Resultat!Zone_d_impression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francis henniaux</cp:lastModifiedBy>
  <cp:lastPrinted>2010-04-17T05:01:40Z</cp:lastPrinted>
  <dcterms:created xsi:type="dcterms:W3CDTF">2002-01-11T05:21:56Z</dcterms:created>
  <dcterms:modified xsi:type="dcterms:W3CDTF">2023-11-08T09:09:08Z</dcterms:modified>
</cp:coreProperties>
</file>