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9CB91878-3F19-417E-87F7-7016AE3239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C A VENTILER (2)" sheetId="1" r:id="rId1"/>
  </sheets>
  <functionGroups builtInGroupCount="19"/>
  <definedNames>
    <definedName name="_xlnm._FilterDatabase" localSheetId="0" hidden="1">'NC A VENTILER (2)'!$P$1:$X$1</definedName>
    <definedName name="Annulation1" localSheetId="0">#REF!</definedName>
    <definedName name="Annulation1">#REF!</definedName>
    <definedName name="Annulation2" localSheetId="0">#REF!</definedName>
    <definedName name="Annulation2">#REF!</definedName>
    <definedName name="CSV_MV" localSheetId="0">#REF!</definedName>
    <definedName name="CSV_MV">#REF!</definedName>
    <definedName name="CSV_PV" localSheetId="0">#REF!</definedName>
    <definedName name="CSV_PV">#REF!</definedName>
    <definedName name="Point_alerte1" localSheetId="0">#REF!</definedName>
    <definedName name="Point_alerte1">#REF!</definedName>
    <definedName name="Point_alerte1bis" localSheetId="0">#REF!</definedName>
    <definedName name="Point_alerte1bis">#REF!</definedName>
    <definedName name="Point_alerte2" localSheetId="0">#REF!</definedName>
    <definedName name="Point_alerte2">#REF!</definedName>
    <definedName name="Point_alerte2bis" localSheetId="0">#REF!</definedName>
    <definedName name="Point_alerte2bis">#REF!</definedName>
    <definedName name="Ruptures" localSheetId="0">#REF!</definedName>
    <definedName name="Ruptur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9" i="1" l="1" a="1"/>
  <c r="W13" i="1" a="1"/>
  <c r="W17" i="1" a="1"/>
  <c r="W14" i="1" a="1"/>
  <c r="W16" i="1" a="1"/>
  <c r="W10" i="1" a="1"/>
  <c r="W11" i="1" a="1"/>
  <c r="W15" i="1" a="1"/>
  <c r="W12" i="1" a="1"/>
  <c r="W2" i="1" a="1"/>
  <c r="W8" i="1" a="1"/>
  <c r="W24" i="1" a="1"/>
  <c r="W32" i="1" a="1"/>
  <c r="W40" i="1" a="1"/>
  <c r="W53" i="1" a="1"/>
  <c r="W46" i="1" a="1"/>
  <c r="W31" i="1" a="1"/>
  <c r="W51" i="1" a="1"/>
  <c r="W4" i="1" a="1"/>
  <c r="W20" i="1" a="1"/>
  <c r="W28" i="1" a="1"/>
  <c r="W36" i="1" a="1"/>
  <c r="W44" i="1" a="1"/>
  <c r="W48" i="1" a="1"/>
  <c r="W52" i="1" a="1"/>
  <c r="W45" i="1" a="1"/>
  <c r="W26" i="1" a="1"/>
  <c r="W42" i="1" a="1"/>
  <c r="W3" i="1" a="1"/>
  <c r="W27" i="1" a="1"/>
  <c r="W47" i="1" a="1"/>
  <c r="W5" i="1" a="1"/>
  <c r="W21" i="1" a="1"/>
  <c r="W25" i="1" a="1"/>
  <c r="W29" i="1" a="1"/>
  <c r="W33" i="1" a="1"/>
  <c r="W37" i="1" a="1"/>
  <c r="W41" i="1" a="1"/>
  <c r="W49" i="1" a="1"/>
  <c r="W30" i="1" a="1"/>
  <c r="W50" i="1" a="1"/>
  <c r="W19" i="1" a="1"/>
  <c r="W35" i="1" a="1"/>
  <c r="W55" i="1" a="1"/>
  <c r="W6" i="1" a="1"/>
  <c r="W18" i="1" a="1"/>
  <c r="W22" i="1" a="1"/>
  <c r="W34" i="1" a="1"/>
  <c r="W54" i="1" a="1"/>
  <c r="W7" i="1" a="1"/>
  <c r="W23" i="1" a="1"/>
  <c r="W39" i="1" a="1"/>
  <c r="W38" i="1" a="1"/>
  <c r="W43" i="1" a="1"/>
  <c r="W12" i="1" l="1"/>
  <c r="W15" i="1"/>
  <c r="W11" i="1"/>
  <c r="W10" i="1"/>
  <c r="W16" i="1"/>
  <c r="W14" i="1"/>
  <c r="W17" i="1"/>
  <c r="W13" i="1"/>
  <c r="W9" i="1"/>
  <c r="W2" i="1"/>
  <c r="W43" i="1"/>
  <c r="W38" i="1"/>
  <c r="W39" i="1"/>
  <c r="W23" i="1"/>
  <c r="W7" i="1"/>
  <c r="W54" i="1"/>
  <c r="W34" i="1"/>
  <c r="W22" i="1"/>
  <c r="W18" i="1"/>
  <c r="W6" i="1"/>
  <c r="W55" i="1"/>
  <c r="W35" i="1"/>
  <c r="W19" i="1"/>
  <c r="W50" i="1"/>
  <c r="W30" i="1"/>
  <c r="W49" i="1"/>
  <c r="W41" i="1"/>
  <c r="W37" i="1"/>
  <c r="W33" i="1"/>
  <c r="W29" i="1"/>
  <c r="W25" i="1"/>
  <c r="W21" i="1"/>
  <c r="W5" i="1"/>
  <c r="W47" i="1"/>
  <c r="W27" i="1"/>
  <c r="W3" i="1"/>
  <c r="W42" i="1"/>
  <c r="W26" i="1"/>
  <c r="W45" i="1"/>
  <c r="W52" i="1"/>
  <c r="W48" i="1"/>
  <c r="W44" i="1"/>
  <c r="W36" i="1"/>
  <c r="W28" i="1"/>
  <c r="W20" i="1"/>
  <c r="W4" i="1"/>
  <c r="W51" i="1"/>
  <c r="W31" i="1"/>
  <c r="W46" i="1"/>
  <c r="W53" i="1"/>
  <c r="W40" i="1"/>
  <c r="W32" i="1"/>
  <c r="W24" i="1"/>
  <c r="W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<sst xmlns="http://schemas.openxmlformats.org/spreadsheetml/2006/main" count="116" uniqueCount="13">
  <si>
    <t>Nouveau stock MOZAC</t>
  </si>
  <si>
    <t>STOCK BRIOUDE</t>
  </si>
  <si>
    <t>STATUT BRIOUDE</t>
  </si>
  <si>
    <t>STOCK BRIVES CHARENSAC</t>
  </si>
  <si>
    <t>STATUT BRIVES CHARENSAC</t>
  </si>
  <si>
    <t>STOCK ISSOIRE</t>
  </si>
  <si>
    <t>STATUT ISSOIRE</t>
  </si>
  <si>
    <t>A VENTILER</t>
  </si>
  <si>
    <t>NON DETENU</t>
  </si>
  <si>
    <t>INCONNU</t>
  </si>
  <si>
    <t>BRIOUDE</t>
  </si>
  <si>
    <t>RESULTAT REEL ATTENDU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</si>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</sst>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13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/>
    </xf>
  </cellXfs>
  <cellStyles count="8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P1:X55"/>
  <sheetViews>
    <sheetView showGridLines="0" tabSelected="1" topLeftCell="K1" workbookViewId="0">
      <pane ySplit="1" topLeftCell="A2" activePane="bottomLeft" state="frozen"/>
      <selection pane="bottomLeft" activeCell="W9" sqref="W9"/>
    </sheetView>
  </sheetViews>
  <sheetFormatPr baseColWidth="10" defaultRowHeight="15" x14ac:dyDescent="0.25"/>
  <cols>
    <col min="16" max="16" width="12.7109375" style="8" bestFit="1" customWidth="1"/>
    <col min="17" max="17" width="13.140625" style="8" bestFit="1" customWidth="1"/>
    <col min="18" max="18" width="13.140625" bestFit="1" customWidth="1"/>
    <col min="19" max="19" width="15.42578125" style="8" bestFit="1" customWidth="1"/>
    <col min="20" max="20" width="15.42578125" bestFit="1" customWidth="1"/>
    <col min="21" max="21" width="12.28515625" style="8" bestFit="1" customWidth="1"/>
    <col min="22" max="22" width="11.7109375" bestFit="1" customWidth="1"/>
    <col min="23" max="23" width="25.5703125" customWidth="1"/>
    <col min="24" max="24" width="23.28515625" style="8" bestFit="1" customWidth="1"/>
  </cols>
  <sheetData>
    <row r="1" spans="16:24" ht="59.25" customHeight="1" x14ac:dyDescent="0.25">
      <c r="P1" s="1" t="s">
        <v>0</v>
      </c>
      <c r="Q1" s="2" t="s">
        <v>1</v>
      </c>
      <c r="R1" s="3" t="s">
        <v>2</v>
      </c>
      <c r="S1" s="2" t="s">
        <v>3</v>
      </c>
      <c r="T1" s="3" t="s">
        <v>4</v>
      </c>
      <c r="U1" s="2" t="s">
        <v>5</v>
      </c>
      <c r="V1" s="3" t="s">
        <v>6</v>
      </c>
      <c r="W1" s="9" t="s">
        <v>7</v>
      </c>
      <c r="X1" s="11" t="s">
        <v>11</v>
      </c>
    </row>
    <row r="2" spans="16:24" x14ac:dyDescent="0.25">
      <c r="P2" s="4">
        <v>4</v>
      </c>
      <c r="Q2" s="5">
        <v>0</v>
      </c>
      <c r="R2" s="6">
        <v>2</v>
      </c>
      <c r="S2" s="5" t="s">
        <v>8</v>
      </c>
      <c r="T2" s="6" t="s">
        <v>9</v>
      </c>
      <c r="U2" s="5">
        <v>0</v>
      </c>
      <c r="V2" s="6">
        <v>5</v>
      </c>
      <c r="W2" s="10" t="str" cm="1">
        <f t="array" ref="W2">ventile(Q2,R2,S2,T2,U2,V2)</f>
        <v>A SOLDER SUR PLACE</v>
      </c>
      <c r="X2" s="8" t="s">
        <v>12</v>
      </c>
    </row>
    <row r="3" spans="16:24" x14ac:dyDescent="0.25">
      <c r="P3" s="4">
        <v>8</v>
      </c>
      <c r="Q3" s="5" t="s">
        <v>8</v>
      </c>
      <c r="R3" s="6">
        <v>2</v>
      </c>
      <c r="S3" s="5" t="s">
        <v>8</v>
      </c>
      <c r="T3" s="6" t="s">
        <v>9</v>
      </c>
      <c r="U3" s="5" t="s">
        <v>8</v>
      </c>
      <c r="V3" s="6" t="s">
        <v>9</v>
      </c>
      <c r="W3" s="10" t="str" cm="1">
        <f t="array" ref="W3">ventile(Q3,R3,S3,T3,U3,V3)</f>
        <v>A SOLDER SUR PLACE</v>
      </c>
      <c r="X3" s="8" t="s">
        <v>12</v>
      </c>
    </row>
    <row r="4" spans="16:24" x14ac:dyDescent="0.25">
      <c r="P4" s="4">
        <v>15</v>
      </c>
      <c r="Q4" s="5">
        <v>0</v>
      </c>
      <c r="R4" s="6">
        <v>2</v>
      </c>
      <c r="S4" s="5">
        <v>0</v>
      </c>
      <c r="T4" s="6">
        <v>5</v>
      </c>
      <c r="U4" s="5">
        <v>0</v>
      </c>
      <c r="V4" s="6">
        <v>5</v>
      </c>
      <c r="W4" s="10" t="str" cm="1">
        <f t="array" ref="W4">ventile(Q4,R4,S4,T4,U4,V4)</f>
        <v>A SOLDER SUR PLACE</v>
      </c>
      <c r="X4" s="8" t="s">
        <v>12</v>
      </c>
    </row>
    <row r="5" spans="16:24" x14ac:dyDescent="0.25">
      <c r="P5" s="4">
        <v>2</v>
      </c>
      <c r="Q5" s="5" t="s">
        <v>8</v>
      </c>
      <c r="R5" s="6">
        <v>2</v>
      </c>
      <c r="S5" s="5" t="s">
        <v>8</v>
      </c>
      <c r="T5" s="6" t="s">
        <v>9</v>
      </c>
      <c r="U5" s="5" t="s">
        <v>8</v>
      </c>
      <c r="V5" s="6" t="s">
        <v>9</v>
      </c>
      <c r="W5" s="10" t="str" cm="1">
        <f t="array" ref="W5">ventile(Q5,R5,S5,T5,U5,V5)</f>
        <v>A SOLDER SUR PLACE</v>
      </c>
      <c r="X5" s="8" t="s">
        <v>12</v>
      </c>
    </row>
    <row r="6" spans="16:24" x14ac:dyDescent="0.25">
      <c r="P6" s="4">
        <v>1</v>
      </c>
      <c r="Q6" s="5" t="s">
        <v>8</v>
      </c>
      <c r="R6" s="6">
        <v>2</v>
      </c>
      <c r="S6" s="5" t="s">
        <v>8</v>
      </c>
      <c r="T6" s="6" t="s">
        <v>9</v>
      </c>
      <c r="U6" s="5" t="s">
        <v>8</v>
      </c>
      <c r="V6" s="6" t="s">
        <v>9</v>
      </c>
      <c r="W6" s="10" t="str" cm="1">
        <f t="array" ref="W6">ventile(Q6,R6,S6,T6,U6,V6)</f>
        <v>A SOLDER SUR PLACE</v>
      </c>
      <c r="X6" s="8" t="s">
        <v>12</v>
      </c>
    </row>
    <row r="7" spans="16:24" x14ac:dyDescent="0.25">
      <c r="P7" s="4">
        <v>3</v>
      </c>
      <c r="Q7" s="5" t="s">
        <v>8</v>
      </c>
      <c r="R7" s="6">
        <v>2</v>
      </c>
      <c r="S7" s="5" t="s">
        <v>8</v>
      </c>
      <c r="T7" s="6" t="s">
        <v>9</v>
      </c>
      <c r="U7" s="5" t="s">
        <v>8</v>
      </c>
      <c r="V7" s="6" t="s">
        <v>9</v>
      </c>
      <c r="W7" s="10" t="str" cm="1">
        <f t="array" ref="W7">ventile(Q7,R7,S7,T7,U7,V7)</f>
        <v>A SOLDER SUR PLACE</v>
      </c>
      <c r="X7" s="8" t="s">
        <v>12</v>
      </c>
    </row>
    <row r="8" spans="16:24" x14ac:dyDescent="0.25">
      <c r="P8" s="4">
        <v>4</v>
      </c>
      <c r="Q8" s="5">
        <v>0</v>
      </c>
      <c r="R8" s="6">
        <v>2</v>
      </c>
      <c r="S8" s="5" t="s">
        <v>8</v>
      </c>
      <c r="T8" s="6" t="s">
        <v>9</v>
      </c>
      <c r="U8" s="5">
        <v>0</v>
      </c>
      <c r="V8" s="6">
        <v>5</v>
      </c>
      <c r="W8" s="10" t="str" cm="1">
        <f t="array" ref="W8">ventile(Q8,R8,S8,T8,U8,V8)</f>
        <v>A SOLDER SUR PLACE</v>
      </c>
      <c r="X8" s="8" t="s">
        <v>12</v>
      </c>
    </row>
    <row r="9" spans="16:24" x14ac:dyDescent="0.25">
      <c r="P9" s="4">
        <v>23</v>
      </c>
      <c r="Q9" s="5">
        <v>0</v>
      </c>
      <c r="R9" s="6">
        <v>2</v>
      </c>
      <c r="S9" s="5" t="s">
        <v>8</v>
      </c>
      <c r="T9" s="6" t="s">
        <v>9</v>
      </c>
      <c r="U9" s="5">
        <v>0</v>
      </c>
      <c r="V9" s="6">
        <v>5</v>
      </c>
      <c r="W9" s="10" t="str" cm="1">
        <f t="array" ref="W9">ventile(Q9,R9,S9,T9,U9,V9)</f>
        <v>A SOLDER SUR PLACE</v>
      </c>
      <c r="X9" s="8" t="s">
        <v>12</v>
      </c>
    </row>
    <row r="10" spans="16:24" x14ac:dyDescent="0.25">
      <c r="P10" s="4">
        <v>2.2200000000000002</v>
      </c>
      <c r="Q10" s="5" t="s">
        <v>8</v>
      </c>
      <c r="R10" s="6">
        <v>2</v>
      </c>
      <c r="S10" s="5" t="s">
        <v>8</v>
      </c>
      <c r="T10" s="6" t="s">
        <v>9</v>
      </c>
      <c r="U10" s="5" t="s">
        <v>8</v>
      </c>
      <c r="V10" s="6" t="s">
        <v>9</v>
      </c>
      <c r="W10" s="10" t="str" cm="1">
        <f t="array" ref="W10">ventile(Q10,R10,S10,T10,U10,V10)</f>
        <v>A SOLDER SUR PLACE</v>
      </c>
      <c r="X10" s="8" t="s">
        <v>12</v>
      </c>
    </row>
    <row r="11" spans="16:24" x14ac:dyDescent="0.25">
      <c r="P11" s="4">
        <v>30</v>
      </c>
      <c r="Q11" s="5">
        <v>0</v>
      </c>
      <c r="R11" s="6">
        <v>2</v>
      </c>
      <c r="S11" s="5" t="s">
        <v>8</v>
      </c>
      <c r="T11" s="6" t="s">
        <v>9</v>
      </c>
      <c r="U11" s="5">
        <v>0</v>
      </c>
      <c r="V11" s="6">
        <v>2</v>
      </c>
      <c r="W11" s="10" t="str" cm="1">
        <f t="array" ref="W11">ventile(Q11,R11,S11,T11,U11,V11)</f>
        <v>A SOLDER SUR PLACE</v>
      </c>
      <c r="X11" s="8" t="s">
        <v>12</v>
      </c>
    </row>
    <row r="12" spans="16:24" x14ac:dyDescent="0.25">
      <c r="P12" s="4">
        <v>24</v>
      </c>
      <c r="Q12" s="5">
        <v>0</v>
      </c>
      <c r="R12" s="6">
        <v>2</v>
      </c>
      <c r="S12" s="5" t="s">
        <v>8</v>
      </c>
      <c r="T12" s="6" t="s">
        <v>9</v>
      </c>
      <c r="U12" s="5">
        <v>0</v>
      </c>
      <c r="V12" s="6">
        <v>2</v>
      </c>
      <c r="W12" s="10" t="str" cm="1">
        <f t="array" ref="W12">ventile(Q12,R12,S12,T12,U12,V12)</f>
        <v>A SOLDER SUR PLACE</v>
      </c>
      <c r="X12" s="8" t="s">
        <v>12</v>
      </c>
    </row>
    <row r="13" spans="16:24" x14ac:dyDescent="0.25">
      <c r="P13" s="4">
        <v>6</v>
      </c>
      <c r="Q13" s="5">
        <v>0</v>
      </c>
      <c r="R13" s="6">
        <v>5</v>
      </c>
      <c r="S13" s="5">
        <v>0</v>
      </c>
      <c r="T13" s="6">
        <v>8</v>
      </c>
      <c r="U13" s="5">
        <v>0</v>
      </c>
      <c r="V13" s="6">
        <v>8</v>
      </c>
      <c r="W13" s="10" t="str" cm="1">
        <f t="array" ref="W13">ventile(Q13,R13,S13,T13,U13,V13)</f>
        <v>A SOLDER SUR PLACE</v>
      </c>
      <c r="X13" s="8" t="s">
        <v>12</v>
      </c>
    </row>
    <row r="14" spans="16:24" x14ac:dyDescent="0.25">
      <c r="P14" s="4">
        <v>1</v>
      </c>
      <c r="Q14" s="5">
        <v>0</v>
      </c>
      <c r="R14" s="7">
        <v>4</v>
      </c>
      <c r="S14" s="5">
        <v>0</v>
      </c>
      <c r="T14" s="6">
        <v>8</v>
      </c>
      <c r="U14" s="5">
        <v>1</v>
      </c>
      <c r="V14" s="6">
        <v>7</v>
      </c>
      <c r="W14" s="10" t="str" cm="1">
        <f t="array" ref="W14">ventile(Q14,R14,S14,T14,U14,V14)</f>
        <v>BRIOUDE</v>
      </c>
      <c r="X14" s="8" t="s">
        <v>12</v>
      </c>
    </row>
    <row r="15" spans="16:24" x14ac:dyDescent="0.25">
      <c r="P15" s="4">
        <v>1</v>
      </c>
      <c r="Q15" s="5">
        <v>2</v>
      </c>
      <c r="R15" s="6">
        <v>7</v>
      </c>
      <c r="S15" s="5">
        <v>8</v>
      </c>
      <c r="T15" s="6">
        <v>7</v>
      </c>
      <c r="U15" s="5">
        <v>4</v>
      </c>
      <c r="V15" s="6">
        <v>7</v>
      </c>
      <c r="W15" s="10" t="str" cm="1">
        <f t="array" ref="W15">ventile(Q15,R15,S15,T15,U15,V15)</f>
        <v>BRIOUDE</v>
      </c>
      <c r="X15" s="8" t="s">
        <v>12</v>
      </c>
    </row>
    <row r="16" spans="16:24" x14ac:dyDescent="0.25">
      <c r="P16" s="4">
        <v>13</v>
      </c>
      <c r="Q16" s="5">
        <v>10</v>
      </c>
      <c r="R16" s="7">
        <v>4</v>
      </c>
      <c r="S16" s="5">
        <v>17</v>
      </c>
      <c r="T16" s="6">
        <v>7</v>
      </c>
      <c r="U16" s="5">
        <v>34</v>
      </c>
      <c r="V16" s="6">
        <v>7</v>
      </c>
      <c r="W16" s="10" t="str" cm="1">
        <f t="array" ref="W16">ventile(Q16,R16,S16,T16,U16,V16)</f>
        <v>BRIOUDE</v>
      </c>
      <c r="X16" s="8" t="s">
        <v>12</v>
      </c>
    </row>
    <row r="17" spans="16:24" x14ac:dyDescent="0.25">
      <c r="P17" s="4">
        <v>2</v>
      </c>
      <c r="Q17" s="5">
        <v>2</v>
      </c>
      <c r="R17" s="6">
        <v>2</v>
      </c>
      <c r="S17" s="5">
        <v>0</v>
      </c>
      <c r="T17" s="6">
        <v>6</v>
      </c>
      <c r="U17" s="5">
        <v>0</v>
      </c>
      <c r="V17" s="6">
        <v>5</v>
      </c>
      <c r="W17" s="10" t="str" cm="1">
        <f t="array" ref="W17">ventile(Q17,R17,S17,T17,U17,V17)</f>
        <v>BRIOUDE</v>
      </c>
      <c r="X17" s="12" t="s">
        <v>10</v>
      </c>
    </row>
    <row r="18" spans="16:24" x14ac:dyDescent="0.25">
      <c r="P18" s="4">
        <v>2</v>
      </c>
      <c r="Q18" s="5">
        <v>2</v>
      </c>
      <c r="R18" s="6">
        <v>8</v>
      </c>
      <c r="S18" s="5">
        <v>1</v>
      </c>
      <c r="T18" s="7">
        <v>4</v>
      </c>
      <c r="U18" s="5">
        <v>0</v>
      </c>
      <c r="V18" s="6">
        <v>5</v>
      </c>
      <c r="W18" s="10" t="str" cm="1">
        <f t="array" ref="W18">ventile(Q18,R18,S18,T18,U18,V18)</f>
        <v>BRIVES CHARENSAC</v>
      </c>
      <c r="X18" s="8" t="s">
        <v>12</v>
      </c>
    </row>
    <row r="19" spans="16:24" x14ac:dyDescent="0.25">
      <c r="P19" s="4">
        <v>6</v>
      </c>
      <c r="Q19" s="5">
        <v>0</v>
      </c>
      <c r="R19" s="6">
        <v>8</v>
      </c>
      <c r="S19" s="5">
        <v>0</v>
      </c>
      <c r="T19" s="6">
        <v>8</v>
      </c>
      <c r="U19" s="5">
        <v>0</v>
      </c>
      <c r="V19" s="6">
        <v>8</v>
      </c>
      <c r="W19" s="10" t="str" cm="1">
        <f t="array" ref="W19">ventile(Q19,R19,S19,T19,U19,V19)</f>
        <v>A SOLDER SUR PLACE</v>
      </c>
      <c r="X19" s="8" t="s">
        <v>12</v>
      </c>
    </row>
    <row r="20" spans="16:24" x14ac:dyDescent="0.25">
      <c r="P20" s="4">
        <v>1</v>
      </c>
      <c r="Q20" s="5">
        <v>4</v>
      </c>
      <c r="R20" s="6">
        <v>8</v>
      </c>
      <c r="S20" s="5">
        <v>0</v>
      </c>
      <c r="T20" s="7">
        <v>4</v>
      </c>
      <c r="U20" s="5">
        <v>1</v>
      </c>
      <c r="V20" s="6">
        <v>5</v>
      </c>
      <c r="W20" s="10" t="str" cm="1">
        <f t="array" ref="W20">ventile(Q20,R20,S20,T20,U20,V20)</f>
        <v>BRIVES CHARENSAC</v>
      </c>
      <c r="X20" s="8" t="s">
        <v>12</v>
      </c>
    </row>
    <row r="21" spans="16:24" x14ac:dyDescent="0.25">
      <c r="P21" s="4">
        <v>15</v>
      </c>
      <c r="Q21" s="5">
        <v>0</v>
      </c>
      <c r="R21" s="6">
        <v>8</v>
      </c>
      <c r="S21" s="5">
        <v>0</v>
      </c>
      <c r="T21" s="7">
        <v>4</v>
      </c>
      <c r="U21" s="5">
        <v>0</v>
      </c>
      <c r="V21" s="7">
        <v>4</v>
      </c>
      <c r="W21" s="10" t="str" cm="1">
        <f t="array" ref="W21">ventile(Q21,R21,S21,T21,U21,V21)</f>
        <v>BRIVES CHARENSAC</v>
      </c>
      <c r="X21" s="8" t="s">
        <v>12</v>
      </c>
    </row>
    <row r="22" spans="16:24" x14ac:dyDescent="0.25">
      <c r="P22" s="4">
        <v>4</v>
      </c>
      <c r="Q22" s="5">
        <v>0</v>
      </c>
      <c r="R22" s="6">
        <v>8</v>
      </c>
      <c r="S22" s="5">
        <v>0</v>
      </c>
      <c r="T22" s="6">
        <v>8</v>
      </c>
      <c r="U22" s="5">
        <v>0</v>
      </c>
      <c r="V22" s="6">
        <v>8</v>
      </c>
      <c r="W22" s="10" t="str" cm="1">
        <f t="array" ref="W22">ventile(Q22,R22,S22,T22,U22,V22)</f>
        <v>A SOLDER SUR PLACE</v>
      </c>
      <c r="X22" s="8" t="s">
        <v>12</v>
      </c>
    </row>
    <row r="23" spans="16:24" x14ac:dyDescent="0.25">
      <c r="P23" s="4">
        <v>5</v>
      </c>
      <c r="Q23" s="5">
        <v>0</v>
      </c>
      <c r="R23" s="6">
        <v>8</v>
      </c>
      <c r="S23" s="5">
        <v>0</v>
      </c>
      <c r="T23" s="6">
        <v>8</v>
      </c>
      <c r="U23" s="5">
        <v>0</v>
      </c>
      <c r="V23" s="6">
        <v>8</v>
      </c>
      <c r="W23" s="10" t="str" cm="1">
        <f t="array" ref="W23">ventile(Q23,R23,S23,T23,U23,V23)</f>
        <v>A SOLDER SUR PLACE</v>
      </c>
      <c r="X23" s="8" t="s">
        <v>12</v>
      </c>
    </row>
    <row r="24" spans="16:24" x14ac:dyDescent="0.25">
      <c r="P24" s="4">
        <v>2</v>
      </c>
      <c r="Q24" s="5">
        <v>0</v>
      </c>
      <c r="R24" s="6">
        <v>8</v>
      </c>
      <c r="S24" s="5">
        <v>0</v>
      </c>
      <c r="T24" s="6">
        <v>8</v>
      </c>
      <c r="U24" s="5">
        <v>0</v>
      </c>
      <c r="V24" s="6">
        <v>8</v>
      </c>
      <c r="W24" s="10" t="str" cm="1">
        <f t="array" ref="W24">ventile(Q24,R24,S24,T24,U24,V24)</f>
        <v>A SOLDER SUR PLACE</v>
      </c>
      <c r="X24" s="8" t="s">
        <v>12</v>
      </c>
    </row>
    <row r="25" spans="16:24" x14ac:dyDescent="0.25">
      <c r="P25" s="4">
        <v>30</v>
      </c>
      <c r="Q25" s="5">
        <v>0</v>
      </c>
      <c r="R25" s="6">
        <v>8</v>
      </c>
      <c r="S25" s="5">
        <v>0</v>
      </c>
      <c r="T25" s="7">
        <v>4</v>
      </c>
      <c r="U25" s="5">
        <v>15</v>
      </c>
      <c r="V25" s="6">
        <v>6</v>
      </c>
      <c r="W25" s="10" t="str" cm="1">
        <f t="array" ref="W25">ventile(Q25,R25,S25,T25,U25,V25)</f>
        <v>BRIVES CHARENSAC</v>
      </c>
      <c r="X25" s="8" t="s">
        <v>12</v>
      </c>
    </row>
    <row r="26" spans="16:24" x14ac:dyDescent="0.25">
      <c r="P26" s="4">
        <v>1</v>
      </c>
      <c r="Q26" s="5">
        <v>5</v>
      </c>
      <c r="R26" s="7">
        <v>4</v>
      </c>
      <c r="S26" s="5">
        <v>0</v>
      </c>
      <c r="T26" s="7">
        <v>4</v>
      </c>
      <c r="U26" s="5">
        <v>9</v>
      </c>
      <c r="V26" s="6">
        <v>6</v>
      </c>
      <c r="W26" s="10" t="str" cm="1">
        <f t="array" ref="W26">ventile(Q26,R26,S26,T26,U26,V26)</f>
        <v>BRIVES CHARENSAC</v>
      </c>
      <c r="X26" s="8" t="s">
        <v>12</v>
      </c>
    </row>
    <row r="27" spans="16:24" x14ac:dyDescent="0.25">
      <c r="P27" s="4">
        <v>4</v>
      </c>
      <c r="Q27" s="5">
        <v>4</v>
      </c>
      <c r="R27" s="6">
        <v>7</v>
      </c>
      <c r="S27" s="5">
        <v>0</v>
      </c>
      <c r="T27" s="7">
        <v>4</v>
      </c>
      <c r="U27" s="5">
        <v>7</v>
      </c>
      <c r="V27" s="7">
        <v>4</v>
      </c>
      <c r="W27" s="10" t="str" cm="1">
        <f t="array" ref="W27">ventile(Q27,R27,S27,T27,U27,V27)</f>
        <v>BRIVES CHARENSAC</v>
      </c>
      <c r="X27" s="8" t="s">
        <v>12</v>
      </c>
    </row>
    <row r="28" spans="16:24" x14ac:dyDescent="0.25">
      <c r="P28" s="4">
        <v>7</v>
      </c>
      <c r="Q28" s="5">
        <v>3</v>
      </c>
      <c r="R28" s="6">
        <v>8</v>
      </c>
      <c r="S28" s="5">
        <v>5</v>
      </c>
      <c r="T28" s="7">
        <v>4</v>
      </c>
      <c r="U28" s="5">
        <v>6</v>
      </c>
      <c r="V28" s="7">
        <v>4</v>
      </c>
      <c r="W28" s="10" t="str" cm="1">
        <f t="array" ref="W28">ventile(Q28,R28,S28,T28,U28,V28)</f>
        <v>BRIVES CHARENSAC</v>
      </c>
      <c r="X28" s="8" t="s">
        <v>12</v>
      </c>
    </row>
    <row r="29" spans="16:24" x14ac:dyDescent="0.25">
      <c r="P29" s="4">
        <v>2</v>
      </c>
      <c r="Q29" s="5">
        <v>0</v>
      </c>
      <c r="R29" s="6">
        <v>5</v>
      </c>
      <c r="S29" s="5">
        <v>0</v>
      </c>
      <c r="T29" s="7">
        <v>4</v>
      </c>
      <c r="U29" s="5">
        <v>0</v>
      </c>
      <c r="V29" s="6">
        <v>5</v>
      </c>
      <c r="W29" s="10" t="str" cm="1">
        <f t="array" ref="W29">ventile(Q29,R29,S29,T29,U29,V29)</f>
        <v>BRIVES CHARENSAC</v>
      </c>
      <c r="X29" s="8" t="s">
        <v>12</v>
      </c>
    </row>
    <row r="30" spans="16:24" x14ac:dyDescent="0.25">
      <c r="P30" s="4">
        <v>1</v>
      </c>
      <c r="Q30" s="5">
        <v>3</v>
      </c>
      <c r="R30" s="7">
        <v>4</v>
      </c>
      <c r="S30" s="5">
        <v>0</v>
      </c>
      <c r="T30" s="7">
        <v>4</v>
      </c>
      <c r="U30" s="5">
        <v>1</v>
      </c>
      <c r="V30" s="7">
        <v>4</v>
      </c>
      <c r="W30" s="10" t="str" cm="1">
        <f t="array" ref="W30">ventile(Q30,R30,S30,T30,U30,V30)</f>
        <v>BRIVES CHARENSAC</v>
      </c>
      <c r="X30" s="8" t="s">
        <v>12</v>
      </c>
    </row>
    <row r="31" spans="16:24" x14ac:dyDescent="0.25">
      <c r="P31" s="4">
        <v>1</v>
      </c>
      <c r="Q31" s="5">
        <v>3</v>
      </c>
      <c r="R31" s="7">
        <v>4</v>
      </c>
      <c r="S31" s="5">
        <v>2</v>
      </c>
      <c r="T31" s="7">
        <v>4</v>
      </c>
      <c r="U31" s="5" t="s">
        <v>8</v>
      </c>
      <c r="V31" s="6" t="s">
        <v>9</v>
      </c>
      <c r="W31" s="10" t="str" cm="1">
        <f t="array" ref="W31">ventile(Q31,R31,S31,T31,U31,V31)</f>
        <v>BRIVES CHARENSAC</v>
      </c>
      <c r="X31" s="8" t="s">
        <v>12</v>
      </c>
    </row>
    <row r="32" spans="16:24" x14ac:dyDescent="0.25">
      <c r="P32" s="4">
        <v>1</v>
      </c>
      <c r="Q32" s="5" t="s">
        <v>8</v>
      </c>
      <c r="R32" s="6" t="s">
        <v>9</v>
      </c>
      <c r="S32" s="5">
        <v>0</v>
      </c>
      <c r="T32" s="6">
        <v>8</v>
      </c>
      <c r="U32" s="5" t="s">
        <v>8</v>
      </c>
      <c r="V32" s="6" t="s">
        <v>9</v>
      </c>
      <c r="W32" s="10" t="str" cm="1">
        <f t="array" ref="W32">ventile(Q32,R32,S32,T32,U32,V32)</f>
        <v>A SOLDER SUR PLACE</v>
      </c>
      <c r="X32" s="8" t="s">
        <v>12</v>
      </c>
    </row>
    <row r="33" spans="16:24" x14ac:dyDescent="0.25">
      <c r="P33" s="4">
        <v>1</v>
      </c>
      <c r="Q33" s="5">
        <v>0</v>
      </c>
      <c r="R33" s="6">
        <v>8</v>
      </c>
      <c r="S33" s="5">
        <v>0</v>
      </c>
      <c r="T33" s="6">
        <v>8</v>
      </c>
      <c r="U33" s="5" t="s">
        <v>8</v>
      </c>
      <c r="V33" s="6" t="s">
        <v>9</v>
      </c>
      <c r="W33" s="10" t="str" cm="1">
        <f t="array" ref="W33">ventile(Q33,R33,S33,T33,U33,V33)</f>
        <v>A SOLDER SUR PLACE</v>
      </c>
      <c r="X33" s="8" t="s">
        <v>12</v>
      </c>
    </row>
    <row r="34" spans="16:24" x14ac:dyDescent="0.25">
      <c r="P34" s="4">
        <v>5</v>
      </c>
      <c r="Q34" s="5">
        <v>0</v>
      </c>
      <c r="R34" s="6">
        <v>5</v>
      </c>
      <c r="S34" s="5">
        <v>8</v>
      </c>
      <c r="T34" s="7">
        <v>4</v>
      </c>
      <c r="U34" s="5">
        <v>16</v>
      </c>
      <c r="V34" s="7">
        <v>4</v>
      </c>
      <c r="W34" s="10" t="str" cm="1">
        <f t="array" ref="W34">ventile(Q34,R34,S34,T34,U34,V34)</f>
        <v>BRIVES CHARENSAC</v>
      </c>
      <c r="X34" s="8" t="s">
        <v>12</v>
      </c>
    </row>
    <row r="35" spans="16:24" x14ac:dyDescent="0.25">
      <c r="P35" s="4">
        <v>2</v>
      </c>
      <c r="Q35" s="5">
        <v>0</v>
      </c>
      <c r="R35" s="6">
        <v>8</v>
      </c>
      <c r="S35" s="5">
        <v>4</v>
      </c>
      <c r="T35" s="7">
        <v>4</v>
      </c>
      <c r="U35" s="5">
        <v>16</v>
      </c>
      <c r="V35" s="7">
        <v>4</v>
      </c>
      <c r="W35" s="10" t="str" cm="1">
        <f t="array" ref="W35">ventile(Q35,R35,S35,T35,U35,V35)</f>
        <v>BRIVES CHARENSAC</v>
      </c>
      <c r="X35" s="8" t="s">
        <v>12</v>
      </c>
    </row>
    <row r="36" spans="16:24" x14ac:dyDescent="0.25">
      <c r="P36" s="4">
        <v>8</v>
      </c>
      <c r="Q36" s="5">
        <v>0</v>
      </c>
      <c r="R36" s="6">
        <v>5</v>
      </c>
      <c r="S36" s="5">
        <v>0</v>
      </c>
      <c r="T36" s="6">
        <v>5</v>
      </c>
      <c r="U36" s="5">
        <v>0</v>
      </c>
      <c r="V36" s="6">
        <v>5</v>
      </c>
      <c r="W36" s="10" t="str" cm="1">
        <f t="array" ref="W36">ventile(Q36,R36,S36,T36,U36,V36)</f>
        <v>A SOLDER SUR PLACE</v>
      </c>
      <c r="X36" s="8" t="s">
        <v>12</v>
      </c>
    </row>
    <row r="37" spans="16:24" x14ac:dyDescent="0.25">
      <c r="P37" s="4">
        <v>1</v>
      </c>
      <c r="Q37" s="5">
        <v>0</v>
      </c>
      <c r="R37" s="6">
        <v>8</v>
      </c>
      <c r="S37" s="5">
        <v>8</v>
      </c>
      <c r="T37" s="7">
        <v>4</v>
      </c>
      <c r="U37" s="5">
        <v>14</v>
      </c>
      <c r="V37" s="7">
        <v>4</v>
      </c>
      <c r="W37" s="10" t="str" cm="1">
        <f t="array" ref="W37">ventile(Q37,R37,S37,T37,U37,V37)</f>
        <v>BRIVES CHARENSAC</v>
      </c>
      <c r="X37" s="8" t="s">
        <v>12</v>
      </c>
    </row>
    <row r="38" spans="16:24" x14ac:dyDescent="0.25">
      <c r="P38" s="4">
        <v>3</v>
      </c>
      <c r="Q38" s="5">
        <v>0</v>
      </c>
      <c r="R38" s="6">
        <v>5</v>
      </c>
      <c r="S38" s="5">
        <v>3</v>
      </c>
      <c r="T38" s="7">
        <v>4</v>
      </c>
      <c r="U38" s="5">
        <v>17</v>
      </c>
      <c r="V38" s="7">
        <v>4</v>
      </c>
      <c r="W38" s="10" t="str" cm="1">
        <f t="array" ref="W38">ventile(Q38,R38,S38,T38,U38,V38)</f>
        <v>BRIVES CHARENSAC</v>
      </c>
      <c r="X38" s="8" t="s">
        <v>12</v>
      </c>
    </row>
    <row r="39" spans="16:24" x14ac:dyDescent="0.25">
      <c r="P39" s="4">
        <v>1</v>
      </c>
      <c r="Q39" s="5">
        <v>0</v>
      </c>
      <c r="R39" s="6">
        <v>5</v>
      </c>
      <c r="S39" s="5">
        <v>0</v>
      </c>
      <c r="T39" s="7">
        <v>4</v>
      </c>
      <c r="U39" s="5">
        <v>0</v>
      </c>
      <c r="V39" s="6">
        <v>5</v>
      </c>
      <c r="W39" s="10" t="str" cm="1">
        <f t="array" ref="W39">ventile(Q39,R39,S39,T39,U39,V39)</f>
        <v>BRIVES CHARENSAC</v>
      </c>
      <c r="X39" s="8" t="s">
        <v>12</v>
      </c>
    </row>
    <row r="40" spans="16:24" x14ac:dyDescent="0.25">
      <c r="P40" s="4">
        <v>2</v>
      </c>
      <c r="Q40" s="5">
        <v>0</v>
      </c>
      <c r="R40" s="6">
        <v>2</v>
      </c>
      <c r="S40" s="5">
        <v>0</v>
      </c>
      <c r="T40" s="6">
        <v>8</v>
      </c>
      <c r="U40" s="5">
        <v>0</v>
      </c>
      <c r="V40" s="6">
        <v>8</v>
      </c>
      <c r="W40" s="10" t="str" cm="1">
        <f t="array" ref="W40">ventile(Q40,R40,S40,T40,U40,V40)</f>
        <v>A SOLDER SUR PLACE</v>
      </c>
      <c r="X40" s="8" t="s">
        <v>12</v>
      </c>
    </row>
    <row r="41" spans="16:24" x14ac:dyDescent="0.25">
      <c r="P41" s="4">
        <v>2</v>
      </c>
      <c r="Q41" s="5">
        <v>6</v>
      </c>
      <c r="R41" s="6">
        <v>2</v>
      </c>
      <c r="S41" s="5">
        <v>2</v>
      </c>
      <c r="T41" s="7">
        <v>4</v>
      </c>
      <c r="U41" s="5">
        <v>0</v>
      </c>
      <c r="V41" s="6">
        <v>5</v>
      </c>
      <c r="W41" s="10" t="str" cm="1">
        <f t="array" ref="W41">ventile(Q41,R41,S41,T41,U41,V41)</f>
        <v>BRIVES CHARENSAC</v>
      </c>
      <c r="X41" s="8" t="s">
        <v>12</v>
      </c>
    </row>
    <row r="42" spans="16:24" x14ac:dyDescent="0.25">
      <c r="P42" s="4">
        <v>3</v>
      </c>
      <c r="Q42" s="5">
        <v>6</v>
      </c>
      <c r="R42" s="6">
        <v>2</v>
      </c>
      <c r="S42" s="5">
        <v>5</v>
      </c>
      <c r="T42" s="7">
        <v>4</v>
      </c>
      <c r="U42" s="5">
        <v>7</v>
      </c>
      <c r="V42" s="7">
        <v>4</v>
      </c>
      <c r="W42" s="10" t="str" cm="1">
        <f t="array" ref="W42">ventile(Q42,R42,S42,T42,U42,V42)</f>
        <v>BRIVES CHARENSAC</v>
      </c>
      <c r="X42" s="8" t="s">
        <v>12</v>
      </c>
    </row>
    <row r="43" spans="16:24" x14ac:dyDescent="0.25">
      <c r="P43" s="4">
        <v>4</v>
      </c>
      <c r="Q43" s="5">
        <v>0</v>
      </c>
      <c r="R43" s="6">
        <v>2</v>
      </c>
      <c r="S43" s="5">
        <v>5</v>
      </c>
      <c r="T43" s="7">
        <v>4</v>
      </c>
      <c r="U43" s="5">
        <v>0</v>
      </c>
      <c r="V43" s="6">
        <v>5</v>
      </c>
      <c r="W43" s="10" t="str" cm="1">
        <f t="array" ref="W43">ventile(Q43,R43,S43,T43,U43,V43)</f>
        <v>BRIVES CHARENSAC</v>
      </c>
      <c r="X43" s="8" t="s">
        <v>12</v>
      </c>
    </row>
    <row r="44" spans="16:24" x14ac:dyDescent="0.25">
      <c r="P44" s="4">
        <v>4</v>
      </c>
      <c r="Q44" s="5">
        <v>0</v>
      </c>
      <c r="R44" s="6">
        <v>2</v>
      </c>
      <c r="S44" s="5">
        <v>4</v>
      </c>
      <c r="T44" s="7">
        <v>4</v>
      </c>
      <c r="U44" s="5">
        <v>0</v>
      </c>
      <c r="V44" s="6">
        <v>5</v>
      </c>
      <c r="W44" s="10" t="str" cm="1">
        <f t="array" ref="W44">ventile(Q44,R44,S44,T44,U44,V44)</f>
        <v>BRIVES CHARENSAC</v>
      </c>
      <c r="X44" s="8" t="s">
        <v>12</v>
      </c>
    </row>
    <row r="45" spans="16:24" x14ac:dyDescent="0.25">
      <c r="P45" s="4">
        <v>3</v>
      </c>
      <c r="Q45" s="5">
        <v>2</v>
      </c>
      <c r="R45" s="6">
        <v>7</v>
      </c>
      <c r="S45" s="5" t="s">
        <v>8</v>
      </c>
      <c r="T45" s="6" t="s">
        <v>9</v>
      </c>
      <c r="U45" s="5">
        <v>1</v>
      </c>
      <c r="V45" s="6">
        <v>7</v>
      </c>
      <c r="W45" s="10" t="str" cm="1">
        <f t="array" ref="W45">ventile(Q45,R45,S45,T45,U45,V45)</f>
        <v>ISSOIRE</v>
      </c>
      <c r="X45" s="8" t="s">
        <v>12</v>
      </c>
    </row>
    <row r="46" spans="16:24" x14ac:dyDescent="0.25">
      <c r="P46" s="4">
        <v>7</v>
      </c>
      <c r="Q46" s="5">
        <v>0</v>
      </c>
      <c r="R46" s="6">
        <v>5</v>
      </c>
      <c r="S46" s="5">
        <v>41</v>
      </c>
      <c r="T46" s="7">
        <v>4</v>
      </c>
      <c r="U46" s="5">
        <v>14</v>
      </c>
      <c r="V46" s="7">
        <v>4</v>
      </c>
      <c r="W46" s="10" t="str" cm="1">
        <f t="array" ref="W46">ventile(Q46,R46,S46,T46,U46,V46)</f>
        <v>ISSOIRE</v>
      </c>
      <c r="X46" s="8" t="s">
        <v>12</v>
      </c>
    </row>
    <row r="47" spans="16:24" x14ac:dyDescent="0.25">
      <c r="P47" s="4">
        <v>8</v>
      </c>
      <c r="Q47" s="5">
        <v>0</v>
      </c>
      <c r="R47" s="6">
        <v>5</v>
      </c>
      <c r="S47" s="5">
        <v>71</v>
      </c>
      <c r="T47" s="7">
        <v>4</v>
      </c>
      <c r="U47" s="5">
        <v>47</v>
      </c>
      <c r="V47" s="7">
        <v>4</v>
      </c>
      <c r="W47" s="10" t="str" cm="1">
        <f t="array" ref="W47">ventile(Q47,R47,S47,T47,U47,V47)</f>
        <v>ISSOIRE</v>
      </c>
      <c r="X47" s="8" t="s">
        <v>12</v>
      </c>
    </row>
    <row r="48" spans="16:24" x14ac:dyDescent="0.25">
      <c r="P48" s="4">
        <v>2</v>
      </c>
      <c r="Q48" s="5">
        <v>0</v>
      </c>
      <c r="R48" s="6">
        <v>8</v>
      </c>
      <c r="S48" s="5">
        <v>45</v>
      </c>
      <c r="T48" s="7">
        <v>4</v>
      </c>
      <c r="U48" s="5">
        <v>3</v>
      </c>
      <c r="V48" s="7">
        <v>4</v>
      </c>
      <c r="W48" s="10" t="str" cm="1">
        <f t="array" ref="W48">ventile(Q48,R48,S48,T48,U48,V48)</f>
        <v>ISSOIRE</v>
      </c>
      <c r="X48" s="8" t="s">
        <v>12</v>
      </c>
    </row>
    <row r="49" spans="16:24" x14ac:dyDescent="0.25">
      <c r="P49" s="4">
        <v>1</v>
      </c>
      <c r="Q49" s="5">
        <v>14</v>
      </c>
      <c r="R49" s="6">
        <v>8</v>
      </c>
      <c r="S49" s="5">
        <v>3</v>
      </c>
      <c r="T49" s="7">
        <v>4</v>
      </c>
      <c r="U49" s="5">
        <v>0</v>
      </c>
      <c r="V49" s="7">
        <v>4</v>
      </c>
      <c r="W49" s="10" t="str" cm="1">
        <f t="array" ref="W49">ventile(Q49,R49,S49,T49,U49,V49)</f>
        <v>ISSOIRE</v>
      </c>
      <c r="X49" s="8" t="s">
        <v>12</v>
      </c>
    </row>
    <row r="50" spans="16:24" x14ac:dyDescent="0.25">
      <c r="P50" s="4">
        <v>5</v>
      </c>
      <c r="Q50" s="5">
        <v>3</v>
      </c>
      <c r="R50" s="6">
        <v>2</v>
      </c>
      <c r="S50" s="5">
        <v>12</v>
      </c>
      <c r="T50" s="7">
        <v>4</v>
      </c>
      <c r="U50" s="5">
        <v>8</v>
      </c>
      <c r="V50" s="7">
        <v>4</v>
      </c>
      <c r="W50" s="10" t="str" cm="1">
        <f t="array" ref="W50">ventile(Q50,R50,S50,T50,U50,V50)</f>
        <v>ISSOIRE</v>
      </c>
      <c r="X50" s="8" t="s">
        <v>12</v>
      </c>
    </row>
    <row r="51" spans="16:24" x14ac:dyDescent="0.25">
      <c r="P51" s="4">
        <v>4</v>
      </c>
      <c r="Q51" s="5">
        <v>3</v>
      </c>
      <c r="R51" s="6">
        <v>2</v>
      </c>
      <c r="S51" s="5">
        <v>7</v>
      </c>
      <c r="T51" s="7">
        <v>4</v>
      </c>
      <c r="U51" s="5">
        <v>6</v>
      </c>
      <c r="V51" s="7">
        <v>4</v>
      </c>
      <c r="W51" s="10" t="str" cm="1">
        <f t="array" ref="W51">ventile(Q51,R51,S51,T51,U51,V51)</f>
        <v>ISSOIRE</v>
      </c>
      <c r="X51" s="8" t="s">
        <v>12</v>
      </c>
    </row>
    <row r="52" spans="16:24" x14ac:dyDescent="0.25">
      <c r="P52" s="4">
        <v>4</v>
      </c>
      <c r="Q52" s="5">
        <v>5</v>
      </c>
      <c r="R52" s="6">
        <v>2</v>
      </c>
      <c r="S52" s="5" t="s">
        <v>8</v>
      </c>
      <c r="T52" s="6" t="s">
        <v>9</v>
      </c>
      <c r="U52" s="5">
        <v>3</v>
      </c>
      <c r="V52" s="7">
        <v>4</v>
      </c>
      <c r="W52" s="10" t="str" cm="1">
        <f t="array" ref="W52">ventile(Q52,R52,S52,T52,U52,V52)</f>
        <v>ISSOIRE</v>
      </c>
      <c r="X52" s="8" t="s">
        <v>12</v>
      </c>
    </row>
    <row r="53" spans="16:24" x14ac:dyDescent="0.25">
      <c r="P53" s="4">
        <v>1</v>
      </c>
      <c r="Q53" s="5">
        <v>0</v>
      </c>
      <c r="R53" s="6">
        <v>2</v>
      </c>
      <c r="S53" s="5" t="s">
        <v>8</v>
      </c>
      <c r="T53" s="6" t="s">
        <v>9</v>
      </c>
      <c r="U53" s="5">
        <v>2</v>
      </c>
      <c r="V53" s="7">
        <v>4</v>
      </c>
      <c r="W53" s="10" t="str" cm="1">
        <f t="array" ref="W53">ventile(Q53,R53,S53,T53,U53,V53)</f>
        <v>ISSOIRE</v>
      </c>
      <c r="X53" s="8" t="s">
        <v>12</v>
      </c>
    </row>
    <row r="54" spans="16:24" x14ac:dyDescent="0.25">
      <c r="P54" s="4">
        <v>2</v>
      </c>
      <c r="Q54" s="5">
        <v>0</v>
      </c>
      <c r="R54" s="6">
        <v>2</v>
      </c>
      <c r="S54" s="5" t="s">
        <v>8</v>
      </c>
      <c r="T54" s="6" t="s">
        <v>9</v>
      </c>
      <c r="U54" s="5">
        <v>4</v>
      </c>
      <c r="V54" s="7">
        <v>4</v>
      </c>
      <c r="W54" s="10" t="str" cm="1">
        <f t="array" ref="W54">ventile(Q54,R54,S54,T54,U54,V54)</f>
        <v>ISSOIRE</v>
      </c>
      <c r="X54" s="8" t="s">
        <v>12</v>
      </c>
    </row>
    <row r="55" spans="16:24" x14ac:dyDescent="0.25">
      <c r="P55" s="4">
        <v>4</v>
      </c>
      <c r="Q55" s="5">
        <v>0</v>
      </c>
      <c r="R55" s="6">
        <v>2</v>
      </c>
      <c r="S55" s="5" t="s">
        <v>8</v>
      </c>
      <c r="T55" s="6" t="s">
        <v>9</v>
      </c>
      <c r="U55" s="5">
        <v>0</v>
      </c>
      <c r="V55" s="7">
        <v>4</v>
      </c>
      <c r="W55" s="10" t="str" cm="1">
        <f t="array" ref="W55">ventile(Q55,R55,S55,T55,U55,V55)</f>
        <v>ISSOIRE</v>
      </c>
      <c r="X55" s="8" t="s">
        <v>12</v>
      </c>
    </row>
  </sheetData>
  <autoFilter ref="P1:X1" xr:uid="{00000000-0009-0000-0000-000000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NC A VENTILER (2)</vt:lpstr>
    </vt:vector>
  </TitlesOfParts>
  <Company>ADEO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JAYOT</dc:creator>
  <cp:lastModifiedBy>francis henniaux</cp:lastModifiedBy>
  <dcterms:created xsi:type="dcterms:W3CDTF">2023-10-10T18:48:54Z</dcterms:created>
  <dcterms:modified xsi:type="dcterms:W3CDTF">2023-10-13T03:28:50Z</dcterms:modified>
</cp:coreProperties>
</file>