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0BFA1965-8300-4F21-8D67-AA2D34FE85BC}" xr6:coauthVersionLast="47" xr6:coauthVersionMax="47" xr10:uidLastSave="{00000000-0000-0000-0000-000000000000}"/>
  <bookViews>
    <workbookView xWindow="-120" yWindow="-120" windowWidth="29040" windowHeight="15720" xr2:uid="{6067EF10-4424-4B66-9422-B870355A90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K4" i="1"/>
  <c r="L4" i="1"/>
  <c r="M4" i="1"/>
  <c r="G5" i="1"/>
  <c r="H5" i="1"/>
  <c r="I5" i="1"/>
  <c r="J5" i="1"/>
  <c r="K5" i="1"/>
  <c r="L5" i="1"/>
  <c r="M5" i="1"/>
  <c r="G6" i="1"/>
  <c r="H6" i="1"/>
  <c r="I6" i="1"/>
  <c r="J6" i="1"/>
  <c r="K6" i="1"/>
  <c r="L6" i="1"/>
  <c r="M6" i="1"/>
  <c r="G7" i="1"/>
  <c r="H7" i="1"/>
  <c r="I7" i="1"/>
  <c r="J7" i="1"/>
  <c r="K7" i="1"/>
  <c r="L7" i="1"/>
  <c r="M7" i="1"/>
  <c r="G8" i="1"/>
  <c r="H8" i="1"/>
  <c r="I8" i="1"/>
  <c r="J8" i="1"/>
  <c r="K8" i="1"/>
  <c r="L8" i="1"/>
  <c r="M8" i="1"/>
  <c r="G9" i="1"/>
  <c r="H9" i="1"/>
  <c r="I9" i="1"/>
  <c r="J9" i="1"/>
  <c r="K9" i="1"/>
  <c r="L9" i="1"/>
  <c r="M9" i="1"/>
  <c r="H3" i="1"/>
  <c r="I3" i="1"/>
  <c r="J3" i="1"/>
  <c r="K3" i="1"/>
  <c r="L3" i="1"/>
  <c r="M3" i="1"/>
  <c r="G3" i="1"/>
  <c r="H10" i="1"/>
  <c r="I10" i="1"/>
  <c r="J10" i="1"/>
  <c r="K10" i="1"/>
  <c r="L10" i="1"/>
  <c r="M10" i="1"/>
  <c r="G10" i="1"/>
  <c r="C5" i="1"/>
  <c r="C6" i="1"/>
  <c r="C7" i="1"/>
  <c r="C8" i="1"/>
  <c r="C9" i="1"/>
  <c r="C10" i="1"/>
  <c r="C4" i="1"/>
</calcChain>
</file>

<file path=xl/sharedStrings.xml><?xml version="1.0" encoding="utf-8"?>
<sst xmlns="http://schemas.openxmlformats.org/spreadsheetml/2006/main" count="14" uniqueCount="14">
  <si>
    <t>Q COMPRIS ENTRE ET</t>
  </si>
  <si>
    <t>Revenu imposable pour 1 part = K</t>
  </si>
  <si>
    <t>Célibataire sans enfant à charge</t>
  </si>
  <si>
    <t>quotient familial = Q</t>
  </si>
  <si>
    <t>Taux</t>
  </si>
  <si>
    <t>Réduction</t>
  </si>
  <si>
    <t>min</t>
  </si>
  <si>
    <t>max</t>
  </si>
  <si>
    <t>Célibataire avec enfant à charge</t>
  </si>
  <si>
    <t>Marié sans enfant</t>
  </si>
  <si>
    <t>Marié 1 enfant</t>
  </si>
  <si>
    <t>Marié 2 enfants</t>
  </si>
  <si>
    <t>Marié 3 enfants</t>
  </si>
  <si>
    <t>Marié 4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</si>
</sst>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5" formatCode="#0.0&quot; part&quot;"/>
    <numFmt numFmtId="176" formatCode="#0.0&quot; parts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wrapText="1"/>
    </xf>
    <xf numFmtId="9" fontId="0" fillId="0" borderId="1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75" fontId="0" fillId="4" borderId="1" xfId="0" applyNumberFormat="1" applyFill="1" applyBorder="1" applyAlignment="1">
      <alignment horizontal="center" vertical="center"/>
    </xf>
    <xf numFmtId="176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A2294-D960-4A8C-A422-BFADF7BE984D}">
  <dimension ref="A1:M10"/>
  <sheetViews>
    <sheetView tabSelected="1" workbookViewId="0">
      <selection activeCell="A5" sqref="A5"/>
    </sheetView>
  </sheetViews>
  <sheetFormatPr baseColWidth="10" defaultRowHeight="15" x14ac:dyDescent="0.25"/>
  <cols>
    <col min="1" max="1" width="25.42578125" style="1" customWidth="1"/>
    <col min="2" max="2" width="4.5703125" style="1" customWidth="1"/>
    <col min="3" max="6" width="14.140625" customWidth="1"/>
    <col min="7" max="7" width="16.85546875" customWidth="1"/>
  </cols>
  <sheetData>
    <row r="1" spans="1:13" s="2" customFormat="1" ht="42.75" customHeight="1" x14ac:dyDescent="0.25">
      <c r="A1" s="10" t="s">
        <v>3</v>
      </c>
      <c r="C1" s="11" t="s">
        <v>0</v>
      </c>
      <c r="D1" s="12"/>
      <c r="E1" s="8" t="s">
        <v>1</v>
      </c>
      <c r="F1" s="8"/>
      <c r="G1" s="6" t="s">
        <v>2</v>
      </c>
      <c r="H1" s="6" t="s">
        <v>8</v>
      </c>
      <c r="I1" s="6" t="s">
        <v>9</v>
      </c>
      <c r="J1" s="6" t="s">
        <v>10</v>
      </c>
      <c r="K1" s="6" t="s">
        <v>11</v>
      </c>
      <c r="L1" s="6" t="s">
        <v>12</v>
      </c>
      <c r="M1" s="6" t="s">
        <v>13</v>
      </c>
    </row>
    <row r="2" spans="1:13" ht="48" customHeight="1" x14ac:dyDescent="0.25">
      <c r="A2" s="9">
        <v>500000</v>
      </c>
      <c r="C2" s="5" t="s">
        <v>6</v>
      </c>
      <c r="D2" s="5" t="s">
        <v>7</v>
      </c>
      <c r="E2" s="5" t="s">
        <v>4</v>
      </c>
      <c r="F2" s="5" t="s">
        <v>5</v>
      </c>
      <c r="G2" s="13">
        <v>1</v>
      </c>
      <c r="H2" s="14">
        <v>1.5</v>
      </c>
      <c r="I2" s="14">
        <v>2</v>
      </c>
      <c r="J2" s="14">
        <v>2.5</v>
      </c>
      <c r="K2" s="14">
        <v>3</v>
      </c>
      <c r="L2" s="14">
        <v>3.5</v>
      </c>
      <c r="M2" s="14">
        <v>4</v>
      </c>
    </row>
    <row r="3" spans="1:13" ht="24.75" customHeight="1" x14ac:dyDescent="0.25">
      <c r="C3" s="3">
        <v>0</v>
      </c>
      <c r="D3" s="3">
        <v>125000</v>
      </c>
      <c r="E3" s="7">
        <v>0</v>
      </c>
      <c r="F3" s="3">
        <v>0</v>
      </c>
      <c r="G3" s="4" t="str">
        <f>IF(AND($A$2&gt;=$C3,$A$2&lt;=$D3,($A$2*$E3)-($F3*G$2)&gt;0),($A$2*$E3)-($F3*G$2),"")</f>
        <v/>
      </c>
      <c r="H3" s="4" t="str">
        <f t="shared" ref="H3:M9" si="0">IF(AND($A$2&gt;=$C3,$A$2&lt;=$D3,($A$2*$E3)-($F3*H$2)&gt;0),($A$2*$E3)-($F3*H$2),"")</f>
        <v/>
      </c>
      <c r="I3" s="4" t="str">
        <f t="shared" si="0"/>
        <v/>
      </c>
      <c r="J3" s="4" t="str">
        <f t="shared" si="0"/>
        <v/>
      </c>
      <c r="K3" s="4" t="str">
        <f t="shared" si="0"/>
        <v/>
      </c>
      <c r="L3" s="4" t="str">
        <f t="shared" si="0"/>
        <v/>
      </c>
      <c r="M3" s="4" t="str">
        <f t="shared" si="0"/>
        <v/>
      </c>
    </row>
    <row r="4" spans="1:13" ht="24.75" customHeight="1" x14ac:dyDescent="0.25">
      <c r="C4" s="3">
        <f>D3+1</f>
        <v>125001</v>
      </c>
      <c r="D4" s="3">
        <v>160000</v>
      </c>
      <c r="E4" s="7">
        <v>0.05</v>
      </c>
      <c r="F4" s="3">
        <v>6250</v>
      </c>
      <c r="G4" s="4" t="str">
        <f t="shared" ref="G4:G9" si="1">IF(AND($A$2&gt;=$C4,$A$2&lt;=$D4,($A$2*$E4)-($F4*G$2)&gt;0),($A$2*$E4)-($F4*G$2),"")</f>
        <v/>
      </c>
      <c r="H4" s="4" t="str">
        <f t="shared" si="0"/>
        <v/>
      </c>
      <c r="I4" s="4" t="str">
        <f t="shared" si="0"/>
        <v/>
      </c>
      <c r="J4" s="4" t="str">
        <f t="shared" si="0"/>
        <v/>
      </c>
      <c r="K4" s="4" t="str">
        <f t="shared" si="0"/>
        <v/>
      </c>
      <c r="L4" s="4" t="str">
        <f t="shared" si="0"/>
        <v/>
      </c>
      <c r="M4" s="4" t="str">
        <f t="shared" si="0"/>
        <v/>
      </c>
    </row>
    <row r="5" spans="1:13" ht="24.75" customHeight="1" x14ac:dyDescent="0.25">
      <c r="C5" s="3">
        <f t="shared" ref="C5:C10" si="2">D4+1</f>
        <v>160001</v>
      </c>
      <c r="D5" s="3">
        <v>225000</v>
      </c>
      <c r="E5" s="7">
        <v>0.1</v>
      </c>
      <c r="F5" s="3">
        <v>14250</v>
      </c>
      <c r="G5" s="4" t="str">
        <f t="shared" si="1"/>
        <v/>
      </c>
      <c r="H5" s="4" t="str">
        <f t="shared" si="0"/>
        <v/>
      </c>
      <c r="I5" s="4" t="str">
        <f t="shared" si="0"/>
        <v/>
      </c>
      <c r="J5" s="4" t="str">
        <f t="shared" si="0"/>
        <v/>
      </c>
      <c r="K5" s="4" t="str">
        <f t="shared" si="0"/>
        <v/>
      </c>
      <c r="L5" s="4" t="str">
        <f t="shared" si="0"/>
        <v/>
      </c>
      <c r="M5" s="4" t="str">
        <f t="shared" si="0"/>
        <v/>
      </c>
    </row>
    <row r="6" spans="1:13" ht="24.75" customHeight="1" x14ac:dyDescent="0.25">
      <c r="C6" s="3">
        <f t="shared" si="2"/>
        <v>225001</v>
      </c>
      <c r="D6" s="3">
        <v>300000</v>
      </c>
      <c r="E6" s="7">
        <v>0.15</v>
      </c>
      <c r="F6" s="3">
        <v>25500</v>
      </c>
      <c r="G6" s="4" t="str">
        <f t="shared" si="1"/>
        <v/>
      </c>
      <c r="H6" s="4" t="str">
        <f t="shared" si="0"/>
        <v/>
      </c>
      <c r="I6" s="4" t="str">
        <f t="shared" si="0"/>
        <v/>
      </c>
      <c r="J6" s="4" t="str">
        <f t="shared" si="0"/>
        <v/>
      </c>
      <c r="K6" s="4" t="str">
        <f t="shared" si="0"/>
        <v/>
      </c>
      <c r="L6" s="4" t="str">
        <f t="shared" si="0"/>
        <v/>
      </c>
      <c r="M6" s="4" t="str">
        <f t="shared" si="0"/>
        <v/>
      </c>
    </row>
    <row r="7" spans="1:13" ht="24.75" customHeight="1" x14ac:dyDescent="0.25">
      <c r="C7" s="3">
        <f t="shared" si="2"/>
        <v>300001</v>
      </c>
      <c r="D7" s="3">
        <v>430000</v>
      </c>
      <c r="E7" s="7">
        <v>0.2</v>
      </c>
      <c r="F7" s="3">
        <v>40500</v>
      </c>
      <c r="G7" s="4" t="str">
        <f t="shared" si="1"/>
        <v/>
      </c>
      <c r="H7" s="4" t="str">
        <f t="shared" si="0"/>
        <v/>
      </c>
      <c r="I7" s="4" t="str">
        <f t="shared" si="0"/>
        <v/>
      </c>
      <c r="J7" s="4" t="str">
        <f t="shared" si="0"/>
        <v/>
      </c>
      <c r="K7" s="4" t="str">
        <f t="shared" si="0"/>
        <v/>
      </c>
      <c r="L7" s="4" t="str">
        <f t="shared" si="0"/>
        <v/>
      </c>
      <c r="M7" s="4" t="str">
        <f t="shared" si="0"/>
        <v/>
      </c>
    </row>
    <row r="8" spans="1:13" ht="24.75" customHeight="1" x14ac:dyDescent="0.25">
      <c r="C8" s="3">
        <f t="shared" si="2"/>
        <v>430001</v>
      </c>
      <c r="D8" s="3">
        <v>625000</v>
      </c>
      <c r="E8" s="7">
        <v>0.25</v>
      </c>
      <c r="F8" s="3">
        <v>62000</v>
      </c>
      <c r="G8" s="4">
        <f t="shared" si="1"/>
        <v>63000</v>
      </c>
      <c r="H8" s="4">
        <f t="shared" si="0"/>
        <v>32000</v>
      </c>
      <c r="I8" s="4">
        <f t="shared" si="0"/>
        <v>1000</v>
      </c>
      <c r="J8" s="4" t="str">
        <f t="shared" si="0"/>
        <v/>
      </c>
      <c r="K8" s="4" t="str">
        <f t="shared" si="0"/>
        <v/>
      </c>
      <c r="L8" s="4" t="str">
        <f t="shared" si="0"/>
        <v/>
      </c>
      <c r="M8" s="4" t="str">
        <f t="shared" si="0"/>
        <v/>
      </c>
    </row>
    <row r="9" spans="1:13" ht="24.75" customHeight="1" x14ac:dyDescent="0.25">
      <c r="C9" s="3">
        <f t="shared" si="2"/>
        <v>625001</v>
      </c>
      <c r="D9" s="3">
        <v>916666</v>
      </c>
      <c r="E9" s="7">
        <v>0.3</v>
      </c>
      <c r="F9" s="3">
        <v>99166</v>
      </c>
      <c r="G9" s="4" t="str">
        <f t="shared" si="1"/>
        <v/>
      </c>
      <c r="H9" s="4" t="str">
        <f t="shared" si="0"/>
        <v/>
      </c>
      <c r="I9" s="4" t="str">
        <f t="shared" si="0"/>
        <v/>
      </c>
      <c r="J9" s="4" t="str">
        <f t="shared" si="0"/>
        <v/>
      </c>
      <c r="K9" s="4" t="str">
        <f t="shared" si="0"/>
        <v/>
      </c>
      <c r="L9" s="4" t="str">
        <f t="shared" si="0"/>
        <v/>
      </c>
      <c r="M9" s="4" t="str">
        <f t="shared" si="0"/>
        <v/>
      </c>
    </row>
    <row r="10" spans="1:13" x14ac:dyDescent="0.25">
      <c r="C10" s="3">
        <f t="shared" si="2"/>
        <v>916667</v>
      </c>
      <c r="D10" s="3"/>
      <c r="E10" s="7">
        <v>0.35</v>
      </c>
      <c r="F10" s="3">
        <v>139083</v>
      </c>
      <c r="G10" s="4" t="str">
        <f>IF($A$2&gt;=$C10,(($A$2*$E10)-$F10)*G$2,"")</f>
        <v/>
      </c>
      <c r="H10" s="4" t="str">
        <f t="shared" ref="H10:M10" si="3">IF($A$2&gt;=$C10,(($A$2*$E10)-$F10)*H$2,"")</f>
        <v/>
      </c>
      <c r="I10" s="4" t="str">
        <f t="shared" si="3"/>
        <v/>
      </c>
      <c r="J10" s="4" t="str">
        <f t="shared" si="3"/>
        <v/>
      </c>
      <c r="K10" s="4" t="str">
        <f t="shared" si="3"/>
        <v/>
      </c>
      <c r="L10" s="4" t="str">
        <f t="shared" si="3"/>
        <v/>
      </c>
      <c r="M10" s="4" t="str">
        <f t="shared" si="3"/>
        <v/>
      </c>
    </row>
  </sheetData>
  <mergeCells count="2">
    <mergeCell ref="E1:F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2023-08-21T06:03:29Z</dcterms:created>
  <dcterms:modified xsi:type="dcterms:W3CDTF">2023-08-21T06:40:40Z</dcterms:modified>
</cp:coreProperties>
</file>