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8_{DAD7DAC7-202C-4BF4-A1E3-27DF142A8645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rojet A" sheetId="1" r:id="rId1"/>
    <sheet name="Projet B" sheetId="2" r:id="rId2"/>
    <sheet name="Synthese" sheetId="3" r:id="rId3"/>
  </sheets>
  <externalReferences>
    <externalReference r:id="rId4"/>
  </externalReferences>
  <definedNames>
    <definedName name="Actual">(PeriodInActual*('[1]Synthèse Projet'!$P1&gt;0))*PeriodInPlan</definedName>
    <definedName name="ActualBeyond">PeriodInActual*('[1]Synthèse Projet'!$P1&gt;0)</definedName>
    <definedName name="FinishBefore">PeriodWin*Plan</definedName>
    <definedName name="PercentComplete">PercentCompleteBeyond*PeriodInPlan</definedName>
    <definedName name="PercentCompleteBeyond">('[1]Synthèse Projet'!A$6=MEDIAN('[1]Synthèse Projet'!A$6,'[1]Synthèse Projet'!$P1,'[1]Synthèse Projet'!$P1+'[1]Synthèse Projet'!$Q1)*('[1]Synthèse Projet'!$P1&gt;0))*(('[1]Synthèse Projet'!A$6&lt;(INT('[1]Synthèse Projet'!$P1+'[1]Synthèse Projet'!$Q1*'[1]Synthèse Projet'!$T1)))+('[1]Synthèse Projet'!A$6='[1]Synthèse Projet'!$P1))*('[1]Synthèse Projet'!$T1&gt;0)</definedName>
    <definedName name="period_selected">'[1]Synthèse Projet'!$L$3</definedName>
    <definedName name="PeriodInActual">'[1]Synthèse Projet'!A$6=MEDIAN('[1]Synthèse Projet'!A$6,'[1]Synthèse Projet'!$P1,'[1]Synthèse Projet'!$P1+'[1]Synthèse Projet'!$Q1-1)</definedName>
    <definedName name="PeriodInPlan">'[1]Synthèse Projet'!A$6=MEDIAN('[1]Synthèse Projet'!A$6,'[1]Synthèse Projet'!$N1,'[1]Synthèse Projet'!$N1+'[1]Synthèse Projet'!$O1-1)</definedName>
    <definedName name="PeriodWin">'[1]Synthèse Projet'!A$6=MEDIAN('[1]Synthèse Projet'!A$6,'[1]Synthèse Projet'!$P1+'[1]Synthèse Projet'!$Q1,'[1]Synthèse Projet'!$N1+'[1]Synthèse Projet'!$O1)</definedName>
    <definedName name="Plan">PeriodInPlan*('[1]Synthèse Projet'!$N1&gt;0)</definedName>
    <definedName name="project_selected">'[1]Synthèse Projet'!$L$2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B23" i="1"/>
  <c r="B23" i="2"/>
  <c r="B13" i="2"/>
  <c r="D16" i="2"/>
  <c r="D17" i="2" s="1"/>
  <c r="D18" i="2" s="1"/>
  <c r="D19" i="2" s="1"/>
  <c r="D20" i="2" s="1"/>
  <c r="D21" i="2" s="1"/>
  <c r="D22" i="2" s="1"/>
  <c r="D23" i="2" s="1"/>
  <c r="D24" i="2" s="1"/>
  <c r="D6" i="2"/>
  <c r="D7" i="2" s="1"/>
  <c r="D8" i="2" s="1"/>
  <c r="D9" i="2" s="1"/>
  <c r="D10" i="2" s="1"/>
  <c r="D11" i="2" s="1"/>
  <c r="D12" i="2" s="1"/>
  <c r="D13" i="2" s="1"/>
  <c r="D14" i="2" s="1"/>
  <c r="JR24" i="2"/>
  <c r="JQ24" i="2"/>
  <c r="JP24" i="2"/>
  <c r="JO24" i="2"/>
  <c r="JN24" i="2"/>
  <c r="JM24" i="2"/>
  <c r="JL24" i="2"/>
  <c r="JK24" i="2"/>
  <c r="JJ24" i="2"/>
  <c r="JI24" i="2"/>
  <c r="JH24" i="2"/>
  <c r="JG24" i="2"/>
  <c r="JF24" i="2"/>
  <c r="JE24" i="2"/>
  <c r="JD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Q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C24" i="2"/>
  <c r="IB24" i="2"/>
  <c r="IA24" i="2"/>
  <c r="HZ24" i="2"/>
  <c r="HY24" i="2"/>
  <c r="HX24" i="2"/>
  <c r="HW24" i="2"/>
  <c r="HV24" i="2"/>
  <c r="HU24" i="2"/>
  <c r="HT24" i="2"/>
  <c r="HS24" i="2"/>
  <c r="HR24" i="2"/>
  <c r="HQ24" i="2"/>
  <c r="HP24" i="2"/>
  <c r="HO24" i="2"/>
  <c r="HN24" i="2"/>
  <c r="HM24" i="2"/>
  <c r="HL24" i="2"/>
  <c r="HK24" i="2"/>
  <c r="HJ24" i="2"/>
  <c r="HI24" i="2"/>
  <c r="HH24" i="2"/>
  <c r="HG24" i="2"/>
  <c r="HF24" i="2"/>
  <c r="HE24" i="2"/>
  <c r="HD24" i="2"/>
  <c r="HC24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G23" i="2"/>
  <c r="G22" i="2"/>
  <c r="C22" i="2" s="1"/>
  <c r="G21" i="2"/>
  <c r="G20" i="2"/>
  <c r="C20" i="2"/>
  <c r="G19" i="2"/>
  <c r="C19" i="2"/>
  <c r="G18" i="2"/>
  <c r="C21" i="2" s="1"/>
  <c r="C18" i="2"/>
  <c r="G17" i="2"/>
  <c r="C17" i="2" s="1"/>
  <c r="G16" i="2"/>
  <c r="C16" i="2"/>
  <c r="C23" i="2" s="1"/>
  <c r="JR14" i="2"/>
  <c r="JQ14" i="2"/>
  <c r="JP14" i="2"/>
  <c r="JO14" i="2"/>
  <c r="JN14" i="2"/>
  <c r="JM14" i="2"/>
  <c r="JL14" i="2"/>
  <c r="JK14" i="2"/>
  <c r="JJ14" i="2"/>
  <c r="JI14" i="2"/>
  <c r="JH14" i="2"/>
  <c r="JG14" i="2"/>
  <c r="JF14" i="2"/>
  <c r="JE14" i="2"/>
  <c r="JD14" i="2"/>
  <c r="JC14" i="2"/>
  <c r="JB14" i="2"/>
  <c r="JA14" i="2"/>
  <c r="IZ14" i="2"/>
  <c r="IY14" i="2"/>
  <c r="IX14" i="2"/>
  <c r="IW14" i="2"/>
  <c r="IV14" i="2"/>
  <c r="IU14" i="2"/>
  <c r="IT14" i="2"/>
  <c r="IS14" i="2"/>
  <c r="IR14" i="2"/>
  <c r="IQ14" i="2"/>
  <c r="IP14" i="2"/>
  <c r="IO14" i="2"/>
  <c r="IN14" i="2"/>
  <c r="IM14" i="2"/>
  <c r="IL14" i="2"/>
  <c r="IK14" i="2"/>
  <c r="IJ14" i="2"/>
  <c r="II14" i="2"/>
  <c r="IH14" i="2"/>
  <c r="IG14" i="2"/>
  <c r="IF14" i="2"/>
  <c r="IE14" i="2"/>
  <c r="ID14" i="2"/>
  <c r="IC14" i="2"/>
  <c r="IB14" i="2"/>
  <c r="IA14" i="2"/>
  <c r="HZ14" i="2"/>
  <c r="HY14" i="2"/>
  <c r="HX14" i="2"/>
  <c r="HW14" i="2"/>
  <c r="HV14" i="2"/>
  <c r="HU14" i="2"/>
  <c r="HT14" i="2"/>
  <c r="HS14" i="2"/>
  <c r="HR14" i="2"/>
  <c r="HQ14" i="2"/>
  <c r="HP14" i="2"/>
  <c r="HO14" i="2"/>
  <c r="HN14" i="2"/>
  <c r="HM14" i="2"/>
  <c r="HL14" i="2"/>
  <c r="HK14" i="2"/>
  <c r="HJ14" i="2"/>
  <c r="HI14" i="2"/>
  <c r="HH14" i="2"/>
  <c r="HG14" i="2"/>
  <c r="HF14" i="2"/>
  <c r="HE14" i="2"/>
  <c r="HD14" i="2"/>
  <c r="HC14" i="2"/>
  <c r="HB14" i="2"/>
  <c r="HA14" i="2"/>
  <c r="GZ14" i="2"/>
  <c r="GY14" i="2"/>
  <c r="GX14" i="2"/>
  <c r="GW14" i="2"/>
  <c r="GV14" i="2"/>
  <c r="GU14" i="2"/>
  <c r="GT14" i="2"/>
  <c r="GS14" i="2"/>
  <c r="GR14" i="2"/>
  <c r="GQ14" i="2"/>
  <c r="GP14" i="2"/>
  <c r="GO14" i="2"/>
  <c r="GN14" i="2"/>
  <c r="GM14" i="2"/>
  <c r="GL14" i="2"/>
  <c r="GK14" i="2"/>
  <c r="GJ14" i="2"/>
  <c r="GI14" i="2"/>
  <c r="GH14" i="2"/>
  <c r="GG14" i="2"/>
  <c r="GF14" i="2"/>
  <c r="GE14" i="2"/>
  <c r="GD14" i="2"/>
  <c r="GC14" i="2"/>
  <c r="GB14" i="2"/>
  <c r="GA14" i="2"/>
  <c r="FZ14" i="2"/>
  <c r="FY14" i="2"/>
  <c r="FX14" i="2"/>
  <c r="FW14" i="2"/>
  <c r="FV14" i="2"/>
  <c r="FU14" i="2"/>
  <c r="FT14" i="2"/>
  <c r="FS14" i="2"/>
  <c r="FR14" i="2"/>
  <c r="FQ14" i="2"/>
  <c r="FP14" i="2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G13" i="2"/>
  <c r="G11" i="2"/>
  <c r="C11" i="2" s="1"/>
  <c r="G10" i="2"/>
  <c r="C10" i="2"/>
  <c r="G9" i="2"/>
  <c r="C12" i="2" s="1"/>
  <c r="G8" i="2"/>
  <c r="C8" i="2"/>
  <c r="G7" i="2"/>
  <c r="C9" i="2" s="1"/>
  <c r="G6" i="2"/>
  <c r="C7" i="2" s="1"/>
  <c r="C6" i="2"/>
  <c r="JR38" i="1"/>
  <c r="JQ38" i="1"/>
  <c r="JP38" i="1"/>
  <c r="JO38" i="1"/>
  <c r="JN38" i="1"/>
  <c r="JM38" i="1"/>
  <c r="JL38" i="1"/>
  <c r="JK38" i="1"/>
  <c r="JJ38" i="1"/>
  <c r="JI38" i="1"/>
  <c r="JH38" i="1"/>
  <c r="JG38" i="1"/>
  <c r="JF38" i="1"/>
  <c r="JE38" i="1"/>
  <c r="JD38" i="1"/>
  <c r="JC38" i="1"/>
  <c r="JB38" i="1"/>
  <c r="JA38" i="1"/>
  <c r="IZ38" i="1"/>
  <c r="IY38" i="1"/>
  <c r="IX38" i="1"/>
  <c r="IW38" i="1"/>
  <c r="IV38" i="1"/>
  <c r="IU38" i="1"/>
  <c r="IT38" i="1"/>
  <c r="IS38" i="1"/>
  <c r="IR38" i="1"/>
  <c r="IQ38" i="1"/>
  <c r="IP38" i="1"/>
  <c r="IO38" i="1"/>
  <c r="IN38" i="1"/>
  <c r="IM38" i="1"/>
  <c r="IL38" i="1"/>
  <c r="IK38" i="1"/>
  <c r="IJ38" i="1"/>
  <c r="II38" i="1"/>
  <c r="IH38" i="1"/>
  <c r="IG38" i="1"/>
  <c r="IF38" i="1"/>
  <c r="IE38" i="1"/>
  <c r="ID38" i="1"/>
  <c r="IC38" i="1"/>
  <c r="IB38" i="1"/>
  <c r="IA38" i="1"/>
  <c r="HZ38" i="1"/>
  <c r="HY38" i="1"/>
  <c r="HX38" i="1"/>
  <c r="HW38" i="1"/>
  <c r="HV38" i="1"/>
  <c r="HU38" i="1"/>
  <c r="HT38" i="1"/>
  <c r="HS38" i="1"/>
  <c r="HR38" i="1"/>
  <c r="HQ38" i="1"/>
  <c r="HP38" i="1"/>
  <c r="HO38" i="1"/>
  <c r="HN38" i="1"/>
  <c r="HM38" i="1"/>
  <c r="HL38" i="1"/>
  <c r="HK38" i="1"/>
  <c r="HJ38" i="1"/>
  <c r="HI38" i="1"/>
  <c r="HH38" i="1"/>
  <c r="HG38" i="1"/>
  <c r="HF38" i="1"/>
  <c r="HE38" i="1"/>
  <c r="HD38" i="1"/>
  <c r="HC38" i="1"/>
  <c r="HB38" i="1"/>
  <c r="HA38" i="1"/>
  <c r="GZ38" i="1"/>
  <c r="GY38" i="1"/>
  <c r="GX38" i="1"/>
  <c r="GW38" i="1"/>
  <c r="GV38" i="1"/>
  <c r="GU38" i="1"/>
  <c r="GT38" i="1"/>
  <c r="GS38" i="1"/>
  <c r="GR38" i="1"/>
  <c r="GQ38" i="1"/>
  <c r="GP38" i="1"/>
  <c r="GO38" i="1"/>
  <c r="GN38" i="1"/>
  <c r="GM38" i="1"/>
  <c r="GL38" i="1"/>
  <c r="GK38" i="1"/>
  <c r="GJ38" i="1"/>
  <c r="GI38" i="1"/>
  <c r="GH38" i="1"/>
  <c r="GG38" i="1"/>
  <c r="GF38" i="1"/>
  <c r="GE38" i="1"/>
  <c r="GD38" i="1"/>
  <c r="GC38" i="1"/>
  <c r="GB38" i="1"/>
  <c r="GA38" i="1"/>
  <c r="FZ38" i="1"/>
  <c r="FY38" i="1"/>
  <c r="FX38" i="1"/>
  <c r="FW38" i="1"/>
  <c r="FV38" i="1"/>
  <c r="FU38" i="1"/>
  <c r="FT38" i="1"/>
  <c r="FS38" i="1"/>
  <c r="FR38" i="1"/>
  <c r="FQ38" i="1"/>
  <c r="FP38" i="1"/>
  <c r="FO38" i="1"/>
  <c r="FN38" i="1"/>
  <c r="FM38" i="1"/>
  <c r="FL38" i="1"/>
  <c r="FK38" i="1"/>
  <c r="FJ38" i="1"/>
  <c r="FI38" i="1"/>
  <c r="FH38" i="1"/>
  <c r="FG38" i="1"/>
  <c r="FF38" i="1"/>
  <c r="FE38" i="1"/>
  <c r="FD38" i="1"/>
  <c r="FC38" i="1"/>
  <c r="FB38" i="1"/>
  <c r="FA38" i="1"/>
  <c r="EZ38" i="1"/>
  <c r="EY38" i="1"/>
  <c r="EX38" i="1"/>
  <c r="EW38" i="1"/>
  <c r="EV38" i="1"/>
  <c r="EU38" i="1"/>
  <c r="ET38" i="1"/>
  <c r="ES38" i="1"/>
  <c r="ER38" i="1"/>
  <c r="EQ38" i="1"/>
  <c r="EP38" i="1"/>
  <c r="EO38" i="1"/>
  <c r="EN38" i="1"/>
  <c r="EM38" i="1"/>
  <c r="EL38" i="1"/>
  <c r="EK38" i="1"/>
  <c r="EJ38" i="1"/>
  <c r="EI38" i="1"/>
  <c r="EH38" i="1"/>
  <c r="EG38" i="1"/>
  <c r="EF38" i="1"/>
  <c r="EE38" i="1"/>
  <c r="ED38" i="1"/>
  <c r="EC38" i="1"/>
  <c r="EB38" i="1"/>
  <c r="EA38" i="1"/>
  <c r="DZ38" i="1"/>
  <c r="DY38" i="1"/>
  <c r="DX38" i="1"/>
  <c r="DW38" i="1"/>
  <c r="DV38" i="1"/>
  <c r="DU38" i="1"/>
  <c r="DT38" i="1"/>
  <c r="DS38" i="1"/>
  <c r="DR38" i="1"/>
  <c r="DQ38" i="1"/>
  <c r="DP38" i="1"/>
  <c r="DO38" i="1"/>
  <c r="DN38" i="1"/>
  <c r="DM38" i="1"/>
  <c r="DL38" i="1"/>
  <c r="DK38" i="1"/>
  <c r="DJ38" i="1"/>
  <c r="DI38" i="1"/>
  <c r="DH38" i="1"/>
  <c r="DG38" i="1"/>
  <c r="DF38" i="1"/>
  <c r="DE38" i="1"/>
  <c r="DD38" i="1"/>
  <c r="DC38" i="1"/>
  <c r="DB38" i="1"/>
  <c r="DA38" i="1"/>
  <c r="CZ38" i="1"/>
  <c r="CY38" i="1"/>
  <c r="CX38" i="1"/>
  <c r="CW38" i="1"/>
  <c r="CV38" i="1"/>
  <c r="CU38" i="1"/>
  <c r="CT38" i="1"/>
  <c r="CS38" i="1"/>
  <c r="CR38" i="1"/>
  <c r="CQ38" i="1"/>
  <c r="CP38" i="1"/>
  <c r="CO38" i="1"/>
  <c r="CN38" i="1"/>
  <c r="CM38" i="1"/>
  <c r="CL38" i="1"/>
  <c r="CK38" i="1"/>
  <c r="CJ38" i="1"/>
  <c r="CI38" i="1"/>
  <c r="CH38" i="1"/>
  <c r="CG38" i="1"/>
  <c r="CF38" i="1"/>
  <c r="CE38" i="1"/>
  <c r="CD38" i="1"/>
  <c r="CC38" i="1"/>
  <c r="CB38" i="1"/>
  <c r="CA38" i="1"/>
  <c r="BZ38" i="1"/>
  <c r="BY38" i="1"/>
  <c r="BX38" i="1"/>
  <c r="BW38" i="1"/>
  <c r="BV38" i="1"/>
  <c r="BU38" i="1"/>
  <c r="BT38" i="1"/>
  <c r="BS38" i="1"/>
  <c r="BR38" i="1"/>
  <c r="BQ38" i="1"/>
  <c r="BP38" i="1"/>
  <c r="BO38" i="1"/>
  <c r="BN38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G37" i="1"/>
  <c r="B37" i="1"/>
  <c r="G36" i="1"/>
  <c r="G35" i="1"/>
  <c r="C30" i="1" s="1"/>
  <c r="G34" i="1"/>
  <c r="G33" i="1"/>
  <c r="G32" i="1"/>
  <c r="C32" i="1"/>
  <c r="G31" i="1"/>
  <c r="C31" i="1"/>
  <c r="G30" i="1"/>
  <c r="G29" i="1"/>
  <c r="G28" i="1"/>
  <c r="C26" i="1" s="1"/>
  <c r="C28" i="1"/>
  <c r="G27" i="1"/>
  <c r="G26" i="1"/>
  <c r="G25" i="1"/>
  <c r="D26" i="1"/>
  <c r="D27" i="1" s="1"/>
  <c r="D28" i="1" s="1"/>
  <c r="D29" i="1" s="1"/>
  <c r="D30" i="1" s="1"/>
  <c r="D31" i="1" s="1"/>
  <c r="D32" i="1" s="1"/>
  <c r="D33" i="1" s="1"/>
  <c r="D34" i="1" s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G23" i="1"/>
  <c r="G21" i="1"/>
  <c r="C22" i="1" s="1"/>
  <c r="G20" i="1"/>
  <c r="C21" i="1" s="1"/>
  <c r="C23" i="1" s="1"/>
  <c r="D21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G18" i="1"/>
  <c r="G17" i="1"/>
  <c r="G16" i="1"/>
  <c r="G15" i="1"/>
  <c r="G14" i="1"/>
  <c r="G13" i="1"/>
  <c r="G12" i="1"/>
  <c r="C12" i="1"/>
  <c r="G11" i="1"/>
  <c r="G10" i="1"/>
  <c r="G9" i="1"/>
  <c r="C9" i="1" s="1"/>
  <c r="G8" i="1"/>
  <c r="G7" i="1"/>
  <c r="C5" i="1" s="1"/>
  <c r="C7" i="1"/>
  <c r="G6" i="1"/>
  <c r="G5" i="1"/>
  <c r="D5" i="1"/>
  <c r="D6" i="1" s="1"/>
  <c r="D7" i="1" s="1"/>
  <c r="D8" i="1" s="1"/>
  <c r="D9" i="1" s="1"/>
  <c r="G4" i="1"/>
  <c r="C13" i="2" l="1"/>
  <c r="C27" i="1"/>
  <c r="E14" i="2"/>
  <c r="E24" i="2"/>
  <c r="E19" i="1"/>
  <c r="C8" i="1"/>
  <c r="E38" i="1"/>
  <c r="E24" i="1"/>
  <c r="C6" i="1"/>
  <c r="C18" i="1" s="1"/>
  <c r="C29" i="1"/>
  <c r="C37" i="1" s="1"/>
  <c r="D35" i="1"/>
  <c r="D36" i="1"/>
  <c r="D37" i="1" s="1"/>
  <c r="D38" i="1" s="1"/>
  <c r="D23" i="1"/>
  <c r="D24" i="1" s="1"/>
  <c r="D22" i="1"/>
  <c r="D10" i="1"/>
  <c r="D12" i="1"/>
  <c r="D14" i="1" l="1"/>
  <c r="D17" i="1" s="1"/>
  <c r="D18" i="1"/>
  <c r="D19" i="1" s="1"/>
  <c r="D11" i="1"/>
  <c r="D13" i="1"/>
  <c r="D16" i="1" l="1"/>
  <c r="D15" i="1"/>
</calcChain>
</file>

<file path=xl/sharedStrings.xml><?xml version="1.0" encoding="utf-8"?>
<sst xmlns="http://schemas.openxmlformats.org/spreadsheetml/2006/main" count="210" uniqueCount="78">
  <si>
    <t>Phase</t>
  </si>
  <si>
    <t>Estimation</t>
  </si>
  <si>
    <t>Planification</t>
  </si>
  <si>
    <t>Lot</t>
  </si>
  <si>
    <t>ETP</t>
  </si>
  <si>
    <t>Fonction</t>
  </si>
  <si>
    <t>Charge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</si>
  <si>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</si>
  <si>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</si>
  <si>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</si>
  <si>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</si>
  <si>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</si>
  <si>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</si>
  <si>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</si>
  <si>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</si>
  <si>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</si>
  <si>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</si>
  <si>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</si>
  <si>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</si>
  <si>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</si>
  <si>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</si>
  <si>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</si>
  <si>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</si>
  <si>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</si>
  <si>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</si>
  <si>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</si>
  <si>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</si>
  <si>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</si>
  <si>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</si>
  <si>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</si>
  <si>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</si>
  <si>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</si>
  <si>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</si>
  <si>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</si>
  <si>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</si>
  <si>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</si>
  <si>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</si>
  <si>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</si>
  <si>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</si>
  <si>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</si>
  <si>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</si>
  <si>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</si>
  <si>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</si>
  <si>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</si>
  <si>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</si>
  <si>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</si>
  <si>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</si>
  <si>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</si>
  <si>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</si>
  <si>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</si>
  <si>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</si>
  <si>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</si>
  <si>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Développement</t>
  </si>
  <si>
    <t>Spécification</t>
  </si>
  <si>
    <t>Plan de tests</t>
  </si>
  <si>
    <t>Validation</t>
  </si>
  <si>
    <t>Livraison</t>
  </si>
  <si>
    <t>Total</t>
  </si>
  <si>
    <t>Jalon</t>
  </si>
  <si>
    <t>Pilotage</t>
  </si>
  <si>
    <t>Réel</t>
  </si>
  <si>
    <t>Cadrage</t>
  </si>
  <si>
    <t>aa</t>
  </si>
  <si>
    <t>ab</t>
  </si>
  <si>
    <t>ac</t>
  </si>
  <si>
    <t>ba</t>
  </si>
  <si>
    <t>bb</t>
  </si>
  <si>
    <t>Projet</t>
  </si>
  <si>
    <t>Projet A</t>
  </si>
  <si>
    <t>Projet B</t>
  </si>
  <si>
    <t xml:space="preserve">lot </t>
  </si>
  <si>
    <t>T0</t>
  </si>
  <si>
    <t>Tfin</t>
  </si>
  <si>
    <t>jalon 1</t>
  </si>
  <si>
    <t>jalon 2</t>
  </si>
  <si>
    <t>jalon 3</t>
  </si>
  <si>
    <t>jalon 4</t>
  </si>
  <si>
    <t>jalon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</si>
</sst>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"/>
    <numFmt numFmtId="165" formatCode="dd/mm/yy;@"/>
    <numFmt numFmtId="166" formatCode="0.000"/>
    <numFmt numFmtId="169" formatCode="dd\-mm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FFFFFF"/>
      <name val="Calibri"/>
      <family val="2"/>
    </font>
    <font>
      <sz val="11"/>
      <color rgb="FF00B05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3" borderId="1" xfId="0" applyFill="1" applyBorder="1"/>
    <xf numFmtId="0" fontId="0" fillId="0" borderId="1" xfId="0" applyBorder="1"/>
    <xf numFmtId="164" fontId="3" fillId="3" borderId="1" xfId="0" applyNumberFormat="1" applyFont="1" applyFill="1" applyBorder="1"/>
    <xf numFmtId="164" fontId="3" fillId="4" borderId="1" xfId="0" applyNumberFormat="1" applyFont="1" applyFill="1" applyBorder="1"/>
    <xf numFmtId="164" fontId="3" fillId="0" borderId="1" xfId="0" applyNumberFormat="1" applyFont="1" applyBorder="1"/>
    <xf numFmtId="164" fontId="0" fillId="2" borderId="1" xfId="0" applyNumberFormat="1" applyFill="1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2" fontId="0" fillId="4" borderId="1" xfId="0" applyNumberFormat="1" applyFill="1" applyBorder="1"/>
    <xf numFmtId="0" fontId="0" fillId="6" borderId="1" xfId="0" applyFill="1" applyBorder="1"/>
    <xf numFmtId="0" fontId="0" fillId="0" borderId="1" xfId="0" applyBorder="1" applyAlignment="1">
      <alignment horizontal="center" vertical="center"/>
    </xf>
    <xf numFmtId="0" fontId="0" fillId="7" borderId="1" xfId="0" applyFill="1" applyBorder="1"/>
    <xf numFmtId="0" fontId="0" fillId="9" borderId="1" xfId="0" applyFill="1" applyBorder="1"/>
    <xf numFmtId="0" fontId="4" fillId="9" borderId="1" xfId="0" applyFont="1" applyFill="1" applyBorder="1"/>
    <xf numFmtId="2" fontId="2" fillId="9" borderId="1" xfId="0" applyNumberFormat="1" applyFont="1" applyFill="1" applyBorder="1" applyAlignment="1">
      <alignment horizontal="right" vertical="center"/>
    </xf>
    <xf numFmtId="0" fontId="5" fillId="10" borderId="3" xfId="0" applyFont="1" applyFill="1" applyBorder="1"/>
    <xf numFmtId="0" fontId="6" fillId="0" borderId="1" xfId="0" applyFont="1" applyBorder="1"/>
    <xf numFmtId="0" fontId="0" fillId="8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7" fillId="6" borderId="1" xfId="0" applyFont="1" applyFill="1" applyBorder="1"/>
    <xf numFmtId="165" fontId="2" fillId="9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vertical="center"/>
    </xf>
    <xf numFmtId="0" fontId="0" fillId="3" borderId="0" xfId="0" applyFill="1"/>
    <xf numFmtId="164" fontId="0" fillId="3" borderId="1" xfId="0" applyNumberFormat="1" applyFill="1" applyBorder="1"/>
    <xf numFmtId="164" fontId="0" fillId="4" borderId="1" xfId="0" applyNumberFormat="1" applyFill="1" applyBorder="1"/>
    <xf numFmtId="164" fontId="0" fillId="0" borderId="1" xfId="0" applyNumberFormat="1" applyBorder="1"/>
    <xf numFmtId="0" fontId="0" fillId="9" borderId="4" xfId="0" applyFill="1" applyBorder="1"/>
    <xf numFmtId="0" fontId="0" fillId="9" borderId="4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3" borderId="6" xfId="0" applyFill="1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7" xfId="0" applyNumberFormat="1" applyBorder="1"/>
    <xf numFmtId="2" fontId="0" fillId="0" borderId="1" xfId="0" applyNumberFormat="1" applyBorder="1"/>
    <xf numFmtId="0" fontId="7" fillId="0" borderId="1" xfId="0" applyFont="1" applyBorder="1" applyAlignment="1">
      <alignment vertical="center"/>
    </xf>
    <xf numFmtId="0" fontId="8" fillId="9" borderId="1" xfId="0" applyFont="1" applyFill="1" applyBorder="1"/>
    <xf numFmtId="0" fontId="0" fillId="0" borderId="7" xfId="0" applyBorder="1" applyAlignment="1">
      <alignment vertical="center"/>
    </xf>
    <xf numFmtId="166" fontId="9" fillId="0" borderId="1" xfId="0" applyNumberFormat="1" applyFont="1" applyBorder="1"/>
    <xf numFmtId="0" fontId="9" fillId="0" borderId="1" xfId="0" applyFont="1" applyBorder="1"/>
    <xf numFmtId="0" fontId="0" fillId="5" borderId="5" xfId="0" applyFill="1" applyBorder="1"/>
    <xf numFmtId="0" fontId="0" fillId="12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9" fontId="0" fillId="12" borderId="1" xfId="0" applyNumberFormat="1" applyFill="1" applyBorder="1" applyAlignment="1">
      <alignment horizontal="center" vertical="center"/>
    </xf>
    <xf numFmtId="169" fontId="0" fillId="0" borderId="0" xfId="0" applyNumberFormat="1"/>
  </cellXfs>
  <cellStyles count="1">
    <cellStyle name="Normal" xfId="0" builtinId="0"/>
  </cellStyles>
  <dxfs count="35">
    <dxf>
      <font>
        <color rgb="FF9C0006"/>
      </font>
      <fill>
        <patternFill patternType="solid">
          <bgColor rgb="FFD0CECE"/>
        </patternFill>
      </fill>
    </dxf>
    <dxf>
      <font>
        <color rgb="FF9C0006"/>
      </font>
      <fill>
        <patternFill patternType="solid">
          <bgColor rgb="FFD0CECE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 patternType="solid">
          <bgColor rgb="FFD0CECE"/>
        </patternFill>
      </fill>
    </dxf>
    <dxf>
      <font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 patternType="solid">
          <bgColor rgb="FFD0CECE"/>
        </patternFill>
      </fill>
    </dxf>
    <dxf>
      <font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 patternType="solid">
          <bgColor rgb="FFD0CECE"/>
        </patternFill>
      </fill>
    </dxf>
    <dxf>
      <font>
        <color rgb="FF9C0006"/>
      </font>
      <fill>
        <patternFill patternType="solid">
          <bgColor rgb="FFD0CECE"/>
        </patternFill>
      </fill>
    </dxf>
    <dxf>
      <font>
        <color rgb="FF9C0006"/>
      </font>
      <fill>
        <patternFill patternType="solid">
          <bgColor rgb="FFD0CE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 patternType="solid">
          <bgColor rgb="FFD0CE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2</xdr:row>
      <xdr:rowOff>57150</xdr:rowOff>
    </xdr:from>
    <xdr:to>
      <xdr:col>13</xdr:col>
      <xdr:colOff>542925</xdr:colOff>
      <xdr:row>6</xdr:row>
      <xdr:rowOff>114300</xdr:rowOff>
    </xdr:to>
    <xdr:sp macro="[0]!Recup_Dates" textlink="">
      <xdr:nvSpPr>
        <xdr:cNvPr id="2" name="ZoneTexte 1">
          <a:extLst>
            <a:ext uri="{FF2B5EF4-FFF2-40B4-BE49-F238E27FC236}">
              <a16:creationId xmlns:a16="http://schemas.microsoft.com/office/drawing/2014/main" id="{A2954E47-CCFF-6F6C-B381-CA31E0EC4874}"/>
            </a:ext>
          </a:extLst>
        </xdr:cNvPr>
        <xdr:cNvSpPr txBox="1"/>
      </xdr:nvSpPr>
      <xdr:spPr>
        <a:xfrm>
          <a:off x="7620000" y="438150"/>
          <a:ext cx="2828925" cy="8191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Importation des dates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048408/Documents/Projet/URSAAF/Plan%20de%20charge/Plan%20de%20charge%20Interne%20V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gés-Hors CDS"/>
      <sheetName val="OFF"/>
      <sheetName val="Capacité"/>
      <sheetName val="Suivi_Commandes__FLT"/>
      <sheetName val="Synthese"/>
      <sheetName val="FLT_Activité"/>
      <sheetName val="Consolidation"/>
      <sheetName val="Consolidation Prevision"/>
      <sheetName val="IO"/>
      <sheetName val="Feuil2"/>
      <sheetName val="MCO"/>
      <sheetName val="Synthèse Collab par mois"/>
      <sheetName val="Synthèse Projet"/>
      <sheetName val="Préparation PPS"/>
      <sheetName val="MOE"/>
      <sheetName val="Paramétrage"/>
      <sheetName val="Interne TSN"/>
      <sheetName val="Improductivité"/>
      <sheetName val="PCSNV2"/>
      <sheetName val="PORA"/>
      <sheetName val="PORI"/>
      <sheetName val="Migrations"/>
      <sheetName val="Migrations Prevision"/>
      <sheetName val="Sonar"/>
      <sheetName val="BMAC"/>
      <sheetName val="PORA_Proxy"/>
      <sheetName val="DLA Intégration"/>
      <sheetName val="DLA"/>
      <sheetName val="DLA Prevision"/>
      <sheetName val="PageAccueil"/>
      <sheetName val="BasesInfocentres"/>
      <sheetName val="Agessa Déclaration"/>
      <sheetName val="AAD Lot 1 - Lot 2"/>
      <sheetName val="AAD Lot 1 - Lot 2  Prévision"/>
      <sheetName val="DRI"/>
      <sheetName val="PAMDGFIP"/>
      <sheetName val="TETHYS Prevision"/>
      <sheetName val="TETHYS"/>
      <sheetName val="Administration"/>
      <sheetName val="Effectifs"/>
      <sheetName val="DSNCI"/>
      <sheetName val="DSNRAU"/>
      <sheetName val="RGCU"/>
      <sheetName val="DSNCI Prevision"/>
      <sheetName val="PORA Prevision"/>
      <sheetName val="Effectifs Prevision"/>
      <sheetName val="DOETH Prevision"/>
      <sheetName val="RGCU Prevision"/>
      <sheetName val="MCO Prevision"/>
      <sheetName val="DSNRAU Prevision"/>
      <sheetName val="DRI Planif"/>
      <sheetName val="PAMDGFIP Planif"/>
      <sheetName val="Agessa Déclaration Prevision"/>
      <sheetName val="PORA Plannif"/>
      <sheetName val="BasesInfocentres Plannif"/>
      <sheetName val="DSNCI Planif"/>
      <sheetName val="Planning"/>
      <sheetName val="Template Projet"/>
      <sheetName val="Inventaire Hors Massificait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L2">
            <v>11</v>
          </cell>
        </row>
        <row r="3">
          <cell r="L3">
            <v>11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:JR40"/>
  <sheetViews>
    <sheetView zoomScale="85" zoomScaleNormal="85" workbookViewId="0">
      <pane xSplit="8" ySplit="3" topLeftCell="I16" activePane="bottomRight" state="frozen"/>
      <selection pane="topRight" activeCell="I1" sqref="I1"/>
      <selection pane="bottomLeft" activeCell="A4" sqref="A4"/>
      <selection pane="bottomRight" activeCell="D19" sqref="D19"/>
    </sheetView>
  </sheetViews>
  <sheetFormatPr baseColWidth="10" defaultColWidth="10.85546875" defaultRowHeight="15" x14ac:dyDescent="0.25"/>
  <cols>
    <col min="1" max="1" width="14.140625" bestFit="1" customWidth="1"/>
    <col min="2" max="2" width="12.5703125" customWidth="1"/>
    <col min="3" max="3" width="11" customWidth="1"/>
    <col min="4" max="4" width="19" bestFit="1" customWidth="1"/>
    <col min="5" max="5" width="21.7109375" style="25" bestFit="1" customWidth="1"/>
    <col min="6" max="6" width="16.28515625" bestFit="1" customWidth="1"/>
    <col min="7" max="7" width="15.140625" customWidth="1"/>
    <col min="8" max="8" width="10.42578125" style="26" customWidth="1"/>
    <col min="9" max="13" width="5.5703125" customWidth="1"/>
    <col min="14" max="14" width="2.140625" style="26" customWidth="1"/>
    <col min="15" max="19" width="5.5703125" customWidth="1"/>
    <col min="20" max="20" width="2.140625" style="26" customWidth="1"/>
    <col min="21" max="25" width="5.5703125" customWidth="1"/>
    <col min="26" max="26" width="2.140625" style="26" customWidth="1"/>
    <col min="27" max="31" width="5.5703125" customWidth="1"/>
    <col min="32" max="32" width="2.140625" style="26" customWidth="1"/>
    <col min="33" max="37" width="5.5703125" customWidth="1"/>
    <col min="38" max="38" width="2.140625" style="26" customWidth="1"/>
    <col min="39" max="43" width="5.5703125" customWidth="1"/>
    <col min="44" max="44" width="2.140625" style="26" customWidth="1"/>
    <col min="45" max="49" width="5.5703125" customWidth="1"/>
    <col min="50" max="50" width="2.140625" style="26" customWidth="1"/>
    <col min="51" max="55" width="5.5703125" customWidth="1"/>
    <col min="56" max="56" width="2.140625" style="26" customWidth="1"/>
    <col min="57" max="61" width="5.5703125" customWidth="1"/>
    <col min="62" max="62" width="2.140625" style="26" customWidth="1"/>
    <col min="63" max="67" width="5.5703125" customWidth="1"/>
    <col min="68" max="68" width="2.140625" style="26" customWidth="1"/>
    <col min="69" max="73" width="5.5703125" customWidth="1"/>
    <col min="74" max="74" width="2.140625" style="26" customWidth="1"/>
    <col min="75" max="79" width="5.5703125" customWidth="1"/>
    <col min="80" max="80" width="2.140625" style="26" customWidth="1"/>
    <col min="81" max="85" width="5.5703125" customWidth="1"/>
    <col min="86" max="86" width="2.140625" style="26" customWidth="1"/>
    <col min="87" max="91" width="5.5703125" customWidth="1"/>
    <col min="92" max="92" width="2.140625" style="26" customWidth="1"/>
    <col min="93" max="97" width="5.5703125" customWidth="1"/>
    <col min="98" max="98" width="2.140625" style="26" customWidth="1"/>
    <col min="99" max="103" width="5.5703125" customWidth="1"/>
    <col min="104" max="104" width="2.140625" style="26" customWidth="1"/>
    <col min="105" max="109" width="5.5703125" customWidth="1"/>
    <col min="110" max="110" width="2.140625" style="26" customWidth="1"/>
    <col min="111" max="115" width="5.5703125" customWidth="1"/>
    <col min="116" max="116" width="2.140625" style="26" customWidth="1"/>
    <col min="117" max="121" width="5.5703125" customWidth="1"/>
    <col min="122" max="122" width="2.140625" style="26" customWidth="1"/>
    <col min="123" max="127" width="5.5703125" customWidth="1"/>
    <col min="128" max="128" width="2.140625" style="26" customWidth="1"/>
    <col min="129" max="133" width="5.5703125" customWidth="1"/>
    <col min="134" max="134" width="2.140625" style="26" customWidth="1"/>
    <col min="135" max="139" width="5.5703125" customWidth="1"/>
    <col min="140" max="140" width="2.140625" style="26" customWidth="1"/>
    <col min="141" max="145" width="5.5703125" customWidth="1"/>
    <col min="146" max="146" width="2.140625" style="26" customWidth="1"/>
    <col min="147" max="151" width="5.5703125" customWidth="1"/>
    <col min="152" max="152" width="2.140625" style="26" customWidth="1"/>
    <col min="153" max="157" width="5.5703125" customWidth="1"/>
    <col min="158" max="158" width="2.140625" style="26" customWidth="1"/>
    <col min="159" max="163" width="5.5703125" customWidth="1"/>
    <col min="164" max="164" width="2.140625" style="26" customWidth="1"/>
    <col min="165" max="169" width="5.5703125" customWidth="1"/>
    <col min="170" max="170" width="2.140625" style="26" customWidth="1"/>
    <col min="171" max="175" width="5.5703125" customWidth="1"/>
    <col min="176" max="176" width="2.140625" style="26" customWidth="1"/>
    <col min="177" max="181" width="5.5703125" customWidth="1"/>
    <col min="182" max="182" width="2.140625" style="26" customWidth="1"/>
    <col min="183" max="187" width="5.5703125" customWidth="1"/>
    <col min="188" max="188" width="2.140625" style="26" customWidth="1"/>
    <col min="189" max="193" width="5.5703125" customWidth="1"/>
    <col min="194" max="194" width="2.140625" style="26" customWidth="1"/>
    <col min="195" max="199" width="5.5703125" customWidth="1"/>
    <col min="200" max="200" width="2.140625" style="26" customWidth="1"/>
    <col min="201" max="205" width="5.5703125" customWidth="1"/>
    <col min="206" max="206" width="2.140625" style="26" customWidth="1"/>
    <col min="207" max="211" width="5.5703125" customWidth="1"/>
    <col min="212" max="212" width="2.140625" style="26" customWidth="1"/>
    <col min="213" max="217" width="5.5703125" customWidth="1"/>
    <col min="218" max="218" width="2.140625" style="26" customWidth="1"/>
    <col min="219" max="223" width="5.5703125" customWidth="1"/>
    <col min="224" max="224" width="2.140625" style="26" customWidth="1"/>
    <col min="225" max="229" width="5.5703125" customWidth="1"/>
    <col min="230" max="230" width="2.140625" style="26" customWidth="1"/>
    <col min="231" max="235" width="5.5703125" customWidth="1"/>
    <col min="236" max="236" width="2.140625" style="26" customWidth="1"/>
    <col min="237" max="241" width="5.5703125" customWidth="1"/>
    <col min="242" max="242" width="2.140625" style="26" customWidth="1"/>
    <col min="243" max="247" width="5.5703125" customWidth="1"/>
    <col min="248" max="248" width="2.140625" style="26" customWidth="1"/>
    <col min="249" max="253" width="5.5703125" customWidth="1"/>
    <col min="254" max="254" width="2.140625" style="26" customWidth="1"/>
    <col min="255" max="259" width="5.5703125" customWidth="1"/>
    <col min="260" max="260" width="2.140625" style="26" customWidth="1"/>
    <col min="261" max="265" width="5.5703125" customWidth="1"/>
    <col min="266" max="266" width="2.140625" style="26" customWidth="1"/>
    <col min="267" max="271" width="5.5703125" customWidth="1"/>
    <col min="272" max="272" width="2.140625" style="26" customWidth="1"/>
    <col min="273" max="277" width="5.5703125" customWidth="1"/>
    <col min="278" max="278" width="2.140625" style="26" customWidth="1"/>
  </cols>
  <sheetData>
    <row r="1" spans="1:278" s="2" customFormat="1" x14ac:dyDescent="0.25">
      <c r="A1" s="47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1"/>
      <c r="I1" s="48" t="s">
        <v>7</v>
      </c>
      <c r="J1" s="48"/>
      <c r="K1" s="48"/>
      <c r="L1" s="48"/>
      <c r="M1" s="48"/>
      <c r="N1" s="1"/>
      <c r="O1" s="48" t="s">
        <v>8</v>
      </c>
      <c r="P1" s="48"/>
      <c r="Q1" s="48"/>
      <c r="R1" s="48"/>
      <c r="S1" s="48"/>
      <c r="T1" s="1"/>
      <c r="U1" s="48" t="s">
        <v>9</v>
      </c>
      <c r="V1" s="48"/>
      <c r="W1" s="48"/>
      <c r="X1" s="48"/>
      <c r="Y1" s="48"/>
      <c r="Z1" s="1"/>
      <c r="AA1" s="48" t="s">
        <v>10</v>
      </c>
      <c r="AB1" s="48"/>
      <c r="AC1" s="48"/>
      <c r="AD1" s="48"/>
      <c r="AE1" s="48"/>
      <c r="AF1" s="1"/>
      <c r="AG1" s="48" t="s">
        <v>11</v>
      </c>
      <c r="AH1" s="48"/>
      <c r="AI1" s="48"/>
      <c r="AJ1" s="48"/>
      <c r="AK1" s="48"/>
      <c r="AL1" s="1"/>
      <c r="AM1" s="48" t="s">
        <v>12</v>
      </c>
      <c r="AN1" s="48"/>
      <c r="AO1" s="48"/>
      <c r="AP1" s="48"/>
      <c r="AQ1" s="48"/>
      <c r="AR1" s="1"/>
      <c r="AS1" s="48" t="s">
        <v>13</v>
      </c>
      <c r="AT1" s="48"/>
      <c r="AU1" s="48"/>
      <c r="AV1" s="48"/>
      <c r="AW1" s="48"/>
      <c r="AX1" s="1"/>
      <c r="AY1" s="48" t="s">
        <v>14</v>
      </c>
      <c r="AZ1" s="48"/>
      <c r="BA1" s="48"/>
      <c r="BB1" s="48"/>
      <c r="BC1" s="48"/>
      <c r="BD1" s="1"/>
      <c r="BE1" s="48" t="s">
        <v>15</v>
      </c>
      <c r="BF1" s="48"/>
      <c r="BG1" s="48"/>
      <c r="BH1" s="48"/>
      <c r="BI1" s="48"/>
      <c r="BJ1" s="1"/>
      <c r="BK1" s="48" t="s">
        <v>16</v>
      </c>
      <c r="BL1" s="48"/>
      <c r="BM1" s="48"/>
      <c r="BN1" s="48"/>
      <c r="BO1" s="48"/>
      <c r="BP1" s="1"/>
      <c r="BQ1" s="48" t="s">
        <v>17</v>
      </c>
      <c r="BR1" s="48"/>
      <c r="BS1" s="48"/>
      <c r="BT1" s="48"/>
      <c r="BU1" s="48"/>
      <c r="BV1" s="1"/>
      <c r="BW1" s="48" t="s">
        <v>18</v>
      </c>
      <c r="BX1" s="48"/>
      <c r="BY1" s="48"/>
      <c r="BZ1" s="48"/>
      <c r="CA1" s="48"/>
      <c r="CB1" s="1"/>
      <c r="CC1" s="48" t="s">
        <v>19</v>
      </c>
      <c r="CD1" s="48"/>
      <c r="CE1" s="48"/>
      <c r="CF1" s="48"/>
      <c r="CG1" s="48"/>
      <c r="CH1" s="1"/>
      <c r="CI1" s="48" t="s">
        <v>20</v>
      </c>
      <c r="CJ1" s="48"/>
      <c r="CK1" s="48"/>
      <c r="CL1" s="48"/>
      <c r="CM1" s="48"/>
      <c r="CN1" s="1"/>
      <c r="CO1" s="48" t="s">
        <v>21</v>
      </c>
      <c r="CP1" s="48"/>
      <c r="CQ1" s="48"/>
      <c r="CR1" s="48"/>
      <c r="CS1" s="48"/>
      <c r="CT1" s="1"/>
      <c r="CU1" s="48" t="s">
        <v>22</v>
      </c>
      <c r="CV1" s="48"/>
      <c r="CW1" s="48"/>
      <c r="CX1" s="48"/>
      <c r="CY1" s="48"/>
      <c r="CZ1" s="1"/>
      <c r="DA1" s="48" t="s">
        <v>23</v>
      </c>
      <c r="DB1" s="48"/>
      <c r="DC1" s="48"/>
      <c r="DD1" s="48"/>
      <c r="DE1" s="48"/>
      <c r="DF1" s="1"/>
      <c r="DG1" s="48" t="s">
        <v>24</v>
      </c>
      <c r="DH1" s="48"/>
      <c r="DI1" s="48"/>
      <c r="DJ1" s="48"/>
      <c r="DK1" s="48"/>
      <c r="DL1" s="1"/>
      <c r="DM1" s="48" t="s">
        <v>25</v>
      </c>
      <c r="DN1" s="48"/>
      <c r="DO1" s="48"/>
      <c r="DP1" s="48"/>
      <c r="DQ1" s="48"/>
      <c r="DR1" s="1"/>
      <c r="DS1" s="48" t="s">
        <v>26</v>
      </c>
      <c r="DT1" s="48"/>
      <c r="DU1" s="48"/>
      <c r="DV1" s="48"/>
      <c r="DW1" s="48"/>
      <c r="DX1" s="1"/>
      <c r="DY1" s="48" t="s">
        <v>27</v>
      </c>
      <c r="DZ1" s="48"/>
      <c r="EA1" s="48"/>
      <c r="EB1" s="48"/>
      <c r="EC1" s="48"/>
      <c r="ED1" s="1"/>
      <c r="EE1" s="48" t="s">
        <v>28</v>
      </c>
      <c r="EF1" s="48"/>
      <c r="EG1" s="48"/>
      <c r="EH1" s="48"/>
      <c r="EI1" s="48"/>
      <c r="EJ1" s="1"/>
      <c r="EK1" s="48" t="s">
        <v>29</v>
      </c>
      <c r="EL1" s="48"/>
      <c r="EM1" s="48"/>
      <c r="EN1" s="48"/>
      <c r="EO1" s="48"/>
      <c r="EP1" s="1"/>
      <c r="EQ1" s="48" t="s">
        <v>30</v>
      </c>
      <c r="ER1" s="48"/>
      <c r="ES1" s="48"/>
      <c r="ET1" s="48"/>
      <c r="EU1" s="48"/>
      <c r="EV1" s="1"/>
      <c r="EW1" s="48" t="s">
        <v>31</v>
      </c>
      <c r="EX1" s="48"/>
      <c r="EY1" s="48"/>
      <c r="EZ1" s="48"/>
      <c r="FA1" s="48"/>
      <c r="FB1" s="1"/>
      <c r="FC1" s="48" t="s">
        <v>32</v>
      </c>
      <c r="FD1" s="48"/>
      <c r="FE1" s="48"/>
      <c r="FF1" s="48"/>
      <c r="FG1" s="48"/>
      <c r="FH1" s="1"/>
      <c r="FI1" s="48" t="s">
        <v>33</v>
      </c>
      <c r="FJ1" s="48"/>
      <c r="FK1" s="48"/>
      <c r="FL1" s="48"/>
      <c r="FM1" s="48"/>
      <c r="FN1" s="1"/>
      <c r="FO1" s="48" t="s">
        <v>34</v>
      </c>
      <c r="FP1" s="48"/>
      <c r="FQ1" s="48"/>
      <c r="FR1" s="48"/>
      <c r="FS1" s="48"/>
      <c r="FT1" s="1"/>
      <c r="FU1" s="48" t="s">
        <v>35</v>
      </c>
      <c r="FV1" s="48"/>
      <c r="FW1" s="48"/>
      <c r="FX1" s="48"/>
      <c r="FY1" s="48"/>
      <c r="FZ1" s="1"/>
      <c r="GA1" s="48" t="s">
        <v>36</v>
      </c>
      <c r="GB1" s="48"/>
      <c r="GC1" s="48"/>
      <c r="GD1" s="48"/>
      <c r="GE1" s="48"/>
      <c r="GF1" s="1"/>
      <c r="GG1" s="48" t="s">
        <v>37</v>
      </c>
      <c r="GH1" s="48"/>
      <c r="GI1" s="48"/>
      <c r="GJ1" s="48"/>
      <c r="GK1" s="48"/>
      <c r="GL1" s="1"/>
      <c r="GM1" s="48" t="s">
        <v>38</v>
      </c>
      <c r="GN1" s="48"/>
      <c r="GO1" s="48"/>
      <c r="GP1" s="48"/>
      <c r="GQ1" s="48"/>
      <c r="GR1" s="1"/>
      <c r="GS1" s="48" t="s">
        <v>39</v>
      </c>
      <c r="GT1" s="48"/>
      <c r="GU1" s="48"/>
      <c r="GV1" s="48"/>
      <c r="GW1" s="48"/>
      <c r="GX1" s="1"/>
      <c r="GY1" s="48" t="s">
        <v>40</v>
      </c>
      <c r="GZ1" s="48"/>
      <c r="HA1" s="48"/>
      <c r="HB1" s="48"/>
      <c r="HC1" s="48"/>
      <c r="HD1" s="1"/>
      <c r="HE1" s="48" t="s">
        <v>41</v>
      </c>
      <c r="HF1" s="48"/>
      <c r="HG1" s="48"/>
      <c r="HH1" s="48"/>
      <c r="HI1" s="48"/>
      <c r="HJ1" s="1"/>
      <c r="HK1" s="48" t="s">
        <v>42</v>
      </c>
      <c r="HL1" s="48"/>
      <c r="HM1" s="48"/>
      <c r="HN1" s="48"/>
      <c r="HO1" s="48"/>
      <c r="HP1" s="1"/>
      <c r="HQ1" s="48" t="s">
        <v>43</v>
      </c>
      <c r="HR1" s="48"/>
      <c r="HS1" s="48"/>
      <c r="HT1" s="48"/>
      <c r="HU1" s="48"/>
      <c r="HV1" s="1"/>
      <c r="HW1" s="48" t="s">
        <v>44</v>
      </c>
      <c r="HX1" s="48"/>
      <c r="HY1" s="48"/>
      <c r="HZ1" s="48"/>
      <c r="IA1" s="48"/>
      <c r="IB1" s="1"/>
      <c r="IC1" s="48" t="s">
        <v>45</v>
      </c>
      <c r="ID1" s="48"/>
      <c r="IE1" s="48"/>
      <c r="IF1" s="48"/>
      <c r="IG1" s="48"/>
      <c r="IH1" s="1"/>
      <c r="II1" s="48" t="s">
        <v>46</v>
      </c>
      <c r="IJ1" s="48"/>
      <c r="IK1" s="48"/>
      <c r="IL1" s="48"/>
      <c r="IM1" s="48"/>
      <c r="IN1" s="1"/>
      <c r="IO1" s="48" t="s">
        <v>47</v>
      </c>
      <c r="IP1" s="48"/>
      <c r="IQ1" s="48"/>
      <c r="IR1" s="48"/>
      <c r="IS1" s="48"/>
      <c r="IT1" s="1"/>
      <c r="IU1" s="48" t="s">
        <v>48</v>
      </c>
      <c r="IV1" s="48"/>
      <c r="IW1" s="48"/>
      <c r="IX1" s="48"/>
      <c r="IY1" s="48"/>
      <c r="IZ1" s="1"/>
      <c r="JA1" s="48" t="s">
        <v>49</v>
      </c>
      <c r="JB1" s="48"/>
      <c r="JC1" s="48"/>
      <c r="JD1" s="48"/>
      <c r="JE1" s="48"/>
      <c r="JF1" s="1"/>
      <c r="JG1" s="48" t="s">
        <v>50</v>
      </c>
      <c r="JH1" s="48"/>
      <c r="JI1" s="48"/>
      <c r="JJ1" s="48"/>
      <c r="JK1" s="48"/>
      <c r="JL1" s="1"/>
      <c r="JM1" s="48" t="s">
        <v>51</v>
      </c>
      <c r="JN1" s="48"/>
      <c r="JO1" s="48"/>
      <c r="JP1" s="48"/>
      <c r="JQ1" s="48"/>
      <c r="JR1" s="1"/>
    </row>
    <row r="2" spans="1:278" s="5" customFormat="1" ht="11.25" x14ac:dyDescent="0.2">
      <c r="A2" s="47"/>
      <c r="B2" s="47"/>
      <c r="C2" s="47"/>
      <c r="D2" s="47"/>
      <c r="E2" s="47"/>
      <c r="F2" s="47"/>
      <c r="G2" s="47"/>
      <c r="H2" s="3"/>
      <c r="I2" s="4">
        <v>44977</v>
      </c>
      <c r="J2" s="4">
        <v>44978</v>
      </c>
      <c r="K2" s="4">
        <v>44979</v>
      </c>
      <c r="L2" s="4">
        <v>44980</v>
      </c>
      <c r="M2" s="4">
        <v>44981</v>
      </c>
      <c r="N2" s="3"/>
      <c r="O2" s="4">
        <v>44984</v>
      </c>
      <c r="P2" s="4">
        <v>44985</v>
      </c>
      <c r="Q2" s="4">
        <v>44986</v>
      </c>
      <c r="R2" s="4">
        <v>44987</v>
      </c>
      <c r="S2" s="4">
        <v>44988</v>
      </c>
      <c r="T2" s="3"/>
      <c r="U2" s="4">
        <v>44991</v>
      </c>
      <c r="V2" s="4">
        <v>44992</v>
      </c>
      <c r="W2" s="4">
        <v>44993</v>
      </c>
      <c r="X2" s="4">
        <v>44994</v>
      </c>
      <c r="Y2" s="4">
        <v>44995</v>
      </c>
      <c r="Z2" s="3"/>
      <c r="AA2" s="4">
        <v>44998</v>
      </c>
      <c r="AB2" s="4">
        <v>44999</v>
      </c>
      <c r="AC2" s="4">
        <v>45000</v>
      </c>
      <c r="AD2" s="4">
        <v>45001</v>
      </c>
      <c r="AE2" s="4">
        <v>45002</v>
      </c>
      <c r="AF2" s="3"/>
      <c r="AG2" s="4">
        <v>45005</v>
      </c>
      <c r="AH2" s="4">
        <v>45006</v>
      </c>
      <c r="AI2" s="4">
        <v>45007</v>
      </c>
      <c r="AJ2" s="4">
        <v>45008</v>
      </c>
      <c r="AK2" s="4">
        <v>45009</v>
      </c>
      <c r="AL2" s="3"/>
      <c r="AM2" s="4">
        <v>45012</v>
      </c>
      <c r="AN2" s="4">
        <v>45013</v>
      </c>
      <c r="AO2" s="4">
        <v>45014</v>
      </c>
      <c r="AP2" s="4">
        <v>45015</v>
      </c>
      <c r="AQ2" s="4">
        <v>45016</v>
      </c>
      <c r="AR2" s="3"/>
      <c r="AS2" s="4">
        <v>45019</v>
      </c>
      <c r="AT2" s="4">
        <v>45020</v>
      </c>
      <c r="AU2" s="4">
        <v>45021</v>
      </c>
      <c r="AV2" s="4">
        <v>45022</v>
      </c>
      <c r="AW2" s="4">
        <v>45023</v>
      </c>
      <c r="AX2" s="3"/>
      <c r="AY2" s="4">
        <v>45026</v>
      </c>
      <c r="AZ2" s="4">
        <v>45027</v>
      </c>
      <c r="BA2" s="4">
        <v>45028</v>
      </c>
      <c r="BB2" s="4">
        <v>45029</v>
      </c>
      <c r="BC2" s="4">
        <v>45030</v>
      </c>
      <c r="BD2" s="3"/>
      <c r="BE2" s="4">
        <v>45033</v>
      </c>
      <c r="BF2" s="4">
        <v>45034</v>
      </c>
      <c r="BG2" s="4">
        <v>45035</v>
      </c>
      <c r="BH2" s="4">
        <v>45036</v>
      </c>
      <c r="BI2" s="4">
        <v>45037</v>
      </c>
      <c r="BJ2" s="3"/>
      <c r="BK2" s="4">
        <v>45040</v>
      </c>
      <c r="BL2" s="4">
        <v>45041</v>
      </c>
      <c r="BM2" s="4">
        <v>45042</v>
      </c>
      <c r="BN2" s="4">
        <v>45043</v>
      </c>
      <c r="BO2" s="4">
        <v>45044</v>
      </c>
      <c r="BP2" s="3"/>
      <c r="BQ2" s="4">
        <v>45047</v>
      </c>
      <c r="BR2" s="4">
        <v>45048</v>
      </c>
      <c r="BS2" s="4">
        <v>45049</v>
      </c>
      <c r="BT2" s="4">
        <v>45050</v>
      </c>
      <c r="BU2" s="4">
        <v>45051</v>
      </c>
      <c r="BV2" s="3"/>
      <c r="BW2" s="4">
        <v>45054</v>
      </c>
      <c r="BX2" s="4">
        <v>45055</v>
      </c>
      <c r="BY2" s="4">
        <v>45056</v>
      </c>
      <c r="BZ2" s="4">
        <v>45057</v>
      </c>
      <c r="CA2" s="4">
        <v>45058</v>
      </c>
      <c r="CB2" s="3"/>
      <c r="CC2" s="4">
        <v>45061</v>
      </c>
      <c r="CD2" s="4">
        <v>45062</v>
      </c>
      <c r="CE2" s="4">
        <v>45063</v>
      </c>
      <c r="CF2" s="4">
        <v>45064</v>
      </c>
      <c r="CG2" s="4">
        <v>45065</v>
      </c>
      <c r="CH2" s="3"/>
      <c r="CI2" s="4">
        <v>45068</v>
      </c>
      <c r="CJ2" s="4">
        <v>45069</v>
      </c>
      <c r="CK2" s="4">
        <v>45070</v>
      </c>
      <c r="CL2" s="4">
        <v>45071</v>
      </c>
      <c r="CM2" s="4">
        <v>45072</v>
      </c>
      <c r="CN2" s="3"/>
      <c r="CO2" s="4">
        <v>45075</v>
      </c>
      <c r="CP2" s="4">
        <v>45076</v>
      </c>
      <c r="CQ2" s="4">
        <v>45077</v>
      </c>
      <c r="CR2" s="4">
        <v>45078</v>
      </c>
      <c r="CS2" s="4">
        <v>45079</v>
      </c>
      <c r="CT2" s="3"/>
      <c r="CU2" s="4">
        <v>45082</v>
      </c>
      <c r="CV2" s="4">
        <v>45083</v>
      </c>
      <c r="CW2" s="4">
        <v>45084</v>
      </c>
      <c r="CX2" s="4">
        <v>45085</v>
      </c>
      <c r="CY2" s="4">
        <v>45086</v>
      </c>
      <c r="CZ2" s="3"/>
      <c r="DA2" s="4">
        <v>45089</v>
      </c>
      <c r="DB2" s="4">
        <v>45090</v>
      </c>
      <c r="DC2" s="4">
        <v>45091</v>
      </c>
      <c r="DD2" s="4">
        <v>45092</v>
      </c>
      <c r="DE2" s="4">
        <v>45093</v>
      </c>
      <c r="DF2" s="3"/>
      <c r="DG2" s="4">
        <v>45096</v>
      </c>
      <c r="DH2" s="4">
        <v>45097</v>
      </c>
      <c r="DI2" s="4">
        <v>45098</v>
      </c>
      <c r="DJ2" s="4">
        <v>45099</v>
      </c>
      <c r="DK2" s="4">
        <v>45100</v>
      </c>
      <c r="DL2" s="3"/>
      <c r="DM2" s="4">
        <v>45103</v>
      </c>
      <c r="DN2" s="4">
        <v>45104</v>
      </c>
      <c r="DO2" s="4">
        <v>45105</v>
      </c>
      <c r="DP2" s="4">
        <v>45106</v>
      </c>
      <c r="DQ2" s="4">
        <v>45107</v>
      </c>
      <c r="DR2" s="3"/>
      <c r="DS2" s="4">
        <v>45110</v>
      </c>
      <c r="DT2" s="4">
        <v>45111</v>
      </c>
      <c r="DU2" s="4">
        <v>45112</v>
      </c>
      <c r="DV2" s="4">
        <v>45113</v>
      </c>
      <c r="DW2" s="4">
        <v>45114</v>
      </c>
      <c r="DX2" s="3"/>
      <c r="DY2" s="4">
        <v>45117</v>
      </c>
      <c r="DZ2" s="4">
        <v>45118</v>
      </c>
      <c r="EA2" s="4">
        <v>45119</v>
      </c>
      <c r="EB2" s="4">
        <v>45120</v>
      </c>
      <c r="EC2" s="4">
        <v>45121</v>
      </c>
      <c r="ED2" s="3"/>
      <c r="EE2" s="4">
        <v>45124</v>
      </c>
      <c r="EF2" s="4">
        <v>45125</v>
      </c>
      <c r="EG2" s="4">
        <v>45126</v>
      </c>
      <c r="EH2" s="4">
        <v>45127</v>
      </c>
      <c r="EI2" s="4">
        <v>45128</v>
      </c>
      <c r="EJ2" s="3"/>
      <c r="EK2" s="4">
        <v>45131</v>
      </c>
      <c r="EL2" s="4">
        <v>45132</v>
      </c>
      <c r="EM2" s="4">
        <v>45133</v>
      </c>
      <c r="EN2" s="4">
        <v>45134</v>
      </c>
      <c r="EO2" s="4">
        <v>45135</v>
      </c>
      <c r="EP2" s="3"/>
      <c r="EQ2" s="4">
        <v>45138</v>
      </c>
      <c r="ER2" s="4">
        <v>45139</v>
      </c>
      <c r="ES2" s="4">
        <v>45140</v>
      </c>
      <c r="ET2" s="4">
        <v>45141</v>
      </c>
      <c r="EU2" s="4">
        <v>45142</v>
      </c>
      <c r="EV2" s="3"/>
      <c r="EW2" s="4">
        <v>45145</v>
      </c>
      <c r="EX2" s="4">
        <v>45146</v>
      </c>
      <c r="EY2" s="4">
        <v>45147</v>
      </c>
      <c r="EZ2" s="4">
        <v>45148</v>
      </c>
      <c r="FA2" s="4">
        <v>45149</v>
      </c>
      <c r="FB2" s="3"/>
      <c r="FC2" s="4">
        <v>45152</v>
      </c>
      <c r="FD2" s="4">
        <v>45153</v>
      </c>
      <c r="FE2" s="4">
        <v>45154</v>
      </c>
      <c r="FF2" s="4">
        <v>45155</v>
      </c>
      <c r="FG2" s="4">
        <v>45156</v>
      </c>
      <c r="FH2" s="3"/>
      <c r="FI2" s="4">
        <v>45159</v>
      </c>
      <c r="FJ2" s="4">
        <v>45160</v>
      </c>
      <c r="FK2" s="4">
        <v>45161</v>
      </c>
      <c r="FL2" s="4">
        <v>45162</v>
      </c>
      <c r="FM2" s="4">
        <v>45163</v>
      </c>
      <c r="FN2" s="3"/>
      <c r="FO2" s="4">
        <v>45166</v>
      </c>
      <c r="FP2" s="4">
        <v>45167</v>
      </c>
      <c r="FQ2" s="4">
        <v>45168</v>
      </c>
      <c r="FR2" s="4">
        <v>45169</v>
      </c>
      <c r="FS2" s="4">
        <v>45170</v>
      </c>
      <c r="FT2" s="3"/>
      <c r="FU2" s="4">
        <v>45173</v>
      </c>
      <c r="FV2" s="4">
        <v>45174</v>
      </c>
      <c r="FW2" s="4">
        <v>45175</v>
      </c>
      <c r="FX2" s="4">
        <v>45176</v>
      </c>
      <c r="FY2" s="4">
        <v>45177</v>
      </c>
      <c r="FZ2" s="3"/>
      <c r="GA2" s="4">
        <v>45180</v>
      </c>
      <c r="GB2" s="4">
        <v>45181</v>
      </c>
      <c r="GC2" s="4">
        <v>45182</v>
      </c>
      <c r="GD2" s="4">
        <v>45183</v>
      </c>
      <c r="GE2" s="4">
        <v>45184</v>
      </c>
      <c r="GF2" s="3"/>
      <c r="GG2" s="4">
        <v>45187</v>
      </c>
      <c r="GH2" s="4">
        <v>45188</v>
      </c>
      <c r="GI2" s="4">
        <v>45189</v>
      </c>
      <c r="GJ2" s="4">
        <v>45190</v>
      </c>
      <c r="GK2" s="4">
        <v>45191</v>
      </c>
      <c r="GL2" s="3"/>
      <c r="GM2" s="4">
        <v>45194</v>
      </c>
      <c r="GN2" s="4">
        <v>45195</v>
      </c>
      <c r="GO2" s="4">
        <v>45196</v>
      </c>
      <c r="GP2" s="4">
        <v>45197</v>
      </c>
      <c r="GQ2" s="4">
        <v>45198</v>
      </c>
      <c r="GR2" s="3"/>
      <c r="GS2" s="4">
        <v>45201</v>
      </c>
      <c r="GT2" s="4">
        <v>45202</v>
      </c>
      <c r="GU2" s="4">
        <v>45203</v>
      </c>
      <c r="GV2" s="4">
        <v>45204</v>
      </c>
      <c r="GW2" s="4">
        <v>45205</v>
      </c>
      <c r="GX2" s="3"/>
      <c r="GY2" s="4">
        <v>45208</v>
      </c>
      <c r="GZ2" s="4">
        <v>45209</v>
      </c>
      <c r="HA2" s="4">
        <v>45210</v>
      </c>
      <c r="HB2" s="4">
        <v>45211</v>
      </c>
      <c r="HC2" s="4">
        <v>45212</v>
      </c>
      <c r="HD2" s="3"/>
      <c r="HE2" s="4">
        <v>45215</v>
      </c>
      <c r="HF2" s="4">
        <v>45216</v>
      </c>
      <c r="HG2" s="4">
        <v>45217</v>
      </c>
      <c r="HH2" s="4">
        <v>45218</v>
      </c>
      <c r="HI2" s="4">
        <v>45219</v>
      </c>
      <c r="HJ2" s="3"/>
      <c r="HK2" s="4">
        <v>45222</v>
      </c>
      <c r="HL2" s="4">
        <v>45223</v>
      </c>
      <c r="HM2" s="4">
        <v>45224</v>
      </c>
      <c r="HN2" s="4">
        <v>45225</v>
      </c>
      <c r="HO2" s="4">
        <v>45226</v>
      </c>
      <c r="HP2" s="3"/>
      <c r="HQ2" s="4">
        <v>45229</v>
      </c>
      <c r="HR2" s="4">
        <v>45230</v>
      </c>
      <c r="HS2" s="4">
        <v>45231</v>
      </c>
      <c r="HT2" s="4">
        <v>45232</v>
      </c>
      <c r="HU2" s="4">
        <v>45233</v>
      </c>
      <c r="HV2" s="3"/>
      <c r="HW2" s="4">
        <v>45236</v>
      </c>
      <c r="HX2" s="4">
        <v>45237</v>
      </c>
      <c r="HY2" s="4">
        <v>45238</v>
      </c>
      <c r="HZ2" s="4">
        <v>45239</v>
      </c>
      <c r="IA2" s="4">
        <v>45240</v>
      </c>
      <c r="IB2" s="3"/>
      <c r="IC2" s="4">
        <v>45243</v>
      </c>
      <c r="ID2" s="4">
        <v>45244</v>
      </c>
      <c r="IE2" s="4">
        <v>45245</v>
      </c>
      <c r="IF2" s="4">
        <v>45246</v>
      </c>
      <c r="IG2" s="4">
        <v>45247</v>
      </c>
      <c r="IH2" s="3"/>
      <c r="II2" s="4">
        <v>45250</v>
      </c>
      <c r="IJ2" s="4">
        <v>45251</v>
      </c>
      <c r="IK2" s="4">
        <v>45252</v>
      </c>
      <c r="IL2" s="4">
        <v>45253</v>
      </c>
      <c r="IM2" s="4">
        <v>45254</v>
      </c>
      <c r="IN2" s="3"/>
      <c r="IO2" s="4">
        <v>45257</v>
      </c>
      <c r="IP2" s="4">
        <v>45258</v>
      </c>
      <c r="IQ2" s="4">
        <v>45259</v>
      </c>
      <c r="IR2" s="4">
        <v>45260</v>
      </c>
      <c r="IS2" s="4">
        <v>45261</v>
      </c>
      <c r="IT2" s="3"/>
      <c r="IU2" s="4">
        <v>45264</v>
      </c>
      <c r="IV2" s="4">
        <v>45265</v>
      </c>
      <c r="IW2" s="4">
        <v>45266</v>
      </c>
      <c r="IX2" s="4">
        <v>45267</v>
      </c>
      <c r="IY2" s="4">
        <v>45268</v>
      </c>
      <c r="IZ2" s="3"/>
      <c r="JA2" s="4">
        <v>45271</v>
      </c>
      <c r="JB2" s="4">
        <v>45272</v>
      </c>
      <c r="JC2" s="4">
        <v>45273</v>
      </c>
      <c r="JD2" s="4">
        <v>45274</v>
      </c>
      <c r="JE2" s="4">
        <v>45275</v>
      </c>
      <c r="JF2" s="3"/>
      <c r="JG2" s="4">
        <v>45278</v>
      </c>
      <c r="JH2" s="4">
        <v>45279</v>
      </c>
      <c r="JI2" s="4">
        <v>45280</v>
      </c>
      <c r="JJ2" s="4">
        <v>45281</v>
      </c>
      <c r="JK2" s="4">
        <v>45282</v>
      </c>
      <c r="JL2" s="3"/>
      <c r="JM2" s="4">
        <v>45285</v>
      </c>
      <c r="JN2" s="4">
        <v>45286</v>
      </c>
      <c r="JO2" s="4">
        <v>45287</v>
      </c>
      <c r="JP2" s="4">
        <v>45288</v>
      </c>
      <c r="JQ2" s="4">
        <v>45289</v>
      </c>
      <c r="JR2" s="3"/>
    </row>
    <row r="3" spans="1:278" s="6" customFormat="1" ht="12.95" customHeight="1" x14ac:dyDescent="0.25">
      <c r="A3" s="47"/>
      <c r="B3" s="47"/>
      <c r="C3" s="47"/>
      <c r="D3" s="47"/>
      <c r="E3" s="47"/>
      <c r="F3" s="47"/>
      <c r="G3" s="47"/>
    </row>
    <row r="4" spans="1:278" s="2" customFormat="1" ht="14.45" customHeight="1" x14ac:dyDescent="0.25">
      <c r="A4" s="49" t="s">
        <v>62</v>
      </c>
      <c r="B4" s="49"/>
      <c r="C4" s="49"/>
      <c r="D4" s="7" t="s">
        <v>62</v>
      </c>
      <c r="E4" s="8"/>
      <c r="F4" s="2" t="s">
        <v>52</v>
      </c>
      <c r="G4" s="9">
        <f t="shared" ref="G4:G18" si="0">SUM(I4:JQ4)</f>
        <v>8</v>
      </c>
      <c r="H4" s="1"/>
      <c r="N4" s="1"/>
      <c r="R4" s="2">
        <v>1</v>
      </c>
      <c r="S4" s="2">
        <v>1</v>
      </c>
      <c r="T4" s="1"/>
      <c r="U4" s="2">
        <v>1</v>
      </c>
      <c r="V4" s="2">
        <v>1</v>
      </c>
      <c r="W4" s="2">
        <v>1</v>
      </c>
      <c r="X4" s="2">
        <v>1</v>
      </c>
      <c r="Y4" s="2">
        <v>1</v>
      </c>
      <c r="Z4" s="1"/>
      <c r="AA4" s="2">
        <v>1</v>
      </c>
      <c r="AF4" s="1"/>
      <c r="AL4" s="1"/>
      <c r="AR4" s="1"/>
      <c r="AX4" s="1"/>
      <c r="AY4" s="7"/>
      <c r="BD4" s="1"/>
      <c r="BJ4" s="1"/>
      <c r="BP4" s="1"/>
      <c r="BV4" s="1"/>
      <c r="CB4" s="1"/>
      <c r="CH4" s="1"/>
      <c r="CN4" s="1"/>
      <c r="CR4" s="10"/>
      <c r="CT4" s="1"/>
      <c r="CZ4" s="1"/>
      <c r="DF4" s="1"/>
      <c r="DL4" s="1"/>
      <c r="DR4" s="1"/>
      <c r="DX4" s="1"/>
      <c r="ED4" s="1"/>
      <c r="EJ4" s="1"/>
      <c r="EP4" s="1"/>
      <c r="EV4" s="1"/>
      <c r="FB4" s="1"/>
      <c r="FH4" s="1"/>
      <c r="FN4" s="1"/>
      <c r="FT4" s="1"/>
      <c r="FZ4" s="1"/>
      <c r="GF4" s="1"/>
      <c r="GL4" s="1"/>
      <c r="GR4" s="1"/>
      <c r="GX4" s="1"/>
      <c r="HD4" s="1"/>
      <c r="HJ4" s="1"/>
      <c r="HP4" s="1"/>
      <c r="HV4" s="1"/>
      <c r="IB4" s="1"/>
      <c r="IH4" s="1"/>
      <c r="IN4" s="1"/>
      <c r="IT4" s="1"/>
      <c r="IZ4" s="1"/>
      <c r="JF4" s="1"/>
      <c r="JL4" s="1"/>
      <c r="JR4" s="1"/>
    </row>
    <row r="5" spans="1:278" s="2" customFormat="1" x14ac:dyDescent="0.25">
      <c r="A5" s="2" t="s">
        <v>53</v>
      </c>
      <c r="B5" s="11">
        <v>5.5</v>
      </c>
      <c r="C5" s="11">
        <f>IF(ISBLANK(A5),"",SUMIF($F$4:$F$18,A5,$G$4:$G$18))</f>
        <v>12</v>
      </c>
      <c r="D5" s="7" t="str">
        <f t="shared" ref="D5:D11" si="1">D4</f>
        <v>aa</v>
      </c>
      <c r="E5" s="8"/>
      <c r="F5" s="2" t="s">
        <v>52</v>
      </c>
      <c r="G5" s="9">
        <f t="shared" si="0"/>
        <v>27</v>
      </c>
      <c r="H5" s="1"/>
      <c r="N5" s="1"/>
      <c r="T5" s="1"/>
      <c r="Z5" s="1"/>
      <c r="AE5" s="2">
        <v>1</v>
      </c>
      <c r="AF5" s="1"/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1"/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1"/>
      <c r="AS5" s="2">
        <v>1</v>
      </c>
      <c r="AT5" s="2">
        <v>1</v>
      </c>
      <c r="AU5" s="2">
        <v>1</v>
      </c>
      <c r="AV5" s="2">
        <v>0.5</v>
      </c>
      <c r="AX5" s="1"/>
      <c r="AY5" s="7"/>
      <c r="BD5" s="1"/>
      <c r="BI5" s="2">
        <v>1</v>
      </c>
      <c r="BJ5" s="1"/>
      <c r="BK5" s="2">
        <v>1</v>
      </c>
      <c r="BL5" s="2">
        <v>1</v>
      </c>
      <c r="BM5" s="2">
        <v>1</v>
      </c>
      <c r="BN5" s="2">
        <v>1</v>
      </c>
      <c r="BO5" s="2">
        <v>1</v>
      </c>
      <c r="BP5" s="1"/>
      <c r="BR5" s="2">
        <v>0.5</v>
      </c>
      <c r="BS5" s="2">
        <v>1</v>
      </c>
      <c r="BT5" s="2">
        <v>1</v>
      </c>
      <c r="BU5" s="2">
        <v>1</v>
      </c>
      <c r="BV5" s="1"/>
      <c r="BX5" s="2">
        <v>1</v>
      </c>
      <c r="BY5" s="2">
        <v>1</v>
      </c>
      <c r="BZ5" s="2">
        <v>1</v>
      </c>
      <c r="CB5" s="1"/>
      <c r="CH5" s="1"/>
      <c r="CN5" s="1"/>
      <c r="CR5" s="10"/>
      <c r="CT5" s="1"/>
      <c r="CZ5" s="1"/>
      <c r="DF5" s="1"/>
      <c r="DL5" s="1"/>
      <c r="DR5" s="1"/>
      <c r="DX5" s="1"/>
      <c r="ED5" s="1"/>
      <c r="EJ5" s="1"/>
      <c r="EP5" s="1"/>
      <c r="EV5" s="1"/>
      <c r="FB5" s="1"/>
      <c r="FH5" s="1"/>
      <c r="FN5" s="1"/>
      <c r="FT5" s="1"/>
      <c r="FZ5" s="1"/>
      <c r="GF5" s="1"/>
      <c r="GL5" s="1"/>
      <c r="GR5" s="1"/>
      <c r="GX5" s="1"/>
      <c r="HD5" s="1"/>
      <c r="HJ5" s="1"/>
      <c r="HP5" s="1"/>
      <c r="HV5" s="1"/>
      <c r="IB5" s="1"/>
      <c r="IH5" s="1"/>
      <c r="IN5" s="1"/>
      <c r="IT5" s="1"/>
      <c r="IZ5" s="1"/>
      <c r="JF5" s="1"/>
      <c r="JL5" s="1"/>
      <c r="JR5" s="1"/>
    </row>
    <row r="6" spans="1:278" s="2" customFormat="1" x14ac:dyDescent="0.25">
      <c r="A6" s="2" t="s">
        <v>52</v>
      </c>
      <c r="B6" s="11">
        <v>91.5</v>
      </c>
      <c r="C6" s="11">
        <f>IF(ISBLANK(A6),"",SUMIF($F$4:$F$18,A6,$G$4:$G$18))</f>
        <v>146.75</v>
      </c>
      <c r="D6" s="7" t="str">
        <f t="shared" si="1"/>
        <v>aa</v>
      </c>
      <c r="E6" s="8"/>
      <c r="F6" s="2" t="s">
        <v>52</v>
      </c>
      <c r="G6" s="9">
        <f t="shared" si="0"/>
        <v>14.75</v>
      </c>
      <c r="H6" s="1"/>
      <c r="N6" s="1"/>
      <c r="T6" s="1"/>
      <c r="Z6" s="1"/>
      <c r="AA6" s="17"/>
      <c r="AB6" s="2">
        <v>1</v>
      </c>
      <c r="AC6" s="2">
        <v>1</v>
      </c>
      <c r="AF6" s="1"/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1"/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1"/>
      <c r="AS6" s="2">
        <v>1</v>
      </c>
      <c r="AT6" s="2">
        <v>1</v>
      </c>
      <c r="AX6" s="1"/>
      <c r="AY6" s="7"/>
      <c r="BD6" s="1"/>
      <c r="BJ6" s="1"/>
      <c r="BP6" s="1"/>
      <c r="BV6" s="1"/>
      <c r="CB6" s="1">
        <v>0.75</v>
      </c>
      <c r="CH6" s="1"/>
      <c r="CN6" s="1"/>
      <c r="CR6" s="10"/>
      <c r="CT6" s="1"/>
      <c r="CZ6" s="1"/>
      <c r="DF6" s="1"/>
      <c r="DL6" s="1"/>
      <c r="DR6" s="1"/>
      <c r="DX6" s="1"/>
      <c r="ED6" s="1"/>
      <c r="EJ6" s="1"/>
      <c r="EP6" s="1"/>
      <c r="EV6" s="1"/>
      <c r="FB6" s="1"/>
      <c r="FH6" s="1"/>
      <c r="FN6" s="1"/>
      <c r="FT6" s="1"/>
      <c r="FZ6" s="1"/>
      <c r="GF6" s="1"/>
      <c r="GL6" s="1"/>
      <c r="GR6" s="1"/>
      <c r="GX6" s="1"/>
      <c r="HD6" s="1"/>
      <c r="HJ6" s="1"/>
      <c r="HP6" s="1"/>
      <c r="HV6" s="1"/>
      <c r="IB6" s="1"/>
      <c r="IH6" s="1"/>
      <c r="IN6" s="1"/>
      <c r="IT6" s="1"/>
      <c r="IZ6" s="1"/>
      <c r="JF6" s="1"/>
      <c r="JL6" s="1"/>
      <c r="JR6" s="1"/>
    </row>
    <row r="7" spans="1:278" s="2" customFormat="1" x14ac:dyDescent="0.25">
      <c r="A7" s="2" t="s">
        <v>54</v>
      </c>
      <c r="B7" s="11">
        <v>0</v>
      </c>
      <c r="C7" s="11">
        <f>IF(ISBLANK(A7),"",SUMIF($F$4:$F$18,A7,$G$4:$G$18))</f>
        <v>0</v>
      </c>
      <c r="D7" s="7" t="str">
        <f t="shared" si="1"/>
        <v>aa</v>
      </c>
      <c r="E7" s="8"/>
      <c r="F7" s="2" t="s">
        <v>53</v>
      </c>
      <c r="G7" s="9">
        <f t="shared" si="0"/>
        <v>12</v>
      </c>
      <c r="H7" s="1"/>
      <c r="N7" s="1"/>
      <c r="T7" s="1"/>
      <c r="Z7" s="1"/>
      <c r="AF7" s="1"/>
      <c r="AG7" s="17"/>
      <c r="AH7" s="17"/>
      <c r="AI7" s="17"/>
      <c r="AJ7" s="17"/>
      <c r="AK7" s="17"/>
      <c r="AL7" s="1"/>
      <c r="AR7" s="1"/>
      <c r="AV7" s="2">
        <v>1</v>
      </c>
      <c r="AW7" s="2">
        <v>1</v>
      </c>
      <c r="AX7" s="1"/>
      <c r="AY7" s="7"/>
      <c r="AZ7" s="2">
        <v>1</v>
      </c>
      <c r="BA7" s="2">
        <v>1</v>
      </c>
      <c r="BB7" s="2">
        <v>1</v>
      </c>
      <c r="BC7" s="2">
        <v>1</v>
      </c>
      <c r="BD7" s="1"/>
      <c r="BF7" s="2">
        <v>1</v>
      </c>
      <c r="BG7" s="2">
        <v>1</v>
      </c>
      <c r="BH7" s="2">
        <v>1</v>
      </c>
      <c r="BI7" s="2">
        <v>1</v>
      </c>
      <c r="BJ7" s="1"/>
      <c r="BL7" s="2">
        <v>1</v>
      </c>
      <c r="BO7" s="2">
        <v>1</v>
      </c>
      <c r="BP7" s="1"/>
      <c r="BV7" s="1"/>
      <c r="CB7" s="1"/>
      <c r="CH7" s="1"/>
      <c r="CN7" s="1"/>
      <c r="CT7" s="1"/>
      <c r="CZ7" s="1"/>
      <c r="DF7" s="1"/>
      <c r="DL7" s="1"/>
      <c r="DR7" s="1"/>
      <c r="DX7" s="1"/>
      <c r="ED7" s="1"/>
      <c r="EJ7" s="1"/>
      <c r="EP7" s="1"/>
      <c r="EV7" s="1"/>
      <c r="FB7" s="1"/>
      <c r="FH7" s="1"/>
      <c r="FN7" s="1"/>
      <c r="FT7" s="1"/>
      <c r="FZ7" s="1"/>
      <c r="GF7" s="1"/>
      <c r="GL7" s="1"/>
      <c r="GR7" s="1"/>
      <c r="GX7" s="1"/>
      <c r="HD7" s="1"/>
      <c r="HJ7" s="1"/>
      <c r="HP7" s="1"/>
      <c r="HV7" s="1"/>
      <c r="IB7" s="1"/>
      <c r="IH7" s="1"/>
      <c r="IN7" s="1"/>
      <c r="IT7" s="1"/>
      <c r="IZ7" s="1"/>
      <c r="JF7" s="1"/>
      <c r="JL7" s="1"/>
      <c r="JR7" s="1"/>
    </row>
    <row r="8" spans="1:278" s="2" customFormat="1" x14ac:dyDescent="0.25">
      <c r="A8" s="2" t="s">
        <v>55</v>
      </c>
      <c r="B8" s="11">
        <v>6</v>
      </c>
      <c r="C8" s="11">
        <f>IF(ISBLANK(A8),"",SUMIF($F$4:$F$18,A8,$G$4:$G$18))</f>
        <v>8</v>
      </c>
      <c r="D8" s="7" t="str">
        <f t="shared" si="1"/>
        <v>aa</v>
      </c>
      <c r="E8" s="8"/>
      <c r="F8" s="2" t="s">
        <v>52</v>
      </c>
      <c r="G8" s="9">
        <f t="shared" si="0"/>
        <v>5</v>
      </c>
      <c r="H8" s="1"/>
      <c r="N8" s="1"/>
      <c r="T8" s="1"/>
      <c r="Z8" s="1"/>
      <c r="AF8" s="1"/>
      <c r="AL8" s="1"/>
      <c r="AR8" s="1"/>
      <c r="AS8" s="17"/>
      <c r="AT8" s="17"/>
      <c r="AU8" s="17"/>
      <c r="AV8" s="17"/>
      <c r="AX8" s="1"/>
      <c r="AY8" s="7"/>
      <c r="BD8" s="1"/>
      <c r="BJ8" s="1"/>
      <c r="BM8" s="2">
        <v>1</v>
      </c>
      <c r="BP8" s="1"/>
      <c r="BV8" s="1"/>
      <c r="CB8" s="1"/>
      <c r="CH8" s="1"/>
      <c r="CI8" s="2">
        <v>0.8</v>
      </c>
      <c r="CJ8" s="2">
        <v>0.8</v>
      </c>
      <c r="CK8" s="2">
        <v>0.8</v>
      </c>
      <c r="CL8" s="2">
        <v>0.8</v>
      </c>
      <c r="CM8" s="2">
        <v>0.8</v>
      </c>
      <c r="CN8" s="1"/>
      <c r="CT8" s="1"/>
      <c r="CZ8" s="1"/>
      <c r="DF8" s="1"/>
      <c r="DL8" s="1"/>
      <c r="DR8" s="1"/>
      <c r="DX8" s="1"/>
      <c r="ED8" s="1"/>
      <c r="EJ8" s="1"/>
      <c r="EP8" s="1"/>
      <c r="EV8" s="1"/>
      <c r="FB8" s="1"/>
      <c r="FH8" s="1"/>
      <c r="FN8" s="1"/>
      <c r="FT8" s="1"/>
      <c r="FZ8" s="1"/>
      <c r="GF8" s="1"/>
      <c r="GL8" s="1"/>
      <c r="GR8" s="1"/>
      <c r="GX8" s="1"/>
      <c r="HD8" s="1"/>
      <c r="HJ8" s="1"/>
      <c r="HP8" s="1"/>
      <c r="HV8" s="1"/>
      <c r="IB8" s="1"/>
      <c r="IH8" s="1"/>
      <c r="IN8" s="1"/>
      <c r="IT8" s="1"/>
      <c r="IZ8" s="1"/>
      <c r="JF8" s="1"/>
      <c r="JL8" s="1"/>
      <c r="JR8" s="1"/>
    </row>
    <row r="9" spans="1:278" s="2" customFormat="1" x14ac:dyDescent="0.25">
      <c r="A9" s="2" t="s">
        <v>56</v>
      </c>
      <c r="B9" s="11">
        <v>1</v>
      </c>
      <c r="C9" s="11">
        <f>IF(ISBLANK(A9),"",SUMIF($F$4:$F$18,A9,$G$4:$G$18))</f>
        <v>10.5</v>
      </c>
      <c r="D9" s="7" t="str">
        <f t="shared" si="1"/>
        <v>aa</v>
      </c>
      <c r="E9" s="8"/>
      <c r="F9" s="2" t="s">
        <v>56</v>
      </c>
      <c r="G9" s="9">
        <f t="shared" si="0"/>
        <v>10.5</v>
      </c>
      <c r="H9" s="1"/>
      <c r="N9" s="1"/>
      <c r="T9" s="1"/>
      <c r="Z9" s="1"/>
      <c r="AF9" s="1"/>
      <c r="AL9" s="1"/>
      <c r="AR9" s="1"/>
      <c r="AX9" s="1"/>
      <c r="AY9" s="7"/>
      <c r="BD9" s="11"/>
      <c r="BJ9" s="1"/>
      <c r="BP9" s="1"/>
      <c r="BV9" s="1"/>
      <c r="CB9" s="1"/>
      <c r="CH9" s="1"/>
      <c r="CN9" s="1"/>
      <c r="CT9" s="1"/>
      <c r="CW9" s="2">
        <v>0.4</v>
      </c>
      <c r="CX9" s="2">
        <v>0.4</v>
      </c>
      <c r="CY9" s="2">
        <v>0.2</v>
      </c>
      <c r="CZ9" s="1"/>
      <c r="DF9" s="1"/>
      <c r="DL9" s="1"/>
      <c r="DR9" s="1"/>
      <c r="DS9" s="18">
        <v>1</v>
      </c>
      <c r="DT9" s="18">
        <v>1</v>
      </c>
      <c r="DU9" s="18">
        <v>1</v>
      </c>
      <c r="DV9" s="18">
        <v>1</v>
      </c>
      <c r="DW9" s="18">
        <v>1</v>
      </c>
      <c r="DX9" s="1"/>
      <c r="ED9" s="1"/>
      <c r="EJ9" s="1"/>
      <c r="EL9" s="2">
        <v>0.5</v>
      </c>
      <c r="EM9" s="2">
        <v>1</v>
      </c>
      <c r="EN9" s="2">
        <v>1</v>
      </c>
      <c r="EO9" s="2">
        <v>1</v>
      </c>
      <c r="EP9" s="1"/>
      <c r="EQ9" s="2">
        <v>1</v>
      </c>
      <c r="EV9" s="1"/>
      <c r="FB9" s="1"/>
      <c r="FH9" s="1"/>
      <c r="FN9" s="1"/>
      <c r="FT9" s="1"/>
      <c r="FZ9" s="1"/>
      <c r="GF9" s="1"/>
      <c r="GL9" s="1"/>
      <c r="GR9" s="1"/>
      <c r="GX9" s="1"/>
      <c r="HD9" s="1"/>
      <c r="HJ9" s="1"/>
      <c r="HP9" s="1"/>
      <c r="HV9" s="1"/>
      <c r="IB9" s="1"/>
      <c r="IH9" s="1"/>
      <c r="IN9" s="1"/>
      <c r="IT9" s="1"/>
      <c r="IZ9" s="1"/>
      <c r="JF9" s="1"/>
      <c r="JL9" s="1"/>
      <c r="JR9" s="1"/>
    </row>
    <row r="10" spans="1:278" s="2" customFormat="1" x14ac:dyDescent="0.25">
      <c r="B10" s="11"/>
      <c r="C10" s="11"/>
      <c r="D10" s="7" t="str">
        <f t="shared" si="1"/>
        <v>aa</v>
      </c>
      <c r="E10" s="8"/>
      <c r="F10" s="2" t="s">
        <v>52</v>
      </c>
      <c r="G10" s="9">
        <f t="shared" si="0"/>
        <v>13</v>
      </c>
      <c r="H10" s="1"/>
      <c r="N10" s="1"/>
      <c r="T10" s="1"/>
      <c r="Z10" s="1"/>
      <c r="AB10" s="12"/>
      <c r="AC10" s="2">
        <v>1</v>
      </c>
      <c r="AD10" s="2">
        <v>1</v>
      </c>
      <c r="AE10" s="2">
        <v>1</v>
      </c>
      <c r="AF10" s="1"/>
      <c r="AI10" s="2">
        <v>1</v>
      </c>
      <c r="AJ10" s="2">
        <v>1</v>
      </c>
      <c r="AK10" s="2">
        <v>1</v>
      </c>
      <c r="AL10" s="1"/>
      <c r="AO10" s="2">
        <v>1</v>
      </c>
      <c r="AP10" s="2">
        <v>1</v>
      </c>
      <c r="AQ10" s="2">
        <v>1</v>
      </c>
      <c r="AR10" s="1"/>
      <c r="AS10" s="2">
        <v>1</v>
      </c>
      <c r="AX10" s="1"/>
      <c r="AY10" s="7"/>
      <c r="BD10" s="1"/>
      <c r="BG10" s="2">
        <v>1</v>
      </c>
      <c r="BJ10" s="1"/>
      <c r="BP10" s="1"/>
      <c r="BR10" s="2">
        <v>1</v>
      </c>
      <c r="BS10" s="2">
        <v>1</v>
      </c>
      <c r="BV10" s="1"/>
      <c r="CB10" s="1"/>
      <c r="CH10" s="1"/>
      <c r="CN10" s="1"/>
      <c r="CT10" s="1"/>
      <c r="CZ10" s="1"/>
      <c r="DF10" s="1"/>
      <c r="DL10" s="1"/>
      <c r="DR10" s="1"/>
      <c r="DX10" s="1"/>
      <c r="ED10" s="1"/>
      <c r="EJ10" s="1"/>
      <c r="EP10" s="1"/>
      <c r="EV10" s="1"/>
      <c r="FB10" s="1"/>
      <c r="FH10" s="1"/>
      <c r="FN10" s="1"/>
      <c r="FT10" s="1"/>
      <c r="FZ10" s="1"/>
      <c r="GF10" s="1"/>
      <c r="GL10" s="1"/>
      <c r="GR10" s="1"/>
      <c r="GX10" s="1"/>
      <c r="HD10" s="1"/>
      <c r="HJ10" s="1"/>
      <c r="HP10" s="1"/>
      <c r="HV10" s="1"/>
      <c r="IB10" s="1"/>
      <c r="IH10" s="1"/>
      <c r="IN10" s="1"/>
      <c r="IT10" s="1"/>
      <c r="IZ10" s="1"/>
      <c r="JF10" s="1"/>
      <c r="JL10" s="1"/>
      <c r="JR10" s="1"/>
    </row>
    <row r="11" spans="1:278" s="2" customFormat="1" x14ac:dyDescent="0.25">
      <c r="B11" s="11"/>
      <c r="C11" s="11"/>
      <c r="D11" s="7" t="str">
        <f t="shared" si="1"/>
        <v>aa</v>
      </c>
      <c r="E11" s="8"/>
      <c r="F11" s="2" t="s">
        <v>55</v>
      </c>
      <c r="G11" s="9">
        <f t="shared" si="0"/>
        <v>0</v>
      </c>
      <c r="H11" s="1"/>
      <c r="N11" s="1"/>
      <c r="T11" s="1"/>
      <c r="Z11" s="1"/>
      <c r="AB11" s="12"/>
      <c r="AF11" s="1"/>
      <c r="AL11" s="1"/>
      <c r="AR11" s="1"/>
      <c r="AX11" s="1"/>
      <c r="AY11" s="7"/>
      <c r="BD11" s="1"/>
      <c r="BJ11" s="1"/>
      <c r="BP11" s="1"/>
      <c r="BV11" s="1"/>
      <c r="CB11" s="1"/>
      <c r="CH11" s="1"/>
      <c r="CN11" s="1"/>
      <c r="CT11" s="1"/>
      <c r="CZ11" s="1"/>
      <c r="DF11" s="1"/>
      <c r="DL11" s="1"/>
      <c r="DR11" s="1"/>
      <c r="DX11" s="1"/>
      <c r="ED11" s="1"/>
      <c r="EJ11" s="1"/>
      <c r="EP11" s="1"/>
      <c r="EV11" s="1"/>
      <c r="FB11" s="1"/>
      <c r="FH11" s="1"/>
      <c r="FN11" s="1"/>
      <c r="FT11" s="1"/>
      <c r="FZ11" s="1"/>
      <c r="GF11" s="1"/>
      <c r="GL11" s="1"/>
      <c r="GR11" s="1"/>
      <c r="GX11" s="1"/>
      <c r="HD11" s="1"/>
      <c r="HJ11" s="1"/>
      <c r="HP11" s="1"/>
      <c r="HV11" s="1"/>
      <c r="IB11" s="1"/>
      <c r="IH11" s="1"/>
      <c r="IN11" s="1"/>
      <c r="IT11" s="1"/>
      <c r="IZ11" s="1"/>
      <c r="JF11" s="1"/>
      <c r="JL11" s="1"/>
      <c r="JR11" s="1"/>
    </row>
    <row r="12" spans="1:278" s="2" customFormat="1" x14ac:dyDescent="0.25">
      <c r="B12" s="11"/>
      <c r="C12" s="11" t="str">
        <f>IF(ISBLANK(A12),"",SUMIF($F$4:$F$18,A12,$G$4:$G$18))</f>
        <v/>
      </c>
      <c r="D12" s="7" t="str">
        <f>D9</f>
        <v>aa</v>
      </c>
      <c r="E12" s="8"/>
      <c r="F12" s="2" t="s">
        <v>52</v>
      </c>
      <c r="G12" s="9">
        <f t="shared" si="0"/>
        <v>42</v>
      </c>
      <c r="H12" s="1"/>
      <c r="N12" s="1"/>
      <c r="T12" s="1"/>
      <c r="Z12" s="1"/>
      <c r="AA12" s="2">
        <v>1</v>
      </c>
      <c r="AB12" s="2">
        <v>1</v>
      </c>
      <c r="AC12" s="2">
        <v>1</v>
      </c>
      <c r="AE12" s="2">
        <v>1</v>
      </c>
      <c r="AF12" s="1"/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1"/>
      <c r="AM12" s="2">
        <v>1</v>
      </c>
      <c r="AN12" s="2">
        <v>1</v>
      </c>
      <c r="AO12" s="2">
        <v>1</v>
      </c>
      <c r="AP12" s="2">
        <v>1</v>
      </c>
      <c r="AR12" s="1"/>
      <c r="AS12" s="2">
        <v>1</v>
      </c>
      <c r="AT12" s="2">
        <v>1</v>
      </c>
      <c r="AU12" s="2">
        <v>1</v>
      </c>
      <c r="AV12" s="2">
        <v>1</v>
      </c>
      <c r="AW12" s="2">
        <v>1</v>
      </c>
      <c r="AX12" s="1"/>
      <c r="AY12" s="7"/>
      <c r="AZ12" s="2">
        <v>1</v>
      </c>
      <c r="BA12" s="2">
        <v>1</v>
      </c>
      <c r="BB12" s="2">
        <v>1</v>
      </c>
      <c r="BC12" s="2">
        <v>1</v>
      </c>
      <c r="BD12" s="1"/>
      <c r="BE12" s="2">
        <v>1</v>
      </c>
      <c r="BF12" s="2">
        <v>1</v>
      </c>
      <c r="BG12" s="2">
        <v>1</v>
      </c>
      <c r="BH12" s="2">
        <v>1</v>
      </c>
      <c r="BI12" s="2">
        <v>1</v>
      </c>
      <c r="BJ12" s="1"/>
      <c r="BK12" s="2">
        <v>1</v>
      </c>
      <c r="BL12" s="2">
        <v>1</v>
      </c>
      <c r="BM12" s="2">
        <v>1</v>
      </c>
      <c r="BN12" s="2">
        <v>1</v>
      </c>
      <c r="BO12" s="2">
        <v>1</v>
      </c>
      <c r="BP12" s="1"/>
      <c r="BV12" s="1"/>
      <c r="CB12" s="1"/>
      <c r="CH12" s="1"/>
      <c r="CI12" s="2">
        <v>1</v>
      </c>
      <c r="CJ12" s="2">
        <v>1</v>
      </c>
      <c r="CK12" s="2">
        <v>1</v>
      </c>
      <c r="CL12" s="2">
        <v>1</v>
      </c>
      <c r="CM12" s="2">
        <v>1</v>
      </c>
      <c r="CN12" s="1"/>
      <c r="CP12" s="2">
        <v>1</v>
      </c>
      <c r="CQ12" s="2">
        <v>1</v>
      </c>
      <c r="CR12" s="2">
        <v>1</v>
      </c>
      <c r="CS12" s="2">
        <v>1</v>
      </c>
      <c r="CT12" s="1"/>
      <c r="CU12" s="2">
        <v>1</v>
      </c>
      <c r="CZ12" s="1"/>
      <c r="DD12" s="10"/>
      <c r="DF12" s="1"/>
      <c r="DL12" s="1"/>
      <c r="DR12" s="1"/>
      <c r="DX12" s="1"/>
      <c r="DZ12" s="4"/>
      <c r="ED12" s="1"/>
      <c r="EJ12" s="1"/>
      <c r="EP12" s="1"/>
      <c r="EV12" s="1"/>
      <c r="FB12" s="1"/>
      <c r="FH12" s="1"/>
      <c r="FN12" s="1"/>
      <c r="FT12" s="1"/>
      <c r="FZ12" s="1"/>
      <c r="GF12" s="1"/>
      <c r="GL12" s="1"/>
      <c r="GR12" s="1"/>
      <c r="GX12" s="1"/>
      <c r="HD12" s="1"/>
      <c r="HJ12" s="1"/>
      <c r="HP12" s="1"/>
      <c r="HV12" s="1"/>
      <c r="IB12" s="1"/>
      <c r="IH12" s="1"/>
      <c r="IN12" s="1"/>
      <c r="IT12" s="1"/>
      <c r="IZ12" s="1"/>
      <c r="JF12" s="1"/>
      <c r="JL12" s="1"/>
      <c r="JR12" s="1"/>
    </row>
    <row r="13" spans="1:278" s="2" customFormat="1" x14ac:dyDescent="0.25">
      <c r="B13" s="11"/>
      <c r="C13" s="11"/>
      <c r="D13" s="7" t="str">
        <f>D10</f>
        <v>aa</v>
      </c>
      <c r="E13" s="8"/>
      <c r="F13" s="2" t="s">
        <v>55</v>
      </c>
      <c r="G13" s="9">
        <f t="shared" si="0"/>
        <v>0</v>
      </c>
      <c r="H13" s="1"/>
      <c r="N13" s="1"/>
      <c r="T13" s="1"/>
      <c r="Z13" s="1"/>
      <c r="AF13" s="1"/>
      <c r="AL13" s="1"/>
      <c r="AR13" s="1"/>
      <c r="AX13" s="1"/>
      <c r="AY13" s="7"/>
      <c r="BD13" s="1"/>
      <c r="BJ13" s="1"/>
      <c r="BP13" s="1"/>
      <c r="BV13" s="1"/>
      <c r="CB13" s="1"/>
      <c r="CH13" s="1"/>
      <c r="CN13" s="1"/>
      <c r="CT13" s="1"/>
      <c r="CZ13" s="1"/>
      <c r="DD13" s="10"/>
      <c r="DF13" s="1"/>
      <c r="DL13" s="1"/>
      <c r="DR13" s="1"/>
      <c r="DX13" s="1"/>
      <c r="ED13" s="1"/>
      <c r="EJ13" s="1"/>
      <c r="EP13" s="1"/>
      <c r="EV13" s="1"/>
      <c r="FB13" s="1"/>
      <c r="FH13" s="1"/>
      <c r="FN13" s="1"/>
      <c r="FT13" s="1"/>
      <c r="FZ13" s="1"/>
      <c r="GF13" s="1"/>
      <c r="GL13" s="1"/>
      <c r="GR13" s="1"/>
      <c r="GX13" s="1"/>
      <c r="HD13" s="1"/>
      <c r="HJ13" s="1"/>
      <c r="HP13" s="1"/>
      <c r="HV13" s="1"/>
      <c r="IB13" s="1"/>
      <c r="IH13" s="1"/>
      <c r="IN13" s="1"/>
      <c r="IT13" s="1"/>
      <c r="IZ13" s="1"/>
      <c r="JF13" s="1"/>
      <c r="JL13" s="1"/>
      <c r="JR13" s="1"/>
    </row>
    <row r="14" spans="1:278" s="2" customFormat="1" x14ac:dyDescent="0.25">
      <c r="B14" s="11"/>
      <c r="C14" s="11"/>
      <c r="D14" s="7" t="str">
        <f t="shared" ref="D14:D15" si="2">D12</f>
        <v>aa</v>
      </c>
      <c r="E14" s="8"/>
      <c r="F14" s="2" t="s">
        <v>55</v>
      </c>
      <c r="G14" s="9">
        <f t="shared" si="0"/>
        <v>0</v>
      </c>
      <c r="H14" s="1"/>
      <c r="N14" s="1"/>
      <c r="T14" s="1"/>
      <c r="Z14" s="1"/>
      <c r="AF14" s="1"/>
      <c r="AL14" s="1"/>
      <c r="AR14" s="1"/>
      <c r="AX14" s="1"/>
      <c r="AY14" s="7"/>
      <c r="BD14" s="1"/>
      <c r="BJ14" s="1"/>
      <c r="BP14" s="1"/>
      <c r="BV14" s="1"/>
      <c r="CB14" s="1"/>
      <c r="CH14" s="1"/>
      <c r="CN14" s="1"/>
      <c r="CT14" s="1"/>
      <c r="CZ14" s="1"/>
      <c r="DD14" s="10"/>
      <c r="DF14" s="1"/>
      <c r="DL14" s="1"/>
      <c r="DR14" s="1"/>
      <c r="DX14" s="1"/>
      <c r="ED14" s="1"/>
      <c r="EJ14" s="1"/>
      <c r="EP14" s="1"/>
      <c r="EV14" s="1"/>
      <c r="FB14" s="1"/>
      <c r="FH14" s="1"/>
      <c r="FN14" s="1"/>
      <c r="FT14" s="1"/>
      <c r="FZ14" s="1"/>
      <c r="GF14" s="1"/>
      <c r="GL14" s="1"/>
      <c r="GR14" s="1"/>
      <c r="GX14" s="1"/>
      <c r="HD14" s="1"/>
      <c r="HJ14" s="1"/>
      <c r="HP14" s="1"/>
      <c r="HV14" s="1"/>
      <c r="IB14" s="1"/>
      <c r="IH14" s="1"/>
      <c r="IN14" s="1"/>
      <c r="IT14" s="1"/>
      <c r="IZ14" s="1"/>
      <c r="JF14" s="1"/>
      <c r="JL14" s="1"/>
      <c r="JR14" s="1"/>
    </row>
    <row r="15" spans="1:278" s="2" customFormat="1" x14ac:dyDescent="0.25">
      <c r="B15" s="11"/>
      <c r="C15" s="11"/>
      <c r="D15" s="7" t="str">
        <f t="shared" si="2"/>
        <v>aa</v>
      </c>
      <c r="E15" s="8"/>
      <c r="F15" s="2" t="s">
        <v>55</v>
      </c>
      <c r="G15" s="9">
        <f t="shared" si="0"/>
        <v>0</v>
      </c>
      <c r="H15" s="1"/>
      <c r="N15" s="1"/>
      <c r="T15" s="1"/>
      <c r="Z15" s="1"/>
      <c r="AF15" s="1"/>
      <c r="AL15" s="1"/>
      <c r="AR15" s="1"/>
      <c r="AX15" s="1"/>
      <c r="AY15" s="7"/>
      <c r="BD15" s="1"/>
      <c r="BJ15" s="1"/>
      <c r="BP15" s="1"/>
      <c r="BV15" s="1"/>
      <c r="CB15" s="1"/>
      <c r="CH15" s="1"/>
      <c r="CN15" s="1"/>
      <c r="CT15" s="1"/>
      <c r="CZ15" s="1"/>
      <c r="DD15" s="10"/>
      <c r="DF15" s="1"/>
      <c r="DL15" s="1"/>
      <c r="DR15" s="1"/>
      <c r="DX15" s="1"/>
      <c r="ED15" s="1"/>
      <c r="EJ15" s="1"/>
      <c r="EP15" s="1"/>
      <c r="EV15" s="1"/>
      <c r="FB15" s="1"/>
      <c r="FH15" s="1"/>
      <c r="FN15" s="1"/>
      <c r="FT15" s="1"/>
      <c r="FZ15" s="1"/>
      <c r="GF15" s="1"/>
      <c r="GL15" s="1"/>
      <c r="GR15" s="1"/>
      <c r="GX15" s="1"/>
      <c r="HD15" s="1"/>
      <c r="HJ15" s="1"/>
      <c r="HP15" s="1"/>
      <c r="HV15" s="1"/>
      <c r="IB15" s="1"/>
      <c r="IH15" s="1"/>
      <c r="IN15" s="1"/>
      <c r="IT15" s="1"/>
      <c r="IZ15" s="1"/>
      <c r="JF15" s="1"/>
      <c r="JL15" s="1"/>
      <c r="JR15" s="1"/>
    </row>
    <row r="16" spans="1:278" s="2" customFormat="1" x14ac:dyDescent="0.25">
      <c r="B16" s="11"/>
      <c r="C16" s="11"/>
      <c r="D16" s="7" t="str">
        <f>D13</f>
        <v>aa</v>
      </c>
      <c r="E16" s="8"/>
      <c r="F16" s="2" t="s">
        <v>55</v>
      </c>
      <c r="G16" s="9">
        <f t="shared" si="0"/>
        <v>8</v>
      </c>
      <c r="H16" s="1"/>
      <c r="N16" s="1"/>
      <c r="T16" s="1"/>
      <c r="Z16" s="1"/>
      <c r="AF16" s="1"/>
      <c r="AL16" s="1"/>
      <c r="AR16" s="1"/>
      <c r="AX16" s="1"/>
      <c r="AY16" s="7"/>
      <c r="BD16" s="1"/>
      <c r="BJ16" s="1"/>
      <c r="BP16" s="1"/>
      <c r="BV16" s="1"/>
      <c r="CB16" s="1"/>
      <c r="CH16" s="1"/>
      <c r="CN16" s="1"/>
      <c r="CT16" s="1"/>
      <c r="CU16" s="2">
        <v>1</v>
      </c>
      <c r="CV16" s="2">
        <v>1</v>
      </c>
      <c r="CW16" s="2">
        <v>1</v>
      </c>
      <c r="CX16" s="2">
        <v>1</v>
      </c>
      <c r="CY16" s="2">
        <v>1</v>
      </c>
      <c r="CZ16" s="1"/>
      <c r="DA16" s="2">
        <v>1</v>
      </c>
      <c r="DB16" s="2">
        <v>1</v>
      </c>
      <c r="DC16" s="2">
        <v>1</v>
      </c>
      <c r="DD16" s="10"/>
      <c r="DF16" s="1"/>
      <c r="DL16" s="1"/>
      <c r="DR16" s="1"/>
      <c r="DX16" s="1"/>
      <c r="ED16" s="1"/>
      <c r="EJ16" s="1"/>
      <c r="EP16" s="1"/>
      <c r="EV16" s="1"/>
      <c r="FB16" s="1"/>
      <c r="FH16" s="1"/>
      <c r="FN16" s="1"/>
      <c r="FT16" s="1"/>
      <c r="FZ16" s="1"/>
      <c r="GF16" s="1"/>
      <c r="GL16" s="1"/>
      <c r="GR16" s="1"/>
      <c r="GX16" s="1"/>
      <c r="HD16" s="1"/>
      <c r="HJ16" s="1"/>
      <c r="HP16" s="1"/>
      <c r="HV16" s="1"/>
      <c r="IB16" s="1"/>
      <c r="IH16" s="1"/>
      <c r="IN16" s="1"/>
      <c r="IT16" s="1"/>
      <c r="IZ16" s="1"/>
      <c r="JF16" s="1"/>
      <c r="JL16" s="1"/>
      <c r="JR16" s="1"/>
    </row>
    <row r="17" spans="1:278" s="2" customFormat="1" x14ac:dyDescent="0.25">
      <c r="B17" s="11"/>
      <c r="C17" s="11"/>
      <c r="D17" s="7" t="str">
        <f>D14</f>
        <v>aa</v>
      </c>
      <c r="E17" s="8"/>
      <c r="F17" s="2" t="s">
        <v>52</v>
      </c>
      <c r="G17" s="9">
        <f t="shared" si="0"/>
        <v>37</v>
      </c>
      <c r="H17" s="1"/>
      <c r="N17" s="1"/>
      <c r="T17" s="1"/>
      <c r="Z17" s="1"/>
      <c r="AA17" s="2">
        <v>1</v>
      </c>
      <c r="AB17" s="2">
        <v>1</v>
      </c>
      <c r="AC17" s="2">
        <v>1</v>
      </c>
      <c r="AD17" s="2">
        <v>1</v>
      </c>
      <c r="AE17" s="2">
        <v>1</v>
      </c>
      <c r="AF17" s="1"/>
      <c r="AG17" s="2">
        <v>1</v>
      </c>
      <c r="AH17" s="2">
        <v>1</v>
      </c>
      <c r="AI17" s="2">
        <v>1</v>
      </c>
      <c r="AJ17" s="2">
        <v>1</v>
      </c>
      <c r="AK17" s="2">
        <v>1</v>
      </c>
      <c r="AL17" s="1"/>
      <c r="AM17" s="2">
        <v>1</v>
      </c>
      <c r="AN17" s="2">
        <v>1</v>
      </c>
      <c r="AO17" s="2">
        <v>1</v>
      </c>
      <c r="AP17" s="2">
        <v>1</v>
      </c>
      <c r="AQ17" s="2">
        <v>1</v>
      </c>
      <c r="AR17" s="1"/>
      <c r="AX17" s="1"/>
      <c r="AY17" s="7"/>
      <c r="BD17" s="1"/>
      <c r="BE17" s="2">
        <v>1</v>
      </c>
      <c r="BF17" s="2">
        <v>1</v>
      </c>
      <c r="BG17" s="2">
        <v>1</v>
      </c>
      <c r="BH17" s="2">
        <v>1</v>
      </c>
      <c r="BJ17" s="1"/>
      <c r="BK17" s="2">
        <v>1</v>
      </c>
      <c r="BL17" s="2">
        <v>1</v>
      </c>
      <c r="BP17" s="1"/>
      <c r="BS17" s="2">
        <v>1</v>
      </c>
      <c r="BT17" s="2">
        <v>1</v>
      </c>
      <c r="BV17" s="1"/>
      <c r="BX17" s="2">
        <v>1</v>
      </c>
      <c r="BY17" s="2">
        <v>1</v>
      </c>
      <c r="BZ17" s="2">
        <v>1</v>
      </c>
      <c r="CA17" s="2">
        <v>1</v>
      </c>
      <c r="CB17" s="1"/>
      <c r="CH17" s="1"/>
      <c r="CI17" s="2">
        <v>1</v>
      </c>
      <c r="CJ17" s="2">
        <v>1</v>
      </c>
      <c r="CK17" s="2">
        <v>1</v>
      </c>
      <c r="CL17" s="2">
        <v>1</v>
      </c>
      <c r="CM17" s="2">
        <v>1</v>
      </c>
      <c r="CN17" s="1"/>
      <c r="CO17" s="2">
        <v>1</v>
      </c>
      <c r="CP17" s="2">
        <v>1</v>
      </c>
      <c r="CQ17" s="2">
        <v>1</v>
      </c>
      <c r="CR17" s="2">
        <v>1</v>
      </c>
      <c r="CS17" s="2">
        <v>1</v>
      </c>
      <c r="CT17" s="1"/>
      <c r="CZ17" s="1"/>
      <c r="DD17" s="10"/>
      <c r="DF17" s="1"/>
      <c r="DL17" s="1"/>
      <c r="DR17" s="1"/>
      <c r="DX17" s="1"/>
      <c r="ED17" s="1"/>
      <c r="EJ17" s="1"/>
      <c r="EP17" s="1"/>
      <c r="EV17" s="1"/>
      <c r="FB17" s="1"/>
      <c r="FH17" s="1"/>
      <c r="FN17" s="1"/>
      <c r="FT17" s="1"/>
      <c r="FZ17" s="1"/>
      <c r="GF17" s="1"/>
      <c r="GL17" s="1"/>
      <c r="GR17" s="1"/>
      <c r="GX17" s="1"/>
      <c r="HD17" s="1"/>
      <c r="HJ17" s="1"/>
      <c r="HP17" s="1"/>
      <c r="HV17" s="1"/>
      <c r="IB17" s="1"/>
      <c r="IH17" s="1"/>
      <c r="IN17" s="1"/>
      <c r="IT17" s="1"/>
      <c r="IZ17" s="1"/>
      <c r="JF17" s="1"/>
      <c r="JL17" s="1"/>
      <c r="JR17" s="1"/>
    </row>
    <row r="18" spans="1:278" s="2" customFormat="1" x14ac:dyDescent="0.25">
      <c r="A18" s="19" t="s">
        <v>57</v>
      </c>
      <c r="B18" s="20">
        <f>SUM(B5:B12)</f>
        <v>104</v>
      </c>
      <c r="C18" s="11">
        <f>SUM(C5:C12)</f>
        <v>177.25</v>
      </c>
      <c r="D18" s="7" t="str">
        <f>D12</f>
        <v>aa</v>
      </c>
      <c r="E18" s="11"/>
      <c r="F18" s="2" t="s">
        <v>58</v>
      </c>
      <c r="G18" s="9">
        <f t="shared" si="0"/>
        <v>5</v>
      </c>
      <c r="H18" s="1"/>
      <c r="N18" s="1"/>
      <c r="T18" s="1"/>
      <c r="Z18" s="1"/>
      <c r="AF18" s="1"/>
      <c r="AL18" s="1"/>
      <c r="AR18" s="1"/>
      <c r="AX18" s="1"/>
      <c r="AY18" s="7"/>
      <c r="BD18" s="1"/>
      <c r="BJ18" s="1"/>
      <c r="BP18" s="1"/>
      <c r="BV18" s="1"/>
      <c r="CB18" s="1"/>
      <c r="CH18" s="1"/>
      <c r="CN18" s="1"/>
      <c r="CT18" s="1"/>
      <c r="CZ18" s="1"/>
      <c r="DD18" s="21">
        <v>1</v>
      </c>
      <c r="DF18" s="1"/>
      <c r="DJ18" s="21">
        <v>1</v>
      </c>
      <c r="DL18" s="1"/>
      <c r="DP18" s="21">
        <v>1</v>
      </c>
      <c r="DR18" s="1"/>
      <c r="DV18" s="21">
        <v>1</v>
      </c>
      <c r="DX18" s="1"/>
      <c r="EB18" s="10">
        <v>1</v>
      </c>
      <c r="ED18" s="1"/>
      <c r="EJ18" s="1"/>
      <c r="EP18" s="1"/>
      <c r="EV18" s="1"/>
      <c r="FB18" s="1"/>
      <c r="FH18" s="1"/>
      <c r="FN18" s="1"/>
      <c r="FT18" s="1"/>
      <c r="FZ18" s="1"/>
      <c r="GF18" s="1"/>
      <c r="GL18" s="1"/>
      <c r="GR18" s="1"/>
      <c r="GX18" s="1"/>
      <c r="HD18" s="1"/>
      <c r="HJ18" s="1"/>
      <c r="HP18" s="1"/>
      <c r="HV18" s="1"/>
      <c r="IB18" s="1"/>
      <c r="IH18" s="1"/>
      <c r="IN18" s="1"/>
      <c r="IT18" s="1"/>
      <c r="IZ18" s="1"/>
      <c r="JF18" s="1"/>
      <c r="JL18" s="1"/>
      <c r="JR18" s="1"/>
    </row>
    <row r="19" spans="1:278" s="13" customFormat="1" x14ac:dyDescent="0.25">
      <c r="A19" s="22"/>
      <c r="B19" s="22"/>
      <c r="D19" s="14" t="str">
        <f>"Projet A"&amp;" "&amp;D18</f>
        <v>Projet A aa</v>
      </c>
      <c r="E19" s="15">
        <f>SUM(I19:JR19)-SUM(G4:G17)</f>
        <v>0</v>
      </c>
      <c r="I19" s="16">
        <f>SUM(I4:I17)</f>
        <v>0</v>
      </c>
      <c r="J19" s="16">
        <f t="shared" ref="J19:BU19" si="3">SUM(J4:J17)</f>
        <v>0</v>
      </c>
      <c r="K19" s="16">
        <f t="shared" si="3"/>
        <v>0</v>
      </c>
      <c r="L19" s="16">
        <f t="shared" si="3"/>
        <v>0</v>
      </c>
      <c r="M19" s="16">
        <f t="shared" si="3"/>
        <v>0</v>
      </c>
      <c r="N19" s="16">
        <f t="shared" si="3"/>
        <v>0</v>
      </c>
      <c r="O19" s="16">
        <f t="shared" si="3"/>
        <v>0</v>
      </c>
      <c r="P19" s="16">
        <f t="shared" si="3"/>
        <v>0</v>
      </c>
      <c r="Q19" s="16">
        <f t="shared" si="3"/>
        <v>0</v>
      </c>
      <c r="R19" s="16">
        <f t="shared" si="3"/>
        <v>1</v>
      </c>
      <c r="S19" s="16">
        <f t="shared" si="3"/>
        <v>1</v>
      </c>
      <c r="T19" s="16">
        <f t="shared" si="3"/>
        <v>0</v>
      </c>
      <c r="U19" s="16">
        <f t="shared" si="3"/>
        <v>1</v>
      </c>
      <c r="V19" s="16">
        <f t="shared" si="3"/>
        <v>1</v>
      </c>
      <c r="W19" s="16">
        <f t="shared" si="3"/>
        <v>1</v>
      </c>
      <c r="X19" s="16">
        <f t="shared" si="3"/>
        <v>1</v>
      </c>
      <c r="Y19" s="16">
        <f t="shared" si="3"/>
        <v>1</v>
      </c>
      <c r="Z19" s="16">
        <f t="shared" si="3"/>
        <v>0</v>
      </c>
      <c r="AA19" s="16">
        <f t="shared" si="3"/>
        <v>3</v>
      </c>
      <c r="AB19" s="16">
        <f t="shared" si="3"/>
        <v>3</v>
      </c>
      <c r="AC19" s="16">
        <f t="shared" si="3"/>
        <v>4</v>
      </c>
      <c r="AD19" s="16">
        <f t="shared" si="3"/>
        <v>2</v>
      </c>
      <c r="AE19" s="16">
        <f t="shared" si="3"/>
        <v>4</v>
      </c>
      <c r="AF19" s="16">
        <f t="shared" si="3"/>
        <v>0</v>
      </c>
      <c r="AG19" s="16">
        <f t="shared" si="3"/>
        <v>4</v>
      </c>
      <c r="AH19" s="16">
        <f t="shared" si="3"/>
        <v>4</v>
      </c>
      <c r="AI19" s="16">
        <f t="shared" si="3"/>
        <v>5</v>
      </c>
      <c r="AJ19" s="16">
        <f t="shared" si="3"/>
        <v>5</v>
      </c>
      <c r="AK19" s="16">
        <f t="shared" si="3"/>
        <v>5</v>
      </c>
      <c r="AL19" s="16">
        <f t="shared" si="3"/>
        <v>0</v>
      </c>
      <c r="AM19" s="16">
        <f t="shared" si="3"/>
        <v>4</v>
      </c>
      <c r="AN19" s="16">
        <f t="shared" si="3"/>
        <v>4</v>
      </c>
      <c r="AO19" s="16">
        <f t="shared" si="3"/>
        <v>5</v>
      </c>
      <c r="AP19" s="16">
        <f t="shared" si="3"/>
        <v>5</v>
      </c>
      <c r="AQ19" s="16">
        <f t="shared" si="3"/>
        <v>4</v>
      </c>
      <c r="AR19" s="16">
        <f t="shared" si="3"/>
        <v>0</v>
      </c>
      <c r="AS19" s="16">
        <f t="shared" si="3"/>
        <v>4</v>
      </c>
      <c r="AT19" s="16">
        <f t="shared" si="3"/>
        <v>3</v>
      </c>
      <c r="AU19" s="16">
        <f t="shared" si="3"/>
        <v>2</v>
      </c>
      <c r="AV19" s="16">
        <f t="shared" si="3"/>
        <v>2.5</v>
      </c>
      <c r="AW19" s="16">
        <f t="shared" si="3"/>
        <v>2</v>
      </c>
      <c r="AX19" s="16">
        <f t="shared" si="3"/>
        <v>0</v>
      </c>
      <c r="AY19" s="16">
        <f t="shared" si="3"/>
        <v>0</v>
      </c>
      <c r="AZ19" s="16">
        <f t="shared" si="3"/>
        <v>2</v>
      </c>
      <c r="BA19" s="16">
        <f t="shared" si="3"/>
        <v>2</v>
      </c>
      <c r="BB19" s="16">
        <f t="shared" si="3"/>
        <v>2</v>
      </c>
      <c r="BC19" s="16">
        <f t="shared" si="3"/>
        <v>2</v>
      </c>
      <c r="BD19" s="16">
        <f t="shared" si="3"/>
        <v>0</v>
      </c>
      <c r="BE19" s="16">
        <f t="shared" si="3"/>
        <v>2</v>
      </c>
      <c r="BF19" s="16">
        <f t="shared" si="3"/>
        <v>3</v>
      </c>
      <c r="BG19" s="16">
        <f t="shared" si="3"/>
        <v>4</v>
      </c>
      <c r="BH19" s="16">
        <f t="shared" si="3"/>
        <v>3</v>
      </c>
      <c r="BI19" s="16">
        <f t="shared" si="3"/>
        <v>3</v>
      </c>
      <c r="BJ19" s="16">
        <f t="shared" si="3"/>
        <v>0</v>
      </c>
      <c r="BK19" s="16">
        <f t="shared" si="3"/>
        <v>3</v>
      </c>
      <c r="BL19" s="16">
        <f t="shared" si="3"/>
        <v>4</v>
      </c>
      <c r="BM19" s="16">
        <f t="shared" si="3"/>
        <v>3</v>
      </c>
      <c r="BN19" s="16">
        <f t="shared" si="3"/>
        <v>2</v>
      </c>
      <c r="BO19" s="16">
        <f t="shared" si="3"/>
        <v>3</v>
      </c>
      <c r="BP19" s="16">
        <f t="shared" si="3"/>
        <v>0</v>
      </c>
      <c r="BQ19" s="16">
        <f t="shared" si="3"/>
        <v>0</v>
      </c>
      <c r="BR19" s="16">
        <f t="shared" si="3"/>
        <v>1.5</v>
      </c>
      <c r="BS19" s="16">
        <f t="shared" si="3"/>
        <v>3</v>
      </c>
      <c r="BT19" s="16">
        <f t="shared" si="3"/>
        <v>2</v>
      </c>
      <c r="BU19" s="16">
        <f t="shared" si="3"/>
        <v>1</v>
      </c>
      <c r="BV19" s="16">
        <f t="shared" ref="BV19:EG19" si="4">SUM(BV4:BV17)</f>
        <v>0</v>
      </c>
      <c r="BW19" s="16">
        <f t="shared" si="4"/>
        <v>0</v>
      </c>
      <c r="BX19" s="16">
        <f t="shared" si="4"/>
        <v>2</v>
      </c>
      <c r="BY19" s="16">
        <f t="shared" si="4"/>
        <v>2</v>
      </c>
      <c r="BZ19" s="16">
        <f t="shared" si="4"/>
        <v>2</v>
      </c>
      <c r="CA19" s="16">
        <f t="shared" si="4"/>
        <v>1</v>
      </c>
      <c r="CB19" s="16">
        <f t="shared" si="4"/>
        <v>0.75</v>
      </c>
      <c r="CC19" s="16">
        <f t="shared" si="4"/>
        <v>0</v>
      </c>
      <c r="CD19" s="16">
        <f t="shared" si="4"/>
        <v>0</v>
      </c>
      <c r="CE19" s="16">
        <f t="shared" si="4"/>
        <v>0</v>
      </c>
      <c r="CF19" s="16">
        <f t="shared" si="4"/>
        <v>0</v>
      </c>
      <c r="CG19" s="16">
        <f t="shared" si="4"/>
        <v>0</v>
      </c>
      <c r="CH19" s="16">
        <f t="shared" si="4"/>
        <v>0</v>
      </c>
      <c r="CI19" s="16">
        <f t="shared" si="4"/>
        <v>2.8</v>
      </c>
      <c r="CJ19" s="16">
        <f t="shared" si="4"/>
        <v>2.8</v>
      </c>
      <c r="CK19" s="16">
        <f t="shared" si="4"/>
        <v>2.8</v>
      </c>
      <c r="CL19" s="16">
        <f t="shared" si="4"/>
        <v>2.8</v>
      </c>
      <c r="CM19" s="16">
        <f t="shared" si="4"/>
        <v>2.8</v>
      </c>
      <c r="CN19" s="16">
        <f t="shared" si="4"/>
        <v>0</v>
      </c>
      <c r="CO19" s="16">
        <f t="shared" si="4"/>
        <v>1</v>
      </c>
      <c r="CP19" s="16">
        <f t="shared" si="4"/>
        <v>2</v>
      </c>
      <c r="CQ19" s="16">
        <f t="shared" si="4"/>
        <v>2</v>
      </c>
      <c r="CR19" s="16">
        <f t="shared" si="4"/>
        <v>2</v>
      </c>
      <c r="CS19" s="16">
        <f t="shared" si="4"/>
        <v>2</v>
      </c>
      <c r="CT19" s="16">
        <f t="shared" si="4"/>
        <v>0</v>
      </c>
      <c r="CU19" s="16">
        <f t="shared" si="4"/>
        <v>2</v>
      </c>
      <c r="CV19" s="16">
        <f t="shared" si="4"/>
        <v>1</v>
      </c>
      <c r="CW19" s="16">
        <f t="shared" si="4"/>
        <v>1.4</v>
      </c>
      <c r="CX19" s="16">
        <f t="shared" si="4"/>
        <v>1.4</v>
      </c>
      <c r="CY19" s="16">
        <f t="shared" si="4"/>
        <v>1.2</v>
      </c>
      <c r="CZ19" s="16">
        <f t="shared" si="4"/>
        <v>0</v>
      </c>
      <c r="DA19" s="16">
        <f t="shared" si="4"/>
        <v>1</v>
      </c>
      <c r="DB19" s="16">
        <f t="shared" si="4"/>
        <v>1</v>
      </c>
      <c r="DC19" s="16">
        <f t="shared" si="4"/>
        <v>1</v>
      </c>
      <c r="DD19" s="16">
        <f t="shared" si="4"/>
        <v>0</v>
      </c>
      <c r="DE19" s="16">
        <f t="shared" si="4"/>
        <v>0</v>
      </c>
      <c r="DF19" s="16">
        <f t="shared" si="4"/>
        <v>0</v>
      </c>
      <c r="DG19" s="16">
        <f t="shared" si="4"/>
        <v>0</v>
      </c>
      <c r="DH19" s="16">
        <f t="shared" si="4"/>
        <v>0</v>
      </c>
      <c r="DI19" s="16">
        <f t="shared" si="4"/>
        <v>0</v>
      </c>
      <c r="DJ19" s="16">
        <f t="shared" si="4"/>
        <v>0</v>
      </c>
      <c r="DK19" s="16">
        <f t="shared" si="4"/>
        <v>0</v>
      </c>
      <c r="DL19" s="16">
        <f t="shared" si="4"/>
        <v>0</v>
      </c>
      <c r="DM19" s="16">
        <f t="shared" si="4"/>
        <v>0</v>
      </c>
      <c r="DN19" s="16">
        <f t="shared" si="4"/>
        <v>0</v>
      </c>
      <c r="DO19" s="16">
        <f t="shared" si="4"/>
        <v>0</v>
      </c>
      <c r="DP19" s="16">
        <f t="shared" si="4"/>
        <v>0</v>
      </c>
      <c r="DQ19" s="16">
        <f t="shared" si="4"/>
        <v>0</v>
      </c>
      <c r="DR19" s="16">
        <f t="shared" si="4"/>
        <v>0</v>
      </c>
      <c r="DS19" s="16">
        <f t="shared" si="4"/>
        <v>1</v>
      </c>
      <c r="DT19" s="16">
        <f t="shared" si="4"/>
        <v>1</v>
      </c>
      <c r="DU19" s="16">
        <f t="shared" si="4"/>
        <v>1</v>
      </c>
      <c r="DV19" s="16">
        <f t="shared" si="4"/>
        <v>1</v>
      </c>
      <c r="DW19" s="16">
        <f t="shared" si="4"/>
        <v>1</v>
      </c>
      <c r="DX19" s="16">
        <f t="shared" si="4"/>
        <v>0</v>
      </c>
      <c r="DY19" s="16">
        <f t="shared" si="4"/>
        <v>0</v>
      </c>
      <c r="DZ19" s="16">
        <f t="shared" si="4"/>
        <v>0</v>
      </c>
      <c r="EA19" s="16">
        <f t="shared" si="4"/>
        <v>0</v>
      </c>
      <c r="EB19" s="16">
        <f t="shared" si="4"/>
        <v>0</v>
      </c>
      <c r="EC19" s="16">
        <f t="shared" si="4"/>
        <v>0</v>
      </c>
      <c r="ED19" s="16">
        <f t="shared" si="4"/>
        <v>0</v>
      </c>
      <c r="EE19" s="16">
        <f t="shared" si="4"/>
        <v>0</v>
      </c>
      <c r="EF19" s="16">
        <f t="shared" si="4"/>
        <v>0</v>
      </c>
      <c r="EG19" s="16">
        <f t="shared" si="4"/>
        <v>0</v>
      </c>
      <c r="EH19" s="16">
        <f t="shared" ref="EH19:GS19" si="5">SUM(EH4:EH17)</f>
        <v>0</v>
      </c>
      <c r="EI19" s="16">
        <f t="shared" si="5"/>
        <v>0</v>
      </c>
      <c r="EJ19" s="16">
        <f t="shared" si="5"/>
        <v>0</v>
      </c>
      <c r="EK19" s="16">
        <f t="shared" si="5"/>
        <v>0</v>
      </c>
      <c r="EL19" s="16">
        <f t="shared" si="5"/>
        <v>0.5</v>
      </c>
      <c r="EM19" s="16">
        <f t="shared" si="5"/>
        <v>1</v>
      </c>
      <c r="EN19" s="16">
        <f t="shared" si="5"/>
        <v>1</v>
      </c>
      <c r="EO19" s="16">
        <f t="shared" si="5"/>
        <v>1</v>
      </c>
      <c r="EP19" s="16">
        <f t="shared" si="5"/>
        <v>0</v>
      </c>
      <c r="EQ19" s="16">
        <f t="shared" si="5"/>
        <v>1</v>
      </c>
      <c r="ER19" s="16">
        <f t="shared" si="5"/>
        <v>0</v>
      </c>
      <c r="ES19" s="16">
        <f t="shared" si="5"/>
        <v>0</v>
      </c>
      <c r="ET19" s="16">
        <f t="shared" si="5"/>
        <v>0</v>
      </c>
      <c r="EU19" s="16">
        <f t="shared" si="5"/>
        <v>0</v>
      </c>
      <c r="EV19" s="16">
        <f t="shared" si="5"/>
        <v>0</v>
      </c>
      <c r="EW19" s="16">
        <f t="shared" si="5"/>
        <v>0</v>
      </c>
      <c r="EX19" s="16">
        <f t="shared" si="5"/>
        <v>0</v>
      </c>
      <c r="EY19" s="16">
        <f t="shared" si="5"/>
        <v>0</v>
      </c>
      <c r="EZ19" s="16">
        <f t="shared" si="5"/>
        <v>0</v>
      </c>
      <c r="FA19" s="16">
        <f t="shared" si="5"/>
        <v>0</v>
      </c>
      <c r="FB19" s="16">
        <f t="shared" si="5"/>
        <v>0</v>
      </c>
      <c r="FC19" s="16">
        <f t="shared" si="5"/>
        <v>0</v>
      </c>
      <c r="FD19" s="16">
        <f t="shared" si="5"/>
        <v>0</v>
      </c>
      <c r="FE19" s="16">
        <f t="shared" si="5"/>
        <v>0</v>
      </c>
      <c r="FF19" s="16">
        <f t="shared" si="5"/>
        <v>0</v>
      </c>
      <c r="FG19" s="16">
        <f t="shared" si="5"/>
        <v>0</v>
      </c>
      <c r="FH19" s="16">
        <f t="shared" si="5"/>
        <v>0</v>
      </c>
      <c r="FI19" s="16">
        <f t="shared" si="5"/>
        <v>0</v>
      </c>
      <c r="FJ19" s="16">
        <f t="shared" si="5"/>
        <v>0</v>
      </c>
      <c r="FK19" s="16">
        <f t="shared" si="5"/>
        <v>0</v>
      </c>
      <c r="FL19" s="16">
        <f t="shared" si="5"/>
        <v>0</v>
      </c>
      <c r="FM19" s="16">
        <f t="shared" si="5"/>
        <v>0</v>
      </c>
      <c r="FN19" s="16">
        <f t="shared" si="5"/>
        <v>0</v>
      </c>
      <c r="FO19" s="16">
        <f t="shared" si="5"/>
        <v>0</v>
      </c>
      <c r="FP19" s="16">
        <f t="shared" si="5"/>
        <v>0</v>
      </c>
      <c r="FQ19" s="16">
        <f t="shared" si="5"/>
        <v>0</v>
      </c>
      <c r="FR19" s="16">
        <f t="shared" si="5"/>
        <v>0</v>
      </c>
      <c r="FS19" s="16">
        <f t="shared" si="5"/>
        <v>0</v>
      </c>
      <c r="FT19" s="16">
        <f t="shared" si="5"/>
        <v>0</v>
      </c>
      <c r="FU19" s="16">
        <f t="shared" si="5"/>
        <v>0</v>
      </c>
      <c r="FV19" s="16">
        <f t="shared" si="5"/>
        <v>0</v>
      </c>
      <c r="FW19" s="16">
        <f t="shared" si="5"/>
        <v>0</v>
      </c>
      <c r="FX19" s="16">
        <f t="shared" si="5"/>
        <v>0</v>
      </c>
      <c r="FY19" s="16">
        <f t="shared" si="5"/>
        <v>0</v>
      </c>
      <c r="FZ19" s="16">
        <f t="shared" si="5"/>
        <v>0</v>
      </c>
      <c r="GA19" s="16">
        <f t="shared" si="5"/>
        <v>0</v>
      </c>
      <c r="GB19" s="16">
        <f t="shared" si="5"/>
        <v>0</v>
      </c>
      <c r="GC19" s="16">
        <f t="shared" si="5"/>
        <v>0</v>
      </c>
      <c r="GD19" s="16">
        <f t="shared" si="5"/>
        <v>0</v>
      </c>
      <c r="GE19" s="16">
        <f t="shared" si="5"/>
        <v>0</v>
      </c>
      <c r="GF19" s="16">
        <f t="shared" si="5"/>
        <v>0</v>
      </c>
      <c r="GG19" s="16">
        <f t="shared" si="5"/>
        <v>0</v>
      </c>
      <c r="GH19" s="16">
        <f t="shared" si="5"/>
        <v>0</v>
      </c>
      <c r="GI19" s="16">
        <f t="shared" si="5"/>
        <v>0</v>
      </c>
      <c r="GJ19" s="16">
        <f t="shared" si="5"/>
        <v>0</v>
      </c>
      <c r="GK19" s="16">
        <f t="shared" si="5"/>
        <v>0</v>
      </c>
      <c r="GL19" s="16">
        <f t="shared" si="5"/>
        <v>0</v>
      </c>
      <c r="GM19" s="16">
        <f t="shared" si="5"/>
        <v>0</v>
      </c>
      <c r="GN19" s="16">
        <f t="shared" si="5"/>
        <v>0</v>
      </c>
      <c r="GO19" s="16">
        <f t="shared" si="5"/>
        <v>0</v>
      </c>
      <c r="GP19" s="16">
        <f t="shared" si="5"/>
        <v>0</v>
      </c>
      <c r="GQ19" s="16">
        <f t="shared" si="5"/>
        <v>0</v>
      </c>
      <c r="GR19" s="16">
        <f t="shared" si="5"/>
        <v>0</v>
      </c>
      <c r="GS19" s="16">
        <f t="shared" si="5"/>
        <v>0</v>
      </c>
      <c r="GT19" s="16">
        <f t="shared" ref="GT19:JE19" si="6">SUM(GT4:GT17)</f>
        <v>0</v>
      </c>
      <c r="GU19" s="16">
        <f t="shared" si="6"/>
        <v>0</v>
      </c>
      <c r="GV19" s="16">
        <f t="shared" si="6"/>
        <v>0</v>
      </c>
      <c r="GW19" s="16">
        <f t="shared" si="6"/>
        <v>0</v>
      </c>
      <c r="GX19" s="16">
        <f t="shared" si="6"/>
        <v>0</v>
      </c>
      <c r="GY19" s="16">
        <f t="shared" si="6"/>
        <v>0</v>
      </c>
      <c r="GZ19" s="16">
        <f t="shared" si="6"/>
        <v>0</v>
      </c>
      <c r="HA19" s="16">
        <f t="shared" si="6"/>
        <v>0</v>
      </c>
      <c r="HB19" s="16">
        <f t="shared" si="6"/>
        <v>0</v>
      </c>
      <c r="HC19" s="16">
        <f t="shared" si="6"/>
        <v>0</v>
      </c>
      <c r="HD19" s="16">
        <f t="shared" si="6"/>
        <v>0</v>
      </c>
      <c r="HE19" s="16">
        <f t="shared" si="6"/>
        <v>0</v>
      </c>
      <c r="HF19" s="16">
        <f t="shared" si="6"/>
        <v>0</v>
      </c>
      <c r="HG19" s="16">
        <f t="shared" si="6"/>
        <v>0</v>
      </c>
      <c r="HH19" s="16">
        <f t="shared" si="6"/>
        <v>0</v>
      </c>
      <c r="HI19" s="16">
        <f t="shared" si="6"/>
        <v>0</v>
      </c>
      <c r="HJ19" s="16">
        <f t="shared" si="6"/>
        <v>0</v>
      </c>
      <c r="HK19" s="16">
        <f t="shared" si="6"/>
        <v>0</v>
      </c>
      <c r="HL19" s="16">
        <f t="shared" si="6"/>
        <v>0</v>
      </c>
      <c r="HM19" s="16">
        <f t="shared" si="6"/>
        <v>0</v>
      </c>
      <c r="HN19" s="16">
        <f t="shared" si="6"/>
        <v>0</v>
      </c>
      <c r="HO19" s="16">
        <f t="shared" si="6"/>
        <v>0</v>
      </c>
      <c r="HP19" s="16">
        <f t="shared" si="6"/>
        <v>0</v>
      </c>
      <c r="HQ19" s="16">
        <f t="shared" si="6"/>
        <v>0</v>
      </c>
      <c r="HR19" s="16">
        <f t="shared" si="6"/>
        <v>0</v>
      </c>
      <c r="HS19" s="16">
        <f t="shared" si="6"/>
        <v>0</v>
      </c>
      <c r="HT19" s="16">
        <f t="shared" si="6"/>
        <v>0</v>
      </c>
      <c r="HU19" s="16">
        <f t="shared" si="6"/>
        <v>0</v>
      </c>
      <c r="HV19" s="16">
        <f t="shared" si="6"/>
        <v>0</v>
      </c>
      <c r="HW19" s="16">
        <f t="shared" si="6"/>
        <v>0</v>
      </c>
      <c r="HX19" s="16">
        <f t="shared" si="6"/>
        <v>0</v>
      </c>
      <c r="HY19" s="16">
        <f t="shared" si="6"/>
        <v>0</v>
      </c>
      <c r="HZ19" s="16">
        <f t="shared" si="6"/>
        <v>0</v>
      </c>
      <c r="IA19" s="16">
        <f t="shared" si="6"/>
        <v>0</v>
      </c>
      <c r="IB19" s="16">
        <f t="shared" si="6"/>
        <v>0</v>
      </c>
      <c r="IC19" s="16">
        <f t="shared" si="6"/>
        <v>0</v>
      </c>
      <c r="ID19" s="16">
        <f t="shared" si="6"/>
        <v>0</v>
      </c>
      <c r="IE19" s="16">
        <f t="shared" si="6"/>
        <v>0</v>
      </c>
      <c r="IF19" s="16">
        <f t="shared" si="6"/>
        <v>0</v>
      </c>
      <c r="IG19" s="16">
        <f t="shared" si="6"/>
        <v>0</v>
      </c>
      <c r="IH19" s="16">
        <f t="shared" si="6"/>
        <v>0</v>
      </c>
      <c r="II19" s="16">
        <f t="shared" si="6"/>
        <v>0</v>
      </c>
      <c r="IJ19" s="16">
        <f t="shared" si="6"/>
        <v>0</v>
      </c>
      <c r="IK19" s="16">
        <f t="shared" si="6"/>
        <v>0</v>
      </c>
      <c r="IL19" s="16">
        <f t="shared" si="6"/>
        <v>0</v>
      </c>
      <c r="IM19" s="16">
        <f t="shared" si="6"/>
        <v>0</v>
      </c>
      <c r="IN19" s="16">
        <f t="shared" si="6"/>
        <v>0</v>
      </c>
      <c r="IO19" s="16">
        <f t="shared" si="6"/>
        <v>0</v>
      </c>
      <c r="IP19" s="16">
        <f t="shared" si="6"/>
        <v>0</v>
      </c>
      <c r="IQ19" s="16">
        <f t="shared" si="6"/>
        <v>0</v>
      </c>
      <c r="IR19" s="16">
        <f t="shared" si="6"/>
        <v>0</v>
      </c>
      <c r="IS19" s="16">
        <f t="shared" si="6"/>
        <v>0</v>
      </c>
      <c r="IT19" s="16">
        <f t="shared" si="6"/>
        <v>0</v>
      </c>
      <c r="IU19" s="16">
        <f t="shared" si="6"/>
        <v>0</v>
      </c>
      <c r="IV19" s="16">
        <f t="shared" si="6"/>
        <v>0</v>
      </c>
      <c r="IW19" s="16">
        <f t="shared" si="6"/>
        <v>0</v>
      </c>
      <c r="IX19" s="16">
        <f t="shared" si="6"/>
        <v>0</v>
      </c>
      <c r="IY19" s="16">
        <f t="shared" si="6"/>
        <v>0</v>
      </c>
      <c r="IZ19" s="16">
        <f t="shared" si="6"/>
        <v>0</v>
      </c>
      <c r="JA19" s="16">
        <f t="shared" si="6"/>
        <v>0</v>
      </c>
      <c r="JB19" s="16">
        <f t="shared" si="6"/>
        <v>0</v>
      </c>
      <c r="JC19" s="16">
        <f t="shared" si="6"/>
        <v>0</v>
      </c>
      <c r="JD19" s="16">
        <f t="shared" si="6"/>
        <v>0</v>
      </c>
      <c r="JE19" s="16">
        <f t="shared" si="6"/>
        <v>0</v>
      </c>
      <c r="JF19" s="16">
        <f t="shared" ref="JF19:JR19" si="7">SUM(JF4:JF17)</f>
        <v>0</v>
      </c>
      <c r="JG19" s="16">
        <f t="shared" si="7"/>
        <v>0</v>
      </c>
      <c r="JH19" s="16">
        <f t="shared" si="7"/>
        <v>0</v>
      </c>
      <c r="JI19" s="16">
        <f t="shared" si="7"/>
        <v>0</v>
      </c>
      <c r="JJ19" s="16">
        <f t="shared" si="7"/>
        <v>0</v>
      </c>
      <c r="JK19" s="16">
        <f t="shared" si="7"/>
        <v>0</v>
      </c>
      <c r="JL19" s="16">
        <f t="shared" si="7"/>
        <v>0</v>
      </c>
      <c r="JM19" s="16">
        <f t="shared" si="7"/>
        <v>0</v>
      </c>
      <c r="JN19" s="16">
        <f t="shared" si="7"/>
        <v>0</v>
      </c>
      <c r="JO19" s="16">
        <f t="shared" si="7"/>
        <v>0</v>
      </c>
      <c r="JP19" s="16">
        <f t="shared" si="7"/>
        <v>0</v>
      </c>
      <c r="JQ19" s="16">
        <f t="shared" si="7"/>
        <v>0</v>
      </c>
      <c r="JR19" s="16">
        <f t="shared" si="7"/>
        <v>0</v>
      </c>
    </row>
    <row r="20" spans="1:278" s="2" customFormat="1" ht="14.45" customHeight="1" x14ac:dyDescent="0.25">
      <c r="A20" s="49" t="s">
        <v>63</v>
      </c>
      <c r="B20" s="49"/>
      <c r="C20" s="49"/>
      <c r="D20" s="7" t="s">
        <v>63</v>
      </c>
      <c r="E20" s="8"/>
      <c r="F20" s="2" t="s">
        <v>52</v>
      </c>
      <c r="G20" s="9">
        <f>SUM(I20:JQ20)</f>
        <v>2.75</v>
      </c>
      <c r="H20" s="1"/>
      <c r="N20" s="1"/>
      <c r="T20" s="1"/>
      <c r="Z20" s="1"/>
      <c r="AF20" s="1"/>
      <c r="AI20" s="2">
        <v>0.5</v>
      </c>
      <c r="AJ20" s="2">
        <v>0.5</v>
      </c>
      <c r="AL20" s="1"/>
      <c r="AM20" s="2">
        <v>0.25</v>
      </c>
      <c r="AN20" s="2">
        <v>0.75</v>
      </c>
      <c r="AO20" s="2">
        <v>0.75</v>
      </c>
      <c r="AP20" s="10"/>
      <c r="AR20" s="1"/>
      <c r="AX20" s="1"/>
      <c r="AY20" s="7"/>
      <c r="BD20" s="1"/>
      <c r="BJ20" s="1"/>
      <c r="BP20" s="1"/>
      <c r="BV20" s="1"/>
      <c r="CB20" s="1"/>
      <c r="CH20" s="1"/>
      <c r="CN20" s="1"/>
      <c r="CT20" s="1"/>
      <c r="CZ20" s="1"/>
      <c r="DF20" s="1"/>
      <c r="DL20" s="1"/>
      <c r="DR20" s="1"/>
      <c r="DX20" s="1"/>
      <c r="ED20" s="1"/>
      <c r="EJ20" s="1"/>
      <c r="EP20" s="1"/>
      <c r="EV20" s="1"/>
      <c r="FB20" s="1"/>
      <c r="FH20" s="1"/>
      <c r="FN20" s="1"/>
      <c r="FT20" s="1"/>
      <c r="FZ20" s="1"/>
      <c r="GF20" s="1"/>
      <c r="GL20" s="1"/>
      <c r="GR20" s="1"/>
      <c r="GX20" s="1"/>
      <c r="HD20" s="1"/>
      <c r="HJ20" s="1"/>
      <c r="HP20" s="1"/>
      <c r="HV20" s="1"/>
      <c r="IB20" s="1"/>
      <c r="IH20" s="1"/>
      <c r="IN20" s="1"/>
      <c r="IT20" s="1"/>
      <c r="IZ20" s="1"/>
      <c r="JF20" s="1"/>
      <c r="JL20" s="1"/>
      <c r="JR20" s="1"/>
    </row>
    <row r="21" spans="1:278" s="2" customFormat="1" x14ac:dyDescent="0.25">
      <c r="A21" s="2" t="s">
        <v>52</v>
      </c>
      <c r="B21" s="11">
        <v>4</v>
      </c>
      <c r="C21" s="11">
        <f>IF(ISBLANK(A21),"",SUMIF($F$20:$F$23,A21,$G$20:$G$23))</f>
        <v>2.75</v>
      </c>
      <c r="D21" s="7" t="str">
        <f>D20</f>
        <v>ab</v>
      </c>
      <c r="E21" s="8"/>
      <c r="F21" s="2" t="s">
        <v>56</v>
      </c>
      <c r="G21" s="9">
        <f>SUM(I21:JQ21)</f>
        <v>1.25</v>
      </c>
      <c r="H21" s="1"/>
      <c r="N21" s="1"/>
      <c r="T21" s="1"/>
      <c r="Z21" s="1"/>
      <c r="AF21" s="1"/>
      <c r="AL21" s="1"/>
      <c r="AP21" s="10"/>
      <c r="AR21" s="1"/>
      <c r="AS21" s="2">
        <v>1</v>
      </c>
      <c r="AT21" s="2">
        <v>0.25</v>
      </c>
      <c r="AX21" s="1"/>
      <c r="AY21" s="7"/>
      <c r="BD21" s="1"/>
      <c r="BJ21" s="1"/>
      <c r="BP21" s="1"/>
      <c r="BV21" s="1"/>
      <c r="CB21" s="1"/>
      <c r="CH21" s="1"/>
      <c r="CN21" s="1"/>
      <c r="CT21" s="1"/>
      <c r="CZ21" s="1"/>
      <c r="DF21" s="1"/>
      <c r="DL21" s="1"/>
      <c r="DR21" s="1"/>
      <c r="DX21" s="1"/>
      <c r="ED21" s="1"/>
      <c r="EJ21" s="1"/>
      <c r="EP21" s="1"/>
      <c r="EV21" s="1"/>
      <c r="FB21" s="1"/>
      <c r="FH21" s="1"/>
      <c r="FN21" s="1"/>
      <c r="FT21" s="1"/>
      <c r="FZ21" s="1"/>
      <c r="GF21" s="1"/>
      <c r="GL21" s="1"/>
      <c r="GR21" s="1"/>
      <c r="GX21" s="1"/>
      <c r="HD21" s="1"/>
      <c r="HJ21" s="1"/>
      <c r="HP21" s="1"/>
      <c r="HV21" s="1"/>
      <c r="IB21" s="1"/>
      <c r="IH21" s="1"/>
      <c r="IN21" s="1"/>
      <c r="IT21" s="1"/>
      <c r="IZ21" s="1"/>
      <c r="JF21" s="1"/>
      <c r="JL21" s="1"/>
      <c r="JR21" s="1"/>
    </row>
    <row r="22" spans="1:278" s="2" customFormat="1" x14ac:dyDescent="0.25">
      <c r="A22" s="2" t="s">
        <v>56</v>
      </c>
      <c r="B22" s="11">
        <v>0.5</v>
      </c>
      <c r="C22" s="11">
        <f>IF(ISBLANK(A22),"",SUMIF($F$20:$F$23,A22,$G$20:$G$23))</f>
        <v>1.25</v>
      </c>
      <c r="D22" s="7" t="str">
        <f>D21</f>
        <v>ab</v>
      </c>
      <c r="E22" s="11"/>
      <c r="G22" s="9"/>
      <c r="H22" s="1"/>
      <c r="N22" s="1"/>
      <c r="T22" s="1"/>
      <c r="Z22" s="1"/>
      <c r="AF22" s="1"/>
      <c r="AL22" s="1"/>
      <c r="AP22" s="10"/>
      <c r="AR22" s="1"/>
      <c r="AX22" s="1"/>
      <c r="AY22" s="7"/>
      <c r="BD22" s="1"/>
      <c r="BJ22" s="1"/>
      <c r="BP22" s="1"/>
      <c r="BV22" s="1"/>
      <c r="CB22" s="1"/>
      <c r="CH22" s="1"/>
      <c r="CN22" s="1"/>
      <c r="CT22" s="1"/>
      <c r="CZ22" s="1"/>
      <c r="DF22" s="1"/>
      <c r="DL22" s="1"/>
      <c r="DR22" s="1"/>
      <c r="DX22" s="1"/>
      <c r="ED22" s="1"/>
      <c r="EJ22" s="1"/>
      <c r="EP22" s="1"/>
      <c r="EV22" s="1"/>
      <c r="FB22" s="1"/>
      <c r="FH22" s="1"/>
      <c r="FN22" s="1"/>
      <c r="FT22" s="1"/>
      <c r="FZ22" s="1"/>
      <c r="GF22" s="1"/>
      <c r="GL22" s="1"/>
      <c r="GR22" s="1"/>
      <c r="GX22" s="1"/>
      <c r="HD22" s="1"/>
      <c r="HJ22" s="1"/>
      <c r="HP22" s="1"/>
      <c r="HV22" s="1"/>
      <c r="IB22" s="1"/>
      <c r="IH22" s="1"/>
      <c r="IN22" s="1"/>
      <c r="IT22" s="1"/>
      <c r="IZ22" s="1"/>
      <c r="JF22" s="1"/>
      <c r="JL22" s="1"/>
      <c r="JR22" s="1"/>
    </row>
    <row r="23" spans="1:278" s="2" customFormat="1" x14ac:dyDescent="0.25">
      <c r="A23" s="19" t="s">
        <v>57</v>
      </c>
      <c r="B23" s="20">
        <f>SUM(B21:B22)</f>
        <v>4.5</v>
      </c>
      <c r="C23" s="11">
        <f>SUM(C21:C22)</f>
        <v>4</v>
      </c>
      <c r="D23" s="7" t="str">
        <f>D21</f>
        <v>ab</v>
      </c>
      <c r="E23" s="11"/>
      <c r="F23" s="2" t="s">
        <v>58</v>
      </c>
      <c r="G23" s="9">
        <f>SUM(I23:JQ23)</f>
        <v>1</v>
      </c>
      <c r="H23" s="1"/>
      <c r="N23" s="1"/>
      <c r="T23" s="1"/>
      <c r="Z23" s="1"/>
      <c r="AF23" s="1"/>
      <c r="AL23" s="1"/>
      <c r="AP23" s="10">
        <v>1</v>
      </c>
      <c r="AR23" s="1"/>
      <c r="AX23" s="1"/>
      <c r="AY23" s="7"/>
      <c r="BD23" s="1"/>
      <c r="BJ23" s="1"/>
      <c r="BP23" s="1"/>
      <c r="BV23" s="1"/>
      <c r="CB23" s="1"/>
      <c r="CH23" s="1"/>
      <c r="CN23" s="1"/>
      <c r="CT23" s="1"/>
      <c r="CZ23" s="1"/>
      <c r="DF23" s="1"/>
      <c r="DL23" s="1"/>
      <c r="DR23" s="1"/>
      <c r="DX23" s="1"/>
      <c r="ED23" s="1"/>
      <c r="EJ23" s="1"/>
      <c r="EP23" s="1"/>
      <c r="EV23" s="1"/>
      <c r="FB23" s="1"/>
      <c r="FH23" s="1"/>
      <c r="FN23" s="1"/>
      <c r="FT23" s="1"/>
      <c r="FZ23" s="1"/>
      <c r="GF23" s="1"/>
      <c r="GL23" s="1"/>
      <c r="GR23" s="1"/>
      <c r="GX23" s="1"/>
      <c r="HD23" s="1"/>
      <c r="HJ23" s="1"/>
      <c r="HP23" s="1"/>
      <c r="HV23" s="1"/>
      <c r="IB23" s="1"/>
      <c r="IH23" s="1"/>
      <c r="IN23" s="1"/>
      <c r="IT23" s="1"/>
      <c r="IZ23" s="1"/>
      <c r="JF23" s="1"/>
      <c r="JL23" s="1"/>
      <c r="JR23" s="1"/>
    </row>
    <row r="24" spans="1:278" s="13" customFormat="1" x14ac:dyDescent="0.25">
      <c r="D24" s="14" t="str">
        <f>"Projet A"&amp;" "&amp;D23</f>
        <v>Projet A ab</v>
      </c>
      <c r="E24" s="15">
        <f>SUM(I24:JR24)-SUM(G20:G22)</f>
        <v>0</v>
      </c>
      <c r="I24" s="16">
        <f>SUM(I20:I22)</f>
        <v>0</v>
      </c>
      <c r="J24" s="16">
        <f t="shared" ref="J24:BU24" si="8">SUM(J20:J22)</f>
        <v>0</v>
      </c>
      <c r="K24" s="16">
        <f t="shared" si="8"/>
        <v>0</v>
      </c>
      <c r="L24" s="16">
        <f t="shared" si="8"/>
        <v>0</v>
      </c>
      <c r="M24" s="16">
        <f t="shared" si="8"/>
        <v>0</v>
      </c>
      <c r="N24" s="16">
        <f t="shared" si="8"/>
        <v>0</v>
      </c>
      <c r="O24" s="16">
        <f t="shared" si="8"/>
        <v>0</v>
      </c>
      <c r="P24" s="16">
        <f t="shared" si="8"/>
        <v>0</v>
      </c>
      <c r="Q24" s="16">
        <f t="shared" si="8"/>
        <v>0</v>
      </c>
      <c r="R24" s="16">
        <f t="shared" si="8"/>
        <v>0</v>
      </c>
      <c r="S24" s="16">
        <f t="shared" si="8"/>
        <v>0</v>
      </c>
      <c r="T24" s="16">
        <f t="shared" si="8"/>
        <v>0</v>
      </c>
      <c r="U24" s="16">
        <f t="shared" si="8"/>
        <v>0</v>
      </c>
      <c r="V24" s="16">
        <f t="shared" si="8"/>
        <v>0</v>
      </c>
      <c r="W24" s="16">
        <f t="shared" si="8"/>
        <v>0</v>
      </c>
      <c r="X24" s="16">
        <f t="shared" si="8"/>
        <v>0</v>
      </c>
      <c r="Y24" s="16">
        <f t="shared" si="8"/>
        <v>0</v>
      </c>
      <c r="Z24" s="16">
        <f t="shared" si="8"/>
        <v>0</v>
      </c>
      <c r="AA24" s="16">
        <f t="shared" si="8"/>
        <v>0</v>
      </c>
      <c r="AB24" s="16">
        <f t="shared" si="8"/>
        <v>0</v>
      </c>
      <c r="AC24" s="16">
        <f t="shared" si="8"/>
        <v>0</v>
      </c>
      <c r="AD24" s="16">
        <f t="shared" si="8"/>
        <v>0</v>
      </c>
      <c r="AE24" s="16">
        <f t="shared" si="8"/>
        <v>0</v>
      </c>
      <c r="AF24" s="16">
        <f t="shared" si="8"/>
        <v>0</v>
      </c>
      <c r="AG24" s="16">
        <f t="shared" si="8"/>
        <v>0</v>
      </c>
      <c r="AH24" s="16">
        <f t="shared" si="8"/>
        <v>0</v>
      </c>
      <c r="AI24" s="16">
        <f t="shared" si="8"/>
        <v>0.5</v>
      </c>
      <c r="AJ24" s="16">
        <f t="shared" si="8"/>
        <v>0.5</v>
      </c>
      <c r="AK24" s="16">
        <f t="shared" si="8"/>
        <v>0</v>
      </c>
      <c r="AL24" s="16">
        <f t="shared" si="8"/>
        <v>0</v>
      </c>
      <c r="AM24" s="16">
        <f t="shared" si="8"/>
        <v>0.25</v>
      </c>
      <c r="AN24" s="16">
        <f t="shared" si="8"/>
        <v>0.75</v>
      </c>
      <c r="AO24" s="16">
        <f t="shared" si="8"/>
        <v>0.75</v>
      </c>
      <c r="AP24" s="16">
        <f t="shared" si="8"/>
        <v>0</v>
      </c>
      <c r="AQ24" s="16">
        <f t="shared" si="8"/>
        <v>0</v>
      </c>
      <c r="AR24" s="16">
        <f t="shared" si="8"/>
        <v>0</v>
      </c>
      <c r="AS24" s="16">
        <f t="shared" si="8"/>
        <v>1</v>
      </c>
      <c r="AT24" s="16">
        <f t="shared" si="8"/>
        <v>0.25</v>
      </c>
      <c r="AU24" s="16">
        <f t="shared" si="8"/>
        <v>0</v>
      </c>
      <c r="AV24" s="16">
        <f t="shared" si="8"/>
        <v>0</v>
      </c>
      <c r="AW24" s="16">
        <f t="shared" si="8"/>
        <v>0</v>
      </c>
      <c r="AX24" s="16">
        <f t="shared" si="8"/>
        <v>0</v>
      </c>
      <c r="AY24" s="16">
        <f t="shared" si="8"/>
        <v>0</v>
      </c>
      <c r="AZ24" s="16">
        <f t="shared" si="8"/>
        <v>0</v>
      </c>
      <c r="BA24" s="16">
        <f t="shared" si="8"/>
        <v>0</v>
      </c>
      <c r="BB24" s="16">
        <f t="shared" si="8"/>
        <v>0</v>
      </c>
      <c r="BC24" s="16">
        <f t="shared" si="8"/>
        <v>0</v>
      </c>
      <c r="BD24" s="16">
        <f t="shared" si="8"/>
        <v>0</v>
      </c>
      <c r="BE24" s="16">
        <f t="shared" si="8"/>
        <v>0</v>
      </c>
      <c r="BF24" s="16">
        <f t="shared" si="8"/>
        <v>0</v>
      </c>
      <c r="BG24" s="16">
        <f t="shared" si="8"/>
        <v>0</v>
      </c>
      <c r="BH24" s="16">
        <f t="shared" si="8"/>
        <v>0</v>
      </c>
      <c r="BI24" s="16">
        <f t="shared" si="8"/>
        <v>0</v>
      </c>
      <c r="BJ24" s="16">
        <f t="shared" si="8"/>
        <v>0</v>
      </c>
      <c r="BK24" s="16">
        <f t="shared" si="8"/>
        <v>0</v>
      </c>
      <c r="BL24" s="16">
        <f t="shared" si="8"/>
        <v>0</v>
      </c>
      <c r="BM24" s="16">
        <f t="shared" si="8"/>
        <v>0</v>
      </c>
      <c r="BN24" s="16">
        <f t="shared" si="8"/>
        <v>0</v>
      </c>
      <c r="BO24" s="16">
        <f t="shared" si="8"/>
        <v>0</v>
      </c>
      <c r="BP24" s="16">
        <f t="shared" si="8"/>
        <v>0</v>
      </c>
      <c r="BQ24" s="16">
        <f t="shared" si="8"/>
        <v>0</v>
      </c>
      <c r="BR24" s="16">
        <f t="shared" si="8"/>
        <v>0</v>
      </c>
      <c r="BS24" s="16">
        <f t="shared" si="8"/>
        <v>0</v>
      </c>
      <c r="BT24" s="16">
        <f t="shared" si="8"/>
        <v>0</v>
      </c>
      <c r="BU24" s="16">
        <f t="shared" si="8"/>
        <v>0</v>
      </c>
      <c r="BV24" s="16">
        <f t="shared" ref="BV24:EG24" si="9">SUM(BV20:BV22)</f>
        <v>0</v>
      </c>
      <c r="BW24" s="16">
        <f t="shared" si="9"/>
        <v>0</v>
      </c>
      <c r="BX24" s="16">
        <f t="shared" si="9"/>
        <v>0</v>
      </c>
      <c r="BY24" s="16">
        <f t="shared" si="9"/>
        <v>0</v>
      </c>
      <c r="BZ24" s="16">
        <f t="shared" si="9"/>
        <v>0</v>
      </c>
      <c r="CA24" s="16">
        <f t="shared" si="9"/>
        <v>0</v>
      </c>
      <c r="CB24" s="16">
        <f t="shared" si="9"/>
        <v>0</v>
      </c>
      <c r="CC24" s="16">
        <f t="shared" si="9"/>
        <v>0</v>
      </c>
      <c r="CD24" s="16">
        <f t="shared" si="9"/>
        <v>0</v>
      </c>
      <c r="CE24" s="16">
        <f t="shared" si="9"/>
        <v>0</v>
      </c>
      <c r="CF24" s="16">
        <f t="shared" si="9"/>
        <v>0</v>
      </c>
      <c r="CG24" s="16">
        <f t="shared" si="9"/>
        <v>0</v>
      </c>
      <c r="CH24" s="16">
        <f t="shared" si="9"/>
        <v>0</v>
      </c>
      <c r="CI24" s="16">
        <f t="shared" si="9"/>
        <v>0</v>
      </c>
      <c r="CJ24" s="16">
        <f t="shared" si="9"/>
        <v>0</v>
      </c>
      <c r="CK24" s="16">
        <f t="shared" si="9"/>
        <v>0</v>
      </c>
      <c r="CL24" s="16">
        <f t="shared" si="9"/>
        <v>0</v>
      </c>
      <c r="CM24" s="16">
        <f t="shared" si="9"/>
        <v>0</v>
      </c>
      <c r="CN24" s="16">
        <f t="shared" si="9"/>
        <v>0</v>
      </c>
      <c r="CO24" s="16">
        <f t="shared" si="9"/>
        <v>0</v>
      </c>
      <c r="CP24" s="16">
        <f t="shared" si="9"/>
        <v>0</v>
      </c>
      <c r="CQ24" s="16">
        <f t="shared" si="9"/>
        <v>0</v>
      </c>
      <c r="CR24" s="16">
        <f t="shared" si="9"/>
        <v>0</v>
      </c>
      <c r="CS24" s="16">
        <f t="shared" si="9"/>
        <v>0</v>
      </c>
      <c r="CT24" s="16">
        <f t="shared" si="9"/>
        <v>0</v>
      </c>
      <c r="CU24" s="16">
        <f t="shared" si="9"/>
        <v>0</v>
      </c>
      <c r="CV24" s="16">
        <f t="shared" si="9"/>
        <v>0</v>
      </c>
      <c r="CW24" s="16">
        <f t="shared" si="9"/>
        <v>0</v>
      </c>
      <c r="CX24" s="16">
        <f t="shared" si="9"/>
        <v>0</v>
      </c>
      <c r="CY24" s="16">
        <f t="shared" si="9"/>
        <v>0</v>
      </c>
      <c r="CZ24" s="16">
        <f t="shared" si="9"/>
        <v>0</v>
      </c>
      <c r="DA24" s="16">
        <f t="shared" si="9"/>
        <v>0</v>
      </c>
      <c r="DB24" s="16">
        <f t="shared" si="9"/>
        <v>0</v>
      </c>
      <c r="DC24" s="16">
        <f t="shared" si="9"/>
        <v>0</v>
      </c>
      <c r="DD24" s="16">
        <f t="shared" si="9"/>
        <v>0</v>
      </c>
      <c r="DE24" s="16">
        <f t="shared" si="9"/>
        <v>0</v>
      </c>
      <c r="DF24" s="16">
        <f t="shared" si="9"/>
        <v>0</v>
      </c>
      <c r="DG24" s="16">
        <f t="shared" si="9"/>
        <v>0</v>
      </c>
      <c r="DH24" s="16">
        <f t="shared" si="9"/>
        <v>0</v>
      </c>
      <c r="DI24" s="16">
        <f t="shared" si="9"/>
        <v>0</v>
      </c>
      <c r="DJ24" s="16">
        <f t="shared" si="9"/>
        <v>0</v>
      </c>
      <c r="DK24" s="16">
        <f t="shared" si="9"/>
        <v>0</v>
      </c>
      <c r="DL24" s="16">
        <f t="shared" si="9"/>
        <v>0</v>
      </c>
      <c r="DM24" s="16">
        <f t="shared" si="9"/>
        <v>0</v>
      </c>
      <c r="DN24" s="16">
        <f t="shared" si="9"/>
        <v>0</v>
      </c>
      <c r="DO24" s="16">
        <f t="shared" si="9"/>
        <v>0</v>
      </c>
      <c r="DP24" s="16">
        <f t="shared" si="9"/>
        <v>0</v>
      </c>
      <c r="DQ24" s="16">
        <f t="shared" si="9"/>
        <v>0</v>
      </c>
      <c r="DR24" s="16">
        <f t="shared" si="9"/>
        <v>0</v>
      </c>
      <c r="DS24" s="16">
        <f t="shared" si="9"/>
        <v>0</v>
      </c>
      <c r="DT24" s="16">
        <f t="shared" si="9"/>
        <v>0</v>
      </c>
      <c r="DU24" s="16">
        <f t="shared" si="9"/>
        <v>0</v>
      </c>
      <c r="DV24" s="16">
        <f t="shared" si="9"/>
        <v>0</v>
      </c>
      <c r="DW24" s="16">
        <f t="shared" si="9"/>
        <v>0</v>
      </c>
      <c r="DX24" s="16">
        <f t="shared" si="9"/>
        <v>0</v>
      </c>
      <c r="DY24" s="16">
        <f t="shared" si="9"/>
        <v>0</v>
      </c>
      <c r="DZ24" s="16">
        <f t="shared" si="9"/>
        <v>0</v>
      </c>
      <c r="EA24" s="16">
        <f t="shared" si="9"/>
        <v>0</v>
      </c>
      <c r="EB24" s="16">
        <f t="shared" si="9"/>
        <v>0</v>
      </c>
      <c r="EC24" s="16">
        <f t="shared" si="9"/>
        <v>0</v>
      </c>
      <c r="ED24" s="16">
        <f t="shared" si="9"/>
        <v>0</v>
      </c>
      <c r="EE24" s="16">
        <f t="shared" si="9"/>
        <v>0</v>
      </c>
      <c r="EF24" s="16">
        <f t="shared" si="9"/>
        <v>0</v>
      </c>
      <c r="EG24" s="16">
        <f t="shared" si="9"/>
        <v>0</v>
      </c>
      <c r="EH24" s="16">
        <f t="shared" ref="EH24:GS24" si="10">SUM(EH20:EH22)</f>
        <v>0</v>
      </c>
      <c r="EI24" s="16">
        <f t="shared" si="10"/>
        <v>0</v>
      </c>
      <c r="EJ24" s="16">
        <f t="shared" si="10"/>
        <v>0</v>
      </c>
      <c r="EK24" s="16">
        <f t="shared" si="10"/>
        <v>0</v>
      </c>
      <c r="EL24" s="16">
        <f t="shared" si="10"/>
        <v>0</v>
      </c>
      <c r="EM24" s="16">
        <f t="shared" si="10"/>
        <v>0</v>
      </c>
      <c r="EN24" s="16">
        <f t="shared" si="10"/>
        <v>0</v>
      </c>
      <c r="EO24" s="16">
        <f t="shared" si="10"/>
        <v>0</v>
      </c>
      <c r="EP24" s="16">
        <f t="shared" si="10"/>
        <v>0</v>
      </c>
      <c r="EQ24" s="16">
        <f t="shared" si="10"/>
        <v>0</v>
      </c>
      <c r="ER24" s="16">
        <f t="shared" si="10"/>
        <v>0</v>
      </c>
      <c r="ES24" s="16">
        <f t="shared" si="10"/>
        <v>0</v>
      </c>
      <c r="ET24" s="16">
        <f t="shared" si="10"/>
        <v>0</v>
      </c>
      <c r="EU24" s="16">
        <f t="shared" si="10"/>
        <v>0</v>
      </c>
      <c r="EV24" s="16">
        <f t="shared" si="10"/>
        <v>0</v>
      </c>
      <c r="EW24" s="16">
        <f t="shared" si="10"/>
        <v>0</v>
      </c>
      <c r="EX24" s="16">
        <f t="shared" si="10"/>
        <v>0</v>
      </c>
      <c r="EY24" s="16">
        <f t="shared" si="10"/>
        <v>0</v>
      </c>
      <c r="EZ24" s="16">
        <f t="shared" si="10"/>
        <v>0</v>
      </c>
      <c r="FA24" s="16">
        <f t="shared" si="10"/>
        <v>0</v>
      </c>
      <c r="FB24" s="16">
        <f t="shared" si="10"/>
        <v>0</v>
      </c>
      <c r="FC24" s="16">
        <f t="shared" si="10"/>
        <v>0</v>
      </c>
      <c r="FD24" s="16">
        <f t="shared" si="10"/>
        <v>0</v>
      </c>
      <c r="FE24" s="16">
        <f t="shared" si="10"/>
        <v>0</v>
      </c>
      <c r="FF24" s="16">
        <f t="shared" si="10"/>
        <v>0</v>
      </c>
      <c r="FG24" s="16">
        <f t="shared" si="10"/>
        <v>0</v>
      </c>
      <c r="FH24" s="16">
        <f t="shared" si="10"/>
        <v>0</v>
      </c>
      <c r="FI24" s="16">
        <f t="shared" si="10"/>
        <v>0</v>
      </c>
      <c r="FJ24" s="16">
        <f t="shared" si="10"/>
        <v>0</v>
      </c>
      <c r="FK24" s="16">
        <f t="shared" si="10"/>
        <v>0</v>
      </c>
      <c r="FL24" s="16">
        <f t="shared" si="10"/>
        <v>0</v>
      </c>
      <c r="FM24" s="16">
        <f t="shared" si="10"/>
        <v>0</v>
      </c>
      <c r="FN24" s="16">
        <f t="shared" si="10"/>
        <v>0</v>
      </c>
      <c r="FO24" s="16">
        <f t="shared" si="10"/>
        <v>0</v>
      </c>
      <c r="FP24" s="16">
        <f t="shared" si="10"/>
        <v>0</v>
      </c>
      <c r="FQ24" s="16">
        <f t="shared" si="10"/>
        <v>0</v>
      </c>
      <c r="FR24" s="16">
        <f t="shared" si="10"/>
        <v>0</v>
      </c>
      <c r="FS24" s="16">
        <f t="shared" si="10"/>
        <v>0</v>
      </c>
      <c r="FT24" s="16">
        <f t="shared" si="10"/>
        <v>0</v>
      </c>
      <c r="FU24" s="16">
        <f t="shared" si="10"/>
        <v>0</v>
      </c>
      <c r="FV24" s="16">
        <f t="shared" si="10"/>
        <v>0</v>
      </c>
      <c r="FW24" s="16">
        <f t="shared" si="10"/>
        <v>0</v>
      </c>
      <c r="FX24" s="16">
        <f t="shared" si="10"/>
        <v>0</v>
      </c>
      <c r="FY24" s="16">
        <f t="shared" si="10"/>
        <v>0</v>
      </c>
      <c r="FZ24" s="16">
        <f t="shared" si="10"/>
        <v>0</v>
      </c>
      <c r="GA24" s="16">
        <f t="shared" si="10"/>
        <v>0</v>
      </c>
      <c r="GB24" s="16">
        <f t="shared" si="10"/>
        <v>0</v>
      </c>
      <c r="GC24" s="16">
        <f t="shared" si="10"/>
        <v>0</v>
      </c>
      <c r="GD24" s="16">
        <f t="shared" si="10"/>
        <v>0</v>
      </c>
      <c r="GE24" s="16">
        <f t="shared" si="10"/>
        <v>0</v>
      </c>
      <c r="GF24" s="16">
        <f t="shared" si="10"/>
        <v>0</v>
      </c>
      <c r="GG24" s="16">
        <f t="shared" si="10"/>
        <v>0</v>
      </c>
      <c r="GH24" s="16">
        <f t="shared" si="10"/>
        <v>0</v>
      </c>
      <c r="GI24" s="16">
        <f t="shared" si="10"/>
        <v>0</v>
      </c>
      <c r="GJ24" s="16">
        <f t="shared" si="10"/>
        <v>0</v>
      </c>
      <c r="GK24" s="16">
        <f t="shared" si="10"/>
        <v>0</v>
      </c>
      <c r="GL24" s="16">
        <f t="shared" si="10"/>
        <v>0</v>
      </c>
      <c r="GM24" s="16">
        <f t="shared" si="10"/>
        <v>0</v>
      </c>
      <c r="GN24" s="16">
        <f t="shared" si="10"/>
        <v>0</v>
      </c>
      <c r="GO24" s="16">
        <f t="shared" si="10"/>
        <v>0</v>
      </c>
      <c r="GP24" s="16">
        <f t="shared" si="10"/>
        <v>0</v>
      </c>
      <c r="GQ24" s="16">
        <f t="shared" si="10"/>
        <v>0</v>
      </c>
      <c r="GR24" s="16">
        <f t="shared" si="10"/>
        <v>0</v>
      </c>
      <c r="GS24" s="16">
        <f t="shared" si="10"/>
        <v>0</v>
      </c>
      <c r="GT24" s="16">
        <f t="shared" ref="GT24:JE24" si="11">SUM(GT20:GT22)</f>
        <v>0</v>
      </c>
      <c r="GU24" s="16">
        <f t="shared" si="11"/>
        <v>0</v>
      </c>
      <c r="GV24" s="16">
        <f t="shared" si="11"/>
        <v>0</v>
      </c>
      <c r="GW24" s="16">
        <f t="shared" si="11"/>
        <v>0</v>
      </c>
      <c r="GX24" s="16">
        <f t="shared" si="11"/>
        <v>0</v>
      </c>
      <c r="GY24" s="16">
        <f t="shared" si="11"/>
        <v>0</v>
      </c>
      <c r="GZ24" s="16">
        <f t="shared" si="11"/>
        <v>0</v>
      </c>
      <c r="HA24" s="16">
        <f t="shared" si="11"/>
        <v>0</v>
      </c>
      <c r="HB24" s="16">
        <f t="shared" si="11"/>
        <v>0</v>
      </c>
      <c r="HC24" s="16">
        <f t="shared" si="11"/>
        <v>0</v>
      </c>
      <c r="HD24" s="16">
        <f t="shared" si="11"/>
        <v>0</v>
      </c>
      <c r="HE24" s="16">
        <f t="shared" si="11"/>
        <v>0</v>
      </c>
      <c r="HF24" s="16">
        <f t="shared" si="11"/>
        <v>0</v>
      </c>
      <c r="HG24" s="16">
        <f t="shared" si="11"/>
        <v>0</v>
      </c>
      <c r="HH24" s="16">
        <f t="shared" si="11"/>
        <v>0</v>
      </c>
      <c r="HI24" s="16">
        <f t="shared" si="11"/>
        <v>0</v>
      </c>
      <c r="HJ24" s="16">
        <f t="shared" si="11"/>
        <v>0</v>
      </c>
      <c r="HK24" s="16">
        <f t="shared" si="11"/>
        <v>0</v>
      </c>
      <c r="HL24" s="16">
        <f t="shared" si="11"/>
        <v>0</v>
      </c>
      <c r="HM24" s="16">
        <f t="shared" si="11"/>
        <v>0</v>
      </c>
      <c r="HN24" s="16">
        <f t="shared" si="11"/>
        <v>0</v>
      </c>
      <c r="HO24" s="16">
        <f t="shared" si="11"/>
        <v>0</v>
      </c>
      <c r="HP24" s="16">
        <f t="shared" si="11"/>
        <v>0</v>
      </c>
      <c r="HQ24" s="16">
        <f t="shared" si="11"/>
        <v>0</v>
      </c>
      <c r="HR24" s="16">
        <f t="shared" si="11"/>
        <v>0</v>
      </c>
      <c r="HS24" s="16">
        <f t="shared" si="11"/>
        <v>0</v>
      </c>
      <c r="HT24" s="16">
        <f t="shared" si="11"/>
        <v>0</v>
      </c>
      <c r="HU24" s="16">
        <f t="shared" si="11"/>
        <v>0</v>
      </c>
      <c r="HV24" s="16">
        <f t="shared" si="11"/>
        <v>0</v>
      </c>
      <c r="HW24" s="16">
        <f t="shared" si="11"/>
        <v>0</v>
      </c>
      <c r="HX24" s="16">
        <f t="shared" si="11"/>
        <v>0</v>
      </c>
      <c r="HY24" s="16">
        <f t="shared" si="11"/>
        <v>0</v>
      </c>
      <c r="HZ24" s="16">
        <f t="shared" si="11"/>
        <v>0</v>
      </c>
      <c r="IA24" s="16">
        <f t="shared" si="11"/>
        <v>0</v>
      </c>
      <c r="IB24" s="16">
        <f t="shared" si="11"/>
        <v>0</v>
      </c>
      <c r="IC24" s="16">
        <f t="shared" si="11"/>
        <v>0</v>
      </c>
      <c r="ID24" s="16">
        <f t="shared" si="11"/>
        <v>0</v>
      </c>
      <c r="IE24" s="16">
        <f t="shared" si="11"/>
        <v>0</v>
      </c>
      <c r="IF24" s="16">
        <f t="shared" si="11"/>
        <v>0</v>
      </c>
      <c r="IG24" s="16">
        <f t="shared" si="11"/>
        <v>0</v>
      </c>
      <c r="IH24" s="16">
        <f t="shared" si="11"/>
        <v>0</v>
      </c>
      <c r="II24" s="16">
        <f t="shared" si="11"/>
        <v>0</v>
      </c>
      <c r="IJ24" s="16">
        <f t="shared" si="11"/>
        <v>0</v>
      </c>
      <c r="IK24" s="16">
        <f t="shared" si="11"/>
        <v>0</v>
      </c>
      <c r="IL24" s="16">
        <f t="shared" si="11"/>
        <v>0</v>
      </c>
      <c r="IM24" s="16">
        <f t="shared" si="11"/>
        <v>0</v>
      </c>
      <c r="IN24" s="16">
        <f t="shared" si="11"/>
        <v>0</v>
      </c>
      <c r="IO24" s="16">
        <f t="shared" si="11"/>
        <v>0</v>
      </c>
      <c r="IP24" s="16">
        <f t="shared" si="11"/>
        <v>0</v>
      </c>
      <c r="IQ24" s="16">
        <f t="shared" si="11"/>
        <v>0</v>
      </c>
      <c r="IR24" s="16">
        <f t="shared" si="11"/>
        <v>0</v>
      </c>
      <c r="IS24" s="16">
        <f t="shared" si="11"/>
        <v>0</v>
      </c>
      <c r="IT24" s="16">
        <f t="shared" si="11"/>
        <v>0</v>
      </c>
      <c r="IU24" s="16">
        <f t="shared" si="11"/>
        <v>0</v>
      </c>
      <c r="IV24" s="16">
        <f t="shared" si="11"/>
        <v>0</v>
      </c>
      <c r="IW24" s="16">
        <f t="shared" si="11"/>
        <v>0</v>
      </c>
      <c r="IX24" s="16">
        <f t="shared" si="11"/>
        <v>0</v>
      </c>
      <c r="IY24" s="16">
        <f t="shared" si="11"/>
        <v>0</v>
      </c>
      <c r="IZ24" s="16">
        <f t="shared" si="11"/>
        <v>0</v>
      </c>
      <c r="JA24" s="16">
        <f t="shared" si="11"/>
        <v>0</v>
      </c>
      <c r="JB24" s="16">
        <f t="shared" si="11"/>
        <v>0</v>
      </c>
      <c r="JC24" s="16">
        <f t="shared" si="11"/>
        <v>0</v>
      </c>
      <c r="JD24" s="16">
        <f t="shared" si="11"/>
        <v>0</v>
      </c>
      <c r="JE24" s="16">
        <f t="shared" si="11"/>
        <v>0</v>
      </c>
      <c r="JF24" s="16">
        <f t="shared" ref="JF24:JR24" si="12">SUM(JF20:JF22)</f>
        <v>0</v>
      </c>
      <c r="JG24" s="16">
        <f t="shared" si="12"/>
        <v>0</v>
      </c>
      <c r="JH24" s="16">
        <f t="shared" si="12"/>
        <v>0</v>
      </c>
      <c r="JI24" s="16">
        <f t="shared" si="12"/>
        <v>0</v>
      </c>
      <c r="JJ24" s="16">
        <f t="shared" si="12"/>
        <v>0</v>
      </c>
      <c r="JK24" s="16">
        <f t="shared" si="12"/>
        <v>0</v>
      </c>
      <c r="JL24" s="16">
        <f t="shared" si="12"/>
        <v>0</v>
      </c>
      <c r="JM24" s="16">
        <f t="shared" si="12"/>
        <v>0</v>
      </c>
      <c r="JN24" s="16">
        <f t="shared" si="12"/>
        <v>0</v>
      </c>
      <c r="JO24" s="16">
        <f t="shared" si="12"/>
        <v>0</v>
      </c>
      <c r="JP24" s="16">
        <f t="shared" si="12"/>
        <v>0</v>
      </c>
      <c r="JQ24" s="16">
        <f t="shared" si="12"/>
        <v>0</v>
      </c>
      <c r="JR24" s="16">
        <f t="shared" si="12"/>
        <v>0</v>
      </c>
    </row>
    <row r="25" spans="1:278" s="2" customFormat="1" ht="14.45" customHeight="1" x14ac:dyDescent="0.25">
      <c r="A25" s="49" t="s">
        <v>64</v>
      </c>
      <c r="B25" s="49"/>
      <c r="C25" s="49"/>
      <c r="D25" s="7" t="s">
        <v>64</v>
      </c>
      <c r="E25" s="8"/>
      <c r="F25" s="2" t="s">
        <v>52</v>
      </c>
      <c r="G25" s="9">
        <f t="shared" ref="G25:G32" si="13">SUM(I25:JQ25)</f>
        <v>0</v>
      </c>
      <c r="H25" s="1"/>
      <c r="N25" s="1"/>
      <c r="T25" s="1"/>
      <c r="Z25" s="1"/>
      <c r="AF25" s="1"/>
      <c r="AL25" s="1"/>
      <c r="AR25" s="1"/>
      <c r="AX25" s="1"/>
      <c r="AY25" s="7"/>
      <c r="BD25" s="1"/>
      <c r="BJ25" s="1"/>
      <c r="BP25" s="1"/>
      <c r="BV25" s="1"/>
      <c r="CB25" s="1"/>
      <c r="CH25" s="1"/>
      <c r="CN25" s="1"/>
      <c r="CT25" s="1"/>
      <c r="CZ25" s="1"/>
      <c r="DF25" s="1"/>
      <c r="DL25" s="1"/>
      <c r="DR25" s="1"/>
      <c r="DX25" s="1"/>
      <c r="EB25" s="10"/>
      <c r="ED25" s="1"/>
      <c r="EJ25" s="1"/>
      <c r="EP25" s="1"/>
      <c r="EV25" s="1"/>
      <c r="FB25" s="1"/>
      <c r="FH25" s="1"/>
      <c r="FN25" s="1"/>
      <c r="FT25" s="1"/>
      <c r="FZ25" s="1"/>
      <c r="GF25" s="1"/>
      <c r="GL25" s="1"/>
      <c r="GR25" s="1"/>
      <c r="GX25" s="1"/>
      <c r="HD25" s="1"/>
      <c r="HJ25" s="1"/>
      <c r="HP25" s="1"/>
      <c r="HV25" s="1"/>
      <c r="IB25" s="1"/>
      <c r="IH25" s="1"/>
      <c r="IN25" s="1"/>
      <c r="IT25" s="1"/>
      <c r="IZ25" s="1"/>
      <c r="JF25" s="1"/>
      <c r="JL25" s="1"/>
      <c r="JR25" s="1"/>
    </row>
    <row r="26" spans="1:278" s="2" customFormat="1" x14ac:dyDescent="0.25">
      <c r="A26" s="2" t="s">
        <v>53</v>
      </c>
      <c r="B26" s="11">
        <v>7.5</v>
      </c>
      <c r="C26" s="11">
        <f>IF(ISBLANK(A26),"",SUMIF($F$25:$F$36,A26,$G$25:$G$36))</f>
        <v>6</v>
      </c>
      <c r="D26" s="7" t="str">
        <f>D25</f>
        <v>ac</v>
      </c>
      <c r="E26" s="8"/>
      <c r="F26" s="2" t="s">
        <v>52</v>
      </c>
      <c r="G26" s="9">
        <f t="shared" si="13"/>
        <v>9.5</v>
      </c>
      <c r="H26" s="1"/>
      <c r="N26" s="1"/>
      <c r="T26" s="1"/>
      <c r="Z26" s="1"/>
      <c r="AF26" s="1"/>
      <c r="AL26" s="1"/>
      <c r="AR26" s="1"/>
      <c r="AV26" s="2">
        <v>0.5</v>
      </c>
      <c r="AW26" s="2">
        <v>1</v>
      </c>
      <c r="AX26" s="1"/>
      <c r="AY26" s="7"/>
      <c r="AZ26" s="2">
        <v>1</v>
      </c>
      <c r="BA26" s="2">
        <v>1</v>
      </c>
      <c r="BB26" s="2">
        <v>1</v>
      </c>
      <c r="BC26" s="2">
        <v>1</v>
      </c>
      <c r="BD26" s="1"/>
      <c r="BE26" s="2">
        <v>1</v>
      </c>
      <c r="BF26" s="2">
        <v>1</v>
      </c>
      <c r="BG26" s="2">
        <v>1</v>
      </c>
      <c r="BH26" s="2">
        <v>1</v>
      </c>
      <c r="BJ26" s="1"/>
      <c r="BP26" s="1"/>
      <c r="BV26" s="1"/>
      <c r="CB26" s="1"/>
      <c r="CH26" s="1"/>
      <c r="CN26" s="1"/>
      <c r="CT26" s="1"/>
      <c r="CZ26" s="1"/>
      <c r="DF26" s="1"/>
      <c r="DL26" s="1"/>
      <c r="DR26" s="1"/>
      <c r="DX26" s="1"/>
      <c r="EB26" s="10"/>
      <c r="ED26" s="1"/>
      <c r="EJ26" s="1"/>
      <c r="EP26" s="1"/>
      <c r="EV26" s="1"/>
      <c r="FB26" s="1"/>
      <c r="FH26" s="1"/>
      <c r="FN26" s="1"/>
      <c r="FT26" s="1"/>
      <c r="FZ26" s="1"/>
      <c r="GF26" s="1"/>
      <c r="GL26" s="1"/>
      <c r="GR26" s="1"/>
      <c r="GX26" s="1"/>
      <c r="HD26" s="1"/>
      <c r="HJ26" s="1"/>
      <c r="HP26" s="1"/>
      <c r="HV26" s="1"/>
      <c r="IB26" s="1"/>
      <c r="IH26" s="1"/>
      <c r="IN26" s="1"/>
      <c r="IT26" s="1"/>
      <c r="IZ26" s="1"/>
      <c r="JF26" s="1"/>
      <c r="JL26" s="1"/>
      <c r="JR26" s="1"/>
    </row>
    <row r="27" spans="1:278" s="2" customFormat="1" x14ac:dyDescent="0.25">
      <c r="A27" s="2" t="s">
        <v>52</v>
      </c>
      <c r="B27" s="11">
        <v>58.5</v>
      </c>
      <c r="C27" s="11">
        <f t="shared" ref="C27:C31" si="14">IF(ISBLANK(A27),"",SUMIF($F$25:$F$36,A27,$G$25:$G$36))</f>
        <v>72.5</v>
      </c>
      <c r="D27" s="7" t="str">
        <f>D26</f>
        <v>ac</v>
      </c>
      <c r="E27" s="8"/>
      <c r="F27" s="2" t="s">
        <v>52</v>
      </c>
      <c r="G27" s="9">
        <f t="shared" si="13"/>
        <v>21</v>
      </c>
      <c r="H27" s="1"/>
      <c r="N27" s="1"/>
      <c r="T27" s="1"/>
      <c r="Z27" s="1"/>
      <c r="AF27" s="1"/>
      <c r="AL27" s="1"/>
      <c r="AR27" s="1"/>
      <c r="AU27" s="2">
        <v>1</v>
      </c>
      <c r="AV27" s="2">
        <v>1</v>
      </c>
      <c r="AW27" s="2">
        <v>1</v>
      </c>
      <c r="AX27" s="1"/>
      <c r="AY27" s="7"/>
      <c r="AZ27" s="2">
        <v>1</v>
      </c>
      <c r="BA27" s="2">
        <v>1</v>
      </c>
      <c r="BB27" s="2">
        <v>1</v>
      </c>
      <c r="BC27" s="2">
        <v>1</v>
      </c>
      <c r="BD27" s="1"/>
      <c r="BE27" s="2">
        <v>1</v>
      </c>
      <c r="BF27" s="2">
        <v>1</v>
      </c>
      <c r="BH27" s="2">
        <v>1</v>
      </c>
      <c r="BI27" s="2">
        <v>1</v>
      </c>
      <c r="BJ27" s="1"/>
      <c r="BK27" s="2">
        <v>1</v>
      </c>
      <c r="BL27" s="2">
        <v>1</v>
      </c>
      <c r="BP27" s="1"/>
      <c r="BV27" s="1"/>
      <c r="CB27" s="1"/>
      <c r="CH27" s="1"/>
      <c r="CK27" s="2">
        <v>1</v>
      </c>
      <c r="CL27" s="2">
        <v>1</v>
      </c>
      <c r="CM27" s="2">
        <v>1</v>
      </c>
      <c r="CN27" s="1"/>
      <c r="CO27" s="2">
        <v>1</v>
      </c>
      <c r="CP27" s="2">
        <v>1</v>
      </c>
      <c r="CQ27" s="2">
        <v>1</v>
      </c>
      <c r="CR27" s="2">
        <v>1</v>
      </c>
      <c r="CS27" s="2">
        <v>1</v>
      </c>
      <c r="CT27" s="1"/>
      <c r="CZ27" s="1"/>
      <c r="DF27" s="1"/>
      <c r="DL27" s="1"/>
      <c r="DR27" s="1"/>
      <c r="DX27" s="1"/>
      <c r="EB27" s="10"/>
      <c r="ED27" s="1"/>
      <c r="EJ27" s="1"/>
      <c r="EP27" s="1"/>
      <c r="EV27" s="1"/>
      <c r="FB27" s="1"/>
      <c r="FH27" s="1"/>
      <c r="FN27" s="1"/>
      <c r="FT27" s="1"/>
      <c r="FZ27" s="1"/>
      <c r="GF27" s="1"/>
      <c r="GL27" s="1"/>
      <c r="GR27" s="1"/>
      <c r="GX27" s="1"/>
      <c r="HD27" s="1"/>
      <c r="HJ27" s="1"/>
      <c r="HP27" s="1"/>
      <c r="HV27" s="1"/>
      <c r="IB27" s="1"/>
      <c r="IH27" s="1"/>
      <c r="IN27" s="1"/>
      <c r="IT27" s="1"/>
      <c r="IZ27" s="1"/>
      <c r="JF27" s="1"/>
      <c r="JL27" s="1"/>
      <c r="JR27" s="1"/>
    </row>
    <row r="28" spans="1:278" s="2" customFormat="1" x14ac:dyDescent="0.25">
      <c r="A28" s="2" t="s">
        <v>54</v>
      </c>
      <c r="B28" s="11">
        <v>0</v>
      </c>
      <c r="C28" s="11">
        <f t="shared" si="14"/>
        <v>0</v>
      </c>
      <c r="D28" s="7" t="str">
        <f>D27</f>
        <v>ac</v>
      </c>
      <c r="E28" s="11"/>
      <c r="F28" s="2" t="s">
        <v>53</v>
      </c>
      <c r="G28" s="9">
        <f t="shared" si="13"/>
        <v>6</v>
      </c>
      <c r="H28" s="1"/>
      <c r="N28" s="1"/>
      <c r="T28" s="1"/>
      <c r="Z28" s="1"/>
      <c r="AF28" s="1"/>
      <c r="AL28" s="1"/>
      <c r="AR28" s="1"/>
      <c r="AX28" s="1"/>
      <c r="AY28" s="7"/>
      <c r="BD28" s="1"/>
      <c r="BG28" s="18"/>
      <c r="BJ28" s="1"/>
      <c r="BO28" s="18"/>
      <c r="BP28" s="1"/>
      <c r="CB28" s="1"/>
      <c r="CH28" s="1"/>
      <c r="CO28" s="2">
        <v>1</v>
      </c>
      <c r="CP28" s="2">
        <v>1</v>
      </c>
      <c r="CQ28" s="2">
        <v>1</v>
      </c>
      <c r="CT28" s="1"/>
      <c r="CZ28" s="1"/>
      <c r="DF28" s="1"/>
      <c r="DL28" s="1"/>
      <c r="DX28" s="1"/>
      <c r="EB28" s="10"/>
      <c r="ED28" s="1"/>
      <c r="EJ28" s="1"/>
      <c r="EP28" s="1"/>
      <c r="EV28" s="1"/>
      <c r="EY28" s="2">
        <v>1</v>
      </c>
      <c r="EZ28" s="2">
        <v>1</v>
      </c>
      <c r="FA28" s="2">
        <v>1</v>
      </c>
      <c r="FB28" s="1"/>
      <c r="FH28" s="1"/>
      <c r="FN28" s="1"/>
      <c r="FT28" s="1"/>
      <c r="FZ28" s="1"/>
      <c r="GF28" s="1"/>
      <c r="GL28" s="1"/>
      <c r="GR28" s="1"/>
      <c r="GX28" s="1"/>
      <c r="HD28" s="1"/>
      <c r="HJ28" s="1"/>
      <c r="HP28" s="1"/>
      <c r="HV28" s="1"/>
      <c r="IB28" s="1"/>
      <c r="IH28" s="1"/>
      <c r="IN28" s="1"/>
      <c r="IT28" s="1"/>
      <c r="IZ28" s="1"/>
      <c r="JF28" s="1"/>
      <c r="JL28" s="1"/>
      <c r="JR28" s="1"/>
    </row>
    <row r="29" spans="1:278" s="2" customFormat="1" x14ac:dyDescent="0.25">
      <c r="A29" s="2" t="s">
        <v>55</v>
      </c>
      <c r="B29" s="11">
        <v>6</v>
      </c>
      <c r="C29" s="11">
        <f t="shared" si="14"/>
        <v>14</v>
      </c>
      <c r="D29" s="7" t="str">
        <f>D28</f>
        <v>ac</v>
      </c>
      <c r="E29" s="8"/>
      <c r="F29" s="2" t="s">
        <v>55</v>
      </c>
      <c r="G29" s="9">
        <f t="shared" si="13"/>
        <v>6</v>
      </c>
      <c r="H29" s="1"/>
      <c r="N29" s="1"/>
      <c r="T29" s="1"/>
      <c r="Z29" s="1"/>
      <c r="AF29" s="1"/>
      <c r="AL29" s="1"/>
      <c r="AR29" s="1"/>
      <c r="AX29" s="1"/>
      <c r="AY29" s="7"/>
      <c r="BD29" s="1"/>
      <c r="BJ29" s="1"/>
      <c r="BP29" s="1"/>
      <c r="BV29" s="1"/>
      <c r="CB29" s="1"/>
      <c r="CC29" s="12"/>
      <c r="CD29" s="12"/>
      <c r="CE29" s="12"/>
      <c r="CF29" s="12"/>
      <c r="CG29" s="12"/>
      <c r="CH29" s="1"/>
      <c r="CN29" s="1"/>
      <c r="CT29" s="1"/>
      <c r="CZ29" s="1"/>
      <c r="DF29" s="1"/>
      <c r="DL29" s="1"/>
      <c r="DR29" s="1"/>
      <c r="DX29" s="1"/>
      <c r="EB29" s="10"/>
      <c r="ED29" s="1"/>
      <c r="EJ29" s="1"/>
      <c r="EP29" s="1"/>
      <c r="ER29" s="2">
        <v>1</v>
      </c>
      <c r="ES29" s="2">
        <v>1</v>
      </c>
      <c r="ET29" s="2">
        <v>1</v>
      </c>
      <c r="EU29" s="2">
        <v>1</v>
      </c>
      <c r="EW29" s="2">
        <v>1</v>
      </c>
      <c r="EX29" s="2">
        <v>1</v>
      </c>
      <c r="FB29" s="1"/>
      <c r="FH29" s="1"/>
      <c r="FN29" s="1"/>
      <c r="FT29" s="1"/>
      <c r="FZ29" s="1"/>
      <c r="GF29" s="1"/>
      <c r="GL29" s="1"/>
      <c r="GR29" s="1"/>
      <c r="GX29" s="1"/>
      <c r="HD29" s="1"/>
      <c r="HJ29" s="1"/>
      <c r="HP29" s="1"/>
      <c r="HV29" s="1"/>
      <c r="IB29" s="1"/>
      <c r="IH29" s="1"/>
      <c r="IN29" s="1"/>
      <c r="IT29" s="1"/>
      <c r="IZ29" s="1"/>
      <c r="JF29" s="1"/>
      <c r="JL29" s="1"/>
      <c r="JR29" s="1"/>
    </row>
    <row r="30" spans="1:278" s="2" customFormat="1" x14ac:dyDescent="0.25">
      <c r="A30" s="2" t="s">
        <v>56</v>
      </c>
      <c r="B30" s="11">
        <v>1</v>
      </c>
      <c r="C30" s="11">
        <f t="shared" si="14"/>
        <v>1</v>
      </c>
      <c r="D30" s="7" t="str">
        <f>D29</f>
        <v>ac</v>
      </c>
      <c r="E30" s="8"/>
      <c r="F30" s="2" t="s">
        <v>52</v>
      </c>
      <c r="G30" s="9">
        <f t="shared" si="13"/>
        <v>2</v>
      </c>
      <c r="H30" s="1"/>
      <c r="N30" s="1"/>
      <c r="T30" s="1"/>
      <c r="Z30" s="1"/>
      <c r="AF30" s="1"/>
      <c r="AL30" s="1"/>
      <c r="AR30" s="1"/>
      <c r="AX30" s="1"/>
      <c r="AY30" s="7"/>
      <c r="BD30" s="1"/>
      <c r="BJ30" s="1"/>
      <c r="BP30" s="1"/>
      <c r="BV30" s="1"/>
      <c r="CB30" s="1"/>
      <c r="CH30" s="1"/>
      <c r="CN30" s="1"/>
      <c r="CT30" s="1"/>
      <c r="CZ30" s="1"/>
      <c r="DD30" s="2">
        <v>1</v>
      </c>
      <c r="DE30" s="2">
        <v>1</v>
      </c>
      <c r="DF30" s="1"/>
      <c r="DL30" s="1"/>
      <c r="DR30" s="1"/>
      <c r="DX30" s="1"/>
      <c r="ED30" s="1"/>
      <c r="EJ30" s="1"/>
      <c r="EP30" s="1"/>
      <c r="EU30" s="10"/>
      <c r="EV30" s="1"/>
      <c r="FB30" s="1"/>
      <c r="FH30" s="1"/>
      <c r="FN30" s="1"/>
      <c r="FT30" s="1"/>
      <c r="FZ30" s="1"/>
      <c r="GF30" s="1"/>
      <c r="GL30" s="1"/>
      <c r="GR30" s="1"/>
      <c r="GX30" s="1"/>
      <c r="HD30" s="1"/>
      <c r="HJ30" s="1"/>
      <c r="HP30" s="1"/>
      <c r="HV30" s="1"/>
      <c r="IB30" s="1"/>
      <c r="IH30" s="1"/>
      <c r="IN30" s="1"/>
      <c r="IT30" s="1"/>
      <c r="IZ30" s="1"/>
      <c r="JF30" s="1"/>
      <c r="JL30" s="1"/>
      <c r="JR30" s="1"/>
    </row>
    <row r="31" spans="1:278" s="2" customFormat="1" x14ac:dyDescent="0.25">
      <c r="A31" s="2" t="s">
        <v>59</v>
      </c>
      <c r="B31" s="11">
        <v>15</v>
      </c>
      <c r="C31" s="11">
        <f t="shared" si="14"/>
        <v>11.5</v>
      </c>
      <c r="D31" s="7" t="str">
        <f t="shared" ref="D31:D33" si="15">D30</f>
        <v>ac</v>
      </c>
      <c r="E31" s="8"/>
      <c r="G31" s="9">
        <f t="shared" si="13"/>
        <v>0</v>
      </c>
      <c r="H31" s="1"/>
      <c r="N31" s="1"/>
      <c r="T31" s="1"/>
      <c r="Z31" s="1"/>
      <c r="AF31" s="1"/>
      <c r="AL31" s="1"/>
      <c r="AR31" s="1"/>
      <c r="AX31" s="1"/>
      <c r="AY31" s="7"/>
      <c r="BD31" s="1"/>
      <c r="BJ31" s="1"/>
      <c r="BP31" s="1"/>
      <c r="BV31" s="1"/>
      <c r="CB31" s="1"/>
      <c r="CH31" s="1"/>
      <c r="CN31" s="1"/>
      <c r="CT31" s="1"/>
      <c r="CZ31" s="1"/>
      <c r="DF31" s="1"/>
      <c r="DL31" s="1"/>
      <c r="DR31" s="1"/>
      <c r="DX31" s="1"/>
      <c r="ED31" s="1"/>
      <c r="EJ31" s="1"/>
      <c r="EP31" s="1"/>
      <c r="EU31" s="10"/>
      <c r="EV31" s="1"/>
      <c r="FB31" s="1"/>
      <c r="FH31" s="1"/>
      <c r="FN31" s="1"/>
      <c r="FT31" s="1"/>
      <c r="FZ31" s="1"/>
      <c r="GF31" s="1"/>
      <c r="GL31" s="1"/>
      <c r="GR31" s="1"/>
      <c r="GX31" s="1"/>
      <c r="HD31" s="1"/>
      <c r="HJ31" s="1"/>
      <c r="HP31" s="1"/>
      <c r="HV31" s="1"/>
      <c r="IB31" s="1"/>
      <c r="IH31" s="1"/>
      <c r="IN31" s="1"/>
      <c r="IT31" s="1"/>
      <c r="IZ31" s="1"/>
      <c r="JF31" s="1"/>
      <c r="JL31" s="1"/>
      <c r="JR31" s="1"/>
    </row>
    <row r="32" spans="1:278" s="2" customFormat="1" x14ac:dyDescent="0.25">
      <c r="B32" s="11"/>
      <c r="C32" s="11" t="str">
        <f>IF(ISBLANK(A32),"",SUMIF($F$4:$F$18,A32,$G$4:$G$18))</f>
        <v/>
      </c>
      <c r="D32" s="7" t="str">
        <f t="shared" si="15"/>
        <v>ac</v>
      </c>
      <c r="E32" s="8"/>
      <c r="F32" s="2" t="s">
        <v>52</v>
      </c>
      <c r="G32" s="9">
        <f t="shared" si="13"/>
        <v>40</v>
      </c>
      <c r="H32" s="1"/>
      <c r="N32" s="1"/>
      <c r="T32" s="1"/>
      <c r="Z32" s="1"/>
      <c r="AF32" s="1"/>
      <c r="AL32" s="1"/>
      <c r="AR32" s="1"/>
      <c r="AX32" s="1"/>
      <c r="AY32" s="7"/>
      <c r="BD32" s="1"/>
      <c r="BJ32" s="1"/>
      <c r="BP32" s="1"/>
      <c r="BV32" s="1"/>
      <c r="CB32" s="1"/>
      <c r="CH32" s="1"/>
      <c r="CN32" s="1"/>
      <c r="CT32" s="1"/>
      <c r="CV32" s="2">
        <v>1</v>
      </c>
      <c r="CW32" s="2">
        <v>1</v>
      </c>
      <c r="CX32" s="2">
        <v>1</v>
      </c>
      <c r="CY32" s="2">
        <v>1</v>
      </c>
      <c r="CZ32" s="1"/>
      <c r="DA32" s="2">
        <v>1</v>
      </c>
      <c r="DB32" s="2">
        <v>1</v>
      </c>
      <c r="DC32" s="2">
        <v>1</v>
      </c>
      <c r="DD32" s="2">
        <v>1</v>
      </c>
      <c r="DE32" s="2">
        <v>1</v>
      </c>
      <c r="DF32" s="1"/>
      <c r="DG32" s="2">
        <v>1</v>
      </c>
      <c r="DH32" s="2">
        <v>1</v>
      </c>
      <c r="DI32" s="2">
        <v>1</v>
      </c>
      <c r="DJ32" s="2">
        <v>1</v>
      </c>
      <c r="DK32" s="2">
        <v>1</v>
      </c>
      <c r="DL32" s="1"/>
      <c r="DM32" s="2">
        <v>1</v>
      </c>
      <c r="DN32" s="2">
        <v>1</v>
      </c>
      <c r="DO32" s="2">
        <v>1</v>
      </c>
      <c r="DP32" s="2">
        <v>1</v>
      </c>
      <c r="DR32" s="1"/>
      <c r="DS32" s="2">
        <v>1</v>
      </c>
      <c r="DT32" s="2">
        <v>1</v>
      </c>
      <c r="DU32" s="2">
        <v>1</v>
      </c>
      <c r="DV32" s="2">
        <v>1</v>
      </c>
      <c r="DW32" s="2">
        <v>1</v>
      </c>
      <c r="DX32" s="1"/>
      <c r="DY32" s="2">
        <v>1</v>
      </c>
      <c r="DZ32" s="2">
        <v>1</v>
      </c>
      <c r="EA32" s="2">
        <v>1</v>
      </c>
      <c r="EB32" s="2">
        <v>1</v>
      </c>
      <c r="ED32" s="1"/>
      <c r="EE32" s="2">
        <v>1</v>
      </c>
      <c r="EF32" s="2">
        <v>1</v>
      </c>
      <c r="EG32" s="2">
        <v>1</v>
      </c>
      <c r="EH32" s="2">
        <v>1</v>
      </c>
      <c r="EI32" s="2">
        <v>1</v>
      </c>
      <c r="EJ32" s="1"/>
      <c r="EK32" s="2">
        <v>1</v>
      </c>
      <c r="EL32" s="2">
        <v>1</v>
      </c>
      <c r="EM32" s="2">
        <v>1</v>
      </c>
      <c r="EN32" s="2">
        <v>1</v>
      </c>
      <c r="EO32" s="2">
        <v>1</v>
      </c>
      <c r="EP32" s="1"/>
      <c r="EQ32" s="2">
        <v>1</v>
      </c>
      <c r="ER32" s="2">
        <v>1</v>
      </c>
      <c r="ES32" s="2">
        <v>1</v>
      </c>
      <c r="EV32" s="1"/>
      <c r="FB32" s="1"/>
      <c r="FH32" s="1"/>
      <c r="FN32" s="1"/>
      <c r="FT32" s="1"/>
      <c r="FZ32" s="1"/>
      <c r="GF32" s="1"/>
      <c r="GL32" s="1"/>
      <c r="GR32" s="1"/>
      <c r="GX32" s="1"/>
      <c r="HD32" s="1"/>
      <c r="HJ32" s="1"/>
      <c r="HP32" s="1"/>
      <c r="HV32" s="1"/>
      <c r="IB32" s="1"/>
      <c r="IH32" s="1"/>
      <c r="IN32" s="1"/>
      <c r="IT32" s="1"/>
      <c r="IZ32" s="1"/>
      <c r="JF32" s="1"/>
      <c r="JL32" s="1"/>
      <c r="JR32" s="1"/>
    </row>
    <row r="33" spans="1:278" s="2" customFormat="1" x14ac:dyDescent="0.25">
      <c r="B33" s="11"/>
      <c r="C33" s="11"/>
      <c r="D33" s="7" t="str">
        <f t="shared" si="15"/>
        <v>ac</v>
      </c>
      <c r="E33" s="8"/>
      <c r="F33" s="2" t="s">
        <v>55</v>
      </c>
      <c r="G33" s="9">
        <f t="shared" ref="G33:G34" si="16">SUM(I33:JQ33)</f>
        <v>8</v>
      </c>
      <c r="H33" s="1"/>
      <c r="N33" s="1"/>
      <c r="T33" s="1"/>
      <c r="Z33" s="1"/>
      <c r="AF33" s="1"/>
      <c r="AL33" s="1"/>
      <c r="AR33" s="1"/>
      <c r="AX33" s="1"/>
      <c r="AY33" s="7"/>
      <c r="BD33" s="1"/>
      <c r="BJ33" s="1"/>
      <c r="BP33" s="1"/>
      <c r="BV33" s="1"/>
      <c r="CB33" s="1"/>
      <c r="CH33" s="1"/>
      <c r="CN33" s="1"/>
      <c r="CT33" s="1"/>
      <c r="CZ33" s="1"/>
      <c r="DF33" s="1"/>
      <c r="DL33" s="1"/>
      <c r="DR33" s="1"/>
      <c r="DX33" s="1"/>
      <c r="ED33" s="1"/>
      <c r="EJ33" s="1"/>
      <c r="EP33" s="1"/>
      <c r="ET33" s="2">
        <v>1</v>
      </c>
      <c r="EU33" s="2">
        <v>1</v>
      </c>
      <c r="EV33" s="1"/>
      <c r="EW33" s="2">
        <v>1</v>
      </c>
      <c r="EX33" s="2">
        <v>1</v>
      </c>
      <c r="EY33" s="2">
        <v>1</v>
      </c>
      <c r="EZ33" s="2">
        <v>1</v>
      </c>
      <c r="FA33" s="2">
        <v>1</v>
      </c>
      <c r="FB33" s="1"/>
      <c r="FE33" s="2">
        <v>1</v>
      </c>
      <c r="FH33" s="1"/>
      <c r="FN33" s="1"/>
      <c r="FT33" s="1"/>
      <c r="FZ33" s="1"/>
      <c r="GF33" s="1"/>
      <c r="GL33" s="1"/>
      <c r="GR33" s="1"/>
      <c r="GX33" s="1"/>
      <c r="HD33" s="1"/>
      <c r="HJ33" s="1"/>
      <c r="HP33" s="1"/>
      <c r="HV33" s="1"/>
      <c r="IB33" s="1"/>
      <c r="IH33" s="1"/>
      <c r="IN33" s="1"/>
      <c r="IT33" s="1"/>
      <c r="IZ33" s="1"/>
      <c r="JF33" s="1"/>
      <c r="JL33" s="1"/>
      <c r="JR33" s="1"/>
    </row>
    <row r="34" spans="1:278" s="2" customFormat="1" x14ac:dyDescent="0.25">
      <c r="B34" s="11"/>
      <c r="C34" s="11"/>
      <c r="D34" s="7" t="str">
        <f>D33</f>
        <v>ac</v>
      </c>
      <c r="E34" s="8"/>
      <c r="F34" s="2" t="s">
        <v>53</v>
      </c>
      <c r="G34" s="9">
        <f t="shared" si="16"/>
        <v>0</v>
      </c>
      <c r="H34" s="1"/>
      <c r="N34" s="1"/>
      <c r="T34" s="1"/>
      <c r="Z34" s="1"/>
      <c r="AF34" s="1"/>
      <c r="AL34" s="1"/>
      <c r="AR34" s="1"/>
      <c r="AX34" s="1"/>
      <c r="AY34" s="7"/>
      <c r="BD34" s="1"/>
      <c r="BJ34" s="1"/>
      <c r="BP34" s="1"/>
      <c r="BV34" s="1"/>
      <c r="CB34" s="1"/>
      <c r="CH34" s="1"/>
      <c r="CN34" s="1"/>
      <c r="CT34" s="1"/>
      <c r="CZ34" s="1"/>
      <c r="DF34" s="1"/>
      <c r="DL34" s="1"/>
      <c r="DR34" s="1"/>
      <c r="DX34" s="1"/>
      <c r="ED34" s="1"/>
      <c r="EJ34" s="1"/>
      <c r="EP34" s="1"/>
      <c r="EV34" s="1"/>
      <c r="FB34" s="1"/>
      <c r="FH34" s="1"/>
      <c r="FN34" s="1"/>
      <c r="FT34" s="1"/>
      <c r="FZ34" s="1"/>
      <c r="GF34" s="1"/>
      <c r="GL34" s="1"/>
      <c r="GR34" s="1"/>
      <c r="GX34" s="1"/>
      <c r="HD34" s="1"/>
      <c r="HJ34" s="1"/>
      <c r="HP34" s="1"/>
      <c r="HV34" s="1"/>
      <c r="IB34" s="1"/>
      <c r="IH34" s="1"/>
      <c r="IN34" s="1"/>
      <c r="IT34" s="1"/>
      <c r="IZ34" s="1"/>
      <c r="JF34" s="1"/>
      <c r="JL34" s="1"/>
      <c r="JR34" s="1"/>
    </row>
    <row r="35" spans="1:278" s="2" customFormat="1" x14ac:dyDescent="0.25">
      <c r="B35" s="11"/>
      <c r="C35" s="11"/>
      <c r="D35" s="7" t="str">
        <f>D34</f>
        <v>ac</v>
      </c>
      <c r="E35" s="8"/>
      <c r="F35" s="2" t="s">
        <v>56</v>
      </c>
      <c r="G35" s="9">
        <f t="shared" ref="G35" si="17">SUM(I35:JQ35)</f>
        <v>1</v>
      </c>
      <c r="H35" s="1"/>
      <c r="N35" s="1"/>
      <c r="T35" s="1"/>
      <c r="Z35" s="1"/>
      <c r="AF35" s="1"/>
      <c r="AL35" s="1"/>
      <c r="AR35" s="1"/>
      <c r="AX35" s="1"/>
      <c r="AY35" s="7"/>
      <c r="BD35" s="1"/>
      <c r="BJ35" s="1"/>
      <c r="BP35" s="1"/>
      <c r="BV35" s="1"/>
      <c r="CB35" s="1"/>
      <c r="CH35" s="1"/>
      <c r="CN35" s="1"/>
      <c r="CT35" s="1"/>
      <c r="CZ35" s="1"/>
      <c r="DF35" s="1"/>
      <c r="DL35" s="1"/>
      <c r="DR35" s="1"/>
      <c r="DX35" s="1"/>
      <c r="ED35" s="1"/>
      <c r="EJ35" s="1"/>
      <c r="EP35" s="1"/>
      <c r="EV35" s="1"/>
      <c r="FB35" s="1"/>
      <c r="FF35" s="2">
        <v>1</v>
      </c>
      <c r="FH35" s="1"/>
      <c r="FN35" s="1"/>
      <c r="FT35" s="1"/>
      <c r="FZ35" s="1"/>
      <c r="GF35" s="1"/>
      <c r="GL35" s="1"/>
      <c r="GR35" s="1"/>
      <c r="GX35" s="1"/>
      <c r="HD35" s="1"/>
      <c r="HJ35" s="1"/>
      <c r="HP35" s="1"/>
      <c r="HV35" s="1"/>
      <c r="IB35" s="1"/>
      <c r="IH35" s="1"/>
      <c r="IN35" s="1"/>
      <c r="IT35" s="1"/>
      <c r="IZ35" s="1"/>
      <c r="JF35" s="1"/>
      <c r="JL35" s="1"/>
      <c r="JR35" s="1"/>
    </row>
    <row r="36" spans="1:278" s="2" customFormat="1" x14ac:dyDescent="0.25">
      <c r="B36" s="11"/>
      <c r="C36" s="11"/>
      <c r="D36" s="7" t="str">
        <f>D34</f>
        <v>ac</v>
      </c>
      <c r="E36" s="23"/>
      <c r="F36" s="2" t="s">
        <v>59</v>
      </c>
      <c r="G36" s="9">
        <f>SUM(I36:JQ36)</f>
        <v>11.5</v>
      </c>
      <c r="H36" s="1"/>
      <c r="N36" s="1"/>
      <c r="T36" s="1"/>
      <c r="Z36" s="1"/>
      <c r="AF36" s="1"/>
      <c r="AL36" s="1"/>
      <c r="AR36" s="1"/>
      <c r="AS36" s="24"/>
      <c r="AT36" s="24"/>
      <c r="AU36" s="24"/>
      <c r="AV36" s="24"/>
      <c r="AX36" s="1"/>
      <c r="AY36" s="7"/>
      <c r="BD36" s="1"/>
      <c r="BE36" s="24"/>
      <c r="BF36" s="24"/>
      <c r="BG36" s="24"/>
      <c r="BH36" s="24"/>
      <c r="BJ36" s="1"/>
      <c r="BP36" s="1"/>
      <c r="BV36" s="1"/>
      <c r="CB36" s="1"/>
      <c r="CH36" s="1"/>
      <c r="CI36" s="2">
        <v>0.2</v>
      </c>
      <c r="CJ36" s="2">
        <v>0.2</v>
      </c>
      <c r="CK36" s="2">
        <v>0.2</v>
      </c>
      <c r="CL36" s="2">
        <v>0.2</v>
      </c>
      <c r="CM36" s="2">
        <v>0.2</v>
      </c>
      <c r="CR36" s="2">
        <v>1</v>
      </c>
      <c r="CS36" s="2">
        <v>1</v>
      </c>
      <c r="CT36" s="1"/>
      <c r="CU36" s="2">
        <v>1</v>
      </c>
      <c r="CV36" s="2">
        <v>1</v>
      </c>
      <c r="CW36" s="2">
        <v>0.6</v>
      </c>
      <c r="CX36" s="2">
        <v>0.1</v>
      </c>
      <c r="CY36" s="2">
        <v>0.8</v>
      </c>
      <c r="CZ36" s="1"/>
      <c r="DA36" s="2">
        <v>1</v>
      </c>
      <c r="DB36" s="2">
        <v>1</v>
      </c>
      <c r="DC36" s="2">
        <v>1</v>
      </c>
      <c r="DD36" s="2">
        <v>1</v>
      </c>
      <c r="DE36" s="2">
        <v>1</v>
      </c>
      <c r="DF36" s="1"/>
      <c r="DL36" s="1"/>
      <c r="DR36" s="1"/>
      <c r="DX36" s="1"/>
      <c r="ED36" s="1"/>
      <c r="EJ36" s="1"/>
      <c r="EP36" s="1"/>
      <c r="EV36" s="1"/>
      <c r="FB36" s="1"/>
      <c r="FH36" s="1"/>
      <c r="FN36" s="1"/>
      <c r="FT36" s="1"/>
      <c r="FZ36" s="1"/>
      <c r="GF36" s="1"/>
      <c r="GL36" s="1"/>
      <c r="GR36" s="1"/>
      <c r="GX36" s="1"/>
      <c r="HD36" s="1"/>
      <c r="HJ36" s="1"/>
      <c r="HP36" s="1"/>
      <c r="HV36" s="1"/>
      <c r="IB36" s="1"/>
      <c r="IH36" s="1"/>
      <c r="IN36" s="1"/>
      <c r="IT36" s="1"/>
      <c r="IZ36" s="1"/>
      <c r="JF36" s="1"/>
      <c r="JL36" s="1"/>
      <c r="JR36" s="1"/>
    </row>
    <row r="37" spans="1:278" s="2" customFormat="1" x14ac:dyDescent="0.25">
      <c r="A37" s="19" t="s">
        <v>57</v>
      </c>
      <c r="B37" s="20">
        <f>SUM(B26:B33)</f>
        <v>88</v>
      </c>
      <c r="C37" s="11">
        <f>SUM(C26:C33)</f>
        <v>105</v>
      </c>
      <c r="D37" s="7" t="str">
        <f>D36</f>
        <v>ac</v>
      </c>
      <c r="E37" s="11"/>
      <c r="F37" s="2" t="s">
        <v>58</v>
      </c>
      <c r="G37" s="9">
        <f>SUM(I37:JQ37)</f>
        <v>3</v>
      </c>
      <c r="H37" s="1"/>
      <c r="N37" s="1"/>
      <c r="T37" s="1"/>
      <c r="Z37" s="1"/>
      <c r="AF37" s="1"/>
      <c r="AL37" s="1"/>
      <c r="AR37" s="1"/>
      <c r="AX37" s="1"/>
      <c r="AY37" s="7"/>
      <c r="BD37" s="1"/>
      <c r="BJ37" s="1"/>
      <c r="BP37" s="1"/>
      <c r="BV37" s="1"/>
      <c r="CB37" s="1"/>
      <c r="CH37" s="1"/>
      <c r="CN37" s="1"/>
      <c r="CT37" s="1"/>
      <c r="CZ37" s="1"/>
      <c r="DF37" s="1"/>
      <c r="DL37" s="1"/>
      <c r="DR37" s="1"/>
      <c r="DX37" s="1"/>
      <c r="ED37" s="1"/>
      <c r="EJ37" s="1"/>
      <c r="EP37" s="1"/>
      <c r="EU37" s="21">
        <v>1</v>
      </c>
      <c r="EV37" s="1"/>
      <c r="FB37" s="1"/>
      <c r="FF37" s="10">
        <v>1</v>
      </c>
      <c r="FH37" s="1"/>
      <c r="FN37" s="1"/>
      <c r="FR37" s="10">
        <v>1</v>
      </c>
      <c r="FT37" s="1"/>
      <c r="FZ37" s="1"/>
      <c r="GF37" s="1"/>
      <c r="GL37" s="1"/>
      <c r="GR37" s="1"/>
      <c r="GX37" s="1"/>
      <c r="HD37" s="1"/>
      <c r="HJ37" s="1"/>
      <c r="HP37" s="1"/>
      <c r="HV37" s="1"/>
      <c r="IB37" s="1"/>
      <c r="IH37" s="1"/>
      <c r="IN37" s="1"/>
      <c r="IT37" s="1"/>
      <c r="IZ37" s="1"/>
      <c r="JF37" s="1"/>
      <c r="JL37" s="1"/>
      <c r="JR37" s="1"/>
    </row>
    <row r="38" spans="1:278" s="13" customFormat="1" x14ac:dyDescent="0.25">
      <c r="D38" s="14" t="str">
        <f>"Projet A"&amp;" "&amp;D37</f>
        <v>Projet A ac</v>
      </c>
      <c r="E38" s="15">
        <f>SUM(I38:JR38)-SUM(G25:G36)</f>
        <v>0</v>
      </c>
      <c r="I38" s="16">
        <f>SUM(I25:I36)</f>
        <v>0</v>
      </c>
      <c r="J38" s="16">
        <f t="shared" ref="J38:BU38" si="18">SUM(J25:J36)</f>
        <v>0</v>
      </c>
      <c r="K38" s="16">
        <f t="shared" si="18"/>
        <v>0</v>
      </c>
      <c r="L38" s="16">
        <f t="shared" si="18"/>
        <v>0</v>
      </c>
      <c r="M38" s="16">
        <f t="shared" si="18"/>
        <v>0</v>
      </c>
      <c r="N38" s="16">
        <f t="shared" si="18"/>
        <v>0</v>
      </c>
      <c r="O38" s="16">
        <f t="shared" si="18"/>
        <v>0</v>
      </c>
      <c r="P38" s="16">
        <f t="shared" si="18"/>
        <v>0</v>
      </c>
      <c r="Q38" s="16">
        <f t="shared" si="18"/>
        <v>0</v>
      </c>
      <c r="R38" s="16">
        <f t="shared" si="18"/>
        <v>0</v>
      </c>
      <c r="S38" s="16">
        <f t="shared" si="18"/>
        <v>0</v>
      </c>
      <c r="T38" s="16">
        <f t="shared" si="18"/>
        <v>0</v>
      </c>
      <c r="U38" s="16">
        <f t="shared" si="18"/>
        <v>0</v>
      </c>
      <c r="V38" s="16">
        <f t="shared" si="18"/>
        <v>0</v>
      </c>
      <c r="W38" s="16">
        <f t="shared" si="18"/>
        <v>0</v>
      </c>
      <c r="X38" s="16">
        <f t="shared" si="18"/>
        <v>0</v>
      </c>
      <c r="Y38" s="16">
        <f t="shared" si="18"/>
        <v>0</v>
      </c>
      <c r="Z38" s="16">
        <f t="shared" si="18"/>
        <v>0</v>
      </c>
      <c r="AA38" s="16">
        <f t="shared" si="18"/>
        <v>0</v>
      </c>
      <c r="AB38" s="16">
        <f t="shared" si="18"/>
        <v>0</v>
      </c>
      <c r="AC38" s="16">
        <f t="shared" si="18"/>
        <v>0</v>
      </c>
      <c r="AD38" s="16">
        <f t="shared" si="18"/>
        <v>0</v>
      </c>
      <c r="AE38" s="16">
        <f t="shared" si="18"/>
        <v>0</v>
      </c>
      <c r="AF38" s="16">
        <f t="shared" si="18"/>
        <v>0</v>
      </c>
      <c r="AG38" s="16">
        <f t="shared" si="18"/>
        <v>0</v>
      </c>
      <c r="AH38" s="16">
        <f t="shared" si="18"/>
        <v>0</v>
      </c>
      <c r="AI38" s="16">
        <f t="shared" si="18"/>
        <v>0</v>
      </c>
      <c r="AJ38" s="16">
        <f t="shared" si="18"/>
        <v>0</v>
      </c>
      <c r="AK38" s="16">
        <f t="shared" si="18"/>
        <v>0</v>
      </c>
      <c r="AL38" s="16">
        <f t="shared" si="18"/>
        <v>0</v>
      </c>
      <c r="AM38" s="16">
        <f t="shared" si="18"/>
        <v>0</v>
      </c>
      <c r="AN38" s="16">
        <f t="shared" si="18"/>
        <v>0</v>
      </c>
      <c r="AO38" s="16">
        <f t="shared" si="18"/>
        <v>0</v>
      </c>
      <c r="AP38" s="16">
        <f t="shared" si="18"/>
        <v>0</v>
      </c>
      <c r="AQ38" s="16">
        <f t="shared" si="18"/>
        <v>0</v>
      </c>
      <c r="AR38" s="16">
        <f t="shared" si="18"/>
        <v>0</v>
      </c>
      <c r="AS38" s="16">
        <f t="shared" si="18"/>
        <v>0</v>
      </c>
      <c r="AT38" s="16">
        <f t="shared" si="18"/>
        <v>0</v>
      </c>
      <c r="AU38" s="16">
        <f t="shared" si="18"/>
        <v>1</v>
      </c>
      <c r="AV38" s="16">
        <f t="shared" si="18"/>
        <v>1.5</v>
      </c>
      <c r="AW38" s="16">
        <f t="shared" si="18"/>
        <v>2</v>
      </c>
      <c r="AX38" s="16">
        <f t="shared" si="18"/>
        <v>0</v>
      </c>
      <c r="AY38" s="16">
        <f t="shared" si="18"/>
        <v>0</v>
      </c>
      <c r="AZ38" s="16">
        <f t="shared" si="18"/>
        <v>2</v>
      </c>
      <c r="BA38" s="16">
        <f t="shared" si="18"/>
        <v>2</v>
      </c>
      <c r="BB38" s="16">
        <f t="shared" si="18"/>
        <v>2</v>
      </c>
      <c r="BC38" s="16">
        <f t="shared" si="18"/>
        <v>2</v>
      </c>
      <c r="BD38" s="16">
        <f t="shared" si="18"/>
        <v>0</v>
      </c>
      <c r="BE38" s="16">
        <f t="shared" si="18"/>
        <v>2</v>
      </c>
      <c r="BF38" s="16">
        <f t="shared" si="18"/>
        <v>2</v>
      </c>
      <c r="BG38" s="16">
        <f t="shared" si="18"/>
        <v>1</v>
      </c>
      <c r="BH38" s="16">
        <f t="shared" si="18"/>
        <v>2</v>
      </c>
      <c r="BI38" s="16">
        <f t="shared" si="18"/>
        <v>1</v>
      </c>
      <c r="BJ38" s="16">
        <f t="shared" si="18"/>
        <v>0</v>
      </c>
      <c r="BK38" s="16">
        <f t="shared" si="18"/>
        <v>1</v>
      </c>
      <c r="BL38" s="16">
        <f t="shared" si="18"/>
        <v>1</v>
      </c>
      <c r="BM38" s="16">
        <f t="shared" si="18"/>
        <v>0</v>
      </c>
      <c r="BN38" s="16">
        <f t="shared" si="18"/>
        <v>0</v>
      </c>
      <c r="BO38" s="16">
        <f t="shared" si="18"/>
        <v>0</v>
      </c>
      <c r="BP38" s="16">
        <f t="shared" si="18"/>
        <v>0</v>
      </c>
      <c r="BQ38" s="16">
        <f t="shared" si="18"/>
        <v>0</v>
      </c>
      <c r="BR38" s="16">
        <f t="shared" si="18"/>
        <v>0</v>
      </c>
      <c r="BS38" s="16">
        <f t="shared" si="18"/>
        <v>0</v>
      </c>
      <c r="BT38" s="16">
        <f t="shared" si="18"/>
        <v>0</v>
      </c>
      <c r="BU38" s="16">
        <f t="shared" si="18"/>
        <v>0</v>
      </c>
      <c r="BV38" s="16">
        <f t="shared" ref="BV38:EG38" si="19">SUM(BV25:BV36)</f>
        <v>0</v>
      </c>
      <c r="BW38" s="16">
        <f t="shared" si="19"/>
        <v>0</v>
      </c>
      <c r="BX38" s="16">
        <f t="shared" si="19"/>
        <v>0</v>
      </c>
      <c r="BY38" s="16">
        <f t="shared" si="19"/>
        <v>0</v>
      </c>
      <c r="BZ38" s="16">
        <f t="shared" si="19"/>
        <v>0</v>
      </c>
      <c r="CA38" s="16">
        <f t="shared" si="19"/>
        <v>0</v>
      </c>
      <c r="CB38" s="16">
        <f t="shared" si="19"/>
        <v>0</v>
      </c>
      <c r="CC38" s="16">
        <f t="shared" si="19"/>
        <v>0</v>
      </c>
      <c r="CD38" s="16">
        <f t="shared" si="19"/>
        <v>0</v>
      </c>
      <c r="CE38" s="16">
        <f t="shared" si="19"/>
        <v>0</v>
      </c>
      <c r="CF38" s="16">
        <f t="shared" si="19"/>
        <v>0</v>
      </c>
      <c r="CG38" s="16">
        <f t="shared" si="19"/>
        <v>0</v>
      </c>
      <c r="CH38" s="16">
        <f t="shared" si="19"/>
        <v>0</v>
      </c>
      <c r="CI38" s="16">
        <f t="shared" si="19"/>
        <v>0.2</v>
      </c>
      <c r="CJ38" s="16">
        <f t="shared" si="19"/>
        <v>0.2</v>
      </c>
      <c r="CK38" s="16">
        <f t="shared" si="19"/>
        <v>1.2</v>
      </c>
      <c r="CL38" s="16">
        <f t="shared" si="19"/>
        <v>1.2</v>
      </c>
      <c r="CM38" s="16">
        <f t="shared" si="19"/>
        <v>1.2</v>
      </c>
      <c r="CN38" s="16">
        <f t="shared" si="19"/>
        <v>0</v>
      </c>
      <c r="CO38" s="16">
        <f t="shared" si="19"/>
        <v>2</v>
      </c>
      <c r="CP38" s="16">
        <f t="shared" si="19"/>
        <v>2</v>
      </c>
      <c r="CQ38" s="16">
        <f t="shared" si="19"/>
        <v>2</v>
      </c>
      <c r="CR38" s="16">
        <f t="shared" si="19"/>
        <v>2</v>
      </c>
      <c r="CS38" s="16">
        <f t="shared" si="19"/>
        <v>2</v>
      </c>
      <c r="CT38" s="16">
        <f t="shared" si="19"/>
        <v>0</v>
      </c>
      <c r="CU38" s="16">
        <f t="shared" si="19"/>
        <v>1</v>
      </c>
      <c r="CV38" s="16">
        <f t="shared" si="19"/>
        <v>2</v>
      </c>
      <c r="CW38" s="16">
        <f t="shared" si="19"/>
        <v>1.6</v>
      </c>
      <c r="CX38" s="16">
        <f t="shared" si="19"/>
        <v>1.1000000000000001</v>
      </c>
      <c r="CY38" s="16">
        <f t="shared" si="19"/>
        <v>1.8</v>
      </c>
      <c r="CZ38" s="16">
        <f t="shared" si="19"/>
        <v>0</v>
      </c>
      <c r="DA38" s="16">
        <f t="shared" si="19"/>
        <v>2</v>
      </c>
      <c r="DB38" s="16">
        <f t="shared" si="19"/>
        <v>2</v>
      </c>
      <c r="DC38" s="16">
        <f t="shared" si="19"/>
        <v>2</v>
      </c>
      <c r="DD38" s="16">
        <f t="shared" si="19"/>
        <v>3</v>
      </c>
      <c r="DE38" s="16">
        <f t="shared" si="19"/>
        <v>3</v>
      </c>
      <c r="DF38" s="16">
        <f t="shared" si="19"/>
        <v>0</v>
      </c>
      <c r="DG38" s="16">
        <f t="shared" si="19"/>
        <v>1</v>
      </c>
      <c r="DH38" s="16">
        <f t="shared" si="19"/>
        <v>1</v>
      </c>
      <c r="DI38" s="16">
        <f t="shared" si="19"/>
        <v>1</v>
      </c>
      <c r="DJ38" s="16">
        <f t="shared" si="19"/>
        <v>1</v>
      </c>
      <c r="DK38" s="16">
        <f t="shared" si="19"/>
        <v>1</v>
      </c>
      <c r="DL38" s="16">
        <f t="shared" si="19"/>
        <v>0</v>
      </c>
      <c r="DM38" s="16">
        <f t="shared" si="19"/>
        <v>1</v>
      </c>
      <c r="DN38" s="16">
        <f t="shared" si="19"/>
        <v>1</v>
      </c>
      <c r="DO38" s="16">
        <f t="shared" si="19"/>
        <v>1</v>
      </c>
      <c r="DP38" s="16">
        <f t="shared" si="19"/>
        <v>1</v>
      </c>
      <c r="DQ38" s="16">
        <f t="shared" si="19"/>
        <v>0</v>
      </c>
      <c r="DR38" s="16">
        <f t="shared" si="19"/>
        <v>0</v>
      </c>
      <c r="DS38" s="16">
        <f t="shared" si="19"/>
        <v>1</v>
      </c>
      <c r="DT38" s="16">
        <f t="shared" si="19"/>
        <v>1</v>
      </c>
      <c r="DU38" s="16">
        <f t="shared" si="19"/>
        <v>1</v>
      </c>
      <c r="DV38" s="16">
        <f t="shared" si="19"/>
        <v>1</v>
      </c>
      <c r="DW38" s="16">
        <f t="shared" si="19"/>
        <v>1</v>
      </c>
      <c r="DX38" s="16">
        <f t="shared" si="19"/>
        <v>0</v>
      </c>
      <c r="DY38" s="16">
        <f t="shared" si="19"/>
        <v>1</v>
      </c>
      <c r="DZ38" s="16">
        <f t="shared" si="19"/>
        <v>1</v>
      </c>
      <c r="EA38" s="16">
        <f t="shared" si="19"/>
        <v>1</v>
      </c>
      <c r="EB38" s="16">
        <f t="shared" si="19"/>
        <v>1</v>
      </c>
      <c r="EC38" s="16">
        <f t="shared" si="19"/>
        <v>0</v>
      </c>
      <c r="ED38" s="16">
        <f t="shared" si="19"/>
        <v>0</v>
      </c>
      <c r="EE38" s="16">
        <f t="shared" si="19"/>
        <v>1</v>
      </c>
      <c r="EF38" s="16">
        <f t="shared" si="19"/>
        <v>1</v>
      </c>
      <c r="EG38" s="16">
        <f t="shared" si="19"/>
        <v>1</v>
      </c>
      <c r="EH38" s="16">
        <f t="shared" ref="EH38:GS38" si="20">SUM(EH25:EH36)</f>
        <v>1</v>
      </c>
      <c r="EI38" s="16">
        <f t="shared" si="20"/>
        <v>1</v>
      </c>
      <c r="EJ38" s="16">
        <f t="shared" si="20"/>
        <v>0</v>
      </c>
      <c r="EK38" s="16">
        <f t="shared" si="20"/>
        <v>1</v>
      </c>
      <c r="EL38" s="16">
        <f t="shared" si="20"/>
        <v>1</v>
      </c>
      <c r="EM38" s="16">
        <f t="shared" si="20"/>
        <v>1</v>
      </c>
      <c r="EN38" s="16">
        <f t="shared" si="20"/>
        <v>1</v>
      </c>
      <c r="EO38" s="16">
        <f t="shared" si="20"/>
        <v>1</v>
      </c>
      <c r="EP38" s="16">
        <f t="shared" si="20"/>
        <v>0</v>
      </c>
      <c r="EQ38" s="16">
        <f t="shared" si="20"/>
        <v>1</v>
      </c>
      <c r="ER38" s="16">
        <f t="shared" si="20"/>
        <v>2</v>
      </c>
      <c r="ES38" s="16">
        <f t="shared" si="20"/>
        <v>2</v>
      </c>
      <c r="ET38" s="16">
        <f t="shared" si="20"/>
        <v>2</v>
      </c>
      <c r="EU38" s="16">
        <f t="shared" si="20"/>
        <v>2</v>
      </c>
      <c r="EV38" s="16">
        <f t="shared" si="20"/>
        <v>0</v>
      </c>
      <c r="EW38" s="16">
        <f t="shared" si="20"/>
        <v>2</v>
      </c>
      <c r="EX38" s="16">
        <f t="shared" si="20"/>
        <v>2</v>
      </c>
      <c r="EY38" s="16">
        <f t="shared" si="20"/>
        <v>2</v>
      </c>
      <c r="EZ38" s="16">
        <f t="shared" si="20"/>
        <v>2</v>
      </c>
      <c r="FA38" s="16">
        <f t="shared" si="20"/>
        <v>2</v>
      </c>
      <c r="FB38" s="16">
        <f t="shared" si="20"/>
        <v>0</v>
      </c>
      <c r="FC38" s="16">
        <f t="shared" si="20"/>
        <v>0</v>
      </c>
      <c r="FD38" s="16">
        <f t="shared" si="20"/>
        <v>0</v>
      </c>
      <c r="FE38" s="16">
        <f t="shared" si="20"/>
        <v>1</v>
      </c>
      <c r="FF38" s="16">
        <f t="shared" si="20"/>
        <v>1</v>
      </c>
      <c r="FG38" s="16">
        <f t="shared" si="20"/>
        <v>0</v>
      </c>
      <c r="FH38" s="16">
        <f t="shared" si="20"/>
        <v>0</v>
      </c>
      <c r="FI38" s="16">
        <f t="shared" si="20"/>
        <v>0</v>
      </c>
      <c r="FJ38" s="16">
        <f t="shared" si="20"/>
        <v>0</v>
      </c>
      <c r="FK38" s="16">
        <f t="shared" si="20"/>
        <v>0</v>
      </c>
      <c r="FL38" s="16">
        <f t="shared" si="20"/>
        <v>0</v>
      </c>
      <c r="FM38" s="16">
        <f t="shared" si="20"/>
        <v>0</v>
      </c>
      <c r="FN38" s="16">
        <f t="shared" si="20"/>
        <v>0</v>
      </c>
      <c r="FO38" s="16">
        <f t="shared" si="20"/>
        <v>0</v>
      </c>
      <c r="FP38" s="16">
        <f t="shared" si="20"/>
        <v>0</v>
      </c>
      <c r="FQ38" s="16">
        <f t="shared" si="20"/>
        <v>0</v>
      </c>
      <c r="FR38" s="16">
        <f t="shared" si="20"/>
        <v>0</v>
      </c>
      <c r="FS38" s="16">
        <f t="shared" si="20"/>
        <v>0</v>
      </c>
      <c r="FT38" s="16">
        <f t="shared" si="20"/>
        <v>0</v>
      </c>
      <c r="FU38" s="16">
        <f t="shared" si="20"/>
        <v>0</v>
      </c>
      <c r="FV38" s="16">
        <f t="shared" si="20"/>
        <v>0</v>
      </c>
      <c r="FW38" s="16">
        <f t="shared" si="20"/>
        <v>0</v>
      </c>
      <c r="FX38" s="16">
        <f t="shared" si="20"/>
        <v>0</v>
      </c>
      <c r="FY38" s="16">
        <f t="shared" si="20"/>
        <v>0</v>
      </c>
      <c r="FZ38" s="16">
        <f t="shared" si="20"/>
        <v>0</v>
      </c>
      <c r="GA38" s="16">
        <f t="shared" si="20"/>
        <v>0</v>
      </c>
      <c r="GB38" s="16">
        <f t="shared" si="20"/>
        <v>0</v>
      </c>
      <c r="GC38" s="16">
        <f t="shared" si="20"/>
        <v>0</v>
      </c>
      <c r="GD38" s="16">
        <f t="shared" si="20"/>
        <v>0</v>
      </c>
      <c r="GE38" s="16">
        <f t="shared" si="20"/>
        <v>0</v>
      </c>
      <c r="GF38" s="16">
        <f t="shared" si="20"/>
        <v>0</v>
      </c>
      <c r="GG38" s="16">
        <f t="shared" si="20"/>
        <v>0</v>
      </c>
      <c r="GH38" s="16">
        <f t="shared" si="20"/>
        <v>0</v>
      </c>
      <c r="GI38" s="16">
        <f t="shared" si="20"/>
        <v>0</v>
      </c>
      <c r="GJ38" s="16">
        <f t="shared" si="20"/>
        <v>0</v>
      </c>
      <c r="GK38" s="16">
        <f t="shared" si="20"/>
        <v>0</v>
      </c>
      <c r="GL38" s="16">
        <f t="shared" si="20"/>
        <v>0</v>
      </c>
      <c r="GM38" s="16">
        <f t="shared" si="20"/>
        <v>0</v>
      </c>
      <c r="GN38" s="16">
        <f t="shared" si="20"/>
        <v>0</v>
      </c>
      <c r="GO38" s="16">
        <f t="shared" si="20"/>
        <v>0</v>
      </c>
      <c r="GP38" s="16">
        <f t="shared" si="20"/>
        <v>0</v>
      </c>
      <c r="GQ38" s="16">
        <f t="shared" si="20"/>
        <v>0</v>
      </c>
      <c r="GR38" s="16">
        <f t="shared" si="20"/>
        <v>0</v>
      </c>
      <c r="GS38" s="16">
        <f t="shared" si="20"/>
        <v>0</v>
      </c>
      <c r="GT38" s="16">
        <f t="shared" ref="GT38:JE38" si="21">SUM(GT25:GT36)</f>
        <v>0</v>
      </c>
      <c r="GU38" s="16">
        <f t="shared" si="21"/>
        <v>0</v>
      </c>
      <c r="GV38" s="16">
        <f t="shared" si="21"/>
        <v>0</v>
      </c>
      <c r="GW38" s="16">
        <f t="shared" si="21"/>
        <v>0</v>
      </c>
      <c r="GX38" s="16">
        <f t="shared" si="21"/>
        <v>0</v>
      </c>
      <c r="GY38" s="16">
        <f t="shared" si="21"/>
        <v>0</v>
      </c>
      <c r="GZ38" s="16">
        <f t="shared" si="21"/>
        <v>0</v>
      </c>
      <c r="HA38" s="16">
        <f t="shared" si="21"/>
        <v>0</v>
      </c>
      <c r="HB38" s="16">
        <f t="shared" si="21"/>
        <v>0</v>
      </c>
      <c r="HC38" s="16">
        <f t="shared" si="21"/>
        <v>0</v>
      </c>
      <c r="HD38" s="16">
        <f t="shared" si="21"/>
        <v>0</v>
      </c>
      <c r="HE38" s="16">
        <f t="shared" si="21"/>
        <v>0</v>
      </c>
      <c r="HF38" s="16">
        <f t="shared" si="21"/>
        <v>0</v>
      </c>
      <c r="HG38" s="16">
        <f t="shared" si="21"/>
        <v>0</v>
      </c>
      <c r="HH38" s="16">
        <f t="shared" si="21"/>
        <v>0</v>
      </c>
      <c r="HI38" s="16">
        <f t="shared" si="21"/>
        <v>0</v>
      </c>
      <c r="HJ38" s="16">
        <f t="shared" si="21"/>
        <v>0</v>
      </c>
      <c r="HK38" s="16">
        <f t="shared" si="21"/>
        <v>0</v>
      </c>
      <c r="HL38" s="16">
        <f t="shared" si="21"/>
        <v>0</v>
      </c>
      <c r="HM38" s="16">
        <f t="shared" si="21"/>
        <v>0</v>
      </c>
      <c r="HN38" s="16">
        <f t="shared" si="21"/>
        <v>0</v>
      </c>
      <c r="HO38" s="16">
        <f t="shared" si="21"/>
        <v>0</v>
      </c>
      <c r="HP38" s="16">
        <f t="shared" si="21"/>
        <v>0</v>
      </c>
      <c r="HQ38" s="16">
        <f t="shared" si="21"/>
        <v>0</v>
      </c>
      <c r="HR38" s="16">
        <f t="shared" si="21"/>
        <v>0</v>
      </c>
      <c r="HS38" s="16">
        <f t="shared" si="21"/>
        <v>0</v>
      </c>
      <c r="HT38" s="16">
        <f t="shared" si="21"/>
        <v>0</v>
      </c>
      <c r="HU38" s="16">
        <f t="shared" si="21"/>
        <v>0</v>
      </c>
      <c r="HV38" s="16">
        <f t="shared" si="21"/>
        <v>0</v>
      </c>
      <c r="HW38" s="16">
        <f t="shared" si="21"/>
        <v>0</v>
      </c>
      <c r="HX38" s="16">
        <f t="shared" si="21"/>
        <v>0</v>
      </c>
      <c r="HY38" s="16">
        <f t="shared" si="21"/>
        <v>0</v>
      </c>
      <c r="HZ38" s="16">
        <f t="shared" si="21"/>
        <v>0</v>
      </c>
      <c r="IA38" s="16">
        <f t="shared" si="21"/>
        <v>0</v>
      </c>
      <c r="IB38" s="16">
        <f t="shared" si="21"/>
        <v>0</v>
      </c>
      <c r="IC38" s="16">
        <f t="shared" si="21"/>
        <v>0</v>
      </c>
      <c r="ID38" s="16">
        <f t="shared" si="21"/>
        <v>0</v>
      </c>
      <c r="IE38" s="16">
        <f t="shared" si="21"/>
        <v>0</v>
      </c>
      <c r="IF38" s="16">
        <f t="shared" si="21"/>
        <v>0</v>
      </c>
      <c r="IG38" s="16">
        <f t="shared" si="21"/>
        <v>0</v>
      </c>
      <c r="IH38" s="16">
        <f t="shared" si="21"/>
        <v>0</v>
      </c>
      <c r="II38" s="16">
        <f t="shared" si="21"/>
        <v>0</v>
      </c>
      <c r="IJ38" s="16">
        <f t="shared" si="21"/>
        <v>0</v>
      </c>
      <c r="IK38" s="16">
        <f t="shared" si="21"/>
        <v>0</v>
      </c>
      <c r="IL38" s="16">
        <f t="shared" si="21"/>
        <v>0</v>
      </c>
      <c r="IM38" s="16">
        <f t="shared" si="21"/>
        <v>0</v>
      </c>
      <c r="IN38" s="16">
        <f t="shared" si="21"/>
        <v>0</v>
      </c>
      <c r="IO38" s="16">
        <f t="shared" si="21"/>
        <v>0</v>
      </c>
      <c r="IP38" s="16">
        <f t="shared" si="21"/>
        <v>0</v>
      </c>
      <c r="IQ38" s="16">
        <f t="shared" si="21"/>
        <v>0</v>
      </c>
      <c r="IR38" s="16">
        <f t="shared" si="21"/>
        <v>0</v>
      </c>
      <c r="IS38" s="16">
        <f t="shared" si="21"/>
        <v>0</v>
      </c>
      <c r="IT38" s="16">
        <f t="shared" si="21"/>
        <v>0</v>
      </c>
      <c r="IU38" s="16">
        <f t="shared" si="21"/>
        <v>0</v>
      </c>
      <c r="IV38" s="16">
        <f t="shared" si="21"/>
        <v>0</v>
      </c>
      <c r="IW38" s="16">
        <f t="shared" si="21"/>
        <v>0</v>
      </c>
      <c r="IX38" s="16">
        <f t="shared" si="21"/>
        <v>0</v>
      </c>
      <c r="IY38" s="16">
        <f t="shared" si="21"/>
        <v>0</v>
      </c>
      <c r="IZ38" s="16">
        <f t="shared" si="21"/>
        <v>0</v>
      </c>
      <c r="JA38" s="16">
        <f t="shared" si="21"/>
        <v>0</v>
      </c>
      <c r="JB38" s="16">
        <f t="shared" si="21"/>
        <v>0</v>
      </c>
      <c r="JC38" s="16">
        <f t="shared" si="21"/>
        <v>0</v>
      </c>
      <c r="JD38" s="16">
        <f t="shared" si="21"/>
        <v>0</v>
      </c>
      <c r="JE38" s="16">
        <f t="shared" si="21"/>
        <v>0</v>
      </c>
      <c r="JF38" s="16">
        <f t="shared" ref="JF38:JR38" si="22">SUM(JF25:JF36)</f>
        <v>0</v>
      </c>
      <c r="JG38" s="16">
        <f t="shared" si="22"/>
        <v>0</v>
      </c>
      <c r="JH38" s="16">
        <f t="shared" si="22"/>
        <v>0</v>
      </c>
      <c r="JI38" s="16">
        <f t="shared" si="22"/>
        <v>0</v>
      </c>
      <c r="JJ38" s="16">
        <f t="shared" si="22"/>
        <v>0</v>
      </c>
      <c r="JK38" s="16">
        <f t="shared" si="22"/>
        <v>0</v>
      </c>
      <c r="JL38" s="16">
        <f t="shared" si="22"/>
        <v>0</v>
      </c>
      <c r="JM38" s="16">
        <f t="shared" si="22"/>
        <v>0</v>
      </c>
      <c r="JN38" s="16">
        <f t="shared" si="22"/>
        <v>0</v>
      </c>
      <c r="JO38" s="16">
        <f t="shared" si="22"/>
        <v>0</v>
      </c>
      <c r="JP38" s="16">
        <f t="shared" si="22"/>
        <v>0</v>
      </c>
      <c r="JQ38" s="16">
        <f t="shared" si="22"/>
        <v>0</v>
      </c>
      <c r="JR38" s="16">
        <f t="shared" si="22"/>
        <v>0</v>
      </c>
    </row>
    <row r="39" spans="1:278" x14ac:dyDescent="0.25">
      <c r="F39" s="25"/>
      <c r="G39" s="25"/>
      <c r="I39" s="25"/>
      <c r="J39" s="25"/>
      <c r="K39" s="25"/>
      <c r="L39" s="25"/>
      <c r="M39" s="25"/>
    </row>
    <row r="40" spans="1:278" x14ac:dyDescent="0.25">
      <c r="F40" s="25"/>
      <c r="G40" s="25"/>
    </row>
  </sheetData>
  <mergeCells count="55">
    <mergeCell ref="A20:C20"/>
    <mergeCell ref="A25:C25"/>
    <mergeCell ref="IU1:IY1"/>
    <mergeCell ref="JA1:JE1"/>
    <mergeCell ref="JG1:JK1"/>
    <mergeCell ref="FC1:FG1"/>
    <mergeCell ref="FI1:FM1"/>
    <mergeCell ref="FO1:FS1"/>
    <mergeCell ref="FU1:FY1"/>
    <mergeCell ref="DG1:DK1"/>
    <mergeCell ref="DM1:DQ1"/>
    <mergeCell ref="DS1:DW1"/>
    <mergeCell ref="DY1:EC1"/>
    <mergeCell ref="EE1:EI1"/>
    <mergeCell ref="EK1:EO1"/>
    <mergeCell ref="BW1:CA1"/>
    <mergeCell ref="JM1:JQ1"/>
    <mergeCell ref="A4:C4"/>
    <mergeCell ref="HK1:HO1"/>
    <mergeCell ref="HQ1:HU1"/>
    <mergeCell ref="HW1:IA1"/>
    <mergeCell ref="IC1:IG1"/>
    <mergeCell ref="II1:IM1"/>
    <mergeCell ref="IO1:IS1"/>
    <mergeCell ref="GA1:GE1"/>
    <mergeCell ref="GG1:GK1"/>
    <mergeCell ref="GM1:GQ1"/>
    <mergeCell ref="GS1:GW1"/>
    <mergeCell ref="GY1:HC1"/>
    <mergeCell ref="HE1:HI1"/>
    <mergeCell ref="EQ1:EU1"/>
    <mergeCell ref="EW1:FA1"/>
    <mergeCell ref="CC1:CG1"/>
    <mergeCell ref="CI1:CM1"/>
    <mergeCell ref="CO1:CS1"/>
    <mergeCell ref="CU1:CY1"/>
    <mergeCell ref="DA1:DE1"/>
    <mergeCell ref="BQ1:BU1"/>
    <mergeCell ref="G1:G3"/>
    <mergeCell ref="I1:M1"/>
    <mergeCell ref="O1:S1"/>
    <mergeCell ref="U1:Y1"/>
    <mergeCell ref="AA1:AE1"/>
    <mergeCell ref="AG1:AK1"/>
    <mergeCell ref="AM1:AQ1"/>
    <mergeCell ref="AS1:AW1"/>
    <mergeCell ref="AY1:BC1"/>
    <mergeCell ref="BE1:BI1"/>
    <mergeCell ref="BK1:BO1"/>
    <mergeCell ref="F1:F3"/>
    <mergeCell ref="A1:A3"/>
    <mergeCell ref="B1:B3"/>
    <mergeCell ref="C1:C3"/>
    <mergeCell ref="D1:D3"/>
    <mergeCell ref="E1:E3"/>
  </mergeCells>
  <conditionalFormatting sqref="C18 C12:C16 C32:C37 C21:C23">
    <cfRule type="expression" dxfId="34" priority="38">
      <formula>$C12&lt;&gt;$B12</formula>
    </cfRule>
    <cfRule type="expression" dxfId="33" priority="39">
      <formula>$C12=$B12</formula>
    </cfRule>
  </conditionalFormatting>
  <conditionalFormatting sqref="C5">
    <cfRule type="expression" dxfId="32" priority="34">
      <formula>$C5&lt;&gt;$B5</formula>
    </cfRule>
    <cfRule type="expression" dxfId="31" priority="35">
      <formula>$C5=$B5</formula>
    </cfRule>
  </conditionalFormatting>
  <conditionalFormatting sqref="C6">
    <cfRule type="expression" dxfId="30" priority="30">
      <formula>$C6&lt;&gt;$B6</formula>
    </cfRule>
    <cfRule type="expression" dxfId="29" priority="31">
      <formula>$C6=$B6</formula>
    </cfRule>
  </conditionalFormatting>
  <conditionalFormatting sqref="C7">
    <cfRule type="expression" dxfId="28" priority="28">
      <formula>$C7&lt;&gt;$B7</formula>
    </cfRule>
    <cfRule type="expression" dxfId="27" priority="29">
      <formula>$C7=$B7</formula>
    </cfRule>
  </conditionalFormatting>
  <conditionalFormatting sqref="C8">
    <cfRule type="expression" dxfId="26" priority="26">
      <formula>$C8&lt;&gt;$B8</formula>
    </cfRule>
    <cfRule type="expression" dxfId="25" priority="27">
      <formula>$C8=$B8</formula>
    </cfRule>
  </conditionalFormatting>
  <conditionalFormatting sqref="C9:C11">
    <cfRule type="expression" dxfId="24" priority="24">
      <formula>$C9&lt;&gt;$B9</formula>
    </cfRule>
    <cfRule type="expression" dxfId="23" priority="25">
      <formula>$C9=$B9</formula>
    </cfRule>
  </conditionalFormatting>
  <conditionalFormatting sqref="C17">
    <cfRule type="expression" dxfId="22" priority="16">
      <formula>$C17&lt;&gt;$B17</formula>
    </cfRule>
    <cfRule type="expression" dxfId="21" priority="17">
      <formula>$C17=$B17</formula>
    </cfRule>
  </conditionalFormatting>
  <conditionalFormatting sqref="I40:ZZ86 N39:ZZ39 I20:Z20 AF20:ZZ20 I7:AR7 AV7:ZZ7 I8:ZZ8 I13:AY16 I9:BD12 I17:BH17 BC13:BF16 BE10:BH10 BE11:BF11 I26:BM26 BP26:ZZ26 BT36:ZZ36 BI9:CN9 I36:BQ36 I34:ZZ35 I33:DZ33 BI10:ZZ11 BI15:ZZ17 BI14:CH14 CN14:ZZ14 I4:ZZ6 JS19:ZZ19 I25:ZZ25 JS24:ZZ24 JS38:ZZ38 I18:ZZ18 BI13:ZZ13 BE12:DY12 EA12:ZZ12 CR9:ZZ9 EC33:ZZ33 I37:ZZ37 I21:ZZ23 I27:AS31 I32:ZZ32 AU27:ZZ31">
    <cfRule type="expression" dxfId="20" priority="7">
      <formula>SUMIFS(INDIRECT("'Congés-Hors CDS'!"&amp;ADDRESS(4,COLUMN())&amp;":"&amp;ADDRESS(61,COLUMN())),INDIRECT("'Congés-Hors CDS'!$E$4:$E61"),$E4)</formula>
    </cfRule>
  </conditionalFormatting>
  <conditionalFormatting sqref="C26:C31">
    <cfRule type="expression" dxfId="19" priority="5">
      <formula>$C26&lt;&gt;$B26</formula>
    </cfRule>
    <cfRule type="expression" dxfId="18" priority="6">
      <formula>$C26=$B26</formula>
    </cfRule>
  </conditionalFormatting>
  <conditionalFormatting sqref="BE9 BN9:BO9">
    <cfRule type="expression" dxfId="17" priority="4">
      <formula>SUMIFS(INDIRECT("'Congés-Hors CDS'!"&amp;ADDRESS(4,COLUMN())&amp;":"&amp;ADDRESS(61,COLUMN())),INDIRECT("'Congés-Hors CDS'!$E$4:$E61"),$E9)</formula>
    </cfRule>
  </conditionalFormatting>
  <conditionalFormatting sqref="CI8:CM8">
    <cfRule type="expression" dxfId="16" priority="40">
      <formula>SUMIFS(INDIRECT("'Congés-Hors CDS'!"&amp;ADDRESS(4,COLUMN())&amp;":"&amp;ADDRESS(61,COLUMN())),INDIRECT("'Congés-Hors CDS'!$E$4:$E61"),$E14)</formula>
    </cfRule>
  </conditionalFormatting>
  <conditionalFormatting sqref="AT29:AT31">
    <cfRule type="expression" dxfId="15" priority="41">
      <formula>SUMIFS(INDIRECT("'Congés-Hors CDS'!"&amp;ADDRESS(4,COLUMN())&amp;":"&amp;ADDRESS(61,COLUMN())),INDIRECT("'Congés-Hors CDS'!$E$4:$E61"),$E27)</formula>
    </cfRule>
  </conditionalFormatting>
  <pageMargins left="0.7" right="0.7" top="0.75" bottom="0.75" header="0.3" footer="0.3"/>
  <pageSetup paperSize="9" orientation="portrait" r:id="rId1"/>
  <headerFooter>
    <oddHeader>&amp;C&amp;"Calibri"&amp;10&amp;K000000{PERSONAL DATA}&amp;1#</oddHeader>
    <oddFooter>&amp;C&amp;1#&amp;"Calibri"&amp;10&amp;K008000{THALES GROUP LIMITED DISTRIBUTION - PERSONAL DATA}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'C:\Users\T0048408\Documents\Projet\URSAAF\Plan de charge\[Plan de charge Interne V12.xlsx]Paramétrage'!#REF!</xm:f>
          </x14:formula1>
          <xm:sqref>A32:A36 A26:A30 A5:A17 BC9 F19:G19 F24:G24 A21:A22 F38:G38</xm:sqref>
        </x14:dataValidation>
        <x14:dataValidation type="list" allowBlank="1" showInputMessage="1" showErrorMessage="1" xr:uid="{00000000-0002-0000-0000-000001000000}">
          <x14:formula1>
            <xm:f>'C:\Users\T0048408\Documents\Projet\URSAAF\Plan de charge\[Plan de charge Interne V12.xlsx]Paramétrage'!#REF!</xm:f>
          </x14:formula1>
          <xm:sqref>F20:F23 F4:F18 A31 F25:F37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:JR24"/>
  <sheetViews>
    <sheetView zoomScaleNormal="100" workbookViewId="0">
      <pane xSplit="8" ySplit="3" topLeftCell="BS4" activePane="bottomRight" state="frozen"/>
      <selection pane="topRight" activeCell="I1" sqref="I1"/>
      <selection pane="bottomLeft" activeCell="A4" sqref="A4"/>
      <selection pane="bottomRight" activeCell="DG27" sqref="DG27:DK27"/>
    </sheetView>
  </sheetViews>
  <sheetFormatPr baseColWidth="10" defaultColWidth="10.85546875" defaultRowHeight="15" x14ac:dyDescent="0.25"/>
  <cols>
    <col min="1" max="1" width="14.140625" bestFit="1" customWidth="1"/>
    <col min="2" max="2" width="12.5703125" customWidth="1"/>
    <col min="3" max="3" width="11" customWidth="1"/>
    <col min="4" max="4" width="17.28515625" customWidth="1"/>
    <col min="5" max="5" width="34.140625" style="25" customWidth="1"/>
    <col min="6" max="6" width="17.5703125" customWidth="1"/>
    <col min="7" max="7" width="15.140625" customWidth="1"/>
    <col min="8" max="8" width="2.140625" style="26" customWidth="1"/>
    <col min="9" max="9" width="8.42578125" bestFit="1" customWidth="1"/>
    <col min="10" max="13" width="5.5703125" customWidth="1"/>
    <col min="14" max="14" width="2.140625" style="26" customWidth="1"/>
    <col min="15" max="19" width="5.5703125" customWidth="1"/>
    <col min="20" max="20" width="2.140625" style="26" customWidth="1"/>
    <col min="21" max="25" width="5.5703125" customWidth="1"/>
    <col min="26" max="26" width="2.140625" style="26" customWidth="1"/>
    <col min="27" max="31" width="5.5703125" customWidth="1"/>
    <col min="32" max="32" width="2.140625" style="26" customWidth="1"/>
    <col min="33" max="37" width="5.5703125" customWidth="1"/>
    <col min="38" max="38" width="2.140625" style="26" customWidth="1"/>
    <col min="39" max="43" width="5.5703125" customWidth="1"/>
    <col min="44" max="44" width="2.140625" style="26" customWidth="1"/>
    <col min="45" max="49" width="5.5703125" customWidth="1"/>
    <col min="50" max="50" width="2.140625" style="26" customWidth="1"/>
    <col min="51" max="55" width="5.5703125" customWidth="1"/>
    <col min="56" max="56" width="2.140625" style="26" customWidth="1"/>
    <col min="57" max="61" width="5.5703125" customWidth="1"/>
    <col min="62" max="62" width="2.140625" style="26" customWidth="1"/>
    <col min="63" max="67" width="5.5703125" customWidth="1"/>
    <col min="68" max="68" width="2.140625" style="26" customWidth="1"/>
    <col min="69" max="73" width="5.5703125" customWidth="1"/>
    <col min="74" max="74" width="2.140625" style="26" customWidth="1"/>
    <col min="75" max="79" width="5.5703125" customWidth="1"/>
    <col min="80" max="80" width="2.140625" style="26" customWidth="1"/>
    <col min="81" max="85" width="5.5703125" customWidth="1"/>
    <col min="86" max="86" width="2.140625" style="26" customWidth="1"/>
    <col min="87" max="91" width="5.5703125" customWidth="1"/>
    <col min="92" max="92" width="2.140625" style="26" customWidth="1"/>
    <col min="93" max="97" width="5.5703125" customWidth="1"/>
    <col min="98" max="98" width="2.140625" style="26" customWidth="1"/>
    <col min="99" max="103" width="5.5703125" customWidth="1"/>
    <col min="104" max="104" width="2.140625" style="26" customWidth="1"/>
    <col min="105" max="109" width="5.5703125" customWidth="1"/>
    <col min="110" max="110" width="2.140625" style="26" customWidth="1"/>
    <col min="111" max="115" width="5.5703125" customWidth="1"/>
    <col min="116" max="116" width="2.140625" style="26" customWidth="1"/>
    <col min="117" max="121" width="5.5703125" customWidth="1"/>
    <col min="122" max="122" width="2.140625" style="26" customWidth="1"/>
    <col min="123" max="127" width="5.5703125" customWidth="1"/>
    <col min="128" max="128" width="2.140625" style="26" customWidth="1"/>
    <col min="129" max="133" width="5.5703125" customWidth="1"/>
    <col min="134" max="134" width="2.140625" style="26" customWidth="1"/>
    <col min="135" max="139" width="5.5703125" customWidth="1"/>
    <col min="140" max="140" width="2.140625" style="26" customWidth="1"/>
    <col min="141" max="145" width="5.5703125" customWidth="1"/>
    <col min="146" max="146" width="2.140625" style="26" customWidth="1"/>
    <col min="147" max="151" width="5.5703125" customWidth="1"/>
    <col min="152" max="152" width="2.140625" style="26" customWidth="1"/>
    <col min="153" max="157" width="5.5703125" customWidth="1"/>
    <col min="158" max="158" width="2.140625" style="26" customWidth="1"/>
    <col min="159" max="163" width="5.5703125" customWidth="1"/>
    <col min="164" max="164" width="2.140625" style="26" customWidth="1"/>
    <col min="165" max="169" width="5.5703125" customWidth="1"/>
    <col min="170" max="170" width="2.140625" style="26" customWidth="1"/>
    <col min="171" max="175" width="5.5703125" customWidth="1"/>
    <col min="176" max="176" width="2.140625" style="26" customWidth="1"/>
    <col min="177" max="181" width="5.5703125" customWidth="1"/>
    <col min="182" max="182" width="2.140625" style="26" customWidth="1"/>
    <col min="183" max="187" width="5.5703125" customWidth="1"/>
    <col min="188" max="188" width="2.140625" style="26" customWidth="1"/>
    <col min="189" max="193" width="5.5703125" customWidth="1"/>
    <col min="194" max="194" width="2.140625" style="26" customWidth="1"/>
    <col min="195" max="199" width="5.5703125" customWidth="1"/>
    <col min="200" max="200" width="2.140625" style="26" customWidth="1"/>
    <col min="201" max="205" width="5.5703125" customWidth="1"/>
    <col min="206" max="206" width="2.140625" style="26" customWidth="1"/>
    <col min="207" max="211" width="5.5703125" customWidth="1"/>
    <col min="212" max="212" width="2.140625" style="26" customWidth="1"/>
    <col min="213" max="217" width="5.5703125" customWidth="1"/>
    <col min="218" max="218" width="2.140625" style="26" customWidth="1"/>
    <col min="219" max="223" width="5.5703125" customWidth="1"/>
    <col min="224" max="224" width="2.140625" style="26" customWidth="1"/>
    <col min="225" max="229" width="5.5703125" customWidth="1"/>
    <col min="230" max="230" width="2.140625" style="26" customWidth="1"/>
    <col min="231" max="235" width="5.5703125" customWidth="1"/>
    <col min="236" max="236" width="2.140625" style="26" customWidth="1"/>
    <col min="237" max="241" width="5.5703125" customWidth="1"/>
    <col min="242" max="242" width="2.140625" style="26" customWidth="1"/>
    <col min="243" max="247" width="5.5703125" customWidth="1"/>
    <col min="248" max="248" width="2.140625" style="26" customWidth="1"/>
    <col min="249" max="253" width="5.5703125" customWidth="1"/>
    <col min="254" max="254" width="2.140625" style="26" customWidth="1"/>
    <col min="255" max="259" width="5.5703125" customWidth="1"/>
    <col min="260" max="260" width="2.140625" style="26" customWidth="1"/>
    <col min="261" max="265" width="5.5703125" customWidth="1"/>
    <col min="266" max="266" width="2.140625" style="26" customWidth="1"/>
    <col min="267" max="271" width="5.5703125" customWidth="1"/>
    <col min="272" max="272" width="2.140625" style="26" customWidth="1"/>
    <col min="273" max="277" width="5.5703125" customWidth="1"/>
    <col min="278" max="278" width="2.140625" style="26" customWidth="1"/>
  </cols>
  <sheetData>
    <row r="1" spans="1:278" s="2" customFormat="1" x14ac:dyDescent="0.25">
      <c r="A1" s="47" t="s">
        <v>0</v>
      </c>
      <c r="B1" s="47" t="s">
        <v>1</v>
      </c>
      <c r="C1" s="47" t="s">
        <v>60</v>
      </c>
      <c r="D1" s="47" t="s">
        <v>3</v>
      </c>
      <c r="E1" s="47" t="s">
        <v>4</v>
      </c>
      <c r="F1" s="47" t="s">
        <v>5</v>
      </c>
      <c r="G1" s="47" t="s">
        <v>6</v>
      </c>
      <c r="H1" s="1"/>
      <c r="I1" s="48" t="s">
        <v>7</v>
      </c>
      <c r="J1" s="48"/>
      <c r="K1" s="48"/>
      <c r="L1" s="48"/>
      <c r="M1" s="48"/>
      <c r="N1" s="1"/>
      <c r="O1" s="48" t="s">
        <v>8</v>
      </c>
      <c r="P1" s="48"/>
      <c r="Q1" s="48"/>
      <c r="R1" s="48"/>
      <c r="S1" s="48"/>
      <c r="T1" s="1"/>
      <c r="U1" s="48" t="s">
        <v>9</v>
      </c>
      <c r="V1" s="48"/>
      <c r="W1" s="48"/>
      <c r="X1" s="48"/>
      <c r="Y1" s="48"/>
      <c r="Z1" s="1"/>
      <c r="AA1" s="48" t="s">
        <v>10</v>
      </c>
      <c r="AB1" s="48"/>
      <c r="AC1" s="48"/>
      <c r="AD1" s="48"/>
      <c r="AE1" s="48"/>
      <c r="AF1" s="1"/>
      <c r="AG1" s="48" t="s">
        <v>11</v>
      </c>
      <c r="AH1" s="48"/>
      <c r="AI1" s="48"/>
      <c r="AJ1" s="48"/>
      <c r="AK1" s="48"/>
      <c r="AL1" s="1"/>
      <c r="AM1" s="48" t="s">
        <v>12</v>
      </c>
      <c r="AN1" s="48"/>
      <c r="AO1" s="48"/>
      <c r="AP1" s="48"/>
      <c r="AQ1" s="48"/>
      <c r="AR1" s="1"/>
      <c r="AS1" s="48" t="s">
        <v>13</v>
      </c>
      <c r="AT1" s="48"/>
      <c r="AU1" s="48"/>
      <c r="AV1" s="48"/>
      <c r="AW1" s="48"/>
      <c r="AX1" s="1"/>
      <c r="AY1" s="48" t="s">
        <v>14</v>
      </c>
      <c r="AZ1" s="48"/>
      <c r="BA1" s="48"/>
      <c r="BB1" s="48"/>
      <c r="BC1" s="48"/>
      <c r="BD1" s="1"/>
      <c r="BE1" s="48" t="s">
        <v>15</v>
      </c>
      <c r="BF1" s="48"/>
      <c r="BG1" s="48"/>
      <c r="BH1" s="48"/>
      <c r="BI1" s="48"/>
      <c r="BJ1" s="1"/>
      <c r="BK1" s="48" t="s">
        <v>16</v>
      </c>
      <c r="BL1" s="48"/>
      <c r="BM1" s="48"/>
      <c r="BN1" s="48"/>
      <c r="BO1" s="48"/>
      <c r="BP1" s="1"/>
      <c r="BQ1" s="48" t="s">
        <v>17</v>
      </c>
      <c r="BR1" s="48"/>
      <c r="BS1" s="48"/>
      <c r="BT1" s="48"/>
      <c r="BU1" s="48"/>
      <c r="BV1" s="1"/>
      <c r="BW1" s="48" t="s">
        <v>18</v>
      </c>
      <c r="BX1" s="48"/>
      <c r="BY1" s="48"/>
      <c r="BZ1" s="48"/>
      <c r="CA1" s="48"/>
      <c r="CB1" s="1"/>
      <c r="CC1" s="48" t="s">
        <v>19</v>
      </c>
      <c r="CD1" s="48"/>
      <c r="CE1" s="48"/>
      <c r="CF1" s="48"/>
      <c r="CG1" s="48"/>
      <c r="CH1" s="1"/>
      <c r="CI1" s="48" t="s">
        <v>20</v>
      </c>
      <c r="CJ1" s="48"/>
      <c r="CK1" s="48"/>
      <c r="CL1" s="48"/>
      <c r="CM1" s="48"/>
      <c r="CN1" s="1"/>
      <c r="CO1" s="48" t="s">
        <v>21</v>
      </c>
      <c r="CP1" s="48"/>
      <c r="CQ1" s="48"/>
      <c r="CR1" s="48"/>
      <c r="CS1" s="48"/>
      <c r="CT1" s="1"/>
      <c r="CU1" s="48" t="s">
        <v>22</v>
      </c>
      <c r="CV1" s="48"/>
      <c r="CW1" s="48"/>
      <c r="CX1" s="48"/>
      <c r="CY1" s="48"/>
      <c r="CZ1" s="1"/>
      <c r="DA1" s="48" t="s">
        <v>23</v>
      </c>
      <c r="DB1" s="48"/>
      <c r="DC1" s="48"/>
      <c r="DD1" s="48"/>
      <c r="DE1" s="48"/>
      <c r="DF1" s="1"/>
      <c r="DG1" s="48" t="s">
        <v>24</v>
      </c>
      <c r="DH1" s="48"/>
      <c r="DI1" s="48"/>
      <c r="DJ1" s="48"/>
      <c r="DK1" s="48"/>
      <c r="DL1" s="1"/>
      <c r="DM1" s="48" t="s">
        <v>25</v>
      </c>
      <c r="DN1" s="48"/>
      <c r="DO1" s="48"/>
      <c r="DP1" s="48"/>
      <c r="DQ1" s="48"/>
      <c r="DR1" s="1"/>
      <c r="DS1" s="48" t="s">
        <v>26</v>
      </c>
      <c r="DT1" s="48"/>
      <c r="DU1" s="48"/>
      <c r="DV1" s="48"/>
      <c r="DW1" s="48"/>
      <c r="DX1" s="1"/>
      <c r="DY1" s="48" t="s">
        <v>27</v>
      </c>
      <c r="DZ1" s="48"/>
      <c r="EA1" s="48"/>
      <c r="EB1" s="48"/>
      <c r="EC1" s="48"/>
      <c r="ED1" s="1"/>
      <c r="EE1" s="48" t="s">
        <v>28</v>
      </c>
      <c r="EF1" s="48"/>
      <c r="EG1" s="48"/>
      <c r="EH1" s="48"/>
      <c r="EI1" s="48"/>
      <c r="EJ1" s="1"/>
      <c r="EK1" s="48" t="s">
        <v>29</v>
      </c>
      <c r="EL1" s="48"/>
      <c r="EM1" s="48"/>
      <c r="EN1" s="48"/>
      <c r="EO1" s="48"/>
      <c r="EP1" s="1"/>
      <c r="EQ1" s="48" t="s">
        <v>30</v>
      </c>
      <c r="ER1" s="48"/>
      <c r="ES1" s="48"/>
      <c r="ET1" s="48"/>
      <c r="EU1" s="48"/>
      <c r="EV1" s="1"/>
      <c r="EW1" s="48" t="s">
        <v>31</v>
      </c>
      <c r="EX1" s="48"/>
      <c r="EY1" s="48"/>
      <c r="EZ1" s="48"/>
      <c r="FA1" s="48"/>
      <c r="FB1" s="1"/>
      <c r="FC1" s="48" t="s">
        <v>32</v>
      </c>
      <c r="FD1" s="48"/>
      <c r="FE1" s="48"/>
      <c r="FF1" s="48"/>
      <c r="FG1" s="48"/>
      <c r="FH1" s="1"/>
      <c r="FI1" s="48" t="s">
        <v>33</v>
      </c>
      <c r="FJ1" s="48"/>
      <c r="FK1" s="48"/>
      <c r="FL1" s="48"/>
      <c r="FM1" s="48"/>
      <c r="FN1" s="1"/>
      <c r="FO1" s="48" t="s">
        <v>34</v>
      </c>
      <c r="FP1" s="48"/>
      <c r="FQ1" s="48"/>
      <c r="FR1" s="48"/>
      <c r="FS1" s="48"/>
      <c r="FT1" s="1"/>
      <c r="FU1" s="48" t="s">
        <v>35</v>
      </c>
      <c r="FV1" s="48"/>
      <c r="FW1" s="48"/>
      <c r="FX1" s="48"/>
      <c r="FY1" s="48"/>
      <c r="FZ1" s="1"/>
      <c r="GA1" s="48" t="s">
        <v>36</v>
      </c>
      <c r="GB1" s="48"/>
      <c r="GC1" s="48"/>
      <c r="GD1" s="48"/>
      <c r="GE1" s="48"/>
      <c r="GF1" s="1"/>
      <c r="GG1" s="48" t="s">
        <v>37</v>
      </c>
      <c r="GH1" s="48"/>
      <c r="GI1" s="48"/>
      <c r="GJ1" s="48"/>
      <c r="GK1" s="48"/>
      <c r="GL1" s="1"/>
      <c r="GM1" s="48" t="s">
        <v>38</v>
      </c>
      <c r="GN1" s="48"/>
      <c r="GO1" s="48"/>
      <c r="GP1" s="48"/>
      <c r="GQ1" s="48"/>
      <c r="GR1" s="1"/>
      <c r="GS1" s="48" t="s">
        <v>39</v>
      </c>
      <c r="GT1" s="48"/>
      <c r="GU1" s="48"/>
      <c r="GV1" s="48"/>
      <c r="GW1" s="48"/>
      <c r="GX1" s="1"/>
      <c r="GY1" s="48" t="s">
        <v>40</v>
      </c>
      <c r="GZ1" s="48"/>
      <c r="HA1" s="48"/>
      <c r="HB1" s="48"/>
      <c r="HC1" s="48"/>
      <c r="HD1" s="1"/>
      <c r="HE1" s="48" t="s">
        <v>41</v>
      </c>
      <c r="HF1" s="48"/>
      <c r="HG1" s="48"/>
      <c r="HH1" s="48"/>
      <c r="HI1" s="48"/>
      <c r="HJ1" s="1"/>
      <c r="HK1" s="48" t="s">
        <v>42</v>
      </c>
      <c r="HL1" s="48"/>
      <c r="HM1" s="48"/>
      <c r="HN1" s="48"/>
      <c r="HO1" s="48"/>
      <c r="HP1" s="1"/>
      <c r="HQ1" s="48" t="s">
        <v>43</v>
      </c>
      <c r="HR1" s="48"/>
      <c r="HS1" s="48"/>
      <c r="HT1" s="48"/>
      <c r="HU1" s="48"/>
      <c r="HV1" s="1"/>
      <c r="HW1" s="48" t="s">
        <v>44</v>
      </c>
      <c r="HX1" s="48"/>
      <c r="HY1" s="48"/>
      <c r="HZ1" s="48"/>
      <c r="IA1" s="48"/>
      <c r="IB1" s="1"/>
      <c r="IC1" s="48" t="s">
        <v>45</v>
      </c>
      <c r="ID1" s="48"/>
      <c r="IE1" s="48"/>
      <c r="IF1" s="48"/>
      <c r="IG1" s="48"/>
      <c r="IH1" s="1"/>
      <c r="II1" s="48" t="s">
        <v>46</v>
      </c>
      <c r="IJ1" s="48"/>
      <c r="IK1" s="48"/>
      <c r="IL1" s="48"/>
      <c r="IM1" s="48"/>
      <c r="IN1" s="1"/>
      <c r="IO1" s="48" t="s">
        <v>47</v>
      </c>
      <c r="IP1" s="48"/>
      <c r="IQ1" s="48"/>
      <c r="IR1" s="48"/>
      <c r="IS1" s="48"/>
      <c r="IT1" s="1"/>
      <c r="IU1" s="48" t="s">
        <v>48</v>
      </c>
      <c r="IV1" s="48"/>
      <c r="IW1" s="48"/>
      <c r="IX1" s="48"/>
      <c r="IY1" s="48"/>
      <c r="IZ1" s="1"/>
      <c r="JA1" s="48" t="s">
        <v>49</v>
      </c>
      <c r="JB1" s="48"/>
      <c r="JC1" s="48"/>
      <c r="JD1" s="48"/>
      <c r="JE1" s="48"/>
      <c r="JF1" s="1"/>
      <c r="JG1" s="48" t="s">
        <v>50</v>
      </c>
      <c r="JH1" s="48"/>
      <c r="JI1" s="48"/>
      <c r="JJ1" s="48"/>
      <c r="JK1" s="48"/>
      <c r="JL1" s="1"/>
      <c r="JM1" s="48" t="s">
        <v>51</v>
      </c>
      <c r="JN1" s="48"/>
      <c r="JO1" s="48"/>
      <c r="JP1" s="48"/>
      <c r="JQ1" s="48"/>
      <c r="JR1" s="1"/>
    </row>
    <row r="2" spans="1:278" s="29" customFormat="1" x14ac:dyDescent="0.25">
      <c r="A2" s="47"/>
      <c r="B2" s="47"/>
      <c r="C2" s="47"/>
      <c r="D2" s="47"/>
      <c r="E2" s="47"/>
      <c r="F2" s="47"/>
      <c r="G2" s="47"/>
      <c r="H2" s="27"/>
      <c r="I2" s="28">
        <v>44977</v>
      </c>
      <c r="J2" s="28">
        <v>44978</v>
      </c>
      <c r="K2" s="28">
        <v>44979</v>
      </c>
      <c r="L2" s="28">
        <v>44980</v>
      </c>
      <c r="M2" s="28">
        <v>44981</v>
      </c>
      <c r="N2" s="27"/>
      <c r="O2" s="28">
        <v>44984</v>
      </c>
      <c r="P2" s="28">
        <v>44985</v>
      </c>
      <c r="Q2" s="28">
        <v>44986</v>
      </c>
      <c r="R2" s="28">
        <v>44987</v>
      </c>
      <c r="S2" s="28">
        <v>44988</v>
      </c>
      <c r="T2" s="27"/>
      <c r="U2" s="28">
        <v>44991</v>
      </c>
      <c r="V2" s="28">
        <v>44992</v>
      </c>
      <c r="W2" s="28">
        <v>44993</v>
      </c>
      <c r="X2" s="28">
        <v>44994</v>
      </c>
      <c r="Y2" s="28">
        <v>44995</v>
      </c>
      <c r="Z2" s="27"/>
      <c r="AA2" s="28">
        <v>44998</v>
      </c>
      <c r="AB2" s="28">
        <v>44999</v>
      </c>
      <c r="AC2" s="28">
        <v>45000</v>
      </c>
      <c r="AD2" s="28">
        <v>45001</v>
      </c>
      <c r="AE2" s="28">
        <v>45002</v>
      </c>
      <c r="AF2" s="27"/>
      <c r="AG2" s="28">
        <v>45005</v>
      </c>
      <c r="AH2" s="28">
        <v>45006</v>
      </c>
      <c r="AI2" s="28">
        <v>45007</v>
      </c>
      <c r="AJ2" s="28">
        <v>45008</v>
      </c>
      <c r="AK2" s="28">
        <v>45009</v>
      </c>
      <c r="AL2" s="27"/>
      <c r="AM2" s="28">
        <v>45012</v>
      </c>
      <c r="AN2" s="28">
        <v>45013</v>
      </c>
      <c r="AO2" s="28">
        <v>45014</v>
      </c>
      <c r="AP2" s="28">
        <v>45015</v>
      </c>
      <c r="AQ2" s="28">
        <v>45016</v>
      </c>
      <c r="AR2" s="27"/>
      <c r="AS2" s="28">
        <v>45019</v>
      </c>
      <c r="AT2" s="28">
        <v>45020</v>
      </c>
      <c r="AU2" s="28">
        <v>45021</v>
      </c>
      <c r="AV2" s="28">
        <v>45022</v>
      </c>
      <c r="AW2" s="28">
        <v>45023</v>
      </c>
      <c r="AX2" s="27"/>
      <c r="AY2" s="28">
        <v>45026</v>
      </c>
      <c r="AZ2" s="28">
        <v>45027</v>
      </c>
      <c r="BA2" s="28">
        <v>45028</v>
      </c>
      <c r="BB2" s="28">
        <v>45029</v>
      </c>
      <c r="BC2" s="28">
        <v>45030</v>
      </c>
      <c r="BD2" s="27"/>
      <c r="BE2" s="28">
        <v>45033</v>
      </c>
      <c r="BF2" s="28">
        <v>45034</v>
      </c>
      <c r="BG2" s="28">
        <v>45035</v>
      </c>
      <c r="BH2" s="28">
        <v>45036</v>
      </c>
      <c r="BI2" s="28">
        <v>45037</v>
      </c>
      <c r="BJ2" s="27"/>
      <c r="BK2" s="28">
        <v>45040</v>
      </c>
      <c r="BL2" s="28">
        <v>45041</v>
      </c>
      <c r="BM2" s="28">
        <v>45042</v>
      </c>
      <c r="BN2" s="28">
        <v>45043</v>
      </c>
      <c r="BO2" s="28">
        <v>45044</v>
      </c>
      <c r="BP2" s="27"/>
      <c r="BQ2" s="28">
        <v>45047</v>
      </c>
      <c r="BR2" s="28">
        <v>45048</v>
      </c>
      <c r="BS2" s="28">
        <v>45049</v>
      </c>
      <c r="BT2" s="28">
        <v>45050</v>
      </c>
      <c r="BU2" s="28">
        <v>45051</v>
      </c>
      <c r="BV2" s="27"/>
      <c r="BW2" s="28">
        <v>45054</v>
      </c>
      <c r="BX2" s="28">
        <v>45055</v>
      </c>
      <c r="BY2" s="28">
        <v>45056</v>
      </c>
      <c r="BZ2" s="28">
        <v>45057</v>
      </c>
      <c r="CA2" s="28">
        <v>45058</v>
      </c>
      <c r="CB2" s="27"/>
      <c r="CC2" s="28">
        <v>45061</v>
      </c>
      <c r="CD2" s="28">
        <v>45062</v>
      </c>
      <c r="CE2" s="28">
        <v>45063</v>
      </c>
      <c r="CF2" s="28">
        <v>45064</v>
      </c>
      <c r="CG2" s="28">
        <v>45065</v>
      </c>
      <c r="CH2" s="27"/>
      <c r="CI2" s="28">
        <v>45068</v>
      </c>
      <c r="CJ2" s="28">
        <v>45069</v>
      </c>
      <c r="CK2" s="28">
        <v>45070</v>
      </c>
      <c r="CL2" s="28">
        <v>45071</v>
      </c>
      <c r="CM2" s="28">
        <v>45072</v>
      </c>
      <c r="CN2" s="27"/>
      <c r="CO2" s="28">
        <v>45075</v>
      </c>
      <c r="CP2" s="28">
        <v>45076</v>
      </c>
      <c r="CQ2" s="28">
        <v>45077</v>
      </c>
      <c r="CR2" s="28">
        <v>45078</v>
      </c>
      <c r="CS2" s="28">
        <v>45079</v>
      </c>
      <c r="CT2" s="27"/>
      <c r="CU2" s="28">
        <v>45082</v>
      </c>
      <c r="CV2" s="28">
        <v>45083</v>
      </c>
      <c r="CW2" s="28">
        <v>45084</v>
      </c>
      <c r="CX2" s="28">
        <v>45085</v>
      </c>
      <c r="CY2" s="28">
        <v>45086</v>
      </c>
      <c r="CZ2" s="27"/>
      <c r="DA2" s="28">
        <v>45089</v>
      </c>
      <c r="DB2" s="28">
        <v>45090</v>
      </c>
      <c r="DC2" s="28">
        <v>45091</v>
      </c>
      <c r="DD2" s="28">
        <v>45092</v>
      </c>
      <c r="DE2" s="28">
        <v>45093</v>
      </c>
      <c r="DF2" s="27"/>
      <c r="DG2" s="28">
        <v>45096</v>
      </c>
      <c r="DH2" s="28">
        <v>45097</v>
      </c>
      <c r="DI2" s="28">
        <v>45098</v>
      </c>
      <c r="DJ2" s="28">
        <v>45099</v>
      </c>
      <c r="DK2" s="28">
        <v>45100</v>
      </c>
      <c r="DL2" s="27"/>
      <c r="DM2" s="28">
        <v>45103</v>
      </c>
      <c r="DN2" s="28">
        <v>45104</v>
      </c>
      <c r="DO2" s="28">
        <v>45105</v>
      </c>
      <c r="DP2" s="28">
        <v>45106</v>
      </c>
      <c r="DQ2" s="28">
        <v>45107</v>
      </c>
      <c r="DR2" s="27"/>
      <c r="DS2" s="28">
        <v>45110</v>
      </c>
      <c r="DT2" s="28">
        <v>45111</v>
      </c>
      <c r="DU2" s="28">
        <v>45112</v>
      </c>
      <c r="DV2" s="28">
        <v>45113</v>
      </c>
      <c r="DW2" s="28">
        <v>45114</v>
      </c>
      <c r="DX2" s="27"/>
      <c r="DY2" s="28">
        <v>45117</v>
      </c>
      <c r="DZ2" s="28">
        <v>45118</v>
      </c>
      <c r="EA2" s="28">
        <v>45119</v>
      </c>
      <c r="EB2" s="28">
        <v>45120</v>
      </c>
      <c r="EC2" s="28">
        <v>45121</v>
      </c>
      <c r="ED2" s="27"/>
      <c r="EE2" s="28">
        <v>45124</v>
      </c>
      <c r="EF2" s="28">
        <v>45125</v>
      </c>
      <c r="EG2" s="28">
        <v>45126</v>
      </c>
      <c r="EH2" s="28">
        <v>45127</v>
      </c>
      <c r="EI2" s="28">
        <v>45128</v>
      </c>
      <c r="EJ2" s="27"/>
      <c r="EK2" s="28">
        <v>45131</v>
      </c>
      <c r="EL2" s="28">
        <v>45132</v>
      </c>
      <c r="EM2" s="28">
        <v>45133</v>
      </c>
      <c r="EN2" s="28">
        <v>45134</v>
      </c>
      <c r="EO2" s="28">
        <v>45135</v>
      </c>
      <c r="EP2" s="27"/>
      <c r="EQ2" s="28">
        <v>45138</v>
      </c>
      <c r="ER2" s="28">
        <v>45139</v>
      </c>
      <c r="ES2" s="28">
        <v>45140</v>
      </c>
      <c r="ET2" s="28">
        <v>45141</v>
      </c>
      <c r="EU2" s="28">
        <v>45142</v>
      </c>
      <c r="EV2" s="27"/>
      <c r="EW2" s="28">
        <v>45145</v>
      </c>
      <c r="EX2" s="28">
        <v>45146</v>
      </c>
      <c r="EY2" s="28">
        <v>45147</v>
      </c>
      <c r="EZ2" s="28">
        <v>45148</v>
      </c>
      <c r="FA2" s="28">
        <v>45149</v>
      </c>
      <c r="FB2" s="27"/>
      <c r="FC2" s="28">
        <v>45152</v>
      </c>
      <c r="FD2" s="28">
        <v>45153</v>
      </c>
      <c r="FE2" s="28">
        <v>45154</v>
      </c>
      <c r="FF2" s="28">
        <v>45155</v>
      </c>
      <c r="FG2" s="28">
        <v>45156</v>
      </c>
      <c r="FH2" s="27"/>
      <c r="FI2" s="28">
        <v>45159</v>
      </c>
      <c r="FJ2" s="28">
        <v>45160</v>
      </c>
      <c r="FK2" s="28">
        <v>45161</v>
      </c>
      <c r="FL2" s="28">
        <v>45162</v>
      </c>
      <c r="FM2" s="28">
        <v>45163</v>
      </c>
      <c r="FN2" s="27"/>
      <c r="FO2" s="28">
        <v>45166</v>
      </c>
      <c r="FP2" s="28">
        <v>45167</v>
      </c>
      <c r="FQ2" s="28">
        <v>45168</v>
      </c>
      <c r="FR2" s="28">
        <v>45169</v>
      </c>
      <c r="FS2" s="28">
        <v>45170</v>
      </c>
      <c r="FT2" s="27"/>
      <c r="FU2" s="28">
        <v>45173</v>
      </c>
      <c r="FV2" s="28">
        <v>45174</v>
      </c>
      <c r="FW2" s="28">
        <v>45175</v>
      </c>
      <c r="FX2" s="28">
        <v>45176</v>
      </c>
      <c r="FY2" s="28">
        <v>45177</v>
      </c>
      <c r="FZ2" s="27"/>
      <c r="GA2" s="28">
        <v>45180</v>
      </c>
      <c r="GB2" s="28">
        <v>45181</v>
      </c>
      <c r="GC2" s="28">
        <v>45182</v>
      </c>
      <c r="GD2" s="28">
        <v>45183</v>
      </c>
      <c r="GE2" s="28">
        <v>45184</v>
      </c>
      <c r="GF2" s="27"/>
      <c r="GG2" s="28">
        <v>45187</v>
      </c>
      <c r="GH2" s="28">
        <v>45188</v>
      </c>
      <c r="GI2" s="28">
        <v>45189</v>
      </c>
      <c r="GJ2" s="28">
        <v>45190</v>
      </c>
      <c r="GK2" s="28">
        <v>45191</v>
      </c>
      <c r="GL2" s="27"/>
      <c r="GM2" s="28">
        <v>45194</v>
      </c>
      <c r="GN2" s="28">
        <v>45195</v>
      </c>
      <c r="GO2" s="28">
        <v>45196</v>
      </c>
      <c r="GP2" s="28">
        <v>45197</v>
      </c>
      <c r="GQ2" s="28">
        <v>45198</v>
      </c>
      <c r="GR2" s="27"/>
      <c r="GS2" s="28">
        <v>45201</v>
      </c>
      <c r="GT2" s="28">
        <v>45202</v>
      </c>
      <c r="GU2" s="28">
        <v>45203</v>
      </c>
      <c r="GV2" s="28">
        <v>45204</v>
      </c>
      <c r="GW2" s="28">
        <v>45205</v>
      </c>
      <c r="GX2" s="27"/>
      <c r="GY2" s="28">
        <v>45208</v>
      </c>
      <c r="GZ2" s="28">
        <v>45209</v>
      </c>
      <c r="HA2" s="28">
        <v>45210</v>
      </c>
      <c r="HB2" s="28">
        <v>45211</v>
      </c>
      <c r="HC2" s="28">
        <v>45212</v>
      </c>
      <c r="HD2" s="27"/>
      <c r="HE2" s="28">
        <v>45215</v>
      </c>
      <c r="HF2" s="28">
        <v>45216</v>
      </c>
      <c r="HG2" s="28">
        <v>45217</v>
      </c>
      <c r="HH2" s="28">
        <v>45218</v>
      </c>
      <c r="HI2" s="28">
        <v>45219</v>
      </c>
      <c r="HJ2" s="27"/>
      <c r="HK2" s="28">
        <v>45222</v>
      </c>
      <c r="HL2" s="28">
        <v>45223</v>
      </c>
      <c r="HM2" s="28">
        <v>45224</v>
      </c>
      <c r="HN2" s="28">
        <v>45225</v>
      </c>
      <c r="HO2" s="28">
        <v>45226</v>
      </c>
      <c r="HP2" s="27"/>
      <c r="HQ2" s="28">
        <v>45229</v>
      </c>
      <c r="HR2" s="28">
        <v>45230</v>
      </c>
      <c r="HS2" s="28">
        <v>45231</v>
      </c>
      <c r="HT2" s="28">
        <v>45232</v>
      </c>
      <c r="HU2" s="28">
        <v>45233</v>
      </c>
      <c r="HV2" s="27"/>
      <c r="HW2" s="28">
        <v>45236</v>
      </c>
      <c r="HX2" s="28">
        <v>45237</v>
      </c>
      <c r="HY2" s="28">
        <v>45238</v>
      </c>
      <c r="HZ2" s="28">
        <v>45239</v>
      </c>
      <c r="IA2" s="28">
        <v>45240</v>
      </c>
      <c r="IB2" s="27"/>
      <c r="IC2" s="28">
        <v>45243</v>
      </c>
      <c r="ID2" s="28">
        <v>45244</v>
      </c>
      <c r="IE2" s="28">
        <v>45245</v>
      </c>
      <c r="IF2" s="28">
        <v>45246</v>
      </c>
      <c r="IG2" s="28">
        <v>45247</v>
      </c>
      <c r="IH2" s="27"/>
      <c r="II2" s="28">
        <v>45250</v>
      </c>
      <c r="IJ2" s="28">
        <v>45251</v>
      </c>
      <c r="IK2" s="28">
        <v>45252</v>
      </c>
      <c r="IL2" s="28">
        <v>45253</v>
      </c>
      <c r="IM2" s="28">
        <v>45254</v>
      </c>
      <c r="IN2" s="27"/>
      <c r="IO2" s="28">
        <v>45257</v>
      </c>
      <c r="IP2" s="28">
        <v>45258</v>
      </c>
      <c r="IQ2" s="28">
        <v>45259</v>
      </c>
      <c r="IR2" s="28">
        <v>45260</v>
      </c>
      <c r="IS2" s="28">
        <v>45261</v>
      </c>
      <c r="IT2" s="27"/>
      <c r="IU2" s="28">
        <v>45264</v>
      </c>
      <c r="IV2" s="28">
        <v>45265</v>
      </c>
      <c r="IW2" s="28">
        <v>45266</v>
      </c>
      <c r="IX2" s="28">
        <v>45267</v>
      </c>
      <c r="IY2" s="28">
        <v>45268</v>
      </c>
      <c r="IZ2" s="27"/>
      <c r="JA2" s="28">
        <v>45271</v>
      </c>
      <c r="JB2" s="28">
        <v>45272</v>
      </c>
      <c r="JC2" s="28">
        <v>45273</v>
      </c>
      <c r="JD2" s="28">
        <v>45274</v>
      </c>
      <c r="JE2" s="28">
        <v>45275</v>
      </c>
      <c r="JF2" s="27"/>
      <c r="JG2" s="28">
        <v>45278</v>
      </c>
      <c r="JH2" s="28">
        <v>45279</v>
      </c>
      <c r="JI2" s="28">
        <v>45280</v>
      </c>
      <c r="JJ2" s="28">
        <v>45281</v>
      </c>
      <c r="JK2" s="28">
        <v>45282</v>
      </c>
      <c r="JL2" s="27"/>
      <c r="JM2" s="28">
        <v>45285</v>
      </c>
      <c r="JN2" s="28">
        <v>45286</v>
      </c>
      <c r="JO2" s="28">
        <v>45287</v>
      </c>
      <c r="JP2" s="28">
        <v>45288</v>
      </c>
      <c r="JQ2" s="28">
        <v>45289</v>
      </c>
      <c r="JR2" s="27"/>
    </row>
    <row r="3" spans="1:278" s="6" customFormat="1" ht="12.95" customHeight="1" x14ac:dyDescent="0.25">
      <c r="A3" s="47"/>
      <c r="B3" s="47"/>
      <c r="C3" s="47"/>
      <c r="D3" s="47"/>
      <c r="E3" s="47"/>
      <c r="F3" s="47"/>
      <c r="G3" s="47"/>
    </row>
    <row r="4" spans="1:278" s="13" customFormat="1" x14ac:dyDescent="0.25">
      <c r="A4" s="30"/>
      <c r="B4" s="30"/>
      <c r="C4" s="30"/>
      <c r="D4" s="30"/>
      <c r="E4" s="31"/>
      <c r="F4" s="30"/>
      <c r="G4" s="30"/>
      <c r="M4" s="32"/>
      <c r="N4" s="32"/>
    </row>
    <row r="5" spans="1:278" s="2" customFormat="1" ht="14.45" customHeight="1" x14ac:dyDescent="0.25">
      <c r="A5" s="53" t="s">
        <v>65</v>
      </c>
      <c r="B5" s="54"/>
      <c r="C5" s="55"/>
      <c r="D5" s="7" t="s">
        <v>65</v>
      </c>
      <c r="E5" s="44"/>
      <c r="F5" s="44"/>
      <c r="G5" s="44"/>
      <c r="H5" s="33"/>
      <c r="I5" s="7"/>
      <c r="J5" s="7"/>
      <c r="K5" s="7"/>
      <c r="L5" s="7"/>
      <c r="M5" s="7"/>
      <c r="N5" s="1"/>
      <c r="O5" s="7"/>
      <c r="P5" s="7"/>
      <c r="Q5" s="7"/>
      <c r="R5" s="7"/>
      <c r="S5" s="7"/>
      <c r="T5" s="1"/>
      <c r="U5" s="7"/>
      <c r="V5" s="7"/>
      <c r="W5" s="7"/>
      <c r="X5" s="7"/>
      <c r="Y5" s="7"/>
      <c r="Z5" s="1"/>
      <c r="AA5" s="7"/>
      <c r="AB5" s="7"/>
      <c r="AC5" s="7"/>
      <c r="AD5" s="7"/>
      <c r="AE5" s="7"/>
      <c r="AF5" s="1"/>
      <c r="AG5" s="7"/>
      <c r="AH5" s="7"/>
      <c r="AI5" s="7"/>
      <c r="AJ5" s="7"/>
      <c r="AK5" s="7"/>
      <c r="AL5" s="1"/>
      <c r="AM5" s="7"/>
      <c r="AN5" s="7"/>
      <c r="AO5" s="7"/>
      <c r="AP5" s="7"/>
      <c r="AQ5" s="7"/>
      <c r="AR5" s="1"/>
      <c r="AS5" s="7"/>
      <c r="AT5" s="7"/>
      <c r="AU5" s="7"/>
      <c r="AV5" s="7"/>
      <c r="AW5" s="7"/>
      <c r="AX5" s="1"/>
      <c r="AY5" s="7"/>
      <c r="AZ5" s="7"/>
      <c r="BA5" s="7"/>
      <c r="BB5" s="7"/>
      <c r="BC5" s="7"/>
      <c r="BD5" s="1"/>
      <c r="BE5" s="7"/>
      <c r="BF5" s="7"/>
      <c r="BG5" s="7"/>
      <c r="BH5" s="7"/>
      <c r="BI5" s="7"/>
      <c r="BJ5" s="1"/>
      <c r="BK5" s="7"/>
      <c r="BL5" s="7"/>
      <c r="BM5" s="7"/>
      <c r="BN5" s="7"/>
      <c r="BO5" s="7"/>
      <c r="BP5" s="1"/>
      <c r="BQ5" s="7"/>
      <c r="BR5" s="7"/>
      <c r="BS5" s="7"/>
      <c r="BT5" s="7"/>
      <c r="BU5" s="7"/>
      <c r="BV5" s="1"/>
      <c r="BW5" s="7"/>
      <c r="BX5" s="7"/>
      <c r="BY5" s="7"/>
      <c r="BZ5" s="7"/>
      <c r="CA5" s="7"/>
      <c r="CB5" s="1"/>
      <c r="CC5" s="7"/>
      <c r="CD5" s="7"/>
      <c r="CE5" s="7"/>
      <c r="CF5" s="7"/>
      <c r="CG5" s="7"/>
      <c r="CH5" s="1"/>
      <c r="CI5" s="7"/>
      <c r="CJ5" s="7"/>
      <c r="CK5" s="7"/>
      <c r="CL5" s="7"/>
      <c r="CM5" s="7"/>
      <c r="CN5" s="1"/>
      <c r="CO5" s="7"/>
      <c r="CP5" s="7"/>
      <c r="CQ5" s="7"/>
      <c r="CR5" s="7"/>
      <c r="CS5" s="7"/>
      <c r="CT5" s="1"/>
      <c r="CU5" s="7"/>
      <c r="CV5" s="7"/>
      <c r="CW5" s="7"/>
      <c r="CX5" s="7"/>
      <c r="CY5" s="7"/>
      <c r="CZ5" s="1"/>
      <c r="DA5" s="7"/>
      <c r="DB5" s="7"/>
      <c r="DC5" s="7"/>
      <c r="DD5" s="7"/>
      <c r="DE5" s="7"/>
      <c r="DF5" s="1"/>
      <c r="DG5" s="7"/>
      <c r="DH5" s="7"/>
      <c r="DI5" s="7"/>
      <c r="DJ5" s="7"/>
      <c r="DK5" s="7"/>
      <c r="DL5" s="1"/>
      <c r="DM5" s="7"/>
      <c r="DN5" s="7"/>
      <c r="DO5" s="7"/>
      <c r="DP5" s="7"/>
      <c r="DQ5" s="7"/>
      <c r="DR5" s="1"/>
      <c r="DS5" s="7"/>
      <c r="DT5" s="7"/>
      <c r="DU5" s="7"/>
      <c r="DV5" s="7"/>
      <c r="DW5" s="7"/>
      <c r="DX5" s="1"/>
      <c r="DY5" s="7"/>
      <c r="DZ5" s="7"/>
      <c r="EA5" s="7"/>
      <c r="EB5" s="7"/>
      <c r="EC5" s="7"/>
      <c r="ED5" s="1"/>
      <c r="EE5" s="7"/>
      <c r="EF5" s="7"/>
      <c r="EG5" s="7"/>
      <c r="EH5" s="7"/>
      <c r="EI5" s="7"/>
      <c r="EJ5" s="1"/>
      <c r="EK5" s="7"/>
      <c r="EL5" s="7"/>
      <c r="EM5" s="7"/>
      <c r="EN5" s="7"/>
      <c r="EO5" s="7"/>
      <c r="EP5" s="1"/>
      <c r="EQ5" s="7"/>
      <c r="ER5" s="7"/>
      <c r="ES5" s="7"/>
      <c r="ET5" s="7"/>
      <c r="EU5" s="7"/>
      <c r="EV5" s="1"/>
      <c r="EW5" s="7"/>
      <c r="EX5" s="7"/>
      <c r="EY5" s="7"/>
      <c r="EZ5" s="7"/>
      <c r="FA5" s="7"/>
      <c r="FB5" s="1"/>
      <c r="FC5" s="7"/>
      <c r="FD5" s="7"/>
      <c r="FE5" s="7"/>
      <c r="FF5" s="7"/>
      <c r="FG5" s="7"/>
      <c r="FH5" s="1"/>
      <c r="FI5" s="7"/>
      <c r="FJ5" s="7"/>
      <c r="FK5" s="7"/>
      <c r="FL5" s="7"/>
      <c r="FM5" s="7"/>
      <c r="FN5" s="1"/>
      <c r="FO5" s="7"/>
      <c r="FP5" s="7"/>
      <c r="FQ5" s="7"/>
      <c r="FR5" s="7"/>
      <c r="FS5" s="7"/>
      <c r="FT5" s="1"/>
      <c r="FU5" s="7"/>
      <c r="FV5" s="7"/>
      <c r="FW5" s="7"/>
      <c r="FX5" s="7"/>
      <c r="FY5" s="7"/>
      <c r="FZ5" s="1"/>
      <c r="GA5" s="7"/>
      <c r="GB5" s="7"/>
      <c r="GC5" s="7"/>
      <c r="GD5" s="7"/>
      <c r="GE5" s="7"/>
      <c r="GF5" s="1"/>
      <c r="GG5" s="7"/>
      <c r="GH5" s="7"/>
      <c r="GI5" s="7"/>
      <c r="GJ5" s="7"/>
      <c r="GK5" s="7"/>
      <c r="GL5" s="1"/>
      <c r="GM5" s="7"/>
      <c r="GN5" s="7"/>
      <c r="GO5" s="7"/>
      <c r="GP5" s="7"/>
      <c r="GQ5" s="7"/>
      <c r="GR5" s="1"/>
      <c r="GS5" s="7"/>
      <c r="GT5" s="7"/>
      <c r="GU5" s="7"/>
      <c r="GV5" s="7"/>
      <c r="GW5" s="7"/>
      <c r="GX5" s="1"/>
      <c r="GY5" s="7"/>
      <c r="GZ5" s="7"/>
      <c r="HA5" s="7"/>
      <c r="HB5" s="7"/>
      <c r="HC5" s="7"/>
      <c r="HD5" s="1"/>
      <c r="HE5" s="7"/>
      <c r="HF5" s="7"/>
      <c r="HG5" s="7"/>
      <c r="HH5" s="7"/>
      <c r="HI5" s="7"/>
      <c r="HJ5" s="1"/>
      <c r="HK5" s="7"/>
      <c r="HL5" s="7"/>
      <c r="HM5" s="7"/>
      <c r="HN5" s="7"/>
      <c r="HO5" s="7"/>
      <c r="HP5" s="1"/>
      <c r="HQ5" s="7"/>
      <c r="HR5" s="7"/>
      <c r="HS5" s="7"/>
      <c r="HT5" s="7"/>
      <c r="HU5" s="7"/>
      <c r="HV5" s="1"/>
      <c r="HW5" s="7"/>
      <c r="HX5" s="7"/>
      <c r="HY5" s="7"/>
      <c r="HZ5" s="7"/>
      <c r="IA5" s="7"/>
      <c r="IB5" s="1"/>
      <c r="IC5" s="7"/>
      <c r="ID5" s="7"/>
      <c r="IE5" s="7"/>
      <c r="IF5" s="7"/>
      <c r="IG5" s="7"/>
      <c r="IH5" s="1"/>
      <c r="II5" s="7"/>
      <c r="IJ5" s="7"/>
      <c r="IK5" s="7"/>
      <c r="IL5" s="7"/>
      <c r="IM5" s="7"/>
      <c r="IN5" s="1"/>
      <c r="IO5" s="7"/>
      <c r="IP5" s="7"/>
      <c r="IQ5" s="7"/>
      <c r="IR5" s="7"/>
      <c r="IS5" s="7"/>
      <c r="IT5" s="1"/>
      <c r="IU5" s="7"/>
      <c r="IV5" s="7"/>
      <c r="IW5" s="7"/>
      <c r="IX5" s="7"/>
      <c r="IY5" s="7"/>
      <c r="IZ5" s="1"/>
      <c r="JA5" s="7"/>
      <c r="JB5" s="7"/>
      <c r="JC5" s="7"/>
      <c r="JD5" s="7"/>
      <c r="JE5" s="7"/>
      <c r="JF5" s="1"/>
      <c r="JG5" s="7"/>
      <c r="JH5" s="7"/>
      <c r="JI5" s="7"/>
      <c r="JJ5" s="7"/>
      <c r="JK5" s="7"/>
      <c r="JL5" s="1"/>
      <c r="JM5" s="7"/>
      <c r="JN5" s="7"/>
      <c r="JO5" s="7"/>
      <c r="JP5" s="7"/>
      <c r="JQ5" s="7"/>
      <c r="JR5" s="1"/>
    </row>
    <row r="6" spans="1:278" s="2" customFormat="1" x14ac:dyDescent="0.25">
      <c r="A6" s="34" t="s">
        <v>61</v>
      </c>
      <c r="B6" s="35">
        <v>0</v>
      </c>
      <c r="C6" s="35">
        <f t="shared" ref="C6:C12" si="0">IF(ISBLANK(A6),"",SUMIF($F$6:$F$12,A6,$G$6:$G$12))</f>
        <v>0</v>
      </c>
      <c r="D6" s="7" t="str">
        <f>D5</f>
        <v>ba</v>
      </c>
      <c r="E6" s="36"/>
      <c r="F6" s="34" t="s">
        <v>59</v>
      </c>
      <c r="G6" s="37">
        <f t="shared" ref="G6:G11" si="1">SUM(I6:JQ6)</f>
        <v>0</v>
      </c>
      <c r="H6" s="1"/>
      <c r="I6" s="7"/>
      <c r="J6" s="7"/>
      <c r="K6" s="7"/>
      <c r="L6" s="7"/>
      <c r="M6" s="7"/>
      <c r="N6" s="1"/>
      <c r="O6" s="7"/>
      <c r="P6" s="7"/>
      <c r="Q6" s="7"/>
      <c r="R6" s="7"/>
      <c r="S6" s="7"/>
      <c r="T6" s="1"/>
      <c r="U6" s="7"/>
      <c r="V6" s="7"/>
      <c r="W6" s="7"/>
      <c r="X6" s="7"/>
      <c r="Y6" s="7"/>
      <c r="Z6" s="1"/>
      <c r="AA6" s="7"/>
      <c r="AB6" s="7"/>
      <c r="AC6" s="7"/>
      <c r="AD6" s="7"/>
      <c r="AE6" s="7"/>
      <c r="AF6" s="1"/>
      <c r="AG6" s="7"/>
      <c r="AH6" s="7"/>
      <c r="AI6" s="7"/>
      <c r="AJ6" s="7"/>
      <c r="AK6" s="7"/>
      <c r="AL6" s="1"/>
      <c r="AM6" s="7"/>
      <c r="AN6" s="7"/>
      <c r="AO6" s="7"/>
      <c r="AP6" s="7"/>
      <c r="AQ6" s="7"/>
      <c r="AR6" s="1"/>
      <c r="AS6" s="7"/>
      <c r="AT6" s="7"/>
      <c r="AU6" s="7"/>
      <c r="AV6" s="7"/>
      <c r="AW6" s="7"/>
      <c r="AX6" s="1"/>
      <c r="AY6" s="7"/>
      <c r="AZ6" s="7"/>
      <c r="BA6" s="7"/>
      <c r="BB6" s="7"/>
      <c r="BC6" s="7"/>
      <c r="BD6" s="1"/>
      <c r="BE6" s="7"/>
      <c r="BF6" s="7"/>
      <c r="BG6" s="7"/>
      <c r="BH6" s="7"/>
      <c r="BI6" s="7"/>
      <c r="BJ6" s="1"/>
      <c r="BK6" s="7"/>
      <c r="BL6" s="7"/>
      <c r="BM6" s="7"/>
      <c r="BN6" s="7"/>
      <c r="BO6" s="7"/>
      <c r="BP6" s="1"/>
      <c r="BQ6" s="7"/>
      <c r="BR6" s="7"/>
      <c r="BS6" s="7"/>
      <c r="BT6" s="7"/>
      <c r="BU6" s="7"/>
      <c r="BV6" s="1"/>
      <c r="BW6" s="7"/>
      <c r="BX6" s="7"/>
      <c r="BY6" s="7"/>
      <c r="BZ6" s="7"/>
      <c r="CA6" s="7"/>
      <c r="CB6" s="1"/>
      <c r="CC6" s="7"/>
      <c r="CD6" s="7"/>
      <c r="CE6" s="7"/>
      <c r="CF6" s="7"/>
      <c r="CG6" s="7"/>
      <c r="CH6" s="1"/>
      <c r="CI6" s="7"/>
      <c r="CJ6" s="7"/>
      <c r="CK6" s="7"/>
      <c r="CL6" s="7"/>
      <c r="CM6" s="7"/>
      <c r="CN6" s="1"/>
      <c r="CO6" s="7"/>
      <c r="CP6" s="7"/>
      <c r="CQ6" s="7"/>
      <c r="CR6" s="7"/>
      <c r="CS6" s="7"/>
      <c r="CT6" s="1"/>
      <c r="CU6" s="7"/>
      <c r="CV6" s="7"/>
      <c r="CW6" s="7"/>
      <c r="CX6" s="7"/>
      <c r="CY6" s="7"/>
      <c r="CZ6" s="1"/>
      <c r="DA6" s="7"/>
      <c r="DB6" s="7"/>
      <c r="DC6" s="7"/>
      <c r="DD6" s="7"/>
      <c r="DE6" s="7"/>
      <c r="DF6" s="1"/>
      <c r="DG6" s="7"/>
      <c r="DH6" s="7"/>
      <c r="DI6" s="7"/>
      <c r="DJ6" s="7"/>
      <c r="DK6" s="7"/>
      <c r="DL6" s="1"/>
      <c r="DM6" s="7"/>
      <c r="DN6" s="7"/>
      <c r="DO6" s="7"/>
      <c r="DP6" s="7"/>
      <c r="DQ6" s="7"/>
      <c r="DR6" s="1"/>
      <c r="DS6" s="7"/>
      <c r="DT6" s="7"/>
      <c r="DU6" s="7"/>
      <c r="DV6" s="7"/>
      <c r="DW6" s="7"/>
      <c r="DX6" s="1"/>
      <c r="DY6" s="7"/>
      <c r="DZ6" s="7"/>
      <c r="EA6" s="7"/>
      <c r="EB6" s="7"/>
      <c r="EC6" s="7"/>
      <c r="ED6" s="1"/>
      <c r="EE6" s="7"/>
      <c r="EF6" s="7"/>
      <c r="EG6" s="7"/>
      <c r="EH6" s="7"/>
      <c r="EI6" s="7"/>
      <c r="EJ6" s="1"/>
      <c r="EK6" s="7"/>
      <c r="EL6" s="7"/>
      <c r="EM6" s="7"/>
      <c r="EN6" s="7"/>
      <c r="EO6" s="7"/>
      <c r="EP6" s="1"/>
      <c r="EQ6" s="7"/>
      <c r="ER6" s="7"/>
      <c r="ES6" s="7"/>
      <c r="ET6" s="7"/>
      <c r="EU6" s="7"/>
      <c r="EV6" s="1"/>
      <c r="EW6" s="7"/>
      <c r="EX6" s="7"/>
      <c r="EY6" s="7"/>
      <c r="EZ6" s="7"/>
      <c r="FA6" s="7"/>
      <c r="FB6" s="1"/>
      <c r="FC6" s="7"/>
      <c r="FD6" s="7"/>
      <c r="FE6" s="7"/>
      <c r="FF6" s="7"/>
      <c r="FG6" s="7"/>
      <c r="FH6" s="1"/>
      <c r="FI6" s="7"/>
      <c r="FJ6" s="7"/>
      <c r="FK6" s="7"/>
      <c r="FL6" s="7"/>
      <c r="FM6" s="7"/>
      <c r="FN6" s="1"/>
      <c r="FO6" s="7"/>
      <c r="FP6" s="7"/>
      <c r="FQ6" s="7"/>
      <c r="FR6" s="7"/>
      <c r="FS6" s="7"/>
      <c r="FT6" s="1"/>
      <c r="FU6" s="7"/>
      <c r="FV6" s="7"/>
      <c r="FW6" s="7"/>
      <c r="FX6" s="7"/>
      <c r="FY6" s="7"/>
      <c r="FZ6" s="1"/>
      <c r="GA6" s="7"/>
      <c r="GB6" s="7"/>
      <c r="GC6" s="7"/>
      <c r="GD6" s="7"/>
      <c r="GE6" s="7"/>
      <c r="GF6" s="1"/>
      <c r="GG6" s="7"/>
      <c r="GH6" s="7"/>
      <c r="GI6" s="7"/>
      <c r="GJ6" s="7"/>
      <c r="GK6" s="7"/>
      <c r="GL6" s="1"/>
      <c r="GM6" s="7"/>
      <c r="GN6" s="7"/>
      <c r="GO6" s="7"/>
      <c r="GP6" s="7"/>
      <c r="GQ6" s="7"/>
      <c r="GR6" s="1"/>
      <c r="GS6" s="7"/>
      <c r="GT6" s="7"/>
      <c r="GU6" s="7"/>
      <c r="GV6" s="7"/>
      <c r="GW6" s="7"/>
      <c r="GX6" s="1"/>
      <c r="GY6" s="7"/>
      <c r="GZ6" s="7"/>
      <c r="HA6" s="7"/>
      <c r="HB6" s="7"/>
      <c r="HC6" s="7"/>
      <c r="HD6" s="1"/>
      <c r="HE6" s="7"/>
      <c r="HF6" s="7"/>
      <c r="HG6" s="7"/>
      <c r="HH6" s="7"/>
      <c r="HI6" s="7"/>
      <c r="HJ6" s="1"/>
      <c r="HK6" s="7"/>
      <c r="HL6" s="7"/>
      <c r="HM6" s="7"/>
      <c r="HN6" s="7"/>
      <c r="HO6" s="7"/>
      <c r="HP6" s="1"/>
      <c r="HQ6" s="7"/>
      <c r="HR6" s="7"/>
      <c r="HS6" s="7"/>
      <c r="HT6" s="7"/>
      <c r="HU6" s="7"/>
      <c r="HV6" s="1"/>
      <c r="HW6" s="7"/>
      <c r="HX6" s="7"/>
      <c r="HY6" s="7"/>
      <c r="HZ6" s="7"/>
      <c r="IA6" s="7"/>
      <c r="IB6" s="1"/>
      <c r="IC6" s="7"/>
      <c r="ID6" s="7"/>
      <c r="IE6" s="7"/>
      <c r="IF6" s="7"/>
      <c r="IG6" s="7"/>
      <c r="IH6" s="1"/>
      <c r="II6" s="7"/>
      <c r="IJ6" s="7"/>
      <c r="IK6" s="7"/>
      <c r="IL6" s="7"/>
      <c r="IM6" s="7"/>
      <c r="IN6" s="1"/>
      <c r="IO6" s="7"/>
      <c r="IP6" s="7"/>
      <c r="IQ6" s="7"/>
      <c r="IR6" s="7"/>
      <c r="IS6" s="7"/>
      <c r="IT6" s="1"/>
      <c r="IU6" s="7"/>
      <c r="IV6" s="7"/>
      <c r="IW6" s="7"/>
      <c r="IX6" s="7"/>
      <c r="IY6" s="7"/>
      <c r="IZ6" s="1"/>
      <c r="JA6" s="7"/>
      <c r="JB6" s="7"/>
      <c r="JC6" s="7"/>
      <c r="JD6" s="7"/>
      <c r="JE6" s="7"/>
      <c r="JF6" s="1"/>
      <c r="JG6" s="7"/>
      <c r="JH6" s="7"/>
      <c r="JI6" s="7"/>
      <c r="JJ6" s="7"/>
      <c r="JK6" s="7"/>
      <c r="JL6" s="1"/>
      <c r="JM6" s="7"/>
      <c r="JN6" s="7"/>
      <c r="JO6" s="7"/>
      <c r="JP6" s="7"/>
      <c r="JQ6" s="7"/>
      <c r="JR6" s="1"/>
    </row>
    <row r="7" spans="1:278" s="2" customFormat="1" x14ac:dyDescent="0.25">
      <c r="A7" s="2" t="s">
        <v>59</v>
      </c>
      <c r="B7" s="11">
        <v>1</v>
      </c>
      <c r="C7" s="11">
        <f t="shared" si="0"/>
        <v>0.95000000000000007</v>
      </c>
      <c r="D7" s="7" t="str">
        <f>D6</f>
        <v>ba</v>
      </c>
      <c r="E7" s="8"/>
      <c r="F7" s="2" t="s">
        <v>52</v>
      </c>
      <c r="G7" s="38">
        <f t="shared" si="1"/>
        <v>7.25</v>
      </c>
      <c r="H7" s="1"/>
      <c r="I7" s="7"/>
      <c r="J7" s="7"/>
      <c r="K7" s="7"/>
      <c r="L7" s="7"/>
      <c r="M7" s="7"/>
      <c r="N7" s="1"/>
      <c r="O7" s="7"/>
      <c r="P7" s="7"/>
      <c r="Q7" s="7"/>
      <c r="R7" s="7"/>
      <c r="S7" s="7"/>
      <c r="T7" s="1"/>
      <c r="U7" s="7"/>
      <c r="V7" s="7"/>
      <c r="W7" s="7"/>
      <c r="X7" s="7"/>
      <c r="Y7" s="7"/>
      <c r="Z7" s="1"/>
      <c r="AA7" s="7"/>
      <c r="AB7" s="7"/>
      <c r="AC7" s="7"/>
      <c r="AD7" s="7"/>
      <c r="AE7" s="7"/>
      <c r="AF7" s="1"/>
      <c r="AG7" s="7"/>
      <c r="AH7" s="7"/>
      <c r="AI7" s="7"/>
      <c r="AJ7" s="7"/>
      <c r="AK7" s="7"/>
      <c r="AL7" s="1"/>
      <c r="AM7" s="7"/>
      <c r="AN7" s="7"/>
      <c r="AO7" s="7"/>
      <c r="AP7" s="7"/>
      <c r="AQ7" s="7"/>
      <c r="AR7" s="1"/>
      <c r="AS7" s="7"/>
      <c r="AT7" s="7"/>
      <c r="AU7" s="7"/>
      <c r="AV7" s="7"/>
      <c r="AW7" s="7"/>
      <c r="AX7" s="1"/>
      <c r="AY7" s="7"/>
      <c r="AZ7" s="7"/>
      <c r="BA7" s="7"/>
      <c r="BB7" s="7"/>
      <c r="BC7" s="7"/>
      <c r="BD7" s="1"/>
      <c r="BE7" s="7"/>
      <c r="BF7" s="7"/>
      <c r="BG7" s="7"/>
      <c r="BH7" s="7"/>
      <c r="BI7" s="7"/>
      <c r="BJ7" s="1"/>
      <c r="BK7" s="7"/>
      <c r="BL7" s="7"/>
      <c r="BM7" s="7"/>
      <c r="BN7" s="7"/>
      <c r="BO7" s="7"/>
      <c r="BP7" s="1"/>
      <c r="BQ7" s="7"/>
      <c r="BR7" s="7"/>
      <c r="BS7" s="7"/>
      <c r="BT7" s="7"/>
      <c r="BU7" s="7"/>
      <c r="BV7" s="1"/>
      <c r="BW7" s="7"/>
      <c r="BX7" s="7"/>
      <c r="BY7" s="7"/>
      <c r="BZ7" s="7"/>
      <c r="CA7" s="7"/>
      <c r="CB7" s="1"/>
      <c r="CC7" s="7"/>
      <c r="CD7" s="7"/>
      <c r="CE7" s="7"/>
      <c r="CF7" s="7"/>
      <c r="CG7" s="7"/>
      <c r="CH7" s="1"/>
      <c r="CI7" s="7">
        <v>1</v>
      </c>
      <c r="CJ7" s="7">
        <v>0.5</v>
      </c>
      <c r="CK7" s="7">
        <v>0.5</v>
      </c>
      <c r="CL7" s="7">
        <v>0.5</v>
      </c>
      <c r="CM7" s="7"/>
      <c r="CN7" s="1"/>
      <c r="CO7" s="7"/>
      <c r="CP7" s="7"/>
      <c r="CQ7" s="7"/>
      <c r="CR7" s="7"/>
      <c r="CS7" s="7"/>
      <c r="CT7" s="1"/>
      <c r="CU7" s="7"/>
      <c r="CV7" s="7"/>
      <c r="CW7" s="7"/>
      <c r="CX7" s="7">
        <v>0.25</v>
      </c>
      <c r="CY7" s="7">
        <v>1</v>
      </c>
      <c r="CZ7" s="1"/>
      <c r="DA7" s="7">
        <v>0.5</v>
      </c>
      <c r="DB7" s="7"/>
      <c r="DC7" s="7">
        <v>1</v>
      </c>
      <c r="DD7" s="7">
        <v>1</v>
      </c>
      <c r="DE7" s="7">
        <v>1</v>
      </c>
      <c r="DF7" s="1"/>
      <c r="DG7" s="7"/>
      <c r="DH7" s="7"/>
      <c r="DI7" s="7"/>
      <c r="DJ7" s="7"/>
      <c r="DK7" s="7"/>
      <c r="DL7" s="1"/>
      <c r="DM7" s="7"/>
      <c r="DN7" s="7"/>
      <c r="DO7" s="7"/>
      <c r="DP7" s="7"/>
      <c r="DQ7" s="7"/>
      <c r="DR7" s="1"/>
      <c r="DS7" s="7"/>
      <c r="DT7" s="7"/>
      <c r="DU7" s="7"/>
      <c r="DV7" s="7"/>
      <c r="DW7" s="7"/>
      <c r="DX7" s="1"/>
      <c r="DY7" s="7"/>
      <c r="DZ7" s="7"/>
      <c r="EA7" s="7"/>
      <c r="EB7" s="7"/>
      <c r="EC7" s="7"/>
      <c r="ED7" s="1"/>
      <c r="EE7" s="7"/>
      <c r="EF7" s="7"/>
      <c r="EG7" s="7"/>
      <c r="EH7" s="7"/>
      <c r="EI7" s="7"/>
      <c r="EJ7" s="1"/>
      <c r="EK7" s="7"/>
      <c r="EL7" s="7"/>
      <c r="EM7" s="7"/>
      <c r="EN7" s="7"/>
      <c r="EO7" s="7"/>
      <c r="EP7" s="1"/>
      <c r="EQ7" s="7"/>
      <c r="ER7" s="7"/>
      <c r="ES7" s="7"/>
      <c r="ET7" s="7"/>
      <c r="EU7" s="7"/>
      <c r="EV7" s="1"/>
      <c r="EW7" s="7"/>
      <c r="EX7" s="7"/>
      <c r="EY7" s="7"/>
      <c r="EZ7" s="7"/>
      <c r="FA7" s="7"/>
      <c r="FB7" s="1"/>
      <c r="FC7" s="7"/>
      <c r="FD7" s="7"/>
      <c r="FE7" s="7"/>
      <c r="FF7" s="7"/>
      <c r="FG7" s="7"/>
      <c r="FH7" s="1"/>
      <c r="FI7" s="7"/>
      <c r="FJ7" s="7"/>
      <c r="FK7" s="7"/>
      <c r="FL7" s="7"/>
      <c r="FM7" s="7"/>
      <c r="FN7" s="1"/>
      <c r="FO7" s="7"/>
      <c r="FP7" s="7"/>
      <c r="FQ7" s="7"/>
      <c r="FR7" s="7"/>
      <c r="FS7" s="7"/>
      <c r="FT7" s="1"/>
      <c r="FU7" s="7"/>
      <c r="FV7" s="7"/>
      <c r="FW7" s="7"/>
      <c r="FX7" s="7"/>
      <c r="FY7" s="7"/>
      <c r="FZ7" s="1"/>
      <c r="GA7" s="7"/>
      <c r="GB7" s="7"/>
      <c r="GC7" s="7"/>
      <c r="GD7" s="7"/>
      <c r="GE7" s="7"/>
      <c r="GF7" s="1"/>
      <c r="GG7" s="7"/>
      <c r="GH7" s="7"/>
      <c r="GI7" s="7"/>
      <c r="GJ7" s="7"/>
      <c r="GK7" s="7"/>
      <c r="GL7" s="1"/>
      <c r="GM7" s="7"/>
      <c r="GN7" s="7"/>
      <c r="GO7" s="7"/>
      <c r="GP7" s="7"/>
      <c r="GQ7" s="7"/>
      <c r="GR7" s="1"/>
      <c r="GS7" s="7"/>
      <c r="GT7" s="7"/>
      <c r="GU7" s="7"/>
      <c r="GV7" s="7"/>
      <c r="GW7" s="7"/>
      <c r="GX7" s="1"/>
      <c r="GY7" s="7"/>
      <c r="GZ7" s="7"/>
      <c r="HA7" s="7"/>
      <c r="HB7" s="7"/>
      <c r="HC7" s="7"/>
      <c r="HD7" s="1"/>
      <c r="HE7" s="7"/>
      <c r="HF7" s="7"/>
      <c r="HG7" s="7"/>
      <c r="HH7" s="7"/>
      <c r="HI7" s="7"/>
      <c r="HJ7" s="1"/>
      <c r="HK7" s="7"/>
      <c r="HL7" s="7"/>
      <c r="HM7" s="7"/>
      <c r="HN7" s="7"/>
      <c r="HO7" s="7"/>
      <c r="HP7" s="1"/>
      <c r="HQ7" s="7"/>
      <c r="HR7" s="7"/>
      <c r="HS7" s="7"/>
      <c r="HT7" s="7"/>
      <c r="HU7" s="7"/>
      <c r="HV7" s="1"/>
      <c r="HW7" s="7"/>
      <c r="HX7" s="7"/>
      <c r="HY7" s="7"/>
      <c r="HZ7" s="7"/>
      <c r="IA7" s="7"/>
      <c r="IB7" s="1"/>
      <c r="IC7" s="7"/>
      <c r="ID7" s="7"/>
      <c r="IE7" s="7"/>
      <c r="IF7" s="7"/>
      <c r="IG7" s="7"/>
      <c r="IH7" s="1"/>
      <c r="II7" s="7"/>
      <c r="IJ7" s="7"/>
      <c r="IK7" s="7"/>
      <c r="IL7" s="7"/>
      <c r="IM7" s="7"/>
      <c r="IN7" s="1"/>
      <c r="IO7" s="7"/>
      <c r="IP7" s="7"/>
      <c r="IQ7" s="7"/>
      <c r="IR7" s="7"/>
      <c r="IS7" s="7"/>
      <c r="IT7" s="1"/>
      <c r="IU7" s="7"/>
      <c r="IV7" s="7"/>
      <c r="IW7" s="7"/>
      <c r="IX7" s="7"/>
      <c r="IY7" s="7"/>
      <c r="IZ7" s="1"/>
      <c r="JA7" s="7"/>
      <c r="JB7" s="7"/>
      <c r="JC7" s="7"/>
      <c r="JD7" s="7"/>
      <c r="JE7" s="7"/>
      <c r="JF7" s="1"/>
      <c r="JG7" s="7"/>
      <c r="JH7" s="7"/>
      <c r="JI7" s="7"/>
      <c r="JJ7" s="7"/>
      <c r="JK7" s="7"/>
      <c r="JL7" s="1"/>
      <c r="JM7" s="7"/>
      <c r="JN7" s="7"/>
      <c r="JO7" s="7"/>
      <c r="JP7" s="7"/>
      <c r="JQ7" s="7"/>
      <c r="JR7" s="1"/>
    </row>
    <row r="8" spans="1:278" s="2" customFormat="1" x14ac:dyDescent="0.25">
      <c r="A8" s="2" t="s">
        <v>53</v>
      </c>
      <c r="B8" s="11">
        <v>0</v>
      </c>
      <c r="C8" s="11">
        <f t="shared" si="0"/>
        <v>0</v>
      </c>
      <c r="D8" s="7" t="str">
        <f t="shared" ref="D8:D13" si="2">D7</f>
        <v>ba</v>
      </c>
      <c r="E8" s="8"/>
      <c r="F8" s="2" t="s">
        <v>55</v>
      </c>
      <c r="G8" s="38">
        <f t="shared" si="1"/>
        <v>4</v>
      </c>
      <c r="H8" s="1"/>
      <c r="I8" s="7"/>
      <c r="J8" s="7"/>
      <c r="K8" s="7"/>
      <c r="L8" s="7"/>
      <c r="M8" s="7"/>
      <c r="N8" s="1"/>
      <c r="O8" s="7"/>
      <c r="P8" s="7"/>
      <c r="Q8" s="7"/>
      <c r="R8" s="7"/>
      <c r="S8" s="7"/>
      <c r="T8" s="1"/>
      <c r="U8" s="7"/>
      <c r="V8" s="7"/>
      <c r="W8" s="7"/>
      <c r="X8" s="7"/>
      <c r="Y8" s="7"/>
      <c r="Z8" s="1"/>
      <c r="AA8" s="7"/>
      <c r="AB8" s="7"/>
      <c r="AC8" s="7"/>
      <c r="AD8" s="7"/>
      <c r="AE8" s="7"/>
      <c r="AF8" s="1"/>
      <c r="AG8" s="7"/>
      <c r="AH8" s="7"/>
      <c r="AI8" s="7"/>
      <c r="AJ8" s="7"/>
      <c r="AK8" s="7"/>
      <c r="AL8" s="1"/>
      <c r="AM8" s="7"/>
      <c r="AN8" s="7"/>
      <c r="AO8" s="7"/>
      <c r="AP8" s="7"/>
      <c r="AQ8" s="7"/>
      <c r="AR8" s="1"/>
      <c r="AS8" s="7"/>
      <c r="AT8" s="7"/>
      <c r="AU8" s="7"/>
      <c r="AV8" s="7"/>
      <c r="AW8" s="7"/>
      <c r="AX8" s="1"/>
      <c r="AY8" s="7"/>
      <c r="AZ8" s="7"/>
      <c r="BA8" s="7"/>
      <c r="BB8" s="7"/>
      <c r="BC8" s="7"/>
      <c r="BD8" s="1"/>
      <c r="BE8" s="7"/>
      <c r="BF8" s="7"/>
      <c r="BG8" s="7"/>
      <c r="BH8" s="7"/>
      <c r="BI8" s="7"/>
      <c r="BJ8" s="1"/>
      <c r="BK8" s="7"/>
      <c r="BL8" s="7"/>
      <c r="BM8" s="7"/>
      <c r="BN8" s="7"/>
      <c r="BO8" s="7"/>
      <c r="BP8" s="1"/>
      <c r="BQ8" s="7"/>
      <c r="BR8" s="7"/>
      <c r="BS8" s="7"/>
      <c r="BT8" s="7"/>
      <c r="BU8" s="7"/>
      <c r="BV8" s="1"/>
      <c r="BW8" s="7"/>
      <c r="BX8" s="7"/>
      <c r="BY8" s="7"/>
      <c r="BZ8" s="7"/>
      <c r="CA8" s="7"/>
      <c r="CB8" s="1"/>
      <c r="CC8" s="7"/>
      <c r="CD8" s="7"/>
      <c r="CE8" s="7"/>
      <c r="CF8" s="7"/>
      <c r="CG8" s="7"/>
      <c r="CH8" s="1"/>
      <c r="CI8" s="7"/>
      <c r="CJ8" s="7">
        <v>0.5</v>
      </c>
      <c r="CK8" s="7">
        <v>0.5</v>
      </c>
      <c r="CL8" s="7">
        <v>0.5</v>
      </c>
      <c r="CM8" s="7">
        <v>0.5</v>
      </c>
      <c r="CN8" s="1"/>
      <c r="CO8" s="7"/>
      <c r="CP8" s="7"/>
      <c r="CQ8" s="7"/>
      <c r="CR8" s="7"/>
      <c r="CS8" s="7"/>
      <c r="CT8" s="1"/>
      <c r="CU8" s="7"/>
      <c r="CV8" s="7"/>
      <c r="CW8" s="7">
        <v>0.25</v>
      </c>
      <c r="CX8" s="7"/>
      <c r="CY8" s="7"/>
      <c r="CZ8" s="1"/>
      <c r="DA8" s="7"/>
      <c r="DB8" s="7"/>
      <c r="DC8" s="7"/>
      <c r="DD8" s="7"/>
      <c r="DE8" s="7"/>
      <c r="DF8" s="1"/>
      <c r="DG8" s="7">
        <v>1</v>
      </c>
      <c r="DH8" s="7"/>
      <c r="DI8" s="7"/>
      <c r="DJ8" s="7">
        <v>0.75</v>
      </c>
      <c r="DK8" s="7"/>
      <c r="DL8" s="1"/>
      <c r="DM8" s="7"/>
      <c r="DN8" s="7"/>
      <c r="DO8" s="7"/>
      <c r="DP8" s="7"/>
      <c r="DQ8" s="7"/>
      <c r="DR8" s="1"/>
      <c r="DS8" s="7"/>
      <c r="DT8" s="7"/>
      <c r="DU8" s="7"/>
      <c r="DV8" s="7"/>
      <c r="DW8" s="7"/>
      <c r="DX8" s="1"/>
      <c r="DY8" s="7"/>
      <c r="DZ8" s="7"/>
      <c r="EA8" s="7"/>
      <c r="EB8" s="7"/>
      <c r="EC8" s="7"/>
      <c r="ED8" s="1"/>
      <c r="EE8" s="7"/>
      <c r="EF8" s="7"/>
      <c r="EG8" s="7"/>
      <c r="EH8" s="7"/>
      <c r="EI8" s="7"/>
      <c r="EJ8" s="1"/>
      <c r="EK8" s="7"/>
      <c r="EL8" s="7"/>
      <c r="EM8" s="7"/>
      <c r="EN8" s="7"/>
      <c r="EO8" s="7"/>
      <c r="EP8" s="1"/>
      <c r="EQ8" s="7"/>
      <c r="ER8" s="7"/>
      <c r="ES8" s="7"/>
      <c r="ET8" s="7"/>
      <c r="EU8" s="7"/>
      <c r="EV8" s="1"/>
      <c r="EW8" s="7"/>
      <c r="EX8" s="7"/>
      <c r="EY8" s="7"/>
      <c r="EZ8" s="7"/>
      <c r="FA8" s="7"/>
      <c r="FB8" s="1"/>
      <c r="FC8" s="7"/>
      <c r="FD8" s="7"/>
      <c r="FE8" s="7"/>
      <c r="FF8" s="7"/>
      <c r="FG8" s="7"/>
      <c r="FH8" s="1"/>
      <c r="FI8" s="7"/>
      <c r="FJ8" s="7"/>
      <c r="FK8" s="7"/>
      <c r="FL8" s="7"/>
      <c r="FM8" s="7"/>
      <c r="FN8" s="1"/>
      <c r="FO8" s="7"/>
      <c r="FP8" s="7"/>
      <c r="FQ8" s="7"/>
      <c r="FR8" s="7"/>
      <c r="FS8" s="7"/>
      <c r="FT8" s="1"/>
      <c r="FU8" s="7"/>
      <c r="FV8" s="7"/>
      <c r="FW8" s="7"/>
      <c r="FX8" s="7"/>
      <c r="FY8" s="7"/>
      <c r="FZ8" s="1"/>
      <c r="GA8" s="7"/>
      <c r="GB8" s="7"/>
      <c r="GC8" s="7"/>
      <c r="GD8" s="7"/>
      <c r="GE8" s="7"/>
      <c r="GF8" s="1"/>
      <c r="GG8" s="7"/>
      <c r="GH8" s="7"/>
      <c r="GI8" s="7"/>
      <c r="GJ8" s="7"/>
      <c r="GK8" s="7"/>
      <c r="GL8" s="1"/>
      <c r="GM8" s="7"/>
      <c r="GN8" s="7"/>
      <c r="GO8" s="7"/>
      <c r="GP8" s="7"/>
      <c r="GQ8" s="7"/>
      <c r="GR8" s="1"/>
      <c r="GS8" s="7"/>
      <c r="GT8" s="7"/>
      <c r="GU8" s="7"/>
      <c r="GV8" s="7"/>
      <c r="GW8" s="7"/>
      <c r="GX8" s="1"/>
      <c r="GY8" s="7"/>
      <c r="GZ8" s="7"/>
      <c r="HA8" s="7"/>
      <c r="HB8" s="7"/>
      <c r="HC8" s="7"/>
      <c r="HD8" s="1"/>
      <c r="HE8" s="7"/>
      <c r="HF8" s="7"/>
      <c r="HG8" s="7"/>
      <c r="HH8" s="7"/>
      <c r="HI8" s="7"/>
      <c r="HJ8" s="1"/>
      <c r="HK8" s="7"/>
      <c r="HL8" s="7"/>
      <c r="HM8" s="7"/>
      <c r="HN8" s="7"/>
      <c r="HO8" s="7"/>
      <c r="HP8" s="1"/>
      <c r="HQ8" s="7"/>
      <c r="HR8" s="7"/>
      <c r="HS8" s="7"/>
      <c r="HT8" s="7"/>
      <c r="HU8" s="7"/>
      <c r="HV8" s="1"/>
      <c r="HW8" s="7"/>
      <c r="HX8" s="7"/>
      <c r="HY8" s="7"/>
      <c r="HZ8" s="7"/>
      <c r="IA8" s="7"/>
      <c r="IB8" s="1"/>
      <c r="IC8" s="7"/>
      <c r="ID8" s="7"/>
      <c r="IE8" s="7"/>
      <c r="IF8" s="7"/>
      <c r="IG8" s="7"/>
      <c r="IH8" s="1"/>
      <c r="II8" s="7"/>
      <c r="IJ8" s="7"/>
      <c r="IK8" s="7"/>
      <c r="IL8" s="7"/>
      <c r="IM8" s="7"/>
      <c r="IN8" s="1"/>
      <c r="IO8" s="7"/>
      <c r="IP8" s="7"/>
      <c r="IQ8" s="7"/>
      <c r="IR8" s="7"/>
      <c r="IS8" s="7"/>
      <c r="IT8" s="1"/>
      <c r="IU8" s="7"/>
      <c r="IV8" s="7"/>
      <c r="IW8" s="7"/>
      <c r="IX8" s="7"/>
      <c r="IY8" s="7"/>
      <c r="IZ8" s="1"/>
      <c r="JA8" s="7"/>
      <c r="JB8" s="7"/>
      <c r="JC8" s="7"/>
      <c r="JD8" s="7"/>
      <c r="JE8" s="7"/>
      <c r="JF8" s="1"/>
      <c r="JG8" s="7"/>
      <c r="JH8" s="7"/>
      <c r="JI8" s="7"/>
      <c r="JJ8" s="7"/>
      <c r="JK8" s="7"/>
      <c r="JL8" s="1"/>
      <c r="JM8" s="7"/>
      <c r="JN8" s="7"/>
      <c r="JO8" s="7"/>
      <c r="JP8" s="7"/>
      <c r="JQ8" s="7"/>
      <c r="JR8" s="1"/>
    </row>
    <row r="9" spans="1:278" s="2" customFormat="1" x14ac:dyDescent="0.25">
      <c r="A9" s="2" t="s">
        <v>52</v>
      </c>
      <c r="B9" s="11">
        <v>4</v>
      </c>
      <c r="C9" s="11">
        <f t="shared" si="0"/>
        <v>7.25</v>
      </c>
      <c r="D9" s="7" t="str">
        <f t="shared" si="2"/>
        <v>ba</v>
      </c>
      <c r="E9" s="8"/>
      <c r="F9" s="2" t="s">
        <v>56</v>
      </c>
      <c r="G9" s="38">
        <f t="shared" ref="G9" si="3">SUM(I9:JQ9)</f>
        <v>0.25</v>
      </c>
      <c r="H9" s="1"/>
      <c r="I9" s="7"/>
      <c r="J9" s="7"/>
      <c r="K9" s="7"/>
      <c r="L9" s="7"/>
      <c r="M9" s="7"/>
      <c r="N9" s="1"/>
      <c r="O9" s="7"/>
      <c r="P9" s="7"/>
      <c r="Q9" s="7"/>
      <c r="R9" s="7"/>
      <c r="S9" s="7"/>
      <c r="T9" s="1"/>
      <c r="U9" s="7"/>
      <c r="V9" s="7"/>
      <c r="W9" s="7"/>
      <c r="X9" s="7"/>
      <c r="Y9" s="7"/>
      <c r="Z9" s="1"/>
      <c r="AA9" s="7"/>
      <c r="AB9" s="7"/>
      <c r="AC9" s="7"/>
      <c r="AD9" s="7"/>
      <c r="AE9" s="7"/>
      <c r="AF9" s="1"/>
      <c r="AG9" s="7"/>
      <c r="AH9" s="7"/>
      <c r="AI9" s="7"/>
      <c r="AJ9" s="7"/>
      <c r="AK9" s="7"/>
      <c r="AL9" s="1"/>
      <c r="AM9" s="7"/>
      <c r="AN9" s="7"/>
      <c r="AO9" s="7"/>
      <c r="AP9" s="7"/>
      <c r="AQ9" s="7"/>
      <c r="AR9" s="1"/>
      <c r="AS9" s="7"/>
      <c r="AT9" s="7"/>
      <c r="AU9" s="7"/>
      <c r="AV9" s="7"/>
      <c r="AW9" s="7"/>
      <c r="AX9" s="1"/>
      <c r="AY9" s="7"/>
      <c r="AZ9" s="7"/>
      <c r="BA9" s="7"/>
      <c r="BB9" s="7"/>
      <c r="BC9" s="7"/>
      <c r="BD9" s="1"/>
      <c r="BE9" s="7"/>
      <c r="BF9" s="7"/>
      <c r="BG9" s="7"/>
      <c r="BH9" s="7"/>
      <c r="BI9" s="7"/>
      <c r="BJ9" s="1"/>
      <c r="BK9" s="7"/>
      <c r="BL9" s="7"/>
      <c r="BM9" s="7"/>
      <c r="BN9" s="7"/>
      <c r="BO9" s="7"/>
      <c r="BP9" s="1"/>
      <c r="BQ9" s="7"/>
      <c r="BR9" s="7"/>
      <c r="BS9" s="7"/>
      <c r="BT9" s="7"/>
      <c r="BU9" s="7"/>
      <c r="BV9" s="1"/>
      <c r="BW9" s="7"/>
      <c r="BX9" s="7"/>
      <c r="BY9" s="7"/>
      <c r="BZ9" s="7"/>
      <c r="CA9" s="7"/>
      <c r="CB9" s="1"/>
      <c r="CC9" s="7"/>
      <c r="CD9" s="7"/>
      <c r="CE9" s="7"/>
      <c r="CF9" s="7"/>
      <c r="CG9" s="7"/>
      <c r="CH9" s="1"/>
      <c r="CI9" s="7"/>
      <c r="CJ9" s="7"/>
      <c r="CK9" s="7"/>
      <c r="CL9" s="7"/>
      <c r="CM9" s="7"/>
      <c r="CN9" s="1"/>
      <c r="CO9" s="7"/>
      <c r="CP9" s="7"/>
      <c r="CQ9" s="7"/>
      <c r="CR9" s="7"/>
      <c r="CS9" s="7"/>
      <c r="CT9" s="1"/>
      <c r="CU9" s="7"/>
      <c r="CV9" s="7"/>
      <c r="CW9" s="7"/>
      <c r="CX9" s="7">
        <v>0.25</v>
      </c>
      <c r="CY9" s="7"/>
      <c r="CZ9" s="1"/>
      <c r="DA9" s="7"/>
      <c r="DB9" s="7"/>
      <c r="DC9" s="7"/>
      <c r="DD9" s="7"/>
      <c r="DE9" s="7"/>
      <c r="DF9" s="1"/>
      <c r="DG9" s="7"/>
      <c r="DH9" s="7"/>
      <c r="DI9" s="7"/>
      <c r="DJ9" s="7"/>
      <c r="DK9" s="7"/>
      <c r="DL9" s="1"/>
      <c r="DM9" s="7"/>
      <c r="DN9" s="7"/>
      <c r="DO9" s="7"/>
      <c r="DP9" s="7"/>
      <c r="DQ9" s="7"/>
      <c r="DR9" s="1"/>
      <c r="DS9" s="7"/>
      <c r="DT9" s="7"/>
      <c r="DU9" s="7"/>
      <c r="DV9" s="7"/>
      <c r="DW9" s="7"/>
      <c r="DX9" s="1"/>
      <c r="DY9" s="7"/>
      <c r="DZ9" s="7"/>
      <c r="EA9" s="7"/>
      <c r="EB9" s="7"/>
      <c r="EC9" s="7"/>
      <c r="ED9" s="1"/>
      <c r="EE9" s="7"/>
      <c r="EF9" s="7"/>
      <c r="EG9" s="7"/>
      <c r="EH9" s="7"/>
      <c r="EI9" s="7"/>
      <c r="EJ9" s="1"/>
      <c r="EK9" s="7"/>
      <c r="EL9" s="7"/>
      <c r="EM9" s="7"/>
      <c r="EN9" s="7"/>
      <c r="EO9" s="7"/>
      <c r="EP9" s="1"/>
      <c r="EQ9" s="7"/>
      <c r="ER9" s="7"/>
      <c r="ES9" s="7"/>
      <c r="ET9" s="7"/>
      <c r="EU9" s="7"/>
      <c r="EV9" s="1"/>
      <c r="EW9" s="7"/>
      <c r="EX9" s="7"/>
      <c r="EY9" s="7"/>
      <c r="EZ9" s="7"/>
      <c r="FA9" s="7"/>
      <c r="FB9" s="1"/>
      <c r="FC9" s="7"/>
      <c r="FD9" s="7"/>
      <c r="FE9" s="7"/>
      <c r="FF9" s="7"/>
      <c r="FG9" s="7"/>
      <c r="FH9" s="1"/>
      <c r="FI9" s="7"/>
      <c r="FJ9" s="7"/>
      <c r="FK9" s="7"/>
      <c r="FL9" s="7"/>
      <c r="FM9" s="7"/>
      <c r="FN9" s="1"/>
      <c r="FO9" s="7"/>
      <c r="FP9" s="7"/>
      <c r="FQ9" s="7"/>
      <c r="FR9" s="7"/>
      <c r="FS9" s="7"/>
      <c r="FT9" s="1"/>
      <c r="FU9" s="7"/>
      <c r="FV9" s="7"/>
      <c r="FW9" s="7"/>
      <c r="FX9" s="7"/>
      <c r="FY9" s="7"/>
      <c r="FZ9" s="1"/>
      <c r="GA9" s="7"/>
      <c r="GB9" s="7"/>
      <c r="GC9" s="7"/>
      <c r="GD9" s="7"/>
      <c r="GE9" s="7"/>
      <c r="GF9" s="1"/>
      <c r="GG9" s="7"/>
      <c r="GH9" s="7"/>
      <c r="GI9" s="7"/>
      <c r="GJ9" s="7"/>
      <c r="GK9" s="7"/>
      <c r="GL9" s="1"/>
      <c r="GM9" s="7"/>
      <c r="GN9" s="7"/>
      <c r="GO9" s="7"/>
      <c r="GP9" s="7"/>
      <c r="GQ9" s="7"/>
      <c r="GR9" s="1"/>
      <c r="GS9" s="7"/>
      <c r="GT9" s="7"/>
      <c r="GU9" s="7"/>
      <c r="GV9" s="7"/>
      <c r="GW9" s="7"/>
      <c r="GX9" s="1"/>
      <c r="GY9" s="7"/>
      <c r="GZ9" s="7"/>
      <c r="HA9" s="7"/>
      <c r="HB9" s="7"/>
      <c r="HC9" s="7"/>
      <c r="HD9" s="1"/>
      <c r="HE9" s="7"/>
      <c r="HF9" s="7"/>
      <c r="HG9" s="7"/>
      <c r="HH9" s="7"/>
      <c r="HI9" s="7"/>
      <c r="HJ9" s="1"/>
      <c r="HK9" s="7"/>
      <c r="HL9" s="7"/>
      <c r="HM9" s="7"/>
      <c r="HN9" s="7"/>
      <c r="HO9" s="7"/>
      <c r="HP9" s="1"/>
      <c r="HQ9" s="7"/>
      <c r="HR9" s="7"/>
      <c r="HS9" s="7"/>
      <c r="HT9" s="7"/>
      <c r="HU9" s="7"/>
      <c r="HV9" s="1"/>
      <c r="HW9" s="7"/>
      <c r="HX9" s="7"/>
      <c r="HY9" s="7"/>
      <c r="HZ9" s="7"/>
      <c r="IA9" s="7"/>
      <c r="IB9" s="1"/>
      <c r="IC9" s="7"/>
      <c r="ID9" s="7"/>
      <c r="IE9" s="7"/>
      <c r="IF9" s="7"/>
      <c r="IG9" s="7"/>
      <c r="IH9" s="1"/>
      <c r="II9" s="7"/>
      <c r="IJ9" s="7"/>
      <c r="IK9" s="7"/>
      <c r="IL9" s="7"/>
      <c r="IM9" s="7"/>
      <c r="IN9" s="1"/>
      <c r="IO9" s="7"/>
      <c r="IP9" s="7"/>
      <c r="IQ9" s="7"/>
      <c r="IR9" s="7"/>
      <c r="IS9" s="7"/>
      <c r="IT9" s="1"/>
      <c r="IU9" s="7"/>
      <c r="IV9" s="7"/>
      <c r="IW9" s="7"/>
      <c r="IX9" s="7"/>
      <c r="IY9" s="7"/>
      <c r="IZ9" s="1"/>
      <c r="JA9" s="7"/>
      <c r="JB9" s="7"/>
      <c r="JC9" s="7"/>
      <c r="JD9" s="7"/>
      <c r="JE9" s="7"/>
      <c r="JF9" s="1"/>
      <c r="JG9" s="7"/>
      <c r="JH9" s="7"/>
      <c r="JI9" s="7"/>
      <c r="JJ9" s="7"/>
      <c r="JK9" s="7"/>
      <c r="JL9" s="1"/>
      <c r="JM9" s="7"/>
      <c r="JN9" s="7"/>
      <c r="JO9" s="7"/>
      <c r="JP9" s="7"/>
      <c r="JQ9" s="7"/>
      <c r="JR9" s="1"/>
    </row>
    <row r="10" spans="1:278" s="2" customFormat="1" x14ac:dyDescent="0.25">
      <c r="A10" s="2" t="s">
        <v>54</v>
      </c>
      <c r="B10" s="11">
        <v>0</v>
      </c>
      <c r="C10" s="11">
        <f t="shared" si="0"/>
        <v>0</v>
      </c>
      <c r="D10" s="7" t="str">
        <f t="shared" si="2"/>
        <v>ba</v>
      </c>
      <c r="E10" s="8"/>
      <c r="F10" s="2" t="s">
        <v>59</v>
      </c>
      <c r="G10" s="38">
        <f t="shared" si="1"/>
        <v>0.95000000000000007</v>
      </c>
      <c r="H10" s="1"/>
      <c r="I10" s="7"/>
      <c r="J10" s="7"/>
      <c r="K10" s="7"/>
      <c r="L10" s="7"/>
      <c r="M10" s="7"/>
      <c r="N10" s="1"/>
      <c r="O10" s="7"/>
      <c r="P10" s="7"/>
      <c r="Q10" s="7"/>
      <c r="R10" s="7"/>
      <c r="S10" s="7"/>
      <c r="T10" s="1"/>
      <c r="U10" s="7"/>
      <c r="V10" s="7"/>
      <c r="W10" s="7"/>
      <c r="X10" s="7"/>
      <c r="Y10" s="7"/>
      <c r="Z10" s="1"/>
      <c r="AA10" s="7"/>
      <c r="AB10" s="7"/>
      <c r="AC10" s="7"/>
      <c r="AD10" s="7"/>
      <c r="AE10" s="7"/>
      <c r="AF10" s="1"/>
      <c r="AG10" s="7"/>
      <c r="AH10" s="7"/>
      <c r="AI10" s="7"/>
      <c r="AJ10" s="7"/>
      <c r="AK10" s="7"/>
      <c r="AL10" s="1"/>
      <c r="AM10" s="7"/>
      <c r="AN10" s="7"/>
      <c r="AO10" s="7"/>
      <c r="AP10" s="7"/>
      <c r="AQ10" s="7"/>
      <c r="AR10" s="1"/>
      <c r="AS10" s="7"/>
      <c r="AT10" s="7"/>
      <c r="AU10" s="7"/>
      <c r="AV10" s="7"/>
      <c r="AW10" s="7"/>
      <c r="AX10" s="1"/>
      <c r="AY10" s="7"/>
      <c r="AZ10" s="7"/>
      <c r="BA10" s="7"/>
      <c r="BB10" s="7"/>
      <c r="BC10" s="7"/>
      <c r="BD10" s="1"/>
      <c r="BE10" s="7"/>
      <c r="BF10" s="7"/>
      <c r="BG10" s="7"/>
      <c r="BH10" s="7"/>
      <c r="BI10" s="7"/>
      <c r="BJ10" s="1"/>
      <c r="BK10" s="7"/>
      <c r="BL10" s="7"/>
      <c r="BM10" s="7"/>
      <c r="BN10" s="7"/>
      <c r="BO10" s="7"/>
      <c r="BP10" s="1"/>
      <c r="BQ10" s="7"/>
      <c r="BR10" s="7"/>
      <c r="BS10" s="7"/>
      <c r="BT10" s="7"/>
      <c r="BU10" s="7"/>
      <c r="BV10" s="1"/>
      <c r="BW10" s="7"/>
      <c r="BX10" s="7"/>
      <c r="BY10" s="7"/>
      <c r="BZ10" s="7"/>
      <c r="CA10" s="7"/>
      <c r="CB10" s="1"/>
      <c r="CC10" s="7"/>
      <c r="CD10" s="7"/>
      <c r="CE10" s="7"/>
      <c r="CF10" s="7"/>
      <c r="CG10" s="7"/>
      <c r="CH10" s="1"/>
      <c r="CI10" s="7"/>
      <c r="CJ10" s="7"/>
      <c r="CK10" s="7"/>
      <c r="CL10" s="7"/>
      <c r="CM10" s="7"/>
      <c r="CN10" s="1"/>
      <c r="CO10" s="7"/>
      <c r="CP10" s="7"/>
      <c r="CQ10" s="7"/>
      <c r="CR10" s="7"/>
      <c r="CS10" s="7"/>
      <c r="CT10" s="1"/>
      <c r="CU10" s="7"/>
      <c r="CV10" s="7"/>
      <c r="CW10" s="7"/>
      <c r="CX10" s="7"/>
      <c r="CY10" s="7"/>
      <c r="CZ10" s="1"/>
      <c r="DA10" s="7"/>
      <c r="DB10" s="7"/>
      <c r="DC10" s="7"/>
      <c r="DD10" s="7"/>
      <c r="DE10" s="7"/>
      <c r="DF10" s="1"/>
      <c r="DG10" s="7"/>
      <c r="DH10" s="7">
        <v>0.3</v>
      </c>
      <c r="DI10" s="7"/>
      <c r="DJ10" s="7">
        <v>0.5</v>
      </c>
      <c r="DK10" s="7">
        <v>0.15</v>
      </c>
      <c r="DL10" s="1"/>
      <c r="DM10" s="7"/>
      <c r="DN10" s="7"/>
      <c r="DO10" s="7"/>
      <c r="DP10" s="7"/>
      <c r="DQ10" s="7"/>
      <c r="DR10" s="1"/>
      <c r="DS10" s="7"/>
      <c r="DT10" s="7"/>
      <c r="DU10" s="7"/>
      <c r="DV10" s="7"/>
      <c r="DW10" s="7"/>
      <c r="DX10" s="1"/>
      <c r="DY10" s="7"/>
      <c r="DZ10" s="7"/>
      <c r="EA10" s="7"/>
      <c r="EB10" s="7"/>
      <c r="EC10" s="7"/>
      <c r="ED10" s="1"/>
      <c r="EE10" s="7"/>
      <c r="EF10" s="7"/>
      <c r="EG10" s="7"/>
      <c r="EH10" s="7"/>
      <c r="EI10" s="7"/>
      <c r="EJ10" s="1"/>
      <c r="EK10" s="7"/>
      <c r="EL10" s="7"/>
      <c r="EM10" s="7"/>
      <c r="EN10" s="7"/>
      <c r="EO10" s="7"/>
      <c r="EP10" s="1"/>
      <c r="EQ10" s="7"/>
      <c r="ER10" s="7"/>
      <c r="ES10" s="7"/>
      <c r="ET10" s="7"/>
      <c r="EU10" s="7"/>
      <c r="EV10" s="1"/>
      <c r="EW10" s="7"/>
      <c r="EX10" s="7"/>
      <c r="EY10" s="7"/>
      <c r="EZ10" s="7"/>
      <c r="FA10" s="7"/>
      <c r="FB10" s="1"/>
      <c r="FC10" s="7"/>
      <c r="FD10" s="7"/>
      <c r="FE10" s="7"/>
      <c r="FF10" s="7"/>
      <c r="FG10" s="7"/>
      <c r="FH10" s="1"/>
      <c r="FI10" s="7"/>
      <c r="FJ10" s="7"/>
      <c r="FK10" s="7"/>
      <c r="FL10" s="7"/>
      <c r="FM10" s="7"/>
      <c r="FN10" s="1"/>
      <c r="FO10" s="7"/>
      <c r="FP10" s="7"/>
      <c r="FQ10" s="7"/>
      <c r="FR10" s="7"/>
      <c r="FS10" s="7"/>
      <c r="FT10" s="1"/>
      <c r="FU10" s="7"/>
      <c r="FV10" s="7"/>
      <c r="FW10" s="7"/>
      <c r="FX10" s="7"/>
      <c r="FY10" s="7"/>
      <c r="FZ10" s="1"/>
      <c r="GA10" s="7"/>
      <c r="GB10" s="7"/>
      <c r="GC10" s="7"/>
      <c r="GD10" s="7"/>
      <c r="GE10" s="7"/>
      <c r="GF10" s="1"/>
      <c r="GG10" s="7"/>
      <c r="GH10" s="7"/>
      <c r="GI10" s="7"/>
      <c r="GJ10" s="7"/>
      <c r="GK10" s="7"/>
      <c r="GL10" s="1"/>
      <c r="GM10" s="7"/>
      <c r="GN10" s="7"/>
      <c r="GO10" s="7"/>
      <c r="GP10" s="7"/>
      <c r="GQ10" s="7"/>
      <c r="GR10" s="1"/>
      <c r="GS10" s="7"/>
      <c r="GT10" s="7"/>
      <c r="GU10" s="7"/>
      <c r="GV10" s="7"/>
      <c r="GW10" s="7"/>
      <c r="GX10" s="1"/>
      <c r="GY10" s="7"/>
      <c r="GZ10" s="7"/>
      <c r="HA10" s="7"/>
      <c r="HB10" s="7"/>
      <c r="HC10" s="7"/>
      <c r="HD10" s="1"/>
      <c r="HE10" s="7"/>
      <c r="HF10" s="7"/>
      <c r="HG10" s="7"/>
      <c r="HH10" s="7"/>
      <c r="HI10" s="7"/>
      <c r="HJ10" s="1"/>
      <c r="HK10" s="7"/>
      <c r="HL10" s="7"/>
      <c r="HM10" s="7"/>
      <c r="HN10" s="7"/>
      <c r="HO10" s="7"/>
      <c r="HP10" s="1"/>
      <c r="HQ10" s="7"/>
      <c r="HR10" s="7"/>
      <c r="HS10" s="7"/>
      <c r="HT10" s="7"/>
      <c r="HU10" s="7"/>
      <c r="HV10" s="1"/>
      <c r="HW10" s="7"/>
      <c r="HX10" s="7"/>
      <c r="HY10" s="7"/>
      <c r="HZ10" s="7"/>
      <c r="IA10" s="7"/>
      <c r="IB10" s="1"/>
      <c r="IC10" s="7"/>
      <c r="ID10" s="7"/>
      <c r="IE10" s="7"/>
      <c r="IF10" s="7"/>
      <c r="IG10" s="7"/>
      <c r="IH10" s="1"/>
      <c r="II10" s="7"/>
      <c r="IJ10" s="7"/>
      <c r="IK10" s="7"/>
      <c r="IL10" s="7"/>
      <c r="IM10" s="7"/>
      <c r="IN10" s="1"/>
      <c r="IO10" s="7"/>
      <c r="IP10" s="7"/>
      <c r="IQ10" s="7"/>
      <c r="IR10" s="7"/>
      <c r="IS10" s="7"/>
      <c r="IT10" s="1"/>
      <c r="IU10" s="7"/>
      <c r="IV10" s="7"/>
      <c r="IW10" s="7"/>
      <c r="IX10" s="7"/>
      <c r="IY10" s="7"/>
      <c r="IZ10" s="1"/>
      <c r="JA10" s="7"/>
      <c r="JB10" s="7"/>
      <c r="JC10" s="7"/>
      <c r="JD10" s="7"/>
      <c r="JE10" s="7"/>
      <c r="JF10" s="1"/>
      <c r="JG10" s="7"/>
      <c r="JH10" s="7"/>
      <c r="JI10" s="7"/>
      <c r="JJ10" s="7"/>
      <c r="JK10" s="7"/>
      <c r="JL10" s="1"/>
      <c r="JM10" s="7"/>
      <c r="JN10" s="7"/>
      <c r="JO10" s="7"/>
      <c r="JP10" s="7"/>
      <c r="JQ10" s="7"/>
      <c r="JR10" s="1"/>
    </row>
    <row r="11" spans="1:278" s="2" customFormat="1" x14ac:dyDescent="0.25">
      <c r="A11" s="2" t="s">
        <v>55</v>
      </c>
      <c r="B11" s="11">
        <v>2.75</v>
      </c>
      <c r="C11" s="11">
        <f t="shared" si="0"/>
        <v>4</v>
      </c>
      <c r="D11" s="7" t="str">
        <f t="shared" si="2"/>
        <v>ba</v>
      </c>
      <c r="E11" s="8"/>
      <c r="F11" s="2" t="s">
        <v>55</v>
      </c>
      <c r="G11" s="38">
        <f t="shared" si="1"/>
        <v>0</v>
      </c>
      <c r="H11" s="1"/>
      <c r="I11" s="7"/>
      <c r="J11" s="7"/>
      <c r="K11" s="7"/>
      <c r="L11" s="7"/>
      <c r="M11" s="7"/>
      <c r="N11" s="1"/>
      <c r="O11" s="7"/>
      <c r="P11" s="7"/>
      <c r="Q11" s="7"/>
      <c r="R11" s="7"/>
      <c r="S11" s="7"/>
      <c r="T11" s="1"/>
      <c r="U11" s="7"/>
      <c r="V11" s="7"/>
      <c r="W11" s="7"/>
      <c r="X11" s="7"/>
      <c r="Y11" s="7"/>
      <c r="Z11" s="1"/>
      <c r="AA11" s="7"/>
      <c r="AB11" s="7"/>
      <c r="AC11" s="7"/>
      <c r="AD11" s="7"/>
      <c r="AE11" s="7"/>
      <c r="AF11" s="1"/>
      <c r="AG11" s="7"/>
      <c r="AH11" s="7"/>
      <c r="AI11" s="7"/>
      <c r="AJ11" s="7"/>
      <c r="AK11" s="7"/>
      <c r="AL11" s="1"/>
      <c r="AM11" s="7"/>
      <c r="AN11" s="7"/>
      <c r="AO11" s="7"/>
      <c r="AP11" s="7"/>
      <c r="AQ11" s="7"/>
      <c r="AR11" s="1"/>
      <c r="AS11" s="7"/>
      <c r="AT11" s="7"/>
      <c r="AU11" s="7"/>
      <c r="AV11" s="7"/>
      <c r="AW11" s="7"/>
      <c r="AX11" s="1"/>
      <c r="AY11" s="7"/>
      <c r="AZ11" s="7"/>
      <c r="BA11" s="7"/>
      <c r="BB11" s="7"/>
      <c r="BC11" s="7"/>
      <c r="BD11" s="1"/>
      <c r="BE11" s="7"/>
      <c r="BF11" s="7"/>
      <c r="BG11" s="7"/>
      <c r="BH11" s="7"/>
      <c r="BI11" s="7"/>
      <c r="BJ11" s="1"/>
      <c r="BK11" s="7"/>
      <c r="BL11" s="7"/>
      <c r="BM11" s="7"/>
      <c r="BN11" s="7"/>
      <c r="BO11" s="7"/>
      <c r="BP11" s="1"/>
      <c r="BQ11" s="7"/>
      <c r="BR11" s="7"/>
      <c r="BS11" s="7"/>
      <c r="BT11" s="7"/>
      <c r="BU11" s="7"/>
      <c r="BV11" s="1"/>
      <c r="BW11" s="7"/>
      <c r="BX11" s="7"/>
      <c r="BY11" s="7"/>
      <c r="BZ11" s="7"/>
      <c r="CA11" s="7"/>
      <c r="CB11" s="1"/>
      <c r="CC11" s="7"/>
      <c r="CD11" s="7"/>
      <c r="CE11" s="7"/>
      <c r="CF11" s="7"/>
      <c r="CG11" s="7"/>
      <c r="CH11" s="1"/>
      <c r="CI11" s="7"/>
      <c r="CJ11" s="7"/>
      <c r="CK11" s="7"/>
      <c r="CL11" s="7"/>
      <c r="CM11" s="7"/>
      <c r="CN11" s="1"/>
      <c r="CO11" s="7"/>
      <c r="CP11" s="7"/>
      <c r="CQ11" s="7"/>
      <c r="CR11" s="7"/>
      <c r="CS11" s="7"/>
      <c r="CT11" s="1"/>
      <c r="CU11" s="7"/>
      <c r="CV11" s="7"/>
      <c r="CW11" s="7"/>
      <c r="CX11" s="7"/>
      <c r="CY11" s="7"/>
      <c r="CZ11" s="1"/>
      <c r="DA11" s="7"/>
      <c r="DB11" s="7"/>
      <c r="DC11" s="7"/>
      <c r="DD11" s="7"/>
      <c r="DE11" s="7"/>
      <c r="DF11" s="1"/>
      <c r="DG11" s="7"/>
      <c r="DH11" s="7"/>
      <c r="DI11" s="7"/>
      <c r="DJ11" s="7"/>
      <c r="DK11" s="7"/>
      <c r="DL11" s="1"/>
      <c r="DM11" s="7"/>
      <c r="DN11" s="7"/>
      <c r="DO11" s="7"/>
      <c r="DP11" s="7"/>
      <c r="DQ11" s="7"/>
      <c r="DR11" s="1"/>
      <c r="DS11" s="7"/>
      <c r="DT11" s="7"/>
      <c r="DU11" s="7"/>
      <c r="DV11" s="7"/>
      <c r="DW11" s="7"/>
      <c r="DX11" s="1"/>
      <c r="DY11" s="7"/>
      <c r="DZ11" s="7"/>
      <c r="EA11" s="7"/>
      <c r="EB11" s="7"/>
      <c r="EC11" s="7"/>
      <c r="ED11" s="1"/>
      <c r="EE11" s="7"/>
      <c r="EF11" s="7"/>
      <c r="EG11" s="7"/>
      <c r="EH11" s="7"/>
      <c r="EI11" s="7"/>
      <c r="EJ11" s="1"/>
      <c r="EK11" s="7"/>
      <c r="EL11" s="7"/>
      <c r="EM11" s="7"/>
      <c r="EN11" s="7"/>
      <c r="EO11" s="7"/>
      <c r="EP11" s="1"/>
      <c r="EQ11" s="7"/>
      <c r="ER11" s="7"/>
      <c r="ES11" s="7"/>
      <c r="ET11" s="7"/>
      <c r="EU11" s="7"/>
      <c r="EV11" s="1"/>
      <c r="EW11" s="7"/>
      <c r="EX11" s="7"/>
      <c r="EY11" s="7"/>
      <c r="EZ11" s="7"/>
      <c r="FA11" s="7"/>
      <c r="FB11" s="1"/>
      <c r="FC11" s="7"/>
      <c r="FD11" s="7"/>
      <c r="FE11" s="7"/>
      <c r="FF11" s="7"/>
      <c r="FG11" s="7"/>
      <c r="FH11" s="1"/>
      <c r="FI11" s="7"/>
      <c r="FJ11" s="7"/>
      <c r="FK11" s="7"/>
      <c r="FL11" s="7"/>
      <c r="FM11" s="7"/>
      <c r="FN11" s="1"/>
      <c r="FO11" s="7"/>
      <c r="FP11" s="7"/>
      <c r="FQ11" s="7"/>
      <c r="FR11" s="7"/>
      <c r="FS11" s="7"/>
      <c r="FT11" s="1"/>
      <c r="FU11" s="7"/>
      <c r="FV11" s="7"/>
      <c r="FW11" s="7"/>
      <c r="FX11" s="7"/>
      <c r="FY11" s="7"/>
      <c r="FZ11" s="1"/>
      <c r="GA11" s="7"/>
      <c r="GB11" s="7"/>
      <c r="GC11" s="7"/>
      <c r="GD11" s="7"/>
      <c r="GE11" s="7"/>
      <c r="GF11" s="1"/>
      <c r="GG11" s="7"/>
      <c r="GH11" s="7"/>
      <c r="GI11" s="7"/>
      <c r="GJ11" s="7"/>
      <c r="GK11" s="7"/>
      <c r="GL11" s="1"/>
      <c r="GM11" s="7"/>
      <c r="GN11" s="7"/>
      <c r="GO11" s="7"/>
      <c r="GP11" s="7"/>
      <c r="GQ11" s="7"/>
      <c r="GR11" s="1"/>
      <c r="GS11" s="7"/>
      <c r="GT11" s="7"/>
      <c r="GU11" s="7"/>
      <c r="GV11" s="7"/>
      <c r="GW11" s="7"/>
      <c r="GX11" s="1"/>
      <c r="GY11" s="7"/>
      <c r="GZ11" s="7"/>
      <c r="HA11" s="7"/>
      <c r="HB11" s="7"/>
      <c r="HC11" s="7"/>
      <c r="HD11" s="1"/>
      <c r="HE11" s="7"/>
      <c r="HF11" s="7"/>
      <c r="HG11" s="7"/>
      <c r="HH11" s="7"/>
      <c r="HI11" s="7"/>
      <c r="HJ11" s="1"/>
      <c r="HK11" s="7"/>
      <c r="HL11" s="7"/>
      <c r="HM11" s="7"/>
      <c r="HN11" s="7"/>
      <c r="HO11" s="7"/>
      <c r="HP11" s="1"/>
      <c r="HQ11" s="7"/>
      <c r="HR11" s="7"/>
      <c r="HS11" s="7"/>
      <c r="HT11" s="7"/>
      <c r="HU11" s="7"/>
      <c r="HV11" s="1"/>
      <c r="HW11" s="7"/>
      <c r="HX11" s="7"/>
      <c r="HY11" s="7"/>
      <c r="HZ11" s="7"/>
      <c r="IA11" s="7"/>
      <c r="IB11" s="1"/>
      <c r="IC11" s="7"/>
      <c r="ID11" s="7"/>
      <c r="IE11" s="7"/>
      <c r="IF11" s="7"/>
      <c r="IG11" s="7"/>
      <c r="IH11" s="1"/>
      <c r="II11" s="7"/>
      <c r="IJ11" s="7"/>
      <c r="IK11" s="7"/>
      <c r="IL11" s="7"/>
      <c r="IM11" s="7"/>
      <c r="IN11" s="1"/>
      <c r="IO11" s="7"/>
      <c r="IP11" s="7"/>
      <c r="IQ11" s="7"/>
      <c r="IR11" s="7"/>
      <c r="IS11" s="7"/>
      <c r="IT11" s="1"/>
      <c r="IU11" s="7"/>
      <c r="IV11" s="7"/>
      <c r="IW11" s="7"/>
      <c r="IX11" s="7"/>
      <c r="IY11" s="7"/>
      <c r="IZ11" s="1"/>
      <c r="JA11" s="7"/>
      <c r="JB11" s="7"/>
      <c r="JC11" s="7"/>
      <c r="JD11" s="7"/>
      <c r="JE11" s="7"/>
      <c r="JF11" s="1"/>
      <c r="JG11" s="7"/>
      <c r="JH11" s="7"/>
      <c r="JI11" s="7"/>
      <c r="JJ11" s="7"/>
      <c r="JK11" s="7"/>
      <c r="JL11" s="1"/>
      <c r="JM11" s="7"/>
      <c r="JN11" s="7"/>
      <c r="JO11" s="7"/>
      <c r="JP11" s="7"/>
      <c r="JQ11" s="7"/>
      <c r="JR11" s="1"/>
    </row>
    <row r="12" spans="1:278" s="2" customFormat="1" x14ac:dyDescent="0.25">
      <c r="A12" s="2" t="s">
        <v>56</v>
      </c>
      <c r="B12" s="11">
        <v>2</v>
      </c>
      <c r="C12" s="11">
        <f t="shared" si="0"/>
        <v>0.25</v>
      </c>
      <c r="D12" s="7" t="str">
        <f t="shared" si="2"/>
        <v>ba</v>
      </c>
      <c r="E12" s="8"/>
      <c r="G12" s="38"/>
      <c r="H12" s="1"/>
      <c r="I12" s="7"/>
      <c r="J12" s="7"/>
      <c r="K12" s="7"/>
      <c r="L12" s="7"/>
      <c r="M12" s="7"/>
      <c r="N12" s="1"/>
      <c r="O12" s="7"/>
      <c r="P12" s="7"/>
      <c r="Q12" s="7"/>
      <c r="R12" s="7"/>
      <c r="S12" s="7"/>
      <c r="T12" s="1"/>
      <c r="U12" s="7"/>
      <c r="V12" s="7"/>
      <c r="W12" s="7"/>
      <c r="X12" s="7"/>
      <c r="Y12" s="7"/>
      <c r="Z12" s="1"/>
      <c r="AA12" s="7"/>
      <c r="AB12" s="7"/>
      <c r="AC12" s="7"/>
      <c r="AD12" s="7"/>
      <c r="AE12" s="7"/>
      <c r="AF12" s="1"/>
      <c r="AG12" s="7"/>
      <c r="AH12" s="7"/>
      <c r="AI12" s="7"/>
      <c r="AJ12" s="7"/>
      <c r="AK12" s="7"/>
      <c r="AL12" s="1"/>
      <c r="AM12" s="7"/>
      <c r="AN12" s="7"/>
      <c r="AO12" s="7"/>
      <c r="AP12" s="7"/>
      <c r="AQ12" s="7"/>
      <c r="AR12" s="1"/>
      <c r="AS12" s="7"/>
      <c r="AT12" s="7"/>
      <c r="AU12" s="7"/>
      <c r="AV12" s="7"/>
      <c r="AW12" s="7"/>
      <c r="AX12" s="1"/>
      <c r="AY12" s="7"/>
      <c r="AZ12" s="7"/>
      <c r="BA12" s="7"/>
      <c r="BB12" s="7"/>
      <c r="BC12" s="7"/>
      <c r="BD12" s="1"/>
      <c r="BE12" s="7"/>
      <c r="BF12" s="7"/>
      <c r="BG12" s="7"/>
      <c r="BH12" s="7"/>
      <c r="BI12" s="7"/>
      <c r="BJ12" s="1"/>
      <c r="BK12" s="7"/>
      <c r="BL12" s="7"/>
      <c r="BM12" s="7"/>
      <c r="BN12" s="7"/>
      <c r="BO12" s="7"/>
      <c r="BP12" s="1"/>
      <c r="BQ12" s="7"/>
      <c r="BR12" s="7"/>
      <c r="BS12" s="7"/>
      <c r="BT12" s="7"/>
      <c r="BU12" s="7"/>
      <c r="BV12" s="1"/>
      <c r="BW12" s="7"/>
      <c r="BX12" s="7"/>
      <c r="BY12" s="7"/>
      <c r="BZ12" s="7"/>
      <c r="CA12" s="7"/>
      <c r="CB12" s="1"/>
      <c r="CC12" s="7"/>
      <c r="CD12" s="7"/>
      <c r="CE12" s="7"/>
      <c r="CF12" s="7"/>
      <c r="CG12" s="7"/>
      <c r="CH12" s="1"/>
      <c r="CI12" s="7"/>
      <c r="CJ12" s="7"/>
      <c r="CK12" s="7"/>
      <c r="CL12" s="7"/>
      <c r="CM12" s="7"/>
      <c r="CN12" s="1"/>
      <c r="CO12" s="7"/>
      <c r="CP12" s="7"/>
      <c r="CQ12" s="7"/>
      <c r="CR12" s="7"/>
      <c r="CS12" s="7"/>
      <c r="CT12" s="1"/>
      <c r="CU12" s="7"/>
      <c r="CV12" s="7"/>
      <c r="CW12" s="7"/>
      <c r="CX12" s="7"/>
      <c r="CY12" s="7"/>
      <c r="CZ12" s="1"/>
      <c r="DA12" s="7"/>
      <c r="DB12" s="7"/>
      <c r="DC12" s="7"/>
      <c r="DD12" s="7"/>
      <c r="DE12" s="7"/>
      <c r="DF12" s="1"/>
      <c r="DG12" s="7"/>
      <c r="DH12" s="7"/>
      <c r="DI12" s="7"/>
      <c r="DJ12" s="7"/>
      <c r="DK12" s="7"/>
      <c r="DL12" s="1"/>
      <c r="DM12" s="7"/>
      <c r="DN12" s="7"/>
      <c r="DO12" s="7"/>
      <c r="DP12" s="7"/>
      <c r="DQ12" s="7"/>
      <c r="DR12" s="1"/>
      <c r="DS12" s="7"/>
      <c r="DT12" s="7"/>
      <c r="DU12" s="7"/>
      <c r="DV12" s="7"/>
      <c r="DW12" s="7"/>
      <c r="DX12" s="1"/>
      <c r="DY12" s="7"/>
      <c r="DZ12" s="7"/>
      <c r="EA12" s="7"/>
      <c r="EB12" s="7"/>
      <c r="EC12" s="7"/>
      <c r="ED12" s="1"/>
      <c r="EE12" s="7"/>
      <c r="EF12" s="7"/>
      <c r="EG12" s="7"/>
      <c r="EH12" s="7"/>
      <c r="EI12" s="7"/>
      <c r="EJ12" s="1"/>
      <c r="EK12" s="7"/>
      <c r="EL12" s="7"/>
      <c r="EM12" s="7"/>
      <c r="EN12" s="7"/>
      <c r="EO12" s="7"/>
      <c r="EP12" s="1"/>
      <c r="EQ12" s="7"/>
      <c r="ER12" s="7"/>
      <c r="ES12" s="7"/>
      <c r="ET12" s="7"/>
      <c r="EU12" s="7"/>
      <c r="EV12" s="1"/>
      <c r="EW12" s="7"/>
      <c r="EX12" s="7"/>
      <c r="EY12" s="7"/>
      <c r="EZ12" s="7"/>
      <c r="FA12" s="7"/>
      <c r="FB12" s="1"/>
      <c r="FC12" s="7"/>
      <c r="FD12" s="7"/>
      <c r="FE12" s="7"/>
      <c r="FF12" s="7"/>
      <c r="FG12" s="7"/>
      <c r="FH12" s="1"/>
      <c r="FI12" s="7"/>
      <c r="FJ12" s="7"/>
      <c r="FK12" s="7"/>
      <c r="FL12" s="7"/>
      <c r="FM12" s="7"/>
      <c r="FN12" s="1"/>
      <c r="FO12" s="7"/>
      <c r="FP12" s="7"/>
      <c r="FQ12" s="7"/>
      <c r="FR12" s="7"/>
      <c r="FS12" s="7"/>
      <c r="FT12" s="1"/>
      <c r="FU12" s="7"/>
      <c r="FV12" s="7"/>
      <c r="FW12" s="7"/>
      <c r="FX12" s="7"/>
      <c r="FY12" s="7"/>
      <c r="FZ12" s="1"/>
      <c r="GA12" s="7"/>
      <c r="GB12" s="7"/>
      <c r="GC12" s="7"/>
      <c r="GD12" s="7"/>
      <c r="GE12" s="7"/>
      <c r="GF12" s="1"/>
      <c r="GG12" s="7"/>
      <c r="GH12" s="7"/>
      <c r="GI12" s="7"/>
      <c r="GJ12" s="7"/>
      <c r="GK12" s="7"/>
      <c r="GL12" s="1"/>
      <c r="GM12" s="7"/>
      <c r="GN12" s="7"/>
      <c r="GO12" s="7"/>
      <c r="GP12" s="7"/>
      <c r="GQ12" s="7"/>
      <c r="GR12" s="1"/>
      <c r="GS12" s="7"/>
      <c r="GT12" s="7"/>
      <c r="GU12" s="7"/>
      <c r="GV12" s="7"/>
      <c r="GW12" s="7"/>
      <c r="GX12" s="1"/>
      <c r="GY12" s="7"/>
      <c r="GZ12" s="7"/>
      <c r="HA12" s="7"/>
      <c r="HB12" s="7"/>
      <c r="HC12" s="7"/>
      <c r="HD12" s="1"/>
      <c r="HE12" s="7"/>
      <c r="HF12" s="7"/>
      <c r="HG12" s="7"/>
      <c r="HH12" s="7"/>
      <c r="HI12" s="7"/>
      <c r="HJ12" s="1"/>
      <c r="HK12" s="7"/>
      <c r="HL12" s="7"/>
      <c r="HM12" s="7"/>
      <c r="HN12" s="7"/>
      <c r="HO12" s="7"/>
      <c r="HP12" s="1"/>
      <c r="HQ12" s="7"/>
      <c r="HR12" s="7"/>
      <c r="HS12" s="7"/>
      <c r="HT12" s="7"/>
      <c r="HU12" s="7"/>
      <c r="HV12" s="1"/>
      <c r="HW12" s="7"/>
      <c r="HX12" s="7"/>
      <c r="HY12" s="7"/>
      <c r="HZ12" s="7"/>
      <c r="IA12" s="7"/>
      <c r="IB12" s="1"/>
      <c r="IC12" s="7"/>
      <c r="ID12" s="7"/>
      <c r="IE12" s="7"/>
      <c r="IF12" s="7"/>
      <c r="IG12" s="7"/>
      <c r="IH12" s="1"/>
      <c r="II12" s="7"/>
      <c r="IJ12" s="7"/>
      <c r="IK12" s="7"/>
      <c r="IL12" s="7"/>
      <c r="IM12" s="7"/>
      <c r="IN12" s="1"/>
      <c r="IO12" s="7"/>
      <c r="IP12" s="7"/>
      <c r="IQ12" s="7"/>
      <c r="IR12" s="7"/>
      <c r="IS12" s="7"/>
      <c r="IT12" s="1"/>
      <c r="IU12" s="7"/>
      <c r="IV12" s="7"/>
      <c r="IW12" s="7"/>
      <c r="IX12" s="7"/>
      <c r="IY12" s="7"/>
      <c r="IZ12" s="1"/>
      <c r="JA12" s="7"/>
      <c r="JB12" s="7"/>
      <c r="JC12" s="7"/>
      <c r="JD12" s="7"/>
      <c r="JE12" s="7"/>
      <c r="JF12" s="1"/>
      <c r="JG12" s="7"/>
      <c r="JH12" s="7"/>
      <c r="JI12" s="7"/>
      <c r="JJ12" s="7"/>
      <c r="JK12" s="7"/>
      <c r="JL12" s="1"/>
      <c r="JM12" s="7"/>
      <c r="JN12" s="7"/>
      <c r="JO12" s="7"/>
      <c r="JP12" s="7"/>
      <c r="JQ12" s="7"/>
      <c r="JR12" s="1"/>
    </row>
    <row r="13" spans="1:278" s="2" customFormat="1" ht="14.1" customHeight="1" x14ac:dyDescent="0.25">
      <c r="A13" s="19" t="s">
        <v>57</v>
      </c>
      <c r="B13" s="20">
        <f>SUM(B6:B12)</f>
        <v>9.75</v>
      </c>
      <c r="C13" s="11">
        <f>SUM(C6:C12)</f>
        <v>12.45</v>
      </c>
      <c r="D13" s="7" t="str">
        <f t="shared" si="2"/>
        <v>ba</v>
      </c>
      <c r="E13" s="11"/>
      <c r="F13" s="2" t="s">
        <v>58</v>
      </c>
      <c r="G13" s="38">
        <f>SUM(I13:JQ13)</f>
        <v>3</v>
      </c>
      <c r="H13" s="1"/>
      <c r="I13" s="7"/>
      <c r="J13" s="7"/>
      <c r="K13" s="7"/>
      <c r="L13" s="7"/>
      <c r="M13" s="7"/>
      <c r="N13" s="1"/>
      <c r="O13" s="7"/>
      <c r="P13" s="7"/>
      <c r="Q13" s="7"/>
      <c r="R13" s="7"/>
      <c r="S13" s="7"/>
      <c r="T13" s="1"/>
      <c r="U13" s="7"/>
      <c r="V13" s="7"/>
      <c r="W13" s="7"/>
      <c r="X13" s="7"/>
      <c r="Y13" s="7"/>
      <c r="Z13" s="1"/>
      <c r="AA13" s="7"/>
      <c r="AB13" s="7"/>
      <c r="AC13" s="7"/>
      <c r="AD13" s="7"/>
      <c r="AE13" s="7"/>
      <c r="AF13" s="1"/>
      <c r="AG13" s="7"/>
      <c r="AH13" s="7"/>
      <c r="AI13" s="7"/>
      <c r="AJ13" s="7"/>
      <c r="AK13" s="7"/>
      <c r="AL13" s="1"/>
      <c r="AM13" s="7"/>
      <c r="AN13" s="7"/>
      <c r="AO13" s="7"/>
      <c r="AP13" s="7"/>
      <c r="AQ13" s="7"/>
      <c r="AR13" s="1"/>
      <c r="AS13" s="7"/>
      <c r="AT13" s="7"/>
      <c r="AU13" s="7"/>
      <c r="AV13" s="7"/>
      <c r="AW13" s="7"/>
      <c r="AX13" s="1"/>
      <c r="AY13" s="7"/>
      <c r="AZ13" s="7"/>
      <c r="BA13" s="7"/>
      <c r="BB13" s="7"/>
      <c r="BC13" s="7"/>
      <c r="BD13" s="1"/>
      <c r="BE13" s="7"/>
      <c r="BF13" s="7"/>
      <c r="BG13" s="7"/>
      <c r="BH13" s="7"/>
      <c r="BI13" s="7"/>
      <c r="BJ13" s="1"/>
      <c r="BK13" s="7"/>
      <c r="BL13" s="7"/>
      <c r="BM13" s="7"/>
      <c r="BN13" s="7"/>
      <c r="BO13" s="7"/>
      <c r="BP13" s="1"/>
      <c r="BQ13" s="7"/>
      <c r="BR13" s="7"/>
      <c r="BS13" s="7"/>
      <c r="BT13" s="7"/>
      <c r="BU13" s="7"/>
      <c r="BV13" s="1"/>
      <c r="BW13" s="7"/>
      <c r="BX13" s="7"/>
      <c r="BY13" s="7"/>
      <c r="BZ13" s="7"/>
      <c r="CA13" s="7"/>
      <c r="CB13" s="1"/>
      <c r="CC13" s="7"/>
      <c r="CD13" s="7"/>
      <c r="CE13" s="7"/>
      <c r="CF13" s="7"/>
      <c r="CG13" s="7"/>
      <c r="CH13" s="1"/>
      <c r="CI13" s="7"/>
      <c r="CJ13" s="7"/>
      <c r="CK13" s="7"/>
      <c r="CL13" s="7"/>
      <c r="CM13" s="7"/>
      <c r="CN13" s="1"/>
      <c r="CO13" s="7"/>
      <c r="CP13" s="7"/>
      <c r="CQ13" s="7"/>
      <c r="CR13" s="7"/>
      <c r="CS13" s="7"/>
      <c r="CT13" s="1"/>
      <c r="CU13" s="7"/>
      <c r="CV13" s="7"/>
      <c r="CW13" s="7"/>
      <c r="CX13" s="39">
        <v>1</v>
      </c>
      <c r="CY13" s="7"/>
      <c r="CZ13" s="1"/>
      <c r="DA13" s="7"/>
      <c r="DB13" s="7"/>
      <c r="DC13" s="7"/>
      <c r="DD13" s="7"/>
      <c r="DE13" s="7"/>
      <c r="DF13" s="1"/>
      <c r="DG13" s="7"/>
      <c r="DH13" s="7"/>
      <c r="DI13" s="7"/>
      <c r="DJ13" s="7">
        <v>1</v>
      </c>
      <c r="DK13" s="7"/>
      <c r="DL13" s="1"/>
      <c r="DM13" s="7"/>
      <c r="DN13" s="7"/>
      <c r="DO13" s="7"/>
      <c r="DP13" s="7"/>
      <c r="DQ13" s="7"/>
      <c r="DR13" s="1"/>
      <c r="DS13" s="7"/>
      <c r="DT13" s="7"/>
      <c r="DU13" s="7"/>
      <c r="DV13" s="7"/>
      <c r="DW13" s="7"/>
      <c r="DX13" s="1"/>
      <c r="DY13" s="7"/>
      <c r="DZ13" s="7"/>
      <c r="EA13" s="7"/>
      <c r="EB13" s="7"/>
      <c r="EC13" s="7"/>
      <c r="ED13" s="1"/>
      <c r="EE13" s="7"/>
      <c r="EF13" s="7"/>
      <c r="EG13" s="7"/>
      <c r="EH13" s="7">
        <v>1</v>
      </c>
      <c r="EI13" s="7"/>
      <c r="EJ13" s="1"/>
      <c r="EK13" s="7"/>
      <c r="EL13" s="7"/>
      <c r="EM13" s="7"/>
      <c r="EN13" s="7"/>
      <c r="EO13" s="7"/>
      <c r="EP13" s="1"/>
      <c r="EQ13" s="7"/>
      <c r="ER13" s="7"/>
      <c r="ES13" s="7"/>
      <c r="ET13" s="7"/>
      <c r="EU13" s="7"/>
      <c r="EV13" s="1"/>
      <c r="EW13" s="7"/>
      <c r="EX13" s="7"/>
      <c r="EY13" s="7"/>
      <c r="EZ13" s="7"/>
      <c r="FA13" s="7"/>
      <c r="FB13" s="1"/>
      <c r="FC13" s="7"/>
      <c r="FD13" s="7"/>
      <c r="FE13" s="7"/>
      <c r="FF13" s="7"/>
      <c r="FG13" s="7"/>
      <c r="FH13" s="1"/>
      <c r="FI13" s="7"/>
      <c r="FJ13" s="7"/>
      <c r="FK13" s="7"/>
      <c r="FL13" s="7"/>
      <c r="FM13" s="7"/>
      <c r="FN13" s="1"/>
      <c r="FO13" s="7"/>
      <c r="FP13" s="7"/>
      <c r="FQ13" s="7"/>
      <c r="FR13" s="7"/>
      <c r="FS13" s="7"/>
      <c r="FT13" s="1"/>
      <c r="FU13" s="7"/>
      <c r="FV13" s="7"/>
      <c r="FW13" s="7"/>
      <c r="FX13" s="7"/>
      <c r="FY13" s="7"/>
      <c r="FZ13" s="1"/>
      <c r="GA13" s="7"/>
      <c r="GB13" s="7"/>
      <c r="GC13" s="7"/>
      <c r="GD13" s="7"/>
      <c r="GE13" s="7"/>
      <c r="GF13" s="1"/>
      <c r="GG13" s="7"/>
      <c r="GH13" s="7"/>
      <c r="GI13" s="7"/>
      <c r="GJ13" s="7"/>
      <c r="GK13" s="7"/>
      <c r="GL13" s="1"/>
      <c r="GM13" s="7"/>
      <c r="GN13" s="7"/>
      <c r="GO13" s="7"/>
      <c r="GP13" s="7"/>
      <c r="GQ13" s="7"/>
      <c r="GR13" s="1"/>
      <c r="GS13" s="7"/>
      <c r="GT13" s="7"/>
      <c r="GU13" s="7"/>
      <c r="GV13" s="7"/>
      <c r="GW13" s="7"/>
      <c r="GX13" s="1"/>
      <c r="GY13" s="7"/>
      <c r="GZ13" s="7"/>
      <c r="HA13" s="7"/>
      <c r="HB13" s="7"/>
      <c r="HC13" s="7"/>
      <c r="HD13" s="1"/>
      <c r="HE13" s="7"/>
      <c r="HF13" s="7"/>
      <c r="HG13" s="7"/>
      <c r="HH13" s="7"/>
      <c r="HI13" s="7"/>
      <c r="HJ13" s="1"/>
      <c r="HK13" s="7"/>
      <c r="HL13" s="7"/>
      <c r="HM13" s="7"/>
      <c r="HN13" s="7"/>
      <c r="HO13" s="7"/>
      <c r="HP13" s="1"/>
      <c r="HQ13" s="7"/>
      <c r="HR13" s="7"/>
      <c r="HS13" s="7"/>
      <c r="HT13" s="7"/>
      <c r="HU13" s="7"/>
      <c r="HV13" s="1"/>
      <c r="HW13" s="7"/>
      <c r="HX13" s="7"/>
      <c r="HY13" s="7"/>
      <c r="HZ13" s="7"/>
      <c r="IA13" s="7"/>
      <c r="IB13" s="1"/>
      <c r="IC13" s="7"/>
      <c r="ID13" s="7"/>
      <c r="IE13" s="7"/>
      <c r="IF13" s="7"/>
      <c r="IG13" s="7"/>
      <c r="IH13" s="1"/>
      <c r="II13" s="7"/>
      <c r="IJ13" s="7"/>
      <c r="IK13" s="7"/>
      <c r="IL13" s="7"/>
      <c r="IM13" s="7"/>
      <c r="IN13" s="1"/>
      <c r="IO13" s="7"/>
      <c r="IP13" s="7"/>
      <c r="IQ13" s="7"/>
      <c r="IR13" s="7"/>
      <c r="IS13" s="7"/>
      <c r="IT13" s="1"/>
      <c r="IU13" s="7"/>
      <c r="IV13" s="7"/>
      <c r="IW13" s="7"/>
      <c r="IX13" s="7"/>
      <c r="IY13" s="7"/>
      <c r="IZ13" s="1"/>
      <c r="JA13" s="7"/>
      <c r="JB13" s="7"/>
      <c r="JC13" s="7"/>
      <c r="JD13" s="7"/>
      <c r="JE13" s="7"/>
      <c r="JF13" s="1"/>
      <c r="JG13" s="7"/>
      <c r="JH13" s="7"/>
      <c r="JI13" s="7"/>
      <c r="JJ13" s="7"/>
      <c r="JK13" s="7"/>
      <c r="JL13" s="1"/>
      <c r="JM13" s="7"/>
      <c r="JN13" s="7"/>
      <c r="JO13" s="7"/>
      <c r="JP13" s="7"/>
      <c r="JQ13" s="7"/>
      <c r="JR13" s="1"/>
    </row>
    <row r="14" spans="1:278" s="13" customFormat="1" x14ac:dyDescent="0.25">
      <c r="D14" s="40" t="str">
        <f>"Projet B"&amp;" "&amp;D13</f>
        <v>Projet B ba</v>
      </c>
      <c r="E14" s="15">
        <f>SUM(I14:JR14)-SUM(G5:G12)</f>
        <v>0</v>
      </c>
      <c r="F14" s="15"/>
      <c r="I14" s="16">
        <f>SUM(I5:I12)</f>
        <v>0</v>
      </c>
      <c r="J14" s="16">
        <f t="shared" ref="J14:BU14" si="4">SUM(J5:J12)</f>
        <v>0</v>
      </c>
      <c r="K14" s="16">
        <f t="shared" si="4"/>
        <v>0</v>
      </c>
      <c r="L14" s="16">
        <f t="shared" si="4"/>
        <v>0</v>
      </c>
      <c r="M14" s="16">
        <f t="shared" si="4"/>
        <v>0</v>
      </c>
      <c r="N14" s="16">
        <f t="shared" si="4"/>
        <v>0</v>
      </c>
      <c r="O14" s="16">
        <f t="shared" si="4"/>
        <v>0</v>
      </c>
      <c r="P14" s="16">
        <f t="shared" si="4"/>
        <v>0</v>
      </c>
      <c r="Q14" s="16">
        <f t="shared" si="4"/>
        <v>0</v>
      </c>
      <c r="R14" s="16">
        <f t="shared" si="4"/>
        <v>0</v>
      </c>
      <c r="S14" s="16">
        <f t="shared" si="4"/>
        <v>0</v>
      </c>
      <c r="T14" s="16">
        <f t="shared" si="4"/>
        <v>0</v>
      </c>
      <c r="U14" s="16">
        <f t="shared" si="4"/>
        <v>0</v>
      </c>
      <c r="V14" s="16">
        <f t="shared" si="4"/>
        <v>0</v>
      </c>
      <c r="W14" s="16">
        <f t="shared" si="4"/>
        <v>0</v>
      </c>
      <c r="X14" s="16">
        <f t="shared" si="4"/>
        <v>0</v>
      </c>
      <c r="Y14" s="16">
        <f t="shared" si="4"/>
        <v>0</v>
      </c>
      <c r="Z14" s="16">
        <f t="shared" si="4"/>
        <v>0</v>
      </c>
      <c r="AA14" s="16">
        <f t="shared" si="4"/>
        <v>0</v>
      </c>
      <c r="AB14" s="16">
        <f t="shared" si="4"/>
        <v>0</v>
      </c>
      <c r="AC14" s="16">
        <f t="shared" si="4"/>
        <v>0</v>
      </c>
      <c r="AD14" s="16">
        <f t="shared" si="4"/>
        <v>0</v>
      </c>
      <c r="AE14" s="16">
        <f t="shared" si="4"/>
        <v>0</v>
      </c>
      <c r="AF14" s="16">
        <f t="shared" si="4"/>
        <v>0</v>
      </c>
      <c r="AG14" s="16">
        <f t="shared" si="4"/>
        <v>0</v>
      </c>
      <c r="AH14" s="16">
        <f t="shared" si="4"/>
        <v>0</v>
      </c>
      <c r="AI14" s="16">
        <f t="shared" si="4"/>
        <v>0</v>
      </c>
      <c r="AJ14" s="16">
        <f t="shared" si="4"/>
        <v>0</v>
      </c>
      <c r="AK14" s="16">
        <f t="shared" si="4"/>
        <v>0</v>
      </c>
      <c r="AL14" s="16">
        <f t="shared" si="4"/>
        <v>0</v>
      </c>
      <c r="AM14" s="16">
        <f t="shared" si="4"/>
        <v>0</v>
      </c>
      <c r="AN14" s="16">
        <f t="shared" si="4"/>
        <v>0</v>
      </c>
      <c r="AO14" s="16">
        <f t="shared" si="4"/>
        <v>0</v>
      </c>
      <c r="AP14" s="16">
        <f t="shared" si="4"/>
        <v>0</v>
      </c>
      <c r="AQ14" s="16">
        <f t="shared" si="4"/>
        <v>0</v>
      </c>
      <c r="AR14" s="16">
        <f t="shared" si="4"/>
        <v>0</v>
      </c>
      <c r="AS14" s="16">
        <f t="shared" si="4"/>
        <v>0</v>
      </c>
      <c r="AT14" s="16">
        <f t="shared" si="4"/>
        <v>0</v>
      </c>
      <c r="AU14" s="16">
        <f t="shared" si="4"/>
        <v>0</v>
      </c>
      <c r="AV14" s="16">
        <f t="shared" si="4"/>
        <v>0</v>
      </c>
      <c r="AW14" s="16">
        <f t="shared" si="4"/>
        <v>0</v>
      </c>
      <c r="AX14" s="16">
        <f t="shared" si="4"/>
        <v>0</v>
      </c>
      <c r="AY14" s="16">
        <f t="shared" si="4"/>
        <v>0</v>
      </c>
      <c r="AZ14" s="16">
        <f t="shared" si="4"/>
        <v>0</v>
      </c>
      <c r="BA14" s="16">
        <f t="shared" si="4"/>
        <v>0</v>
      </c>
      <c r="BB14" s="16">
        <f t="shared" si="4"/>
        <v>0</v>
      </c>
      <c r="BC14" s="16">
        <f t="shared" si="4"/>
        <v>0</v>
      </c>
      <c r="BD14" s="16">
        <f t="shared" si="4"/>
        <v>0</v>
      </c>
      <c r="BE14" s="16">
        <f t="shared" si="4"/>
        <v>0</v>
      </c>
      <c r="BF14" s="16">
        <f t="shared" si="4"/>
        <v>0</v>
      </c>
      <c r="BG14" s="16">
        <f t="shared" si="4"/>
        <v>0</v>
      </c>
      <c r="BH14" s="16">
        <f t="shared" si="4"/>
        <v>0</v>
      </c>
      <c r="BI14" s="16">
        <f t="shared" si="4"/>
        <v>0</v>
      </c>
      <c r="BJ14" s="16">
        <f t="shared" si="4"/>
        <v>0</v>
      </c>
      <c r="BK14" s="16">
        <f t="shared" si="4"/>
        <v>0</v>
      </c>
      <c r="BL14" s="16">
        <f t="shared" si="4"/>
        <v>0</v>
      </c>
      <c r="BM14" s="16">
        <f t="shared" si="4"/>
        <v>0</v>
      </c>
      <c r="BN14" s="16">
        <f t="shared" si="4"/>
        <v>0</v>
      </c>
      <c r="BO14" s="16">
        <f t="shared" si="4"/>
        <v>0</v>
      </c>
      <c r="BP14" s="16">
        <f t="shared" si="4"/>
        <v>0</v>
      </c>
      <c r="BQ14" s="16">
        <f t="shared" si="4"/>
        <v>0</v>
      </c>
      <c r="BR14" s="16">
        <f t="shared" si="4"/>
        <v>0</v>
      </c>
      <c r="BS14" s="16">
        <f t="shared" si="4"/>
        <v>0</v>
      </c>
      <c r="BT14" s="16">
        <f t="shared" si="4"/>
        <v>0</v>
      </c>
      <c r="BU14" s="16">
        <f t="shared" si="4"/>
        <v>0</v>
      </c>
      <c r="BV14" s="16">
        <f t="shared" ref="BV14:EG14" si="5">SUM(BV5:BV12)</f>
        <v>0</v>
      </c>
      <c r="BW14" s="16">
        <f t="shared" si="5"/>
        <v>0</v>
      </c>
      <c r="BX14" s="16">
        <f t="shared" si="5"/>
        <v>0</v>
      </c>
      <c r="BY14" s="16">
        <f t="shared" si="5"/>
        <v>0</v>
      </c>
      <c r="BZ14" s="16">
        <f t="shared" si="5"/>
        <v>0</v>
      </c>
      <c r="CA14" s="16">
        <f t="shared" si="5"/>
        <v>0</v>
      </c>
      <c r="CB14" s="16">
        <f t="shared" si="5"/>
        <v>0</v>
      </c>
      <c r="CC14" s="16">
        <f t="shared" si="5"/>
        <v>0</v>
      </c>
      <c r="CD14" s="16">
        <f t="shared" si="5"/>
        <v>0</v>
      </c>
      <c r="CE14" s="16">
        <f t="shared" si="5"/>
        <v>0</v>
      </c>
      <c r="CF14" s="16">
        <f t="shared" si="5"/>
        <v>0</v>
      </c>
      <c r="CG14" s="16">
        <f t="shared" si="5"/>
        <v>0</v>
      </c>
      <c r="CH14" s="16">
        <f t="shared" si="5"/>
        <v>0</v>
      </c>
      <c r="CI14" s="16">
        <f t="shared" si="5"/>
        <v>1</v>
      </c>
      <c r="CJ14" s="16">
        <f t="shared" si="5"/>
        <v>1</v>
      </c>
      <c r="CK14" s="16">
        <f t="shared" si="5"/>
        <v>1</v>
      </c>
      <c r="CL14" s="16">
        <f t="shared" si="5"/>
        <v>1</v>
      </c>
      <c r="CM14" s="16">
        <f t="shared" si="5"/>
        <v>0.5</v>
      </c>
      <c r="CN14" s="16">
        <f t="shared" si="5"/>
        <v>0</v>
      </c>
      <c r="CO14" s="16">
        <f t="shared" si="5"/>
        <v>0</v>
      </c>
      <c r="CP14" s="16">
        <f t="shared" si="5"/>
        <v>0</v>
      </c>
      <c r="CQ14" s="16">
        <f t="shared" si="5"/>
        <v>0</v>
      </c>
      <c r="CR14" s="16">
        <f t="shared" si="5"/>
        <v>0</v>
      </c>
      <c r="CS14" s="16">
        <f t="shared" si="5"/>
        <v>0</v>
      </c>
      <c r="CT14" s="16">
        <f t="shared" si="5"/>
        <v>0</v>
      </c>
      <c r="CU14" s="16">
        <f t="shared" si="5"/>
        <v>0</v>
      </c>
      <c r="CV14" s="16">
        <f t="shared" si="5"/>
        <v>0</v>
      </c>
      <c r="CW14" s="16">
        <f t="shared" si="5"/>
        <v>0.25</v>
      </c>
      <c r="CX14" s="16">
        <f t="shared" si="5"/>
        <v>0.5</v>
      </c>
      <c r="CY14" s="16">
        <f t="shared" si="5"/>
        <v>1</v>
      </c>
      <c r="CZ14" s="16">
        <f t="shared" si="5"/>
        <v>0</v>
      </c>
      <c r="DA14" s="16">
        <f t="shared" si="5"/>
        <v>0.5</v>
      </c>
      <c r="DB14" s="16">
        <f t="shared" si="5"/>
        <v>0</v>
      </c>
      <c r="DC14" s="16">
        <f t="shared" si="5"/>
        <v>1</v>
      </c>
      <c r="DD14" s="16">
        <f t="shared" si="5"/>
        <v>1</v>
      </c>
      <c r="DE14" s="16">
        <f t="shared" si="5"/>
        <v>1</v>
      </c>
      <c r="DF14" s="16">
        <f t="shared" si="5"/>
        <v>0</v>
      </c>
      <c r="DG14" s="16">
        <f t="shared" si="5"/>
        <v>1</v>
      </c>
      <c r="DH14" s="16">
        <f t="shared" si="5"/>
        <v>0.3</v>
      </c>
      <c r="DI14" s="16">
        <f t="shared" si="5"/>
        <v>0</v>
      </c>
      <c r="DJ14" s="16">
        <f t="shared" si="5"/>
        <v>1.25</v>
      </c>
      <c r="DK14" s="16">
        <f t="shared" si="5"/>
        <v>0.15</v>
      </c>
      <c r="DL14" s="16">
        <f t="shared" si="5"/>
        <v>0</v>
      </c>
      <c r="DM14" s="16">
        <f t="shared" si="5"/>
        <v>0</v>
      </c>
      <c r="DN14" s="16">
        <f t="shared" si="5"/>
        <v>0</v>
      </c>
      <c r="DO14" s="16">
        <f t="shared" si="5"/>
        <v>0</v>
      </c>
      <c r="DP14" s="16">
        <f t="shared" si="5"/>
        <v>0</v>
      </c>
      <c r="DQ14" s="16">
        <f t="shared" si="5"/>
        <v>0</v>
      </c>
      <c r="DR14" s="16">
        <f t="shared" si="5"/>
        <v>0</v>
      </c>
      <c r="DS14" s="16">
        <f t="shared" si="5"/>
        <v>0</v>
      </c>
      <c r="DT14" s="16">
        <f t="shared" si="5"/>
        <v>0</v>
      </c>
      <c r="DU14" s="16">
        <f t="shared" si="5"/>
        <v>0</v>
      </c>
      <c r="DV14" s="16">
        <f t="shared" si="5"/>
        <v>0</v>
      </c>
      <c r="DW14" s="16">
        <f t="shared" si="5"/>
        <v>0</v>
      </c>
      <c r="DX14" s="16">
        <f t="shared" si="5"/>
        <v>0</v>
      </c>
      <c r="DY14" s="16">
        <f t="shared" si="5"/>
        <v>0</v>
      </c>
      <c r="DZ14" s="16">
        <f t="shared" si="5"/>
        <v>0</v>
      </c>
      <c r="EA14" s="16">
        <f t="shared" si="5"/>
        <v>0</v>
      </c>
      <c r="EB14" s="16">
        <f t="shared" si="5"/>
        <v>0</v>
      </c>
      <c r="EC14" s="16">
        <f t="shared" si="5"/>
        <v>0</v>
      </c>
      <c r="ED14" s="16">
        <f t="shared" si="5"/>
        <v>0</v>
      </c>
      <c r="EE14" s="16">
        <f t="shared" si="5"/>
        <v>0</v>
      </c>
      <c r="EF14" s="16">
        <f t="shared" si="5"/>
        <v>0</v>
      </c>
      <c r="EG14" s="16">
        <f t="shared" si="5"/>
        <v>0</v>
      </c>
      <c r="EH14" s="16">
        <f t="shared" ref="EH14:GS14" si="6">SUM(EH5:EH12)</f>
        <v>0</v>
      </c>
      <c r="EI14" s="16">
        <f t="shared" si="6"/>
        <v>0</v>
      </c>
      <c r="EJ14" s="16">
        <f t="shared" si="6"/>
        <v>0</v>
      </c>
      <c r="EK14" s="16">
        <f t="shared" si="6"/>
        <v>0</v>
      </c>
      <c r="EL14" s="16">
        <f t="shared" si="6"/>
        <v>0</v>
      </c>
      <c r="EM14" s="16">
        <f t="shared" si="6"/>
        <v>0</v>
      </c>
      <c r="EN14" s="16">
        <f t="shared" si="6"/>
        <v>0</v>
      </c>
      <c r="EO14" s="16">
        <f t="shared" si="6"/>
        <v>0</v>
      </c>
      <c r="EP14" s="16">
        <f t="shared" si="6"/>
        <v>0</v>
      </c>
      <c r="EQ14" s="16">
        <f t="shared" si="6"/>
        <v>0</v>
      </c>
      <c r="ER14" s="16">
        <f t="shared" si="6"/>
        <v>0</v>
      </c>
      <c r="ES14" s="16">
        <f t="shared" si="6"/>
        <v>0</v>
      </c>
      <c r="ET14" s="16">
        <f t="shared" si="6"/>
        <v>0</v>
      </c>
      <c r="EU14" s="16">
        <f t="shared" si="6"/>
        <v>0</v>
      </c>
      <c r="EV14" s="16">
        <f t="shared" si="6"/>
        <v>0</v>
      </c>
      <c r="EW14" s="16">
        <f t="shared" si="6"/>
        <v>0</v>
      </c>
      <c r="EX14" s="16">
        <f t="shared" si="6"/>
        <v>0</v>
      </c>
      <c r="EY14" s="16">
        <f t="shared" si="6"/>
        <v>0</v>
      </c>
      <c r="EZ14" s="16">
        <f t="shared" si="6"/>
        <v>0</v>
      </c>
      <c r="FA14" s="16">
        <f t="shared" si="6"/>
        <v>0</v>
      </c>
      <c r="FB14" s="16">
        <f t="shared" si="6"/>
        <v>0</v>
      </c>
      <c r="FC14" s="16">
        <f t="shared" si="6"/>
        <v>0</v>
      </c>
      <c r="FD14" s="16">
        <f t="shared" si="6"/>
        <v>0</v>
      </c>
      <c r="FE14" s="16">
        <f t="shared" si="6"/>
        <v>0</v>
      </c>
      <c r="FF14" s="16">
        <f t="shared" si="6"/>
        <v>0</v>
      </c>
      <c r="FG14" s="16">
        <f t="shared" si="6"/>
        <v>0</v>
      </c>
      <c r="FH14" s="16">
        <f t="shared" si="6"/>
        <v>0</v>
      </c>
      <c r="FI14" s="16">
        <f t="shared" si="6"/>
        <v>0</v>
      </c>
      <c r="FJ14" s="16">
        <f t="shared" si="6"/>
        <v>0</v>
      </c>
      <c r="FK14" s="16">
        <f t="shared" si="6"/>
        <v>0</v>
      </c>
      <c r="FL14" s="16">
        <f t="shared" si="6"/>
        <v>0</v>
      </c>
      <c r="FM14" s="16">
        <f t="shared" si="6"/>
        <v>0</v>
      </c>
      <c r="FN14" s="16">
        <f t="shared" si="6"/>
        <v>0</v>
      </c>
      <c r="FO14" s="16">
        <f t="shared" si="6"/>
        <v>0</v>
      </c>
      <c r="FP14" s="16">
        <f t="shared" si="6"/>
        <v>0</v>
      </c>
      <c r="FQ14" s="16">
        <f t="shared" si="6"/>
        <v>0</v>
      </c>
      <c r="FR14" s="16">
        <f t="shared" si="6"/>
        <v>0</v>
      </c>
      <c r="FS14" s="16">
        <f t="shared" si="6"/>
        <v>0</v>
      </c>
      <c r="FT14" s="16">
        <f t="shared" si="6"/>
        <v>0</v>
      </c>
      <c r="FU14" s="16">
        <f t="shared" si="6"/>
        <v>0</v>
      </c>
      <c r="FV14" s="16">
        <f t="shared" si="6"/>
        <v>0</v>
      </c>
      <c r="FW14" s="16">
        <f t="shared" si="6"/>
        <v>0</v>
      </c>
      <c r="FX14" s="16">
        <f t="shared" si="6"/>
        <v>0</v>
      </c>
      <c r="FY14" s="16">
        <f t="shared" si="6"/>
        <v>0</v>
      </c>
      <c r="FZ14" s="16">
        <f t="shared" si="6"/>
        <v>0</v>
      </c>
      <c r="GA14" s="16">
        <f t="shared" si="6"/>
        <v>0</v>
      </c>
      <c r="GB14" s="16">
        <f t="shared" si="6"/>
        <v>0</v>
      </c>
      <c r="GC14" s="16">
        <f t="shared" si="6"/>
        <v>0</v>
      </c>
      <c r="GD14" s="16">
        <f t="shared" si="6"/>
        <v>0</v>
      </c>
      <c r="GE14" s="16">
        <f t="shared" si="6"/>
        <v>0</v>
      </c>
      <c r="GF14" s="16">
        <f t="shared" si="6"/>
        <v>0</v>
      </c>
      <c r="GG14" s="16">
        <f t="shared" si="6"/>
        <v>0</v>
      </c>
      <c r="GH14" s="16">
        <f t="shared" si="6"/>
        <v>0</v>
      </c>
      <c r="GI14" s="16">
        <f t="shared" si="6"/>
        <v>0</v>
      </c>
      <c r="GJ14" s="16">
        <f t="shared" si="6"/>
        <v>0</v>
      </c>
      <c r="GK14" s="16">
        <f t="shared" si="6"/>
        <v>0</v>
      </c>
      <c r="GL14" s="16">
        <f t="shared" si="6"/>
        <v>0</v>
      </c>
      <c r="GM14" s="16">
        <f t="shared" si="6"/>
        <v>0</v>
      </c>
      <c r="GN14" s="16">
        <f t="shared" si="6"/>
        <v>0</v>
      </c>
      <c r="GO14" s="16">
        <f t="shared" si="6"/>
        <v>0</v>
      </c>
      <c r="GP14" s="16">
        <f t="shared" si="6"/>
        <v>0</v>
      </c>
      <c r="GQ14" s="16">
        <f t="shared" si="6"/>
        <v>0</v>
      </c>
      <c r="GR14" s="16">
        <f t="shared" si="6"/>
        <v>0</v>
      </c>
      <c r="GS14" s="16">
        <f t="shared" si="6"/>
        <v>0</v>
      </c>
      <c r="GT14" s="16">
        <f t="shared" ref="GT14:JE14" si="7">SUM(GT5:GT12)</f>
        <v>0</v>
      </c>
      <c r="GU14" s="16">
        <f t="shared" si="7"/>
        <v>0</v>
      </c>
      <c r="GV14" s="16">
        <f t="shared" si="7"/>
        <v>0</v>
      </c>
      <c r="GW14" s="16">
        <f t="shared" si="7"/>
        <v>0</v>
      </c>
      <c r="GX14" s="16">
        <f t="shared" si="7"/>
        <v>0</v>
      </c>
      <c r="GY14" s="16">
        <f t="shared" si="7"/>
        <v>0</v>
      </c>
      <c r="GZ14" s="16">
        <f t="shared" si="7"/>
        <v>0</v>
      </c>
      <c r="HA14" s="16">
        <f t="shared" si="7"/>
        <v>0</v>
      </c>
      <c r="HB14" s="16">
        <f t="shared" si="7"/>
        <v>0</v>
      </c>
      <c r="HC14" s="16">
        <f t="shared" si="7"/>
        <v>0</v>
      </c>
      <c r="HD14" s="16">
        <f t="shared" si="7"/>
        <v>0</v>
      </c>
      <c r="HE14" s="16">
        <f t="shared" si="7"/>
        <v>0</v>
      </c>
      <c r="HF14" s="16">
        <f t="shared" si="7"/>
        <v>0</v>
      </c>
      <c r="HG14" s="16">
        <f t="shared" si="7"/>
        <v>0</v>
      </c>
      <c r="HH14" s="16">
        <f t="shared" si="7"/>
        <v>0</v>
      </c>
      <c r="HI14" s="16">
        <f t="shared" si="7"/>
        <v>0</v>
      </c>
      <c r="HJ14" s="16">
        <f t="shared" si="7"/>
        <v>0</v>
      </c>
      <c r="HK14" s="16">
        <f t="shared" si="7"/>
        <v>0</v>
      </c>
      <c r="HL14" s="16">
        <f t="shared" si="7"/>
        <v>0</v>
      </c>
      <c r="HM14" s="16">
        <f t="shared" si="7"/>
        <v>0</v>
      </c>
      <c r="HN14" s="16">
        <f t="shared" si="7"/>
        <v>0</v>
      </c>
      <c r="HO14" s="16">
        <f t="shared" si="7"/>
        <v>0</v>
      </c>
      <c r="HP14" s="16">
        <f t="shared" si="7"/>
        <v>0</v>
      </c>
      <c r="HQ14" s="16">
        <f t="shared" si="7"/>
        <v>0</v>
      </c>
      <c r="HR14" s="16">
        <f t="shared" si="7"/>
        <v>0</v>
      </c>
      <c r="HS14" s="16">
        <f t="shared" si="7"/>
        <v>0</v>
      </c>
      <c r="HT14" s="16">
        <f t="shared" si="7"/>
        <v>0</v>
      </c>
      <c r="HU14" s="16">
        <f t="shared" si="7"/>
        <v>0</v>
      </c>
      <c r="HV14" s="16">
        <f t="shared" si="7"/>
        <v>0</v>
      </c>
      <c r="HW14" s="16">
        <f t="shared" si="7"/>
        <v>0</v>
      </c>
      <c r="HX14" s="16">
        <f t="shared" si="7"/>
        <v>0</v>
      </c>
      <c r="HY14" s="16">
        <f t="shared" si="7"/>
        <v>0</v>
      </c>
      <c r="HZ14" s="16">
        <f t="shared" si="7"/>
        <v>0</v>
      </c>
      <c r="IA14" s="16">
        <f t="shared" si="7"/>
        <v>0</v>
      </c>
      <c r="IB14" s="16">
        <f t="shared" si="7"/>
        <v>0</v>
      </c>
      <c r="IC14" s="16">
        <f t="shared" si="7"/>
        <v>0</v>
      </c>
      <c r="ID14" s="16">
        <f t="shared" si="7"/>
        <v>0</v>
      </c>
      <c r="IE14" s="16">
        <f t="shared" si="7"/>
        <v>0</v>
      </c>
      <c r="IF14" s="16">
        <f t="shared" si="7"/>
        <v>0</v>
      </c>
      <c r="IG14" s="16">
        <f t="shared" si="7"/>
        <v>0</v>
      </c>
      <c r="IH14" s="16">
        <f t="shared" si="7"/>
        <v>0</v>
      </c>
      <c r="II14" s="16">
        <f t="shared" si="7"/>
        <v>0</v>
      </c>
      <c r="IJ14" s="16">
        <f t="shared" si="7"/>
        <v>0</v>
      </c>
      <c r="IK14" s="16">
        <f t="shared" si="7"/>
        <v>0</v>
      </c>
      <c r="IL14" s="16">
        <f t="shared" si="7"/>
        <v>0</v>
      </c>
      <c r="IM14" s="16">
        <f t="shared" si="7"/>
        <v>0</v>
      </c>
      <c r="IN14" s="16">
        <f t="shared" si="7"/>
        <v>0</v>
      </c>
      <c r="IO14" s="16">
        <f t="shared" si="7"/>
        <v>0</v>
      </c>
      <c r="IP14" s="16">
        <f t="shared" si="7"/>
        <v>0</v>
      </c>
      <c r="IQ14" s="16">
        <f t="shared" si="7"/>
        <v>0</v>
      </c>
      <c r="IR14" s="16">
        <f t="shared" si="7"/>
        <v>0</v>
      </c>
      <c r="IS14" s="16">
        <f t="shared" si="7"/>
        <v>0</v>
      </c>
      <c r="IT14" s="16">
        <f t="shared" si="7"/>
        <v>0</v>
      </c>
      <c r="IU14" s="16">
        <f t="shared" si="7"/>
        <v>0</v>
      </c>
      <c r="IV14" s="16">
        <f t="shared" si="7"/>
        <v>0</v>
      </c>
      <c r="IW14" s="16">
        <f t="shared" si="7"/>
        <v>0</v>
      </c>
      <c r="IX14" s="16">
        <f t="shared" si="7"/>
        <v>0</v>
      </c>
      <c r="IY14" s="16">
        <f t="shared" si="7"/>
        <v>0</v>
      </c>
      <c r="IZ14" s="16">
        <f t="shared" si="7"/>
        <v>0</v>
      </c>
      <c r="JA14" s="16">
        <f t="shared" si="7"/>
        <v>0</v>
      </c>
      <c r="JB14" s="16">
        <f t="shared" si="7"/>
        <v>0</v>
      </c>
      <c r="JC14" s="16">
        <f t="shared" si="7"/>
        <v>0</v>
      </c>
      <c r="JD14" s="16">
        <f t="shared" si="7"/>
        <v>0</v>
      </c>
      <c r="JE14" s="16">
        <f t="shared" si="7"/>
        <v>0</v>
      </c>
      <c r="JF14" s="16">
        <f t="shared" ref="JF14:JR14" si="8">SUM(JF5:JF12)</f>
        <v>0</v>
      </c>
      <c r="JG14" s="16">
        <f t="shared" si="8"/>
        <v>0</v>
      </c>
      <c r="JH14" s="16">
        <f t="shared" si="8"/>
        <v>0</v>
      </c>
      <c r="JI14" s="16">
        <f t="shared" si="8"/>
        <v>0</v>
      </c>
      <c r="JJ14" s="16">
        <f t="shared" si="8"/>
        <v>0</v>
      </c>
      <c r="JK14" s="16">
        <f t="shared" si="8"/>
        <v>0</v>
      </c>
      <c r="JL14" s="16">
        <f t="shared" si="8"/>
        <v>0</v>
      </c>
      <c r="JM14" s="16">
        <f t="shared" si="8"/>
        <v>0</v>
      </c>
      <c r="JN14" s="16">
        <f t="shared" si="8"/>
        <v>0</v>
      </c>
      <c r="JO14" s="16">
        <f t="shared" si="8"/>
        <v>0</v>
      </c>
      <c r="JP14" s="16">
        <f t="shared" si="8"/>
        <v>0</v>
      </c>
      <c r="JQ14" s="16">
        <f t="shared" si="8"/>
        <v>0</v>
      </c>
      <c r="JR14" s="16">
        <f t="shared" si="8"/>
        <v>0</v>
      </c>
    </row>
    <row r="15" spans="1:278" s="2" customFormat="1" ht="14.45" customHeight="1" x14ac:dyDescent="0.25">
      <c r="A15" s="50" t="s">
        <v>66</v>
      </c>
      <c r="B15" s="51"/>
      <c r="C15" s="52"/>
      <c r="D15" s="44" t="s">
        <v>66</v>
      </c>
      <c r="E15" s="44"/>
      <c r="F15" s="44"/>
      <c r="G15" s="44"/>
      <c r="H15" s="33"/>
      <c r="I15" s="7"/>
      <c r="J15" s="7"/>
      <c r="K15" s="7"/>
      <c r="L15" s="7"/>
      <c r="M15" s="7"/>
      <c r="N15" s="1"/>
      <c r="O15" s="7"/>
      <c r="P15" s="7"/>
      <c r="Q15" s="7"/>
      <c r="R15" s="7"/>
      <c r="S15" s="7"/>
      <c r="T15" s="1"/>
      <c r="U15" s="7"/>
      <c r="V15" s="7"/>
      <c r="W15" s="7"/>
      <c r="X15" s="7"/>
      <c r="Y15" s="7"/>
      <c r="Z15" s="1"/>
      <c r="AA15" s="7"/>
      <c r="AB15" s="7"/>
      <c r="AC15" s="7"/>
      <c r="AD15" s="7"/>
      <c r="AE15" s="7"/>
      <c r="AF15" s="1"/>
      <c r="AG15" s="7"/>
      <c r="AH15" s="7"/>
      <c r="AI15" s="7"/>
      <c r="AJ15" s="7"/>
      <c r="AK15" s="7"/>
      <c r="AL15" s="1"/>
      <c r="AM15" s="7"/>
      <c r="AN15" s="7"/>
      <c r="AO15" s="7"/>
      <c r="AP15" s="7"/>
      <c r="AQ15" s="7"/>
      <c r="AR15" s="1"/>
      <c r="AS15" s="7"/>
      <c r="AT15" s="7"/>
      <c r="AU15" s="7"/>
      <c r="AV15" s="7"/>
      <c r="AW15" s="7"/>
      <c r="AX15" s="1"/>
      <c r="AY15" s="7"/>
      <c r="AZ15" s="7"/>
      <c r="BA15" s="7"/>
      <c r="BB15" s="7"/>
      <c r="BC15" s="7"/>
      <c r="BD15" s="1"/>
      <c r="BE15" s="7"/>
      <c r="BF15" s="7"/>
      <c r="BG15" s="7"/>
      <c r="BH15" s="7"/>
      <c r="BI15" s="7"/>
      <c r="BJ15" s="1"/>
      <c r="BK15" s="7"/>
      <c r="BL15" s="7"/>
      <c r="BM15" s="7"/>
      <c r="BN15" s="7"/>
      <c r="BO15" s="7"/>
      <c r="BP15" s="1"/>
      <c r="BQ15" s="7"/>
      <c r="BR15" s="7"/>
      <c r="BS15" s="7"/>
      <c r="BT15" s="7"/>
      <c r="BU15" s="7"/>
      <c r="BV15" s="1"/>
      <c r="BW15" s="7"/>
      <c r="BX15" s="7"/>
      <c r="BY15" s="7"/>
      <c r="BZ15" s="7"/>
      <c r="CA15" s="7"/>
      <c r="CB15" s="1"/>
      <c r="CC15" s="7"/>
      <c r="CD15" s="7"/>
      <c r="CE15" s="7"/>
      <c r="CF15" s="7"/>
      <c r="CG15" s="7"/>
      <c r="CH15" s="1"/>
      <c r="CI15" s="7"/>
      <c r="CJ15" s="7"/>
      <c r="CK15" s="7"/>
      <c r="CL15" s="7"/>
      <c r="CM15" s="7"/>
      <c r="CN15" s="1"/>
      <c r="CO15" s="7"/>
      <c r="CP15" s="7"/>
      <c r="CQ15" s="7"/>
      <c r="CR15" s="7"/>
      <c r="CS15" s="7"/>
      <c r="CT15" s="1"/>
      <c r="CU15" s="7"/>
      <c r="CV15" s="7"/>
      <c r="CW15" s="7"/>
      <c r="CX15" s="7"/>
      <c r="CY15" s="7"/>
      <c r="CZ15" s="1"/>
      <c r="DA15" s="7"/>
      <c r="DB15" s="7"/>
      <c r="DC15" s="7"/>
      <c r="DD15" s="7"/>
      <c r="DE15" s="7"/>
      <c r="DF15" s="1"/>
      <c r="DG15" s="7"/>
      <c r="DH15" s="7"/>
      <c r="DI15" s="7"/>
      <c r="DJ15" s="7"/>
      <c r="DK15" s="7"/>
      <c r="DL15" s="1"/>
      <c r="DM15" s="7"/>
      <c r="DN15" s="7"/>
      <c r="DO15" s="7"/>
      <c r="DP15" s="7"/>
      <c r="DQ15" s="7"/>
      <c r="DR15" s="1"/>
      <c r="DS15" s="7"/>
      <c r="DT15" s="7"/>
      <c r="DU15" s="7"/>
      <c r="DV15" s="7"/>
      <c r="DW15" s="7"/>
      <c r="DX15" s="1"/>
      <c r="DY15" s="7"/>
      <c r="DZ15" s="7"/>
      <c r="EA15" s="7"/>
      <c r="EB15" s="7"/>
      <c r="EC15" s="7"/>
      <c r="ED15" s="1"/>
      <c r="EE15" s="7"/>
      <c r="EF15" s="7"/>
      <c r="EG15" s="7"/>
      <c r="EH15" s="7"/>
      <c r="EI15" s="7"/>
      <c r="EJ15" s="1"/>
      <c r="EK15" s="7"/>
      <c r="EL15" s="7"/>
      <c r="EM15" s="7"/>
      <c r="EN15" s="7"/>
      <c r="EO15" s="7"/>
      <c r="EP15" s="1"/>
      <c r="EQ15" s="7"/>
      <c r="ER15" s="7"/>
      <c r="ES15" s="7"/>
      <c r="ET15" s="7"/>
      <c r="EU15" s="7"/>
      <c r="EV15" s="1"/>
      <c r="EW15" s="7"/>
      <c r="EX15" s="7"/>
      <c r="EY15" s="7"/>
      <c r="EZ15" s="7"/>
      <c r="FA15" s="7"/>
      <c r="FB15" s="1"/>
      <c r="FC15" s="7"/>
      <c r="FD15" s="7"/>
      <c r="FE15" s="7"/>
      <c r="FF15" s="7"/>
      <c r="FG15" s="7"/>
      <c r="FH15" s="1"/>
      <c r="FI15" s="7"/>
      <c r="FJ15" s="7"/>
      <c r="FK15" s="7"/>
      <c r="FL15" s="7"/>
      <c r="FM15" s="7"/>
      <c r="FN15" s="1"/>
      <c r="FO15" s="7"/>
      <c r="FP15" s="7"/>
      <c r="FQ15" s="7"/>
      <c r="FR15" s="7"/>
      <c r="FS15" s="7"/>
      <c r="FT15" s="1"/>
      <c r="FU15" s="7"/>
      <c r="FV15" s="7"/>
      <c r="FW15" s="7"/>
      <c r="FX15" s="7"/>
      <c r="FY15" s="7"/>
      <c r="FZ15" s="1"/>
      <c r="GA15" s="7"/>
      <c r="GB15" s="7"/>
      <c r="GC15" s="7"/>
      <c r="GD15" s="7"/>
      <c r="GE15" s="7"/>
      <c r="GF15" s="1"/>
      <c r="GG15" s="7"/>
      <c r="GH15" s="7"/>
      <c r="GI15" s="7"/>
      <c r="GJ15" s="7"/>
      <c r="GK15" s="7"/>
      <c r="GL15" s="1"/>
      <c r="GM15" s="7"/>
      <c r="GN15" s="7"/>
      <c r="GO15" s="7"/>
      <c r="GP15" s="7"/>
      <c r="GQ15" s="7"/>
      <c r="GR15" s="1"/>
      <c r="GS15" s="7"/>
      <c r="GT15" s="7"/>
      <c r="GU15" s="7"/>
      <c r="GV15" s="7"/>
      <c r="GW15" s="7"/>
      <c r="GX15" s="1"/>
      <c r="GY15" s="7"/>
      <c r="GZ15" s="7"/>
      <c r="HA15" s="7"/>
      <c r="HB15" s="7"/>
      <c r="HC15" s="7"/>
      <c r="HD15" s="1"/>
      <c r="HE15" s="7"/>
      <c r="HF15" s="7"/>
      <c r="HG15" s="7"/>
      <c r="HH15" s="7"/>
      <c r="HI15" s="7"/>
      <c r="HJ15" s="1"/>
      <c r="HK15" s="7"/>
      <c r="HL15" s="7"/>
      <c r="HM15" s="7"/>
      <c r="HN15" s="7"/>
      <c r="HO15" s="7"/>
      <c r="HP15" s="1"/>
      <c r="HQ15" s="7"/>
      <c r="HR15" s="7"/>
      <c r="HS15" s="7"/>
      <c r="HT15" s="7"/>
      <c r="HU15" s="7"/>
      <c r="HV15" s="1"/>
      <c r="HW15" s="7"/>
      <c r="HX15" s="7"/>
      <c r="HY15" s="7"/>
      <c r="HZ15" s="7"/>
      <c r="IA15" s="7"/>
      <c r="IB15" s="1"/>
      <c r="IC15" s="7"/>
      <c r="ID15" s="7"/>
      <c r="IE15" s="7"/>
      <c r="IF15" s="7"/>
      <c r="IG15" s="7"/>
      <c r="IH15" s="1"/>
      <c r="II15" s="7"/>
      <c r="IJ15" s="7"/>
      <c r="IK15" s="7"/>
      <c r="IL15" s="7"/>
      <c r="IM15" s="7"/>
      <c r="IN15" s="1"/>
      <c r="IO15" s="7"/>
      <c r="IP15" s="7"/>
      <c r="IQ15" s="7"/>
      <c r="IR15" s="7"/>
      <c r="IS15" s="7"/>
      <c r="IT15" s="1"/>
      <c r="IU15" s="7"/>
      <c r="IV15" s="7"/>
      <c r="IW15" s="7"/>
      <c r="IX15" s="7"/>
      <c r="IY15" s="7"/>
      <c r="IZ15" s="1"/>
      <c r="JA15" s="7"/>
      <c r="JB15" s="7"/>
      <c r="JC15" s="7"/>
      <c r="JD15" s="7"/>
      <c r="JE15" s="7"/>
      <c r="JF15" s="1"/>
      <c r="JG15" s="7"/>
      <c r="JH15" s="7"/>
      <c r="JI15" s="7"/>
      <c r="JJ15" s="7"/>
      <c r="JK15" s="7"/>
      <c r="JL15" s="1"/>
      <c r="JM15" s="7"/>
      <c r="JN15" s="7"/>
      <c r="JO15" s="7"/>
      <c r="JP15" s="7"/>
      <c r="JQ15" s="7"/>
      <c r="JR15" s="1"/>
    </row>
    <row r="16" spans="1:278" s="2" customFormat="1" x14ac:dyDescent="0.25">
      <c r="A16" s="34" t="s">
        <v>61</v>
      </c>
      <c r="B16" s="35">
        <v>0</v>
      </c>
      <c r="C16" s="35">
        <f t="shared" ref="C16:C22" si="9">IF(ISBLANK(A16),"",SUMIF($F$16:$F$22,A16,$G$16:$G$22))</f>
        <v>0</v>
      </c>
      <c r="D16" s="41" t="str">
        <f>D15</f>
        <v>bb</v>
      </c>
      <c r="E16" s="36"/>
      <c r="F16" s="34" t="s">
        <v>61</v>
      </c>
      <c r="G16" s="37">
        <f t="shared" ref="G16:G22" si="10">SUM(I16:JQ16)</f>
        <v>0</v>
      </c>
      <c r="H16" s="1"/>
      <c r="I16" s="7"/>
      <c r="J16" s="7"/>
      <c r="K16" s="7"/>
      <c r="L16" s="7"/>
      <c r="M16" s="7"/>
      <c r="N16" s="1"/>
      <c r="O16" s="7"/>
      <c r="P16" s="7"/>
      <c r="Q16" s="7"/>
      <c r="R16" s="7"/>
      <c r="S16" s="7"/>
      <c r="T16" s="1"/>
      <c r="U16" s="7"/>
      <c r="V16" s="7"/>
      <c r="W16" s="7"/>
      <c r="X16" s="7"/>
      <c r="Y16" s="7"/>
      <c r="Z16" s="1"/>
      <c r="AA16" s="7"/>
      <c r="AB16" s="7"/>
      <c r="AC16" s="7"/>
      <c r="AD16" s="7"/>
      <c r="AE16" s="7"/>
      <c r="AF16" s="1"/>
      <c r="AG16" s="7"/>
      <c r="AH16" s="7"/>
      <c r="AI16" s="7"/>
      <c r="AJ16" s="7"/>
      <c r="AK16" s="7"/>
      <c r="AL16" s="1"/>
      <c r="AM16" s="7"/>
      <c r="AN16" s="7"/>
      <c r="AO16" s="7"/>
      <c r="AP16" s="7"/>
      <c r="AQ16" s="7"/>
      <c r="AR16" s="1"/>
      <c r="AS16" s="7"/>
      <c r="AT16" s="7"/>
      <c r="AU16" s="7"/>
      <c r="AV16" s="7"/>
      <c r="AW16" s="7"/>
      <c r="AX16" s="1"/>
      <c r="AY16" s="7"/>
      <c r="AZ16" s="7"/>
      <c r="BA16" s="7"/>
      <c r="BB16" s="7"/>
      <c r="BC16" s="7"/>
      <c r="BD16" s="1"/>
      <c r="BE16" s="7"/>
      <c r="BF16" s="7"/>
      <c r="BG16" s="7"/>
      <c r="BH16" s="7"/>
      <c r="BI16" s="7"/>
      <c r="BJ16" s="1"/>
      <c r="BK16" s="7"/>
      <c r="BL16" s="7"/>
      <c r="BM16" s="7"/>
      <c r="BN16" s="7"/>
      <c r="BO16" s="7"/>
      <c r="BP16" s="1"/>
      <c r="BQ16" s="7"/>
      <c r="BR16" s="7"/>
      <c r="BS16" s="7"/>
      <c r="BT16" s="7"/>
      <c r="BU16" s="7"/>
      <c r="BV16" s="1"/>
      <c r="BW16" s="7"/>
      <c r="BX16" s="7"/>
      <c r="BY16" s="7"/>
      <c r="BZ16" s="7"/>
      <c r="CA16" s="7"/>
      <c r="CB16" s="1"/>
      <c r="CC16" s="7"/>
      <c r="CD16" s="7"/>
      <c r="CE16" s="7"/>
      <c r="CF16" s="7"/>
      <c r="CG16" s="7"/>
      <c r="CH16" s="1"/>
      <c r="CI16" s="7"/>
      <c r="CJ16" s="7"/>
      <c r="CK16" s="7"/>
      <c r="CL16" s="7"/>
      <c r="CM16" s="7"/>
      <c r="CN16" s="1"/>
      <c r="CO16" s="7"/>
      <c r="CP16" s="7"/>
      <c r="CQ16" s="7"/>
      <c r="CR16" s="7"/>
      <c r="CS16" s="7"/>
      <c r="CT16" s="1"/>
      <c r="CU16" s="7"/>
      <c r="CV16" s="7"/>
      <c r="CW16" s="7"/>
      <c r="CX16" s="7"/>
      <c r="CY16" s="7"/>
      <c r="CZ16" s="1"/>
      <c r="DA16" s="7"/>
      <c r="DB16" s="7"/>
      <c r="DC16" s="7"/>
      <c r="DD16" s="7"/>
      <c r="DE16" s="7"/>
      <c r="DF16" s="1"/>
      <c r="DG16" s="7"/>
      <c r="DH16" s="7"/>
      <c r="DI16" s="7"/>
      <c r="DJ16" s="7"/>
      <c r="DK16" s="7"/>
      <c r="DL16" s="1"/>
      <c r="DM16" s="7"/>
      <c r="DN16" s="7"/>
      <c r="DO16" s="7"/>
      <c r="DP16" s="7"/>
      <c r="DQ16" s="7"/>
      <c r="DR16" s="1"/>
      <c r="DS16" s="7"/>
      <c r="DT16" s="7"/>
      <c r="DU16" s="7"/>
      <c r="DV16" s="7"/>
      <c r="DW16" s="7"/>
      <c r="DY16" s="7"/>
      <c r="DZ16" s="7"/>
      <c r="EA16" s="7"/>
      <c r="EB16" s="7"/>
      <c r="EC16" s="7"/>
      <c r="EE16" s="7"/>
      <c r="EF16" s="7"/>
      <c r="EG16" s="7"/>
      <c r="EH16" s="7"/>
      <c r="EI16" s="7"/>
      <c r="EK16" s="7"/>
      <c r="EL16" s="7"/>
      <c r="EM16" s="7"/>
      <c r="EN16" s="7"/>
      <c r="EO16" s="7"/>
      <c r="EP16" s="1"/>
      <c r="EQ16" s="7"/>
      <c r="ER16" s="7"/>
      <c r="ES16" s="7"/>
      <c r="ET16" s="7"/>
      <c r="EU16" s="7"/>
      <c r="EV16" s="1"/>
      <c r="EW16" s="7"/>
      <c r="EX16" s="7"/>
      <c r="EY16" s="7"/>
      <c r="EZ16" s="7"/>
      <c r="FA16" s="7"/>
      <c r="FB16" s="1"/>
      <c r="FC16" s="7"/>
      <c r="FD16" s="7"/>
      <c r="FE16" s="7"/>
      <c r="FF16" s="7"/>
      <c r="FG16" s="7"/>
      <c r="FH16" s="1"/>
      <c r="FI16" s="7"/>
      <c r="FJ16" s="7"/>
      <c r="FK16" s="7"/>
      <c r="FL16" s="7"/>
      <c r="FM16" s="7"/>
      <c r="FN16" s="1"/>
      <c r="FO16" s="7"/>
      <c r="FP16" s="7"/>
      <c r="FQ16" s="7"/>
      <c r="FR16" s="7"/>
      <c r="FS16" s="7"/>
      <c r="FT16" s="1"/>
      <c r="FU16" s="7"/>
      <c r="FV16" s="7"/>
      <c r="FW16" s="7"/>
      <c r="FX16" s="7"/>
      <c r="FY16" s="7"/>
      <c r="FZ16" s="1"/>
      <c r="GA16" s="7"/>
      <c r="GB16" s="7"/>
      <c r="GC16" s="7"/>
      <c r="GD16" s="7"/>
      <c r="GE16" s="7"/>
      <c r="GF16" s="1"/>
      <c r="GG16" s="7"/>
      <c r="GH16" s="7"/>
      <c r="GI16" s="7"/>
      <c r="GJ16" s="7"/>
      <c r="GK16" s="7"/>
      <c r="GL16" s="1"/>
      <c r="GM16" s="7"/>
      <c r="GN16" s="7"/>
      <c r="GO16" s="7"/>
      <c r="GP16" s="7"/>
      <c r="GQ16" s="7"/>
      <c r="GR16" s="1"/>
      <c r="GS16" s="7"/>
      <c r="GT16" s="7"/>
      <c r="GU16" s="7"/>
      <c r="GV16" s="7"/>
      <c r="GW16" s="7"/>
      <c r="GX16" s="1"/>
      <c r="GY16" s="7"/>
      <c r="GZ16" s="7"/>
      <c r="HA16" s="7"/>
      <c r="HB16" s="7"/>
      <c r="HC16" s="7"/>
      <c r="HD16" s="1"/>
      <c r="HE16" s="7"/>
      <c r="HF16" s="7"/>
      <c r="HG16" s="7"/>
      <c r="HH16" s="7"/>
      <c r="HI16" s="7"/>
      <c r="HJ16" s="1"/>
      <c r="HK16" s="7"/>
      <c r="HL16" s="7"/>
      <c r="HM16" s="7"/>
      <c r="HN16" s="7"/>
      <c r="HO16" s="7"/>
      <c r="HP16" s="1"/>
      <c r="HQ16" s="7"/>
      <c r="HR16" s="7"/>
      <c r="HS16" s="7"/>
      <c r="HT16" s="7"/>
      <c r="HU16" s="7"/>
      <c r="HV16" s="1"/>
      <c r="HW16" s="7"/>
      <c r="HX16" s="7"/>
      <c r="HY16" s="7"/>
      <c r="HZ16" s="7"/>
      <c r="IA16" s="7"/>
      <c r="IB16" s="1"/>
      <c r="IC16" s="7"/>
      <c r="ID16" s="7"/>
      <c r="IE16" s="7"/>
      <c r="IF16" s="7"/>
      <c r="IG16" s="7"/>
      <c r="IH16" s="1"/>
      <c r="II16" s="7"/>
      <c r="IJ16" s="7"/>
      <c r="IK16" s="7"/>
      <c r="IL16" s="7"/>
      <c r="IM16" s="7"/>
      <c r="IN16" s="1"/>
      <c r="IO16" s="7"/>
      <c r="IP16" s="7"/>
      <c r="IQ16" s="7"/>
      <c r="IR16" s="7"/>
      <c r="IS16" s="7"/>
      <c r="IT16" s="1"/>
      <c r="IU16" s="7"/>
      <c r="IV16" s="7"/>
      <c r="IW16" s="7"/>
      <c r="IX16" s="7"/>
      <c r="IY16" s="7"/>
      <c r="IZ16" s="1"/>
      <c r="JA16" s="7"/>
      <c r="JB16" s="7"/>
      <c r="JC16" s="7"/>
      <c r="JD16" s="7"/>
      <c r="JE16" s="7"/>
      <c r="JF16" s="1"/>
      <c r="JG16" s="7"/>
      <c r="JH16" s="7"/>
      <c r="JI16" s="7"/>
      <c r="JJ16" s="7"/>
      <c r="JK16" s="7"/>
      <c r="JL16" s="1"/>
      <c r="JM16" s="7"/>
      <c r="JN16" s="7"/>
      <c r="JO16" s="7"/>
      <c r="JP16" s="7"/>
      <c r="JQ16" s="7"/>
      <c r="JR16" s="1"/>
    </row>
    <row r="17" spans="1:278" s="2" customFormat="1" x14ac:dyDescent="0.25">
      <c r="A17" s="2" t="s">
        <v>59</v>
      </c>
      <c r="B17" s="11">
        <v>2</v>
      </c>
      <c r="C17" s="11">
        <f t="shared" si="9"/>
        <v>0</v>
      </c>
      <c r="D17" s="41" t="str">
        <f t="shared" ref="D17:D23" si="11">D16</f>
        <v>bb</v>
      </c>
      <c r="E17" s="8"/>
      <c r="F17" s="2" t="s">
        <v>59</v>
      </c>
      <c r="G17" s="38">
        <f t="shared" si="10"/>
        <v>0</v>
      </c>
      <c r="H17" s="1"/>
      <c r="I17" s="7"/>
      <c r="J17" s="7"/>
      <c r="K17" s="7"/>
      <c r="L17" s="7"/>
      <c r="M17" s="7"/>
      <c r="N17" s="1"/>
      <c r="O17" s="7"/>
      <c r="P17" s="7"/>
      <c r="Q17" s="7"/>
      <c r="R17" s="7"/>
      <c r="S17" s="7"/>
      <c r="T17" s="1"/>
      <c r="U17" s="7"/>
      <c r="V17" s="7"/>
      <c r="W17" s="7"/>
      <c r="X17" s="7"/>
      <c r="Y17" s="7"/>
      <c r="Z17" s="1"/>
      <c r="AA17" s="7"/>
      <c r="AB17" s="7"/>
      <c r="AC17" s="7"/>
      <c r="AD17" s="7"/>
      <c r="AE17" s="7"/>
      <c r="AF17" s="1"/>
      <c r="AG17" s="7"/>
      <c r="AH17" s="7"/>
      <c r="AI17" s="7"/>
      <c r="AJ17" s="7"/>
      <c r="AK17" s="7"/>
      <c r="AL17" s="1"/>
      <c r="AM17" s="7"/>
      <c r="AN17" s="7"/>
      <c r="AO17" s="7"/>
      <c r="AP17" s="7"/>
      <c r="AQ17" s="7"/>
      <c r="AR17" s="1"/>
      <c r="AS17" s="7"/>
      <c r="AT17" s="7"/>
      <c r="AU17" s="7"/>
      <c r="AV17" s="7"/>
      <c r="AW17" s="7"/>
      <c r="AX17" s="1"/>
      <c r="AY17" s="7"/>
      <c r="AZ17" s="7"/>
      <c r="BA17" s="7"/>
      <c r="BB17" s="7"/>
      <c r="BC17" s="7"/>
      <c r="BD17" s="1"/>
      <c r="BE17" s="7"/>
      <c r="BF17" s="7"/>
      <c r="BG17" s="7"/>
      <c r="BH17" s="7"/>
      <c r="BI17" s="7"/>
      <c r="BJ17" s="1"/>
      <c r="BK17" s="7"/>
      <c r="BL17" s="7"/>
      <c r="BM17" s="7"/>
      <c r="BN17" s="7"/>
      <c r="BO17" s="7"/>
      <c r="BP17" s="1"/>
      <c r="BQ17" s="7"/>
      <c r="BR17" s="7"/>
      <c r="BS17" s="7"/>
      <c r="BT17" s="7"/>
      <c r="BU17" s="7"/>
      <c r="BV17" s="1"/>
      <c r="BW17" s="7"/>
      <c r="BX17" s="7"/>
      <c r="BY17" s="7"/>
      <c r="BZ17" s="7"/>
      <c r="CA17" s="7"/>
      <c r="CB17" s="1"/>
      <c r="CC17" s="7"/>
      <c r="CD17" s="7"/>
      <c r="CE17" s="7"/>
      <c r="CF17" s="7"/>
      <c r="CG17" s="7"/>
      <c r="CH17" s="1"/>
      <c r="CI17" s="7"/>
      <c r="CJ17" s="7"/>
      <c r="CK17" s="7"/>
      <c r="CL17" s="7"/>
      <c r="CM17" s="7"/>
      <c r="CN17" s="1"/>
      <c r="CO17" s="7"/>
      <c r="CP17" s="7"/>
      <c r="CQ17" s="7"/>
      <c r="CR17" s="7"/>
      <c r="CS17" s="7"/>
      <c r="CT17" s="1"/>
      <c r="CU17" s="7"/>
      <c r="CV17" s="7"/>
      <c r="CW17" s="7"/>
      <c r="CX17" s="7"/>
      <c r="CY17" s="7"/>
      <c r="CZ17" s="1"/>
      <c r="DA17" s="7"/>
      <c r="DB17" s="7"/>
      <c r="DC17" s="7"/>
      <c r="DD17" s="7"/>
      <c r="DE17" s="7"/>
      <c r="DF17" s="1"/>
      <c r="DG17" s="7"/>
      <c r="DH17" s="7"/>
      <c r="DI17" s="7"/>
      <c r="DJ17" s="7"/>
      <c r="DK17" s="7"/>
      <c r="DL17" s="1"/>
      <c r="DM17" s="7"/>
      <c r="DN17" s="7"/>
      <c r="DO17" s="7"/>
      <c r="DP17" s="7"/>
      <c r="DQ17" s="7"/>
      <c r="DR17" s="1"/>
      <c r="DS17" s="7"/>
      <c r="DT17" s="7"/>
      <c r="DU17" s="7"/>
      <c r="DV17" s="7"/>
      <c r="DW17" s="7"/>
      <c r="DX17" s="1"/>
      <c r="DY17" s="7"/>
      <c r="DZ17" s="7"/>
      <c r="EA17" s="7"/>
      <c r="EB17" s="7"/>
      <c r="EC17" s="7"/>
      <c r="ED17" s="1"/>
      <c r="EE17" s="7"/>
      <c r="EF17" s="7"/>
      <c r="EG17" s="7"/>
      <c r="EH17" s="7"/>
      <c r="EI17" s="7"/>
      <c r="EJ17" s="1"/>
      <c r="EK17" s="7"/>
      <c r="EL17" s="7"/>
      <c r="EM17" s="7"/>
      <c r="EN17" s="7"/>
      <c r="EO17" s="7"/>
      <c r="EP17" s="1"/>
      <c r="EQ17" s="7"/>
      <c r="ER17" s="7"/>
      <c r="ES17" s="7"/>
      <c r="ET17" s="7"/>
      <c r="EU17" s="7"/>
      <c r="EV17" s="1"/>
      <c r="EW17" s="7"/>
      <c r="EX17" s="7"/>
      <c r="EY17" s="7"/>
      <c r="EZ17" s="7"/>
      <c r="FA17" s="7"/>
      <c r="FB17" s="1"/>
      <c r="FC17" s="7"/>
      <c r="FD17" s="7"/>
      <c r="FE17" s="7"/>
      <c r="FF17" s="7"/>
      <c r="FG17" s="7"/>
      <c r="FH17" s="1"/>
      <c r="FI17" s="7"/>
      <c r="FJ17" s="7"/>
      <c r="FK17" s="7"/>
      <c r="FL17" s="7"/>
      <c r="FM17" s="7"/>
      <c r="FN17" s="1"/>
      <c r="FO17" s="7"/>
      <c r="FP17" s="7"/>
      <c r="FQ17" s="7"/>
      <c r="FR17" s="7"/>
      <c r="FS17" s="7"/>
      <c r="FT17" s="1"/>
      <c r="FU17" s="7"/>
      <c r="FV17" s="7"/>
      <c r="FW17" s="7"/>
      <c r="FX17" s="7"/>
      <c r="FY17" s="7"/>
      <c r="FZ17" s="1"/>
      <c r="GA17" s="7"/>
      <c r="GB17" s="7"/>
      <c r="GC17" s="7"/>
      <c r="GD17" s="7"/>
      <c r="GE17" s="7"/>
      <c r="GF17" s="1"/>
      <c r="GG17" s="7"/>
      <c r="GH17" s="7"/>
      <c r="GI17" s="7"/>
      <c r="GJ17" s="7"/>
      <c r="GK17" s="7"/>
      <c r="GL17" s="1"/>
      <c r="GM17" s="7"/>
      <c r="GN17" s="7"/>
      <c r="GO17" s="7"/>
      <c r="GP17" s="7"/>
      <c r="GQ17" s="7"/>
      <c r="GR17" s="1"/>
      <c r="GS17" s="7"/>
      <c r="GT17" s="7"/>
      <c r="GU17" s="7"/>
      <c r="GV17" s="7"/>
      <c r="GW17" s="7"/>
      <c r="GX17" s="1"/>
      <c r="GY17" s="7"/>
      <c r="GZ17" s="7"/>
      <c r="HA17" s="7"/>
      <c r="HB17" s="7"/>
      <c r="HC17" s="7"/>
      <c r="HD17" s="1"/>
      <c r="HE17" s="7"/>
      <c r="HF17" s="7"/>
      <c r="HG17" s="7"/>
      <c r="HH17" s="7"/>
      <c r="HI17" s="7"/>
      <c r="HJ17" s="1"/>
      <c r="HK17" s="7"/>
      <c r="HL17" s="7"/>
      <c r="HM17" s="7"/>
      <c r="HN17" s="7"/>
      <c r="HO17" s="7"/>
      <c r="HP17" s="1"/>
      <c r="HQ17" s="7"/>
      <c r="HR17" s="7"/>
      <c r="HS17" s="7"/>
      <c r="HT17" s="7"/>
      <c r="HU17" s="7"/>
      <c r="HV17" s="1"/>
      <c r="HW17" s="7"/>
      <c r="HX17" s="7"/>
      <c r="HY17" s="7"/>
      <c r="HZ17" s="7"/>
      <c r="IA17" s="7"/>
      <c r="IB17" s="1"/>
      <c r="IC17" s="7"/>
      <c r="ID17" s="7"/>
      <c r="IE17" s="7"/>
      <c r="IF17" s="7"/>
      <c r="IG17" s="7"/>
      <c r="IH17" s="1"/>
      <c r="II17" s="7"/>
      <c r="IJ17" s="7"/>
      <c r="IK17" s="7"/>
      <c r="IL17" s="7"/>
      <c r="IM17" s="7"/>
      <c r="IN17" s="1"/>
      <c r="IO17" s="7"/>
      <c r="IP17" s="7"/>
      <c r="IQ17" s="7"/>
      <c r="IR17" s="7"/>
      <c r="IS17" s="7"/>
      <c r="IT17" s="1"/>
      <c r="IU17" s="7"/>
      <c r="IV17" s="7"/>
      <c r="IW17" s="7"/>
      <c r="IX17" s="7"/>
      <c r="IY17" s="7"/>
      <c r="IZ17" s="1"/>
      <c r="JA17" s="7"/>
      <c r="JB17" s="7"/>
      <c r="JC17" s="7"/>
      <c r="JD17" s="7"/>
      <c r="JE17" s="7"/>
      <c r="JF17" s="1"/>
      <c r="JG17" s="7"/>
      <c r="JH17" s="7"/>
      <c r="JI17" s="7"/>
      <c r="JJ17" s="7"/>
      <c r="JK17" s="7"/>
      <c r="JL17" s="1"/>
      <c r="JM17" s="7"/>
      <c r="JN17" s="7"/>
      <c r="JO17" s="7"/>
      <c r="JP17" s="7"/>
      <c r="JQ17" s="7"/>
      <c r="JR17" s="1"/>
    </row>
    <row r="18" spans="1:278" s="2" customFormat="1" x14ac:dyDescent="0.25">
      <c r="A18" s="2" t="s">
        <v>53</v>
      </c>
      <c r="B18" s="11">
        <v>2</v>
      </c>
      <c r="C18" s="11">
        <f t="shared" si="9"/>
        <v>0</v>
      </c>
      <c r="D18" s="41" t="str">
        <f t="shared" si="11"/>
        <v>bb</v>
      </c>
      <c r="E18" s="8"/>
      <c r="F18" s="2" t="s">
        <v>55</v>
      </c>
      <c r="G18" s="38">
        <f t="shared" si="10"/>
        <v>0.75</v>
      </c>
      <c r="H18" s="1"/>
      <c r="I18" s="7"/>
      <c r="J18" s="7"/>
      <c r="K18" s="7"/>
      <c r="L18" s="7"/>
      <c r="M18" s="7"/>
      <c r="N18" s="1"/>
      <c r="O18" s="7"/>
      <c r="P18" s="7"/>
      <c r="Q18" s="7"/>
      <c r="R18" s="7"/>
      <c r="S18" s="7"/>
      <c r="T18" s="1"/>
      <c r="U18" s="7"/>
      <c r="V18" s="7"/>
      <c r="W18" s="7"/>
      <c r="X18" s="7"/>
      <c r="Y18" s="7"/>
      <c r="Z18" s="1"/>
      <c r="AA18" s="7"/>
      <c r="AB18" s="7"/>
      <c r="AC18" s="7"/>
      <c r="AD18" s="7"/>
      <c r="AE18" s="7"/>
      <c r="AF18" s="1"/>
      <c r="AG18" s="7"/>
      <c r="AH18" s="7"/>
      <c r="AI18" s="7"/>
      <c r="AJ18" s="7"/>
      <c r="AK18" s="7"/>
      <c r="AL18" s="1"/>
      <c r="AM18" s="7"/>
      <c r="AN18" s="7"/>
      <c r="AO18" s="7"/>
      <c r="AP18" s="7"/>
      <c r="AQ18" s="7"/>
      <c r="AR18" s="1"/>
      <c r="AS18" s="7"/>
      <c r="AT18" s="7"/>
      <c r="AU18" s="7"/>
      <c r="AV18" s="7"/>
      <c r="AW18" s="7"/>
      <c r="AX18" s="1"/>
      <c r="AY18" s="7"/>
      <c r="AZ18" s="7"/>
      <c r="BA18" s="7"/>
      <c r="BB18" s="7"/>
      <c r="BC18" s="7"/>
      <c r="BD18" s="1"/>
      <c r="BE18" s="7"/>
      <c r="BF18" s="7"/>
      <c r="BG18" s="7"/>
      <c r="BH18" s="7"/>
      <c r="BI18" s="7"/>
      <c r="BJ18" s="1"/>
      <c r="BK18" s="7"/>
      <c r="BL18" s="7"/>
      <c r="BM18" s="7"/>
      <c r="BN18" s="7"/>
      <c r="BO18" s="7"/>
      <c r="BP18" s="1"/>
      <c r="BQ18" s="7"/>
      <c r="BR18" s="7"/>
      <c r="BS18" s="7"/>
      <c r="BT18" s="7"/>
      <c r="BU18" s="7"/>
      <c r="BV18" s="1"/>
      <c r="BW18" s="7"/>
      <c r="BX18" s="7"/>
      <c r="BY18" s="7"/>
      <c r="BZ18" s="7"/>
      <c r="CA18" s="7"/>
      <c r="CB18" s="1"/>
      <c r="CC18" s="7"/>
      <c r="CD18" s="7"/>
      <c r="CE18" s="7"/>
      <c r="CF18" s="7"/>
      <c r="CG18" s="7"/>
      <c r="CH18" s="1"/>
      <c r="CI18" s="7"/>
      <c r="CJ18" s="7"/>
      <c r="CK18" s="7"/>
      <c r="CL18" s="7"/>
      <c r="CM18" s="7"/>
      <c r="CN18" s="1"/>
      <c r="CO18" s="7"/>
      <c r="CP18" s="7"/>
      <c r="CQ18" s="7"/>
      <c r="CR18" s="7"/>
      <c r="CS18" s="7">
        <v>0.25</v>
      </c>
      <c r="CT18" s="1"/>
      <c r="CU18" s="42">
        <v>0.125</v>
      </c>
      <c r="CV18" s="42">
        <v>0.125</v>
      </c>
      <c r="CW18" s="43"/>
      <c r="CX18" s="43">
        <v>0.25</v>
      </c>
      <c r="CY18" s="7"/>
      <c r="CZ18" s="1"/>
      <c r="DA18" s="7"/>
      <c r="DB18" s="7"/>
      <c r="DC18" s="7"/>
      <c r="DD18" s="7"/>
      <c r="DE18" s="7"/>
      <c r="DF18" s="1"/>
      <c r="DG18" s="7"/>
      <c r="DH18" s="7"/>
      <c r="DI18" s="7"/>
      <c r="DJ18" s="7"/>
      <c r="DK18" s="7"/>
      <c r="DL18" s="1"/>
      <c r="DM18" s="7"/>
      <c r="DN18" s="7"/>
      <c r="DO18" s="7"/>
      <c r="DP18" s="7"/>
      <c r="DQ18" s="7"/>
      <c r="DR18" s="1"/>
      <c r="DS18" s="7"/>
      <c r="DT18" s="7"/>
      <c r="DU18" s="7"/>
      <c r="DV18" s="7"/>
      <c r="DW18" s="7"/>
      <c r="DX18" s="1"/>
      <c r="DY18" s="7"/>
      <c r="DZ18" s="7"/>
      <c r="EA18" s="7"/>
      <c r="EB18" s="7"/>
      <c r="EC18" s="7"/>
      <c r="ED18" s="1"/>
      <c r="EE18" s="7"/>
      <c r="EF18" s="7"/>
      <c r="EG18" s="7"/>
      <c r="EH18" s="7"/>
      <c r="EI18" s="7"/>
      <c r="EJ18" s="1"/>
      <c r="EK18" s="7"/>
      <c r="EL18" s="7"/>
      <c r="EM18" s="7"/>
      <c r="EN18" s="7"/>
      <c r="EO18" s="7"/>
      <c r="EP18" s="1"/>
      <c r="EQ18" s="7"/>
      <c r="ER18" s="7"/>
      <c r="ES18" s="7"/>
      <c r="ET18" s="7"/>
      <c r="EU18" s="7"/>
      <c r="EV18" s="1"/>
      <c r="EW18" s="7"/>
      <c r="EX18" s="7"/>
      <c r="EY18" s="7"/>
      <c r="EZ18" s="7"/>
      <c r="FA18" s="7"/>
      <c r="FB18" s="1"/>
      <c r="FC18" s="7"/>
      <c r="FD18" s="7"/>
      <c r="FE18" s="7"/>
      <c r="FF18" s="7"/>
      <c r="FG18" s="7"/>
      <c r="FH18" s="1"/>
      <c r="FI18" s="7"/>
      <c r="FJ18" s="7"/>
      <c r="FK18" s="7"/>
      <c r="FL18" s="7"/>
      <c r="FM18" s="7"/>
      <c r="FN18" s="1"/>
      <c r="FO18" s="7"/>
      <c r="FP18" s="7"/>
      <c r="FQ18" s="7"/>
      <c r="FR18" s="7"/>
      <c r="FS18" s="7"/>
      <c r="FT18" s="1"/>
      <c r="FU18" s="7"/>
      <c r="FV18" s="7"/>
      <c r="FW18" s="7"/>
      <c r="FX18" s="7"/>
      <c r="FY18" s="7"/>
      <c r="FZ18" s="1"/>
      <c r="GA18" s="7"/>
      <c r="GB18" s="7"/>
      <c r="GC18" s="7"/>
      <c r="GD18" s="7"/>
      <c r="GE18" s="7"/>
      <c r="GF18" s="1"/>
      <c r="GG18" s="7"/>
      <c r="GH18" s="7"/>
      <c r="GI18" s="7"/>
      <c r="GJ18" s="7"/>
      <c r="GK18" s="7"/>
      <c r="GL18" s="1"/>
      <c r="GM18" s="7"/>
      <c r="GN18" s="7"/>
      <c r="GO18" s="7"/>
      <c r="GP18" s="7"/>
      <c r="GQ18" s="7"/>
      <c r="GR18" s="1"/>
      <c r="GS18" s="7"/>
      <c r="GT18" s="7"/>
      <c r="GU18" s="7"/>
      <c r="GV18" s="7"/>
      <c r="GW18" s="7"/>
      <c r="GX18" s="1"/>
      <c r="GY18" s="7"/>
      <c r="GZ18" s="7"/>
      <c r="HA18" s="7"/>
      <c r="HB18" s="7"/>
      <c r="HC18" s="7"/>
      <c r="HD18" s="1"/>
      <c r="HE18" s="7"/>
      <c r="HF18" s="7"/>
      <c r="HG18" s="7"/>
      <c r="HH18" s="7"/>
      <c r="HI18" s="7"/>
      <c r="HJ18" s="1"/>
      <c r="HK18" s="7"/>
      <c r="HL18" s="7"/>
      <c r="HM18" s="7"/>
      <c r="HN18" s="7"/>
      <c r="HO18" s="7"/>
      <c r="HP18" s="1"/>
      <c r="HQ18" s="7"/>
      <c r="HR18" s="7"/>
      <c r="HS18" s="7"/>
      <c r="HT18" s="7"/>
      <c r="HU18" s="7"/>
      <c r="HV18" s="1"/>
      <c r="HW18" s="7"/>
      <c r="HX18" s="7"/>
      <c r="HY18" s="7"/>
      <c r="HZ18" s="7"/>
      <c r="IA18" s="7"/>
      <c r="IB18" s="1"/>
      <c r="IC18" s="7"/>
      <c r="ID18" s="7"/>
      <c r="IE18" s="7"/>
      <c r="IF18" s="7"/>
      <c r="IG18" s="7"/>
      <c r="IH18" s="1"/>
      <c r="II18" s="7"/>
      <c r="IJ18" s="7"/>
      <c r="IK18" s="7"/>
      <c r="IL18" s="7"/>
      <c r="IM18" s="7"/>
      <c r="IN18" s="1"/>
      <c r="IO18" s="7"/>
      <c r="IP18" s="7"/>
      <c r="IQ18" s="7"/>
      <c r="IR18" s="7"/>
      <c r="IS18" s="7"/>
      <c r="IT18" s="1"/>
      <c r="IU18" s="7"/>
      <c r="IV18" s="7"/>
      <c r="IW18" s="7"/>
      <c r="IX18" s="7"/>
      <c r="IY18" s="7"/>
      <c r="IZ18" s="1"/>
      <c r="JA18" s="7"/>
      <c r="JB18" s="7"/>
      <c r="JC18" s="7"/>
      <c r="JD18" s="7"/>
      <c r="JE18" s="7"/>
      <c r="JF18" s="1"/>
      <c r="JG18" s="7"/>
      <c r="JH18" s="7"/>
      <c r="JI18" s="7"/>
      <c r="JJ18" s="7"/>
      <c r="JK18" s="7"/>
      <c r="JL18" s="1"/>
      <c r="JM18" s="7"/>
      <c r="JN18" s="7"/>
      <c r="JO18" s="7"/>
      <c r="JP18" s="7"/>
      <c r="JQ18" s="7"/>
      <c r="JR18" s="1"/>
    </row>
    <row r="19" spans="1:278" s="2" customFormat="1" x14ac:dyDescent="0.25">
      <c r="A19" s="2" t="s">
        <v>52</v>
      </c>
      <c r="B19" s="11">
        <v>14</v>
      </c>
      <c r="C19" s="11">
        <f t="shared" si="9"/>
        <v>19.5</v>
      </c>
      <c r="D19" s="41" t="str">
        <f t="shared" si="11"/>
        <v>bb</v>
      </c>
      <c r="E19" s="8"/>
      <c r="F19" s="2" t="s">
        <v>52</v>
      </c>
      <c r="G19" s="38">
        <f t="shared" si="10"/>
        <v>0</v>
      </c>
      <c r="H19" s="1"/>
      <c r="I19" s="7"/>
      <c r="J19" s="7"/>
      <c r="K19" s="7"/>
      <c r="L19" s="7"/>
      <c r="M19" s="7"/>
      <c r="N19" s="1"/>
      <c r="O19" s="7"/>
      <c r="P19" s="7"/>
      <c r="Q19" s="7"/>
      <c r="R19" s="7"/>
      <c r="S19" s="7"/>
      <c r="T19" s="1"/>
      <c r="U19" s="7"/>
      <c r="V19" s="7"/>
      <c r="W19" s="7"/>
      <c r="X19" s="7"/>
      <c r="Y19" s="7"/>
      <c r="Z19" s="1"/>
      <c r="AA19" s="7"/>
      <c r="AB19" s="7"/>
      <c r="AC19" s="7"/>
      <c r="AD19" s="7"/>
      <c r="AE19" s="7"/>
      <c r="AF19" s="1"/>
      <c r="AG19" s="7"/>
      <c r="AH19" s="7"/>
      <c r="AI19" s="7"/>
      <c r="AJ19" s="7"/>
      <c r="AK19" s="7"/>
      <c r="AL19" s="1"/>
      <c r="AM19" s="7"/>
      <c r="AN19" s="7"/>
      <c r="AO19" s="7"/>
      <c r="AP19" s="7"/>
      <c r="AQ19" s="7"/>
      <c r="AR19" s="1"/>
      <c r="AS19" s="7"/>
      <c r="AT19" s="7"/>
      <c r="AU19" s="7"/>
      <c r="AV19" s="7"/>
      <c r="AW19" s="7"/>
      <c r="AX19" s="1"/>
      <c r="AY19" s="7"/>
      <c r="AZ19" s="7"/>
      <c r="BA19" s="7"/>
      <c r="BB19" s="7"/>
      <c r="BC19" s="7"/>
      <c r="BD19" s="1"/>
      <c r="BE19" s="7"/>
      <c r="BF19" s="7"/>
      <c r="BG19" s="7"/>
      <c r="BH19" s="7"/>
      <c r="BI19" s="7"/>
      <c r="BJ19" s="1"/>
      <c r="BK19" s="7"/>
      <c r="BL19" s="7"/>
      <c r="BM19" s="7"/>
      <c r="BN19" s="7"/>
      <c r="BO19" s="7"/>
      <c r="BP19" s="1"/>
      <c r="BQ19" s="7"/>
      <c r="BR19" s="7"/>
      <c r="BS19" s="7"/>
      <c r="BT19" s="7"/>
      <c r="BU19" s="7"/>
      <c r="BV19" s="1"/>
      <c r="BW19" s="7"/>
      <c r="BX19" s="7"/>
      <c r="BY19" s="7"/>
      <c r="BZ19" s="7"/>
      <c r="CA19" s="7"/>
      <c r="CB19" s="1"/>
      <c r="CC19" s="7"/>
      <c r="CD19" s="7"/>
      <c r="CE19" s="7"/>
      <c r="CF19" s="7"/>
      <c r="CG19" s="7"/>
      <c r="CH19" s="1"/>
      <c r="CI19" s="7"/>
      <c r="CJ19" s="7"/>
      <c r="CK19" s="7"/>
      <c r="CL19" s="7"/>
      <c r="CM19" s="7"/>
      <c r="CN19" s="1"/>
      <c r="CO19" s="7"/>
      <c r="CP19" s="7"/>
      <c r="CQ19" s="7"/>
      <c r="CR19" s="7"/>
      <c r="CS19" s="7"/>
      <c r="CT19" s="1"/>
      <c r="CU19" s="7"/>
      <c r="CV19" s="7"/>
      <c r="CW19" s="7"/>
      <c r="CX19" s="7"/>
      <c r="CY19" s="7"/>
      <c r="CZ19" s="1"/>
      <c r="DA19" s="7"/>
      <c r="DB19" s="7"/>
      <c r="DC19" s="7"/>
      <c r="DD19" s="7"/>
      <c r="DE19" s="7"/>
      <c r="DF19" s="1"/>
      <c r="DG19" s="7"/>
      <c r="DH19" s="7"/>
      <c r="DI19" s="7"/>
      <c r="DJ19" s="7"/>
      <c r="DK19" s="7"/>
      <c r="DL19" s="1"/>
      <c r="DM19" s="7"/>
      <c r="DN19" s="7"/>
      <c r="DO19" s="7"/>
      <c r="DP19" s="7"/>
      <c r="DQ19" s="7"/>
      <c r="DR19" s="1"/>
      <c r="DS19" s="7"/>
      <c r="DT19" s="7"/>
      <c r="DU19" s="7"/>
      <c r="DV19" s="7"/>
      <c r="DW19" s="7"/>
      <c r="DX19" s="1"/>
      <c r="DY19" s="7"/>
      <c r="DZ19" s="7"/>
      <c r="EA19" s="7"/>
      <c r="EB19" s="7"/>
      <c r="EC19" s="7"/>
      <c r="ED19" s="1"/>
      <c r="EE19" s="7"/>
      <c r="EF19" s="7"/>
      <c r="EG19" s="7"/>
      <c r="EH19" s="7"/>
      <c r="EI19" s="7"/>
      <c r="EJ19" s="1"/>
      <c r="EK19" s="7"/>
      <c r="EL19" s="7"/>
      <c r="EM19" s="7"/>
      <c r="EN19" s="7"/>
      <c r="EO19" s="7"/>
      <c r="EP19" s="1"/>
      <c r="EQ19" s="7"/>
      <c r="ER19" s="7"/>
      <c r="ES19" s="7"/>
      <c r="ET19" s="7"/>
      <c r="EU19" s="7"/>
      <c r="EV19" s="1"/>
      <c r="EW19" s="7"/>
      <c r="EX19" s="7"/>
      <c r="EY19" s="7"/>
      <c r="EZ19" s="7"/>
      <c r="FA19" s="7"/>
      <c r="FB19" s="1"/>
      <c r="FC19" s="7"/>
      <c r="FD19" s="7"/>
      <c r="FE19" s="7"/>
      <c r="FF19" s="7"/>
      <c r="FG19" s="7"/>
      <c r="FH19" s="1"/>
      <c r="FI19" s="7"/>
      <c r="FJ19" s="7"/>
      <c r="FK19" s="7"/>
      <c r="FL19" s="7"/>
      <c r="FM19" s="7"/>
      <c r="FN19" s="1"/>
      <c r="FO19" s="7"/>
      <c r="FP19" s="7"/>
      <c r="FQ19" s="7"/>
      <c r="FR19" s="7"/>
      <c r="FS19" s="7"/>
      <c r="FT19" s="1"/>
      <c r="FU19" s="7"/>
      <c r="FV19" s="7"/>
      <c r="FW19" s="7"/>
      <c r="FX19" s="7"/>
      <c r="FY19" s="7"/>
      <c r="FZ19" s="1"/>
      <c r="GA19" s="7"/>
      <c r="GB19" s="7"/>
      <c r="GC19" s="7"/>
      <c r="GD19" s="7"/>
      <c r="GE19" s="7"/>
      <c r="GF19" s="1"/>
      <c r="GG19" s="7"/>
      <c r="GH19" s="7"/>
      <c r="GI19" s="7"/>
      <c r="GJ19" s="7"/>
      <c r="GK19" s="7"/>
      <c r="GL19" s="1"/>
      <c r="GM19" s="7"/>
      <c r="GN19" s="7"/>
      <c r="GO19" s="7"/>
      <c r="GP19" s="7"/>
      <c r="GQ19" s="7"/>
      <c r="GR19" s="1"/>
      <c r="GS19" s="7"/>
      <c r="GT19" s="7"/>
      <c r="GU19" s="7"/>
      <c r="GV19" s="7"/>
      <c r="GW19" s="7"/>
      <c r="GX19" s="1"/>
      <c r="GY19" s="7"/>
      <c r="GZ19" s="7"/>
      <c r="HA19" s="7"/>
      <c r="HB19" s="7"/>
      <c r="HC19" s="7"/>
      <c r="HD19" s="1"/>
      <c r="HE19" s="7"/>
      <c r="HF19" s="7"/>
      <c r="HG19" s="7"/>
      <c r="HH19" s="7"/>
      <c r="HI19" s="7"/>
      <c r="HJ19" s="1"/>
      <c r="HK19" s="7"/>
      <c r="HL19" s="7"/>
      <c r="HM19" s="7"/>
      <c r="HN19" s="7"/>
      <c r="HO19" s="7"/>
      <c r="HP19" s="1"/>
      <c r="HQ19" s="7"/>
      <c r="HR19" s="7"/>
      <c r="HS19" s="7"/>
      <c r="HT19" s="7"/>
      <c r="HU19" s="7"/>
      <c r="HV19" s="1"/>
      <c r="HW19" s="7"/>
      <c r="HX19" s="7"/>
      <c r="HY19" s="7"/>
      <c r="HZ19" s="7"/>
      <c r="IA19" s="7"/>
      <c r="IB19" s="1"/>
      <c r="IC19" s="7"/>
      <c r="ID19" s="7"/>
      <c r="IE19" s="7"/>
      <c r="IF19" s="7"/>
      <c r="IG19" s="7"/>
      <c r="IH19" s="1"/>
      <c r="II19" s="7"/>
      <c r="IJ19" s="7"/>
      <c r="IK19" s="7"/>
      <c r="IL19" s="7"/>
      <c r="IM19" s="7"/>
      <c r="IN19" s="1"/>
      <c r="IO19" s="7"/>
      <c r="IP19" s="7"/>
      <c r="IQ19" s="7"/>
      <c r="IR19" s="7"/>
      <c r="IS19" s="7"/>
      <c r="IT19" s="1"/>
      <c r="IU19" s="7"/>
      <c r="IV19" s="7"/>
      <c r="IW19" s="7"/>
      <c r="IX19" s="7"/>
      <c r="IY19" s="7"/>
      <c r="IZ19" s="1"/>
      <c r="JA19" s="7"/>
      <c r="JB19" s="7"/>
      <c r="JC19" s="7"/>
      <c r="JD19" s="7"/>
      <c r="JE19" s="7"/>
      <c r="JF19" s="1"/>
      <c r="JG19" s="7"/>
      <c r="JH19" s="7"/>
      <c r="JI19" s="7"/>
      <c r="JJ19" s="7"/>
      <c r="JK19" s="7"/>
      <c r="JL19" s="1"/>
      <c r="JM19" s="7"/>
      <c r="JN19" s="7"/>
      <c r="JO19" s="7"/>
      <c r="JP19" s="7"/>
      <c r="JQ19" s="7"/>
      <c r="JR19" s="1"/>
    </row>
    <row r="20" spans="1:278" s="2" customFormat="1" x14ac:dyDescent="0.25">
      <c r="A20" s="2" t="s">
        <v>54</v>
      </c>
      <c r="B20" s="11">
        <v>1</v>
      </c>
      <c r="C20" s="11">
        <f t="shared" si="9"/>
        <v>0</v>
      </c>
      <c r="D20" s="41" t="str">
        <f t="shared" si="11"/>
        <v>bb</v>
      </c>
      <c r="E20" s="8"/>
      <c r="F20" s="2" t="s">
        <v>52</v>
      </c>
      <c r="G20" s="38">
        <f t="shared" si="10"/>
        <v>4</v>
      </c>
      <c r="H20" s="1"/>
      <c r="I20" s="7"/>
      <c r="J20" s="7"/>
      <c r="K20" s="7"/>
      <c r="L20" s="7"/>
      <c r="M20" s="7"/>
      <c r="N20" s="1"/>
      <c r="O20" s="7"/>
      <c r="P20" s="7"/>
      <c r="Q20" s="7"/>
      <c r="R20" s="7"/>
      <c r="S20" s="7"/>
      <c r="T20" s="1"/>
      <c r="U20" s="7"/>
      <c r="V20" s="7"/>
      <c r="W20" s="7"/>
      <c r="X20" s="7"/>
      <c r="Y20" s="7"/>
      <c r="Z20" s="1"/>
      <c r="AA20" s="7"/>
      <c r="AB20" s="7"/>
      <c r="AC20" s="7"/>
      <c r="AD20" s="7"/>
      <c r="AE20" s="7"/>
      <c r="AF20" s="1"/>
      <c r="AG20" s="7"/>
      <c r="AH20" s="7"/>
      <c r="AI20" s="7"/>
      <c r="AJ20" s="7"/>
      <c r="AK20" s="7"/>
      <c r="AL20" s="1"/>
      <c r="AM20" s="7"/>
      <c r="AN20" s="7"/>
      <c r="AO20" s="7"/>
      <c r="AP20" s="7"/>
      <c r="AQ20" s="7"/>
      <c r="AR20" s="1"/>
      <c r="AS20" s="7"/>
      <c r="AT20" s="7"/>
      <c r="AU20" s="7"/>
      <c r="AV20" s="7"/>
      <c r="AW20" s="7"/>
      <c r="AX20" s="1"/>
      <c r="AY20" s="7"/>
      <c r="AZ20" s="7"/>
      <c r="BA20" s="7"/>
      <c r="BB20" s="7"/>
      <c r="BC20" s="7"/>
      <c r="BD20" s="1"/>
      <c r="BE20" s="7"/>
      <c r="BF20" s="7"/>
      <c r="BG20" s="7"/>
      <c r="BH20" s="7"/>
      <c r="BI20" s="7"/>
      <c r="BJ20" s="1"/>
      <c r="BK20" s="7"/>
      <c r="BL20" s="7"/>
      <c r="BM20" s="7"/>
      <c r="BN20" s="7"/>
      <c r="BO20" s="7"/>
      <c r="BP20" s="1"/>
      <c r="BQ20" s="7"/>
      <c r="BR20" s="7"/>
      <c r="BS20" s="7"/>
      <c r="BT20" s="7"/>
      <c r="BU20" s="7"/>
      <c r="BV20" s="1"/>
      <c r="BW20" s="7"/>
      <c r="BX20" s="7"/>
      <c r="BY20" s="7"/>
      <c r="BZ20" s="7"/>
      <c r="CA20" s="7"/>
      <c r="CB20" s="1"/>
      <c r="CC20" s="7"/>
      <c r="CD20" s="7"/>
      <c r="CE20" s="7"/>
      <c r="CF20" s="7"/>
      <c r="CG20" s="7"/>
      <c r="CH20" s="1"/>
      <c r="CI20" s="7"/>
      <c r="CJ20" s="7"/>
      <c r="CK20" s="7"/>
      <c r="CL20" s="7"/>
      <c r="CM20" s="7"/>
      <c r="CN20" s="1"/>
      <c r="CO20" s="7"/>
      <c r="CP20" s="7"/>
      <c r="CQ20" s="7"/>
      <c r="CR20" s="7"/>
      <c r="CS20" s="7"/>
      <c r="CT20" s="1"/>
      <c r="CU20" s="7"/>
      <c r="CV20" s="7"/>
      <c r="CW20" s="7"/>
      <c r="CX20" s="7"/>
      <c r="CY20" s="7"/>
      <c r="CZ20" s="1"/>
      <c r="DA20" s="7"/>
      <c r="DB20" s="7"/>
      <c r="DC20" s="7"/>
      <c r="DD20" s="7"/>
      <c r="DE20" s="7"/>
      <c r="DF20" s="1"/>
      <c r="DG20" s="7"/>
      <c r="DH20" s="7"/>
      <c r="DI20" s="7"/>
      <c r="DJ20" s="7"/>
      <c r="DK20" s="7"/>
      <c r="DL20" s="1"/>
      <c r="DM20" s="7"/>
      <c r="DN20" s="7"/>
      <c r="DO20" s="7"/>
      <c r="DP20" s="7"/>
      <c r="DQ20" s="7"/>
      <c r="DR20" s="1"/>
      <c r="DS20" s="7"/>
      <c r="DT20" s="7"/>
      <c r="DU20" s="7"/>
      <c r="DV20" s="7"/>
      <c r="DW20" s="7"/>
      <c r="DX20" s="1"/>
      <c r="DY20" s="7"/>
      <c r="DZ20" s="7"/>
      <c r="EA20" s="7"/>
      <c r="EB20" s="7"/>
      <c r="EC20" s="7"/>
      <c r="ED20" s="1"/>
      <c r="EE20" s="7"/>
      <c r="EF20" s="7"/>
      <c r="EG20" s="7"/>
      <c r="EH20" s="7"/>
      <c r="EI20" s="7"/>
      <c r="EJ20" s="1"/>
      <c r="EK20" s="7"/>
      <c r="EL20" s="7"/>
      <c r="EM20" s="7"/>
      <c r="EN20" s="7"/>
      <c r="EO20" s="7"/>
      <c r="EP20" s="1"/>
      <c r="EQ20" s="7"/>
      <c r="ER20" s="7"/>
      <c r="ES20" s="7"/>
      <c r="ET20" s="7"/>
      <c r="EU20" s="7"/>
      <c r="EV20" s="1"/>
      <c r="EW20" s="7">
        <v>1</v>
      </c>
      <c r="EX20" s="7">
        <v>1</v>
      </c>
      <c r="EY20" s="7">
        <v>1</v>
      </c>
      <c r="EZ20" s="7">
        <v>1</v>
      </c>
      <c r="FA20" s="7"/>
      <c r="FB20" s="1"/>
      <c r="FC20" s="7"/>
      <c r="FD20" s="7"/>
      <c r="FE20" s="7"/>
      <c r="FF20" s="7"/>
      <c r="FG20" s="7"/>
      <c r="FH20" s="1"/>
      <c r="FI20" s="7"/>
      <c r="FJ20" s="7"/>
      <c r="FK20" s="7"/>
      <c r="FL20" s="7"/>
      <c r="FM20" s="7"/>
      <c r="FN20" s="1"/>
      <c r="FO20" s="7"/>
      <c r="FP20" s="7"/>
      <c r="FQ20" s="7"/>
      <c r="FR20" s="7"/>
      <c r="FS20" s="7"/>
      <c r="FT20" s="1"/>
      <c r="FU20" s="7"/>
      <c r="FV20" s="7"/>
      <c r="FW20" s="7"/>
      <c r="FX20" s="7"/>
      <c r="FY20" s="7"/>
      <c r="FZ20" s="1"/>
      <c r="GA20" s="7"/>
      <c r="GB20" s="7"/>
      <c r="GC20" s="7"/>
      <c r="GD20" s="7"/>
      <c r="GE20" s="7"/>
      <c r="GF20" s="1"/>
      <c r="GG20" s="7"/>
      <c r="GH20" s="7"/>
      <c r="GI20" s="7"/>
      <c r="GJ20" s="7"/>
      <c r="GK20" s="7"/>
      <c r="GL20" s="1"/>
      <c r="GM20" s="7"/>
      <c r="GN20" s="7"/>
      <c r="GO20" s="7"/>
      <c r="GP20" s="7"/>
      <c r="GQ20" s="7"/>
      <c r="GR20" s="1"/>
      <c r="GS20" s="7"/>
      <c r="GT20" s="7"/>
      <c r="GU20" s="7"/>
      <c r="GV20" s="7"/>
      <c r="GW20" s="7"/>
      <c r="GX20" s="1"/>
      <c r="GY20" s="7"/>
      <c r="GZ20" s="7"/>
      <c r="HA20" s="7"/>
      <c r="HB20" s="7"/>
      <c r="HC20" s="7"/>
      <c r="HD20" s="1"/>
      <c r="HE20" s="7"/>
      <c r="HF20" s="7"/>
      <c r="HG20" s="7"/>
      <c r="HH20" s="7"/>
      <c r="HI20" s="7"/>
      <c r="HJ20" s="1"/>
      <c r="HK20" s="7"/>
      <c r="HL20" s="7"/>
      <c r="HM20" s="7"/>
      <c r="HN20" s="7"/>
      <c r="HO20" s="7"/>
      <c r="HP20" s="1"/>
      <c r="HQ20" s="7"/>
      <c r="HR20" s="7"/>
      <c r="HS20" s="7"/>
      <c r="HT20" s="7"/>
      <c r="HU20" s="7"/>
      <c r="HV20" s="1"/>
      <c r="HW20" s="7"/>
      <c r="HX20" s="7"/>
      <c r="HY20" s="7"/>
      <c r="HZ20" s="7"/>
      <c r="IA20" s="7"/>
      <c r="IB20" s="1"/>
      <c r="IC20" s="7"/>
      <c r="ID20" s="7"/>
      <c r="IE20" s="7"/>
      <c r="IF20" s="7"/>
      <c r="IG20" s="7"/>
      <c r="IH20" s="1"/>
      <c r="II20" s="7"/>
      <c r="IJ20" s="7"/>
      <c r="IK20" s="7"/>
      <c r="IL20" s="7"/>
      <c r="IM20" s="7"/>
      <c r="IN20" s="1"/>
      <c r="IO20" s="7"/>
      <c r="IP20" s="7"/>
      <c r="IQ20" s="7"/>
      <c r="IR20" s="7"/>
      <c r="IS20" s="7"/>
      <c r="IT20" s="1"/>
      <c r="IU20" s="7"/>
      <c r="IV20" s="7"/>
      <c r="IW20" s="7"/>
      <c r="IX20" s="7"/>
      <c r="IY20" s="7"/>
      <c r="IZ20" s="1"/>
      <c r="JA20" s="7"/>
      <c r="JB20" s="7"/>
      <c r="JC20" s="7"/>
      <c r="JD20" s="7"/>
      <c r="JE20" s="7"/>
      <c r="JF20" s="1"/>
      <c r="JG20" s="7"/>
      <c r="JH20" s="7"/>
      <c r="JI20" s="7"/>
      <c r="JJ20" s="7"/>
      <c r="JK20" s="7"/>
      <c r="JL20" s="1"/>
      <c r="JM20" s="7"/>
      <c r="JN20" s="7"/>
      <c r="JO20" s="7"/>
      <c r="JP20" s="7"/>
      <c r="JQ20" s="7"/>
      <c r="JR20" s="1"/>
    </row>
    <row r="21" spans="1:278" s="2" customFormat="1" x14ac:dyDescent="0.25">
      <c r="A21" s="2" t="s">
        <v>55</v>
      </c>
      <c r="B21" s="11">
        <v>2</v>
      </c>
      <c r="C21" s="11">
        <f t="shared" si="9"/>
        <v>0.75</v>
      </c>
      <c r="D21" s="41" t="str">
        <f t="shared" si="11"/>
        <v>bb</v>
      </c>
      <c r="E21" s="8"/>
      <c r="F21" s="2" t="s">
        <v>52</v>
      </c>
      <c r="G21" s="38">
        <f t="shared" si="10"/>
        <v>15.5</v>
      </c>
      <c r="H21" s="1"/>
      <c r="I21" s="7"/>
      <c r="J21" s="7"/>
      <c r="K21" s="7"/>
      <c r="L21" s="7"/>
      <c r="M21" s="7"/>
      <c r="N21" s="1"/>
      <c r="O21" s="7"/>
      <c r="P21" s="7"/>
      <c r="Q21" s="7"/>
      <c r="R21" s="7"/>
      <c r="S21" s="7"/>
      <c r="T21" s="1"/>
      <c r="U21" s="7"/>
      <c r="V21" s="7"/>
      <c r="W21" s="7"/>
      <c r="X21" s="7"/>
      <c r="Y21" s="7"/>
      <c r="Z21" s="1"/>
      <c r="AA21" s="7"/>
      <c r="AB21" s="7"/>
      <c r="AC21" s="7"/>
      <c r="AD21" s="7"/>
      <c r="AE21" s="7"/>
      <c r="AF21" s="1"/>
      <c r="AG21" s="7"/>
      <c r="AH21" s="7"/>
      <c r="AI21" s="7"/>
      <c r="AJ21" s="7"/>
      <c r="AK21" s="7"/>
      <c r="AL21" s="1"/>
      <c r="AM21" s="7"/>
      <c r="AN21" s="7"/>
      <c r="AO21" s="7"/>
      <c r="AP21" s="7"/>
      <c r="AQ21" s="7"/>
      <c r="AR21" s="1"/>
      <c r="AS21" s="7"/>
      <c r="AT21" s="7"/>
      <c r="AU21" s="7"/>
      <c r="AV21" s="7"/>
      <c r="AW21" s="7"/>
      <c r="AX21" s="1"/>
      <c r="AY21" s="7"/>
      <c r="AZ21" s="7"/>
      <c r="BA21" s="7"/>
      <c r="BB21" s="7"/>
      <c r="BC21" s="7"/>
      <c r="BD21" s="1"/>
      <c r="BE21" s="7"/>
      <c r="BF21" s="7"/>
      <c r="BG21" s="7"/>
      <c r="BH21" s="7"/>
      <c r="BI21" s="7"/>
      <c r="BJ21" s="1"/>
      <c r="BK21" s="7"/>
      <c r="BL21" s="7"/>
      <c r="BM21" s="7"/>
      <c r="BN21" s="7"/>
      <c r="BO21" s="7"/>
      <c r="BP21" s="1"/>
      <c r="BQ21" s="7"/>
      <c r="BR21" s="7"/>
      <c r="BS21" s="7"/>
      <c r="BT21" s="7"/>
      <c r="BU21" s="7"/>
      <c r="BV21" s="1"/>
      <c r="BW21" s="7"/>
      <c r="BX21" s="7"/>
      <c r="BY21" s="7"/>
      <c r="BZ21" s="7"/>
      <c r="CA21" s="7"/>
      <c r="CB21" s="1"/>
      <c r="CC21" s="7"/>
      <c r="CD21" s="7"/>
      <c r="CE21" s="7"/>
      <c r="CF21" s="7"/>
      <c r="CG21" s="7"/>
      <c r="CH21" s="1"/>
      <c r="CI21" s="7"/>
      <c r="CJ21" s="7"/>
      <c r="CK21" s="7"/>
      <c r="CL21" s="7"/>
      <c r="CM21" s="7">
        <v>1</v>
      </c>
      <c r="CN21" s="1"/>
      <c r="CO21" s="7">
        <v>1</v>
      </c>
      <c r="CP21" s="7">
        <v>1</v>
      </c>
      <c r="CQ21" s="7">
        <v>1</v>
      </c>
      <c r="CR21" s="7">
        <v>1</v>
      </c>
      <c r="CS21" s="7">
        <v>1</v>
      </c>
      <c r="CT21" s="1"/>
      <c r="CU21" s="7">
        <v>1</v>
      </c>
      <c r="CV21" s="7">
        <v>1</v>
      </c>
      <c r="CW21" s="7">
        <v>1</v>
      </c>
      <c r="CX21" s="7">
        <v>0.5</v>
      </c>
      <c r="CY21" s="7"/>
      <c r="CZ21" s="1"/>
      <c r="DA21" s="7"/>
      <c r="DB21" s="7"/>
      <c r="DC21" s="7"/>
      <c r="DD21" s="7"/>
      <c r="DE21" s="7"/>
      <c r="DF21" s="1"/>
      <c r="DG21" s="7"/>
      <c r="DH21" s="7"/>
      <c r="DI21" s="7"/>
      <c r="DJ21" s="7"/>
      <c r="DK21" s="7"/>
      <c r="DL21" s="1"/>
      <c r="DM21" s="7"/>
      <c r="DN21" s="7"/>
      <c r="DO21" s="7"/>
      <c r="DP21" s="7"/>
      <c r="DQ21" s="7"/>
      <c r="DR21" s="1"/>
      <c r="DS21" s="7"/>
      <c r="DT21" s="7"/>
      <c r="DU21" s="7"/>
      <c r="DV21" s="7"/>
      <c r="DW21" s="7"/>
      <c r="DX21" s="1"/>
      <c r="DY21" s="7"/>
      <c r="DZ21" s="7"/>
      <c r="EA21" s="7"/>
      <c r="EB21" s="7"/>
      <c r="EC21" s="7"/>
      <c r="ED21" s="1"/>
      <c r="EE21" s="7"/>
      <c r="EF21" s="7"/>
      <c r="EG21" s="7"/>
      <c r="EH21" s="7">
        <v>1</v>
      </c>
      <c r="EI21" s="7"/>
      <c r="EJ21" s="1"/>
      <c r="EK21" s="7"/>
      <c r="EL21" s="7"/>
      <c r="EM21" s="7"/>
      <c r="EN21" s="7"/>
      <c r="EO21" s="7"/>
      <c r="EP21" s="1"/>
      <c r="EQ21" s="7"/>
      <c r="ER21" s="7"/>
      <c r="ES21" s="7"/>
      <c r="ET21" s="7"/>
      <c r="EU21" s="7"/>
      <c r="EV21" s="1"/>
      <c r="EW21" s="7">
        <v>1</v>
      </c>
      <c r="EX21" s="7">
        <v>1</v>
      </c>
      <c r="EY21" s="7">
        <v>1</v>
      </c>
      <c r="EZ21" s="7">
        <v>1</v>
      </c>
      <c r="FA21" s="7">
        <v>1</v>
      </c>
      <c r="FB21" s="1"/>
      <c r="FC21" s="7"/>
      <c r="FD21" s="7"/>
      <c r="FE21" s="7"/>
      <c r="FF21" s="7"/>
      <c r="FG21" s="7"/>
      <c r="FH21" s="1"/>
      <c r="FI21" s="7"/>
      <c r="FJ21" s="7"/>
      <c r="FK21" s="7"/>
      <c r="FL21" s="7"/>
      <c r="FM21" s="7"/>
      <c r="FN21" s="1"/>
      <c r="FO21" s="7"/>
      <c r="FP21" s="7"/>
      <c r="FQ21" s="7"/>
      <c r="FR21" s="7"/>
      <c r="FS21" s="7"/>
      <c r="FT21" s="1"/>
      <c r="FU21" s="7"/>
      <c r="FV21" s="7"/>
      <c r="FW21" s="7"/>
      <c r="FX21" s="7"/>
      <c r="FY21" s="7"/>
      <c r="FZ21" s="1"/>
      <c r="GA21" s="7"/>
      <c r="GB21" s="7"/>
      <c r="GC21" s="7"/>
      <c r="GD21" s="7"/>
      <c r="GE21" s="7"/>
      <c r="GF21" s="1"/>
      <c r="GG21" s="7"/>
      <c r="GH21" s="7"/>
      <c r="GI21" s="7"/>
      <c r="GJ21" s="7"/>
      <c r="GK21" s="7"/>
      <c r="GL21" s="1"/>
      <c r="GM21" s="7"/>
      <c r="GN21" s="7"/>
      <c r="GO21" s="7"/>
      <c r="GP21" s="7"/>
      <c r="GQ21" s="7"/>
      <c r="GR21" s="1"/>
      <c r="GS21" s="7"/>
      <c r="GT21" s="7"/>
      <c r="GU21" s="7"/>
      <c r="GV21" s="7"/>
      <c r="GW21" s="7"/>
      <c r="GX21" s="1"/>
      <c r="GY21" s="7"/>
      <c r="GZ21" s="7"/>
      <c r="HA21" s="7"/>
      <c r="HB21" s="7"/>
      <c r="HC21" s="7"/>
      <c r="HD21" s="1"/>
      <c r="HE21" s="7"/>
      <c r="HF21" s="7"/>
      <c r="HG21" s="7"/>
      <c r="HH21" s="7"/>
      <c r="HI21" s="7"/>
      <c r="HJ21" s="1"/>
      <c r="HK21" s="7"/>
      <c r="HL21" s="7"/>
      <c r="HM21" s="7"/>
      <c r="HN21" s="7"/>
      <c r="HO21" s="7"/>
      <c r="HP21" s="1"/>
      <c r="HQ21" s="7"/>
      <c r="HR21" s="7"/>
      <c r="HS21" s="7"/>
      <c r="HT21" s="7"/>
      <c r="HU21" s="7"/>
      <c r="HV21" s="1"/>
      <c r="HW21" s="7"/>
      <c r="HX21" s="7"/>
      <c r="HY21" s="7"/>
      <c r="HZ21" s="7"/>
      <c r="IA21" s="7"/>
      <c r="IB21" s="1"/>
      <c r="IC21" s="7"/>
      <c r="ID21" s="7"/>
      <c r="IE21" s="7"/>
      <c r="IF21" s="7"/>
      <c r="IG21" s="7"/>
      <c r="IH21" s="1"/>
      <c r="II21" s="7"/>
      <c r="IJ21" s="7"/>
      <c r="IK21" s="7"/>
      <c r="IL21" s="7"/>
      <c r="IM21" s="7"/>
      <c r="IN21" s="1"/>
      <c r="IO21" s="7"/>
      <c r="IP21" s="7"/>
      <c r="IQ21" s="7"/>
      <c r="IR21" s="7"/>
      <c r="IS21" s="7"/>
      <c r="IT21" s="1"/>
      <c r="IU21" s="7"/>
      <c r="IV21" s="7"/>
      <c r="IW21" s="7"/>
      <c r="IX21" s="7"/>
      <c r="IY21" s="7"/>
      <c r="IZ21" s="1"/>
      <c r="JA21" s="7"/>
      <c r="JB21" s="7"/>
      <c r="JC21" s="7"/>
      <c r="JD21" s="7"/>
      <c r="JE21" s="7"/>
      <c r="JF21" s="1"/>
      <c r="JG21" s="7"/>
      <c r="JH21" s="7"/>
      <c r="JI21" s="7"/>
      <c r="JJ21" s="7"/>
      <c r="JK21" s="7"/>
      <c r="JL21" s="1"/>
      <c r="JM21" s="7"/>
      <c r="JN21" s="7"/>
      <c r="JO21" s="7"/>
      <c r="JP21" s="7"/>
      <c r="JQ21" s="7"/>
      <c r="JR21" s="1"/>
    </row>
    <row r="22" spans="1:278" s="2" customFormat="1" x14ac:dyDescent="0.25">
      <c r="A22" s="2" t="s">
        <v>56</v>
      </c>
      <c r="B22" s="11">
        <v>2</v>
      </c>
      <c r="C22" s="11">
        <f t="shared" si="9"/>
        <v>0</v>
      </c>
      <c r="D22" s="41" t="str">
        <f t="shared" si="11"/>
        <v>bb</v>
      </c>
      <c r="E22" s="8"/>
      <c r="F22" s="2" t="s">
        <v>56</v>
      </c>
      <c r="G22" s="38">
        <f t="shared" si="10"/>
        <v>0</v>
      </c>
      <c r="H22" s="1"/>
      <c r="I22" s="7"/>
      <c r="J22" s="7"/>
      <c r="K22" s="7"/>
      <c r="L22" s="7"/>
      <c r="M22" s="7"/>
      <c r="N22" s="1"/>
      <c r="O22" s="7"/>
      <c r="P22" s="7"/>
      <c r="Q22" s="7"/>
      <c r="R22" s="7"/>
      <c r="S22" s="7"/>
      <c r="T22" s="1"/>
      <c r="U22" s="7"/>
      <c r="V22" s="7"/>
      <c r="W22" s="7"/>
      <c r="X22" s="7"/>
      <c r="Y22" s="7"/>
      <c r="Z22" s="1"/>
      <c r="AA22" s="7"/>
      <c r="AB22" s="7"/>
      <c r="AC22" s="7"/>
      <c r="AD22" s="7"/>
      <c r="AE22" s="7"/>
      <c r="AF22" s="1"/>
      <c r="AG22" s="7"/>
      <c r="AH22" s="7"/>
      <c r="AI22" s="7"/>
      <c r="AJ22" s="7"/>
      <c r="AK22" s="7"/>
      <c r="AL22" s="1"/>
      <c r="AM22" s="7"/>
      <c r="AN22" s="7"/>
      <c r="AO22" s="7"/>
      <c r="AP22" s="7"/>
      <c r="AQ22" s="7"/>
      <c r="AR22" s="1"/>
      <c r="AS22" s="7"/>
      <c r="AT22" s="7"/>
      <c r="AU22" s="7"/>
      <c r="AV22" s="7"/>
      <c r="AW22" s="7"/>
      <c r="AX22" s="1"/>
      <c r="AY22" s="7"/>
      <c r="AZ22" s="7"/>
      <c r="BA22" s="7"/>
      <c r="BB22" s="7"/>
      <c r="BC22" s="7"/>
      <c r="BD22" s="1"/>
      <c r="BE22" s="7"/>
      <c r="BF22" s="7"/>
      <c r="BG22" s="7"/>
      <c r="BH22" s="7"/>
      <c r="BI22" s="7"/>
      <c r="BJ22" s="1"/>
      <c r="BK22" s="7"/>
      <c r="BL22" s="7"/>
      <c r="BM22" s="7"/>
      <c r="BN22" s="7"/>
      <c r="BO22" s="7"/>
      <c r="BP22" s="1"/>
      <c r="BQ22" s="7"/>
      <c r="BR22" s="7"/>
      <c r="BS22" s="7"/>
      <c r="BT22" s="7"/>
      <c r="BU22" s="7"/>
      <c r="BV22" s="1"/>
      <c r="BW22" s="7"/>
      <c r="BX22" s="7"/>
      <c r="BY22" s="7"/>
      <c r="BZ22" s="7"/>
      <c r="CA22" s="7"/>
      <c r="CB22" s="1"/>
      <c r="CC22" s="7"/>
      <c r="CD22" s="7"/>
      <c r="CE22" s="7"/>
      <c r="CF22" s="7"/>
      <c r="CG22" s="7"/>
      <c r="CH22" s="1"/>
      <c r="CI22" s="7"/>
      <c r="CJ22" s="7"/>
      <c r="CK22" s="7"/>
      <c r="CL22" s="7"/>
      <c r="CM22" s="7"/>
      <c r="CN22" s="1"/>
      <c r="CO22" s="7"/>
      <c r="CP22" s="7"/>
      <c r="CQ22" s="7"/>
      <c r="CR22" s="7"/>
      <c r="CS22" s="7"/>
      <c r="CT22" s="1"/>
      <c r="CU22" s="7"/>
      <c r="CV22" s="7"/>
      <c r="CW22" s="7"/>
      <c r="CX22" s="7"/>
      <c r="CY22" s="7"/>
      <c r="CZ22" s="1"/>
      <c r="DA22" s="7"/>
      <c r="DB22" s="7"/>
      <c r="DC22" s="7"/>
      <c r="DD22" s="7"/>
      <c r="DE22" s="7"/>
      <c r="DF22" s="1"/>
      <c r="DG22" s="7"/>
      <c r="DH22" s="7"/>
      <c r="DI22" s="7"/>
      <c r="DJ22" s="7"/>
      <c r="DK22" s="7"/>
      <c r="DL22" s="1"/>
      <c r="DM22" s="7"/>
      <c r="DN22" s="7"/>
      <c r="DO22" s="7"/>
      <c r="DP22" s="7"/>
      <c r="DQ22" s="7"/>
      <c r="DR22" s="1"/>
      <c r="DS22" s="7"/>
      <c r="DT22" s="7"/>
      <c r="DU22" s="7"/>
      <c r="DV22" s="7"/>
      <c r="DW22" s="7"/>
      <c r="DX22" s="1"/>
      <c r="DY22" s="7"/>
      <c r="DZ22" s="7"/>
      <c r="EA22" s="7"/>
      <c r="EB22" s="7"/>
      <c r="EC22" s="7"/>
      <c r="ED22" s="1"/>
      <c r="EE22" s="7"/>
      <c r="EF22" s="7"/>
      <c r="EG22" s="7"/>
      <c r="EH22" s="7"/>
      <c r="EI22" s="7"/>
      <c r="EJ22" s="1"/>
      <c r="EK22" s="7"/>
      <c r="EL22" s="7"/>
      <c r="EM22" s="7"/>
      <c r="EN22" s="7"/>
      <c r="EO22" s="7"/>
      <c r="EP22" s="1"/>
      <c r="EQ22" s="7"/>
      <c r="ER22" s="7"/>
      <c r="ES22" s="7"/>
      <c r="ET22" s="7"/>
      <c r="EU22" s="7"/>
      <c r="EV22" s="1"/>
      <c r="EW22" s="7"/>
      <c r="EX22" s="7"/>
      <c r="EY22" s="7"/>
      <c r="EZ22" s="7"/>
      <c r="FA22" s="7"/>
      <c r="FB22" s="1"/>
      <c r="FC22" s="7"/>
      <c r="FD22" s="7"/>
      <c r="FE22" s="7"/>
      <c r="FF22" s="7"/>
      <c r="FG22" s="7"/>
      <c r="FH22" s="1"/>
      <c r="FI22" s="7"/>
      <c r="FJ22" s="7"/>
      <c r="FK22" s="7"/>
      <c r="FL22" s="7"/>
      <c r="FM22" s="7"/>
      <c r="FN22" s="1"/>
      <c r="FO22" s="7"/>
      <c r="FP22" s="7"/>
      <c r="FQ22" s="7"/>
      <c r="FR22" s="7"/>
      <c r="FS22" s="7"/>
      <c r="FT22" s="1"/>
      <c r="FU22" s="7"/>
      <c r="FV22" s="7"/>
      <c r="FW22" s="7"/>
      <c r="FX22" s="7"/>
      <c r="FY22" s="7"/>
      <c r="FZ22" s="1"/>
      <c r="GA22" s="7"/>
      <c r="GB22" s="7"/>
      <c r="GC22" s="7"/>
      <c r="GD22" s="7"/>
      <c r="GE22" s="7"/>
      <c r="GF22" s="1"/>
      <c r="GG22" s="7"/>
      <c r="GH22" s="7"/>
      <c r="GI22" s="7"/>
      <c r="GJ22" s="7"/>
      <c r="GK22" s="7"/>
      <c r="GL22" s="1"/>
      <c r="GM22" s="7"/>
      <c r="GN22" s="7"/>
      <c r="GO22" s="7"/>
      <c r="GP22" s="7"/>
      <c r="GQ22" s="7"/>
      <c r="GR22" s="1"/>
      <c r="GS22" s="7"/>
      <c r="GT22" s="7"/>
      <c r="GU22" s="7"/>
      <c r="GV22" s="7"/>
      <c r="GW22" s="7"/>
      <c r="GX22" s="1"/>
      <c r="GY22" s="7"/>
      <c r="GZ22" s="7"/>
      <c r="HA22" s="7"/>
      <c r="HB22" s="7"/>
      <c r="HC22" s="7"/>
      <c r="HD22" s="1"/>
      <c r="HE22" s="7"/>
      <c r="HF22" s="7"/>
      <c r="HG22" s="7"/>
      <c r="HH22" s="7"/>
      <c r="HI22" s="7"/>
      <c r="HJ22" s="1"/>
      <c r="HK22" s="7"/>
      <c r="HL22" s="7"/>
      <c r="HM22" s="7"/>
      <c r="HN22" s="7"/>
      <c r="HO22" s="7"/>
      <c r="HP22" s="1"/>
      <c r="HQ22" s="7"/>
      <c r="HR22" s="7"/>
      <c r="HS22" s="7"/>
      <c r="HT22" s="7"/>
      <c r="HU22" s="7"/>
      <c r="HV22" s="1"/>
      <c r="HW22" s="7"/>
      <c r="HX22" s="7"/>
      <c r="HY22" s="7"/>
      <c r="HZ22" s="7"/>
      <c r="IA22" s="7"/>
      <c r="IB22" s="1"/>
      <c r="IC22" s="7"/>
      <c r="ID22" s="7"/>
      <c r="IE22" s="7"/>
      <c r="IF22" s="7"/>
      <c r="IG22" s="7"/>
      <c r="IH22" s="1"/>
      <c r="II22" s="7"/>
      <c r="IJ22" s="7"/>
      <c r="IK22" s="7"/>
      <c r="IL22" s="7"/>
      <c r="IM22" s="7"/>
      <c r="IN22" s="1"/>
      <c r="IO22" s="7"/>
      <c r="IP22" s="7"/>
      <c r="IQ22" s="7"/>
      <c r="IR22" s="7"/>
      <c r="IS22" s="7"/>
      <c r="IT22" s="1"/>
      <c r="IU22" s="7"/>
      <c r="IV22" s="7"/>
      <c r="IW22" s="7"/>
      <c r="IX22" s="7"/>
      <c r="IY22" s="7"/>
      <c r="IZ22" s="1"/>
      <c r="JA22" s="7"/>
      <c r="JB22" s="7"/>
      <c r="JC22" s="7"/>
      <c r="JD22" s="7"/>
      <c r="JE22" s="7"/>
      <c r="JF22" s="1"/>
      <c r="JG22" s="7"/>
      <c r="JH22" s="7"/>
      <c r="JI22" s="7"/>
      <c r="JJ22" s="7"/>
      <c r="JK22" s="7"/>
      <c r="JL22" s="1"/>
      <c r="JM22" s="7"/>
      <c r="JN22" s="7"/>
      <c r="JO22" s="7"/>
      <c r="JP22" s="7"/>
      <c r="JQ22" s="7"/>
      <c r="JR22" s="1"/>
    </row>
    <row r="23" spans="1:278" s="2" customFormat="1" ht="14.1" customHeight="1" x14ac:dyDescent="0.25">
      <c r="A23" s="19" t="s">
        <v>57</v>
      </c>
      <c r="B23" s="20">
        <f>SUM(B16:B22)</f>
        <v>23</v>
      </c>
      <c r="C23" s="11">
        <f>SUM(C16:C22)</f>
        <v>20.25</v>
      </c>
      <c r="D23" s="41" t="str">
        <f t="shared" si="11"/>
        <v>bb</v>
      </c>
      <c r="E23" s="11"/>
      <c r="F23" s="2" t="s">
        <v>58</v>
      </c>
      <c r="G23" s="38">
        <f>SUM(I23:JQ23)</f>
        <v>1</v>
      </c>
      <c r="H23" s="1"/>
      <c r="I23" s="7"/>
      <c r="J23" s="7"/>
      <c r="K23" s="7"/>
      <c r="L23" s="7"/>
      <c r="M23" s="7"/>
      <c r="N23" s="1"/>
      <c r="O23" s="7"/>
      <c r="P23" s="7"/>
      <c r="Q23" s="7"/>
      <c r="R23" s="7"/>
      <c r="S23" s="7"/>
      <c r="T23" s="1"/>
      <c r="U23" s="7"/>
      <c r="V23" s="7"/>
      <c r="W23" s="7"/>
      <c r="X23" s="7"/>
      <c r="Y23" s="7"/>
      <c r="Z23" s="1"/>
      <c r="AA23" s="7"/>
      <c r="AB23" s="7"/>
      <c r="AC23" s="7"/>
      <c r="AD23" s="7"/>
      <c r="AE23" s="7"/>
      <c r="AF23" s="1"/>
      <c r="AG23" s="7"/>
      <c r="AH23" s="7"/>
      <c r="AI23" s="7"/>
      <c r="AJ23" s="7"/>
      <c r="AK23" s="7"/>
      <c r="AL23" s="1"/>
      <c r="AM23" s="7"/>
      <c r="AN23" s="7"/>
      <c r="AO23" s="7"/>
      <c r="AP23" s="7"/>
      <c r="AQ23" s="7"/>
      <c r="AR23" s="1"/>
      <c r="AS23" s="7"/>
      <c r="AT23" s="7"/>
      <c r="AU23" s="7"/>
      <c r="AV23" s="7"/>
      <c r="AW23" s="7"/>
      <c r="AX23" s="1"/>
      <c r="AY23" s="7"/>
      <c r="AZ23" s="7"/>
      <c r="BA23" s="7"/>
      <c r="BB23" s="7"/>
      <c r="BC23" s="7"/>
      <c r="BD23" s="1"/>
      <c r="BE23" s="7"/>
      <c r="BF23" s="7"/>
      <c r="BG23" s="7"/>
      <c r="BH23" s="7"/>
      <c r="BI23" s="7"/>
      <c r="BJ23" s="1"/>
      <c r="BK23" s="7"/>
      <c r="BL23" s="7"/>
      <c r="BM23" s="7"/>
      <c r="BN23" s="7"/>
      <c r="BO23" s="7"/>
      <c r="BP23" s="1"/>
      <c r="BQ23" s="7"/>
      <c r="BR23" s="7"/>
      <c r="BS23" s="7"/>
      <c r="BT23" s="7"/>
      <c r="BU23" s="7"/>
      <c r="BV23" s="1"/>
      <c r="BW23" s="7"/>
      <c r="BX23" s="7"/>
      <c r="BY23" s="7"/>
      <c r="BZ23" s="7"/>
      <c r="CA23" s="7"/>
      <c r="CB23" s="1"/>
      <c r="CC23" s="7"/>
      <c r="CD23" s="7"/>
      <c r="CE23" s="7"/>
      <c r="CF23" s="7"/>
      <c r="CG23" s="7"/>
      <c r="CH23" s="1"/>
      <c r="CI23" s="7"/>
      <c r="CJ23" s="7"/>
      <c r="CK23" s="7"/>
      <c r="CL23" s="7"/>
      <c r="CM23" s="7"/>
      <c r="CN23" s="1"/>
      <c r="CO23" s="7"/>
      <c r="CP23" s="7"/>
      <c r="CQ23" s="7"/>
      <c r="CR23" s="7"/>
      <c r="CS23" s="7"/>
      <c r="CT23" s="1"/>
      <c r="CU23" s="7"/>
      <c r="CV23" s="7"/>
      <c r="CW23" s="7"/>
      <c r="CX23" s="7"/>
      <c r="CY23" s="7">
        <v>1</v>
      </c>
      <c r="CZ23" s="1"/>
      <c r="DA23" s="7"/>
      <c r="DB23" s="7"/>
      <c r="DC23" s="7"/>
      <c r="DD23" s="7"/>
      <c r="DE23" s="7"/>
      <c r="DF23" s="1"/>
      <c r="DG23" s="7"/>
      <c r="DH23" s="7"/>
      <c r="DI23" s="7"/>
      <c r="DJ23" s="7"/>
      <c r="DK23" s="7"/>
      <c r="DL23" s="1"/>
      <c r="DM23" s="7"/>
      <c r="DN23" s="7"/>
      <c r="DO23" s="7"/>
      <c r="DP23" s="7"/>
      <c r="DQ23" s="7"/>
      <c r="DR23" s="1"/>
      <c r="DS23" s="7"/>
      <c r="DT23" s="7"/>
      <c r="DU23" s="7"/>
      <c r="DV23" s="7"/>
      <c r="DW23" s="7"/>
      <c r="DX23" s="1"/>
      <c r="DY23" s="7"/>
      <c r="DZ23" s="7"/>
      <c r="EA23" s="7"/>
      <c r="EB23" s="7"/>
      <c r="EC23" s="7"/>
      <c r="ED23" s="1"/>
      <c r="EE23" s="7"/>
      <c r="EF23" s="7"/>
      <c r="EG23" s="7"/>
      <c r="EH23" s="7"/>
      <c r="EI23" s="7"/>
      <c r="EJ23" s="1"/>
      <c r="EK23" s="7"/>
      <c r="EL23" s="7"/>
      <c r="EM23" s="7"/>
      <c r="EN23" s="7"/>
      <c r="EO23" s="7"/>
      <c r="EP23" s="1"/>
      <c r="EQ23" s="7"/>
      <c r="ER23" s="7"/>
      <c r="ES23" s="7"/>
      <c r="ET23" s="7"/>
      <c r="EU23" s="7"/>
      <c r="EV23" s="1"/>
      <c r="EW23" s="7"/>
      <c r="EX23" s="7"/>
      <c r="EY23" s="7"/>
      <c r="EZ23" s="7"/>
      <c r="FA23" s="7"/>
      <c r="FB23" s="1"/>
      <c r="FC23" s="7"/>
      <c r="FD23" s="7"/>
      <c r="FE23" s="7"/>
      <c r="FF23" s="7"/>
      <c r="FG23" s="7"/>
      <c r="FH23" s="1"/>
      <c r="FI23" s="7"/>
      <c r="FJ23" s="7"/>
      <c r="FK23" s="7"/>
      <c r="FL23" s="7"/>
      <c r="FM23" s="7"/>
      <c r="FN23" s="1"/>
      <c r="FO23" s="7"/>
      <c r="FP23" s="7"/>
      <c r="FQ23" s="7"/>
      <c r="FR23" s="7"/>
      <c r="FS23" s="7"/>
      <c r="FT23" s="1"/>
      <c r="FU23" s="7"/>
      <c r="FV23" s="7"/>
      <c r="FW23" s="7"/>
      <c r="FX23" s="7"/>
      <c r="FY23" s="7"/>
      <c r="FZ23" s="1"/>
      <c r="GA23" s="7"/>
      <c r="GB23" s="7"/>
      <c r="GC23" s="7"/>
      <c r="GD23" s="7"/>
      <c r="GE23" s="7"/>
      <c r="GF23" s="1"/>
      <c r="GG23" s="7"/>
      <c r="GH23" s="7"/>
      <c r="GI23" s="7"/>
      <c r="GJ23" s="7"/>
      <c r="GK23" s="7"/>
      <c r="GL23" s="1"/>
      <c r="GM23" s="7"/>
      <c r="GN23" s="7"/>
      <c r="GO23" s="7"/>
      <c r="GP23" s="7"/>
      <c r="GQ23" s="7"/>
      <c r="GR23" s="1"/>
      <c r="GS23" s="7"/>
      <c r="GT23" s="7"/>
      <c r="GU23" s="7"/>
      <c r="GV23" s="7"/>
      <c r="GW23" s="7"/>
      <c r="GX23" s="1"/>
      <c r="GY23" s="7"/>
      <c r="GZ23" s="7"/>
      <c r="HA23" s="7"/>
      <c r="HB23" s="7"/>
      <c r="HC23" s="7"/>
      <c r="HD23" s="1"/>
      <c r="HE23" s="7"/>
      <c r="HF23" s="7"/>
      <c r="HG23" s="7"/>
      <c r="HH23" s="7"/>
      <c r="HI23" s="7"/>
      <c r="HJ23" s="1"/>
      <c r="HK23" s="7"/>
      <c r="HL23" s="7"/>
      <c r="HM23" s="7"/>
      <c r="HN23" s="7"/>
      <c r="HO23" s="7"/>
      <c r="HP23" s="1"/>
      <c r="HQ23" s="7"/>
      <c r="HR23" s="7"/>
      <c r="HS23" s="7"/>
      <c r="HT23" s="7"/>
      <c r="HU23" s="7"/>
      <c r="HV23" s="1"/>
      <c r="HW23" s="7"/>
      <c r="HX23" s="7"/>
      <c r="HY23" s="7"/>
      <c r="HZ23" s="7"/>
      <c r="IA23" s="7"/>
      <c r="IB23" s="1"/>
      <c r="IC23" s="7"/>
      <c r="ID23" s="7"/>
      <c r="IE23" s="7"/>
      <c r="IF23" s="7"/>
      <c r="IG23" s="7"/>
      <c r="IH23" s="1"/>
      <c r="II23" s="7"/>
      <c r="IJ23" s="7"/>
      <c r="IK23" s="7"/>
      <c r="IL23" s="7"/>
      <c r="IM23" s="7"/>
      <c r="IN23" s="1"/>
      <c r="IO23" s="7"/>
      <c r="IP23" s="7"/>
      <c r="IQ23" s="7"/>
      <c r="IR23" s="7"/>
      <c r="IS23" s="7"/>
      <c r="IT23" s="1"/>
      <c r="IU23" s="7"/>
      <c r="IV23" s="7"/>
      <c r="IW23" s="7"/>
      <c r="IX23" s="7"/>
      <c r="IY23" s="7"/>
      <c r="IZ23" s="1"/>
      <c r="JA23" s="7"/>
      <c r="JB23" s="7"/>
      <c r="JC23" s="7"/>
      <c r="JD23" s="7"/>
      <c r="JE23" s="7"/>
      <c r="JF23" s="1"/>
      <c r="JG23" s="7"/>
      <c r="JH23" s="7"/>
      <c r="JI23" s="7"/>
      <c r="JJ23" s="7"/>
      <c r="JK23" s="7"/>
      <c r="JL23" s="1"/>
      <c r="JM23" s="7"/>
      <c r="JN23" s="7"/>
      <c r="JO23" s="7"/>
      <c r="JP23" s="7"/>
      <c r="JQ23" s="7"/>
      <c r="JR23" s="1"/>
    </row>
    <row r="24" spans="1:278" s="13" customFormat="1" x14ac:dyDescent="0.25">
      <c r="D24" s="40" t="str">
        <f>"Projet B"&amp;" "&amp;D23</f>
        <v>Projet B bb</v>
      </c>
      <c r="E24" s="15">
        <f>SUM(I24:JR24)-SUM(G16:G22)</f>
        <v>0</v>
      </c>
      <c r="I24" s="16">
        <f t="shared" ref="I24:BT24" si="12">SUM(I15:I22)</f>
        <v>0</v>
      </c>
      <c r="J24" s="16">
        <f t="shared" si="12"/>
        <v>0</v>
      </c>
      <c r="K24" s="16">
        <f t="shared" si="12"/>
        <v>0</v>
      </c>
      <c r="L24" s="16">
        <f t="shared" si="12"/>
        <v>0</v>
      </c>
      <c r="M24" s="16">
        <f t="shared" si="12"/>
        <v>0</v>
      </c>
      <c r="N24" s="16">
        <f t="shared" si="12"/>
        <v>0</v>
      </c>
      <c r="O24" s="16">
        <f t="shared" si="12"/>
        <v>0</v>
      </c>
      <c r="P24" s="16">
        <f t="shared" si="12"/>
        <v>0</v>
      </c>
      <c r="Q24" s="16">
        <f t="shared" si="12"/>
        <v>0</v>
      </c>
      <c r="R24" s="16">
        <f t="shared" si="12"/>
        <v>0</v>
      </c>
      <c r="S24" s="16">
        <f t="shared" si="12"/>
        <v>0</v>
      </c>
      <c r="T24" s="16">
        <f t="shared" si="12"/>
        <v>0</v>
      </c>
      <c r="U24" s="16">
        <f t="shared" si="12"/>
        <v>0</v>
      </c>
      <c r="V24" s="16">
        <f t="shared" si="12"/>
        <v>0</v>
      </c>
      <c r="W24" s="16">
        <f t="shared" si="12"/>
        <v>0</v>
      </c>
      <c r="X24" s="16">
        <f t="shared" si="12"/>
        <v>0</v>
      </c>
      <c r="Y24" s="16">
        <f t="shared" si="12"/>
        <v>0</v>
      </c>
      <c r="Z24" s="16">
        <f t="shared" si="12"/>
        <v>0</v>
      </c>
      <c r="AA24" s="16">
        <f t="shared" si="12"/>
        <v>0</v>
      </c>
      <c r="AB24" s="16">
        <f t="shared" si="12"/>
        <v>0</v>
      </c>
      <c r="AC24" s="16">
        <f t="shared" si="12"/>
        <v>0</v>
      </c>
      <c r="AD24" s="16">
        <f t="shared" si="12"/>
        <v>0</v>
      </c>
      <c r="AE24" s="16">
        <f t="shared" si="12"/>
        <v>0</v>
      </c>
      <c r="AF24" s="16">
        <f t="shared" si="12"/>
        <v>0</v>
      </c>
      <c r="AG24" s="16">
        <f t="shared" si="12"/>
        <v>0</v>
      </c>
      <c r="AH24" s="16">
        <f t="shared" si="12"/>
        <v>0</v>
      </c>
      <c r="AI24" s="16">
        <f t="shared" si="12"/>
        <v>0</v>
      </c>
      <c r="AJ24" s="16">
        <f t="shared" si="12"/>
        <v>0</v>
      </c>
      <c r="AK24" s="16">
        <f t="shared" si="12"/>
        <v>0</v>
      </c>
      <c r="AL24" s="16">
        <f t="shared" si="12"/>
        <v>0</v>
      </c>
      <c r="AM24" s="16">
        <f t="shared" si="12"/>
        <v>0</v>
      </c>
      <c r="AN24" s="16">
        <f t="shared" si="12"/>
        <v>0</v>
      </c>
      <c r="AO24" s="16">
        <f t="shared" si="12"/>
        <v>0</v>
      </c>
      <c r="AP24" s="16">
        <f t="shared" si="12"/>
        <v>0</v>
      </c>
      <c r="AQ24" s="16">
        <f t="shared" si="12"/>
        <v>0</v>
      </c>
      <c r="AR24" s="16">
        <f t="shared" si="12"/>
        <v>0</v>
      </c>
      <c r="AS24" s="16">
        <f t="shared" si="12"/>
        <v>0</v>
      </c>
      <c r="AT24" s="16">
        <f t="shared" si="12"/>
        <v>0</v>
      </c>
      <c r="AU24" s="16">
        <f t="shared" si="12"/>
        <v>0</v>
      </c>
      <c r="AV24" s="16">
        <f t="shared" si="12"/>
        <v>0</v>
      </c>
      <c r="AW24" s="16">
        <f t="shared" si="12"/>
        <v>0</v>
      </c>
      <c r="AX24" s="16">
        <f t="shared" si="12"/>
        <v>0</v>
      </c>
      <c r="AY24" s="16">
        <f t="shared" si="12"/>
        <v>0</v>
      </c>
      <c r="AZ24" s="16">
        <f t="shared" si="12"/>
        <v>0</v>
      </c>
      <c r="BA24" s="16">
        <f t="shared" si="12"/>
        <v>0</v>
      </c>
      <c r="BB24" s="16">
        <f t="shared" si="12"/>
        <v>0</v>
      </c>
      <c r="BC24" s="16">
        <f t="shared" si="12"/>
        <v>0</v>
      </c>
      <c r="BD24" s="16">
        <f t="shared" si="12"/>
        <v>0</v>
      </c>
      <c r="BE24" s="16">
        <f t="shared" si="12"/>
        <v>0</v>
      </c>
      <c r="BF24" s="16">
        <f t="shared" si="12"/>
        <v>0</v>
      </c>
      <c r="BG24" s="16">
        <f t="shared" si="12"/>
        <v>0</v>
      </c>
      <c r="BH24" s="16">
        <f t="shared" si="12"/>
        <v>0</v>
      </c>
      <c r="BI24" s="16">
        <f t="shared" si="12"/>
        <v>0</v>
      </c>
      <c r="BJ24" s="16">
        <f t="shared" si="12"/>
        <v>0</v>
      </c>
      <c r="BK24" s="16">
        <f t="shared" si="12"/>
        <v>0</v>
      </c>
      <c r="BL24" s="16">
        <f t="shared" si="12"/>
        <v>0</v>
      </c>
      <c r="BM24" s="16">
        <f t="shared" si="12"/>
        <v>0</v>
      </c>
      <c r="BN24" s="16">
        <f t="shared" si="12"/>
        <v>0</v>
      </c>
      <c r="BO24" s="16">
        <f t="shared" si="12"/>
        <v>0</v>
      </c>
      <c r="BP24" s="16">
        <f t="shared" si="12"/>
        <v>0</v>
      </c>
      <c r="BQ24" s="16">
        <f t="shared" si="12"/>
        <v>0</v>
      </c>
      <c r="BR24" s="16">
        <f t="shared" si="12"/>
        <v>0</v>
      </c>
      <c r="BS24" s="16">
        <f t="shared" si="12"/>
        <v>0</v>
      </c>
      <c r="BT24" s="16">
        <f t="shared" si="12"/>
        <v>0</v>
      </c>
      <c r="BU24" s="16">
        <f t="shared" ref="BU24:EF24" si="13">SUM(BU15:BU22)</f>
        <v>0</v>
      </c>
      <c r="BV24" s="16">
        <f t="shared" si="13"/>
        <v>0</v>
      </c>
      <c r="BW24" s="16">
        <f t="shared" si="13"/>
        <v>0</v>
      </c>
      <c r="BX24" s="16">
        <f t="shared" si="13"/>
        <v>0</v>
      </c>
      <c r="BY24" s="16">
        <f t="shared" si="13"/>
        <v>0</v>
      </c>
      <c r="BZ24" s="16">
        <f t="shared" si="13"/>
        <v>0</v>
      </c>
      <c r="CA24" s="16">
        <f t="shared" si="13"/>
        <v>0</v>
      </c>
      <c r="CB24" s="16">
        <f t="shared" si="13"/>
        <v>0</v>
      </c>
      <c r="CC24" s="16">
        <f t="shared" si="13"/>
        <v>0</v>
      </c>
      <c r="CD24" s="16">
        <f t="shared" si="13"/>
        <v>0</v>
      </c>
      <c r="CE24" s="16">
        <f t="shared" si="13"/>
        <v>0</v>
      </c>
      <c r="CF24" s="16">
        <f t="shared" si="13"/>
        <v>0</v>
      </c>
      <c r="CG24" s="16">
        <f t="shared" si="13"/>
        <v>0</v>
      </c>
      <c r="CH24" s="16">
        <f t="shared" si="13"/>
        <v>0</v>
      </c>
      <c r="CI24" s="16">
        <f t="shared" si="13"/>
        <v>0</v>
      </c>
      <c r="CJ24" s="16">
        <f t="shared" si="13"/>
        <v>0</v>
      </c>
      <c r="CK24" s="16">
        <f t="shared" si="13"/>
        <v>0</v>
      </c>
      <c r="CL24" s="16">
        <f t="shared" si="13"/>
        <v>0</v>
      </c>
      <c r="CM24" s="16">
        <f t="shared" si="13"/>
        <v>1</v>
      </c>
      <c r="CN24" s="16">
        <f t="shared" si="13"/>
        <v>0</v>
      </c>
      <c r="CO24" s="16">
        <f t="shared" si="13"/>
        <v>1</v>
      </c>
      <c r="CP24" s="16">
        <f t="shared" si="13"/>
        <v>1</v>
      </c>
      <c r="CQ24" s="16">
        <f t="shared" si="13"/>
        <v>1</v>
      </c>
      <c r="CR24" s="16">
        <f t="shared" si="13"/>
        <v>1</v>
      </c>
      <c r="CS24" s="16">
        <f t="shared" si="13"/>
        <v>1.25</v>
      </c>
      <c r="CT24" s="16">
        <f t="shared" si="13"/>
        <v>0</v>
      </c>
      <c r="CU24" s="16">
        <f t="shared" si="13"/>
        <v>1.125</v>
      </c>
      <c r="CV24" s="16">
        <f t="shared" si="13"/>
        <v>1.125</v>
      </c>
      <c r="CW24" s="16">
        <f t="shared" si="13"/>
        <v>1</v>
      </c>
      <c r="CX24" s="16">
        <f t="shared" si="13"/>
        <v>0.75</v>
      </c>
      <c r="CY24" s="16">
        <f t="shared" si="13"/>
        <v>0</v>
      </c>
      <c r="CZ24" s="16">
        <f t="shared" si="13"/>
        <v>0</v>
      </c>
      <c r="DA24" s="16">
        <f t="shared" si="13"/>
        <v>0</v>
      </c>
      <c r="DB24" s="16">
        <f t="shared" si="13"/>
        <v>0</v>
      </c>
      <c r="DC24" s="16">
        <f t="shared" si="13"/>
        <v>0</v>
      </c>
      <c r="DD24" s="16">
        <f t="shared" si="13"/>
        <v>0</v>
      </c>
      <c r="DE24" s="16">
        <f t="shared" si="13"/>
        <v>0</v>
      </c>
      <c r="DF24" s="16">
        <f t="shared" si="13"/>
        <v>0</v>
      </c>
      <c r="DG24" s="16">
        <f t="shared" si="13"/>
        <v>0</v>
      </c>
      <c r="DH24" s="16">
        <f t="shared" si="13"/>
        <v>0</v>
      </c>
      <c r="DI24" s="16">
        <f t="shared" si="13"/>
        <v>0</v>
      </c>
      <c r="DJ24" s="16">
        <f t="shared" si="13"/>
        <v>0</v>
      </c>
      <c r="DK24" s="16">
        <f t="shared" si="13"/>
        <v>0</v>
      </c>
      <c r="DL24" s="16">
        <f t="shared" si="13"/>
        <v>0</v>
      </c>
      <c r="DM24" s="16">
        <f t="shared" si="13"/>
        <v>0</v>
      </c>
      <c r="DN24" s="16">
        <f t="shared" si="13"/>
        <v>0</v>
      </c>
      <c r="DO24" s="16">
        <f t="shared" si="13"/>
        <v>0</v>
      </c>
      <c r="DP24" s="16">
        <f t="shared" si="13"/>
        <v>0</v>
      </c>
      <c r="DQ24" s="16">
        <f t="shared" si="13"/>
        <v>0</v>
      </c>
      <c r="DR24" s="16">
        <f t="shared" si="13"/>
        <v>0</v>
      </c>
      <c r="DS24" s="16">
        <f t="shared" si="13"/>
        <v>0</v>
      </c>
      <c r="DT24" s="16">
        <f t="shared" si="13"/>
        <v>0</v>
      </c>
      <c r="DU24" s="16">
        <f t="shared" si="13"/>
        <v>0</v>
      </c>
      <c r="DV24" s="16">
        <f t="shared" si="13"/>
        <v>0</v>
      </c>
      <c r="DW24" s="16">
        <f t="shared" si="13"/>
        <v>0</v>
      </c>
      <c r="DX24" s="16">
        <f t="shared" si="13"/>
        <v>0</v>
      </c>
      <c r="DY24" s="16">
        <f t="shared" si="13"/>
        <v>0</v>
      </c>
      <c r="DZ24" s="16">
        <f t="shared" si="13"/>
        <v>0</v>
      </c>
      <c r="EA24" s="16">
        <f t="shared" si="13"/>
        <v>0</v>
      </c>
      <c r="EB24" s="16">
        <f t="shared" si="13"/>
        <v>0</v>
      </c>
      <c r="EC24" s="16">
        <f t="shared" si="13"/>
        <v>0</v>
      </c>
      <c r="ED24" s="16">
        <f t="shared" si="13"/>
        <v>0</v>
      </c>
      <c r="EE24" s="16">
        <f t="shared" si="13"/>
        <v>0</v>
      </c>
      <c r="EF24" s="16">
        <f t="shared" si="13"/>
        <v>0</v>
      </c>
      <c r="EG24" s="16">
        <f t="shared" ref="EG24:GR24" si="14">SUM(EG15:EG22)</f>
        <v>0</v>
      </c>
      <c r="EH24" s="16">
        <f t="shared" si="14"/>
        <v>1</v>
      </c>
      <c r="EI24" s="16">
        <f t="shared" si="14"/>
        <v>0</v>
      </c>
      <c r="EJ24" s="16">
        <f t="shared" si="14"/>
        <v>0</v>
      </c>
      <c r="EK24" s="16">
        <f t="shared" si="14"/>
        <v>0</v>
      </c>
      <c r="EL24" s="16">
        <f t="shared" si="14"/>
        <v>0</v>
      </c>
      <c r="EM24" s="16">
        <f t="shared" si="14"/>
        <v>0</v>
      </c>
      <c r="EN24" s="16">
        <f t="shared" si="14"/>
        <v>0</v>
      </c>
      <c r="EO24" s="16">
        <f t="shared" si="14"/>
        <v>0</v>
      </c>
      <c r="EP24" s="16">
        <f t="shared" si="14"/>
        <v>0</v>
      </c>
      <c r="EQ24" s="16">
        <f t="shared" si="14"/>
        <v>0</v>
      </c>
      <c r="ER24" s="16">
        <f t="shared" si="14"/>
        <v>0</v>
      </c>
      <c r="ES24" s="16">
        <f t="shared" si="14"/>
        <v>0</v>
      </c>
      <c r="ET24" s="16">
        <f t="shared" si="14"/>
        <v>0</v>
      </c>
      <c r="EU24" s="16">
        <f t="shared" si="14"/>
        <v>0</v>
      </c>
      <c r="EV24" s="16">
        <f t="shared" si="14"/>
        <v>0</v>
      </c>
      <c r="EW24" s="16">
        <f t="shared" si="14"/>
        <v>2</v>
      </c>
      <c r="EX24" s="16">
        <f t="shared" si="14"/>
        <v>2</v>
      </c>
      <c r="EY24" s="16">
        <f t="shared" si="14"/>
        <v>2</v>
      </c>
      <c r="EZ24" s="16">
        <f t="shared" si="14"/>
        <v>2</v>
      </c>
      <c r="FA24" s="16">
        <f t="shared" si="14"/>
        <v>1</v>
      </c>
      <c r="FB24" s="16">
        <f t="shared" si="14"/>
        <v>0</v>
      </c>
      <c r="FC24" s="16">
        <f t="shared" si="14"/>
        <v>0</v>
      </c>
      <c r="FD24" s="16">
        <f t="shared" si="14"/>
        <v>0</v>
      </c>
      <c r="FE24" s="16">
        <f t="shared" si="14"/>
        <v>0</v>
      </c>
      <c r="FF24" s="16">
        <f t="shared" si="14"/>
        <v>0</v>
      </c>
      <c r="FG24" s="16">
        <f t="shared" si="14"/>
        <v>0</v>
      </c>
      <c r="FH24" s="16">
        <f t="shared" si="14"/>
        <v>0</v>
      </c>
      <c r="FI24" s="16">
        <f t="shared" si="14"/>
        <v>0</v>
      </c>
      <c r="FJ24" s="16">
        <f t="shared" si="14"/>
        <v>0</v>
      </c>
      <c r="FK24" s="16">
        <f t="shared" si="14"/>
        <v>0</v>
      </c>
      <c r="FL24" s="16">
        <f t="shared" si="14"/>
        <v>0</v>
      </c>
      <c r="FM24" s="16">
        <f t="shared" si="14"/>
        <v>0</v>
      </c>
      <c r="FN24" s="16">
        <f t="shared" si="14"/>
        <v>0</v>
      </c>
      <c r="FO24" s="16">
        <f t="shared" si="14"/>
        <v>0</v>
      </c>
      <c r="FP24" s="16">
        <f t="shared" si="14"/>
        <v>0</v>
      </c>
      <c r="FQ24" s="16">
        <f t="shared" si="14"/>
        <v>0</v>
      </c>
      <c r="FR24" s="16">
        <f t="shared" si="14"/>
        <v>0</v>
      </c>
      <c r="FS24" s="16">
        <f t="shared" si="14"/>
        <v>0</v>
      </c>
      <c r="FT24" s="16">
        <f t="shared" si="14"/>
        <v>0</v>
      </c>
      <c r="FU24" s="16">
        <f t="shared" si="14"/>
        <v>0</v>
      </c>
      <c r="FV24" s="16">
        <f t="shared" si="14"/>
        <v>0</v>
      </c>
      <c r="FW24" s="16">
        <f t="shared" si="14"/>
        <v>0</v>
      </c>
      <c r="FX24" s="16">
        <f t="shared" si="14"/>
        <v>0</v>
      </c>
      <c r="FY24" s="16">
        <f t="shared" si="14"/>
        <v>0</v>
      </c>
      <c r="FZ24" s="16">
        <f t="shared" si="14"/>
        <v>0</v>
      </c>
      <c r="GA24" s="16">
        <f t="shared" si="14"/>
        <v>0</v>
      </c>
      <c r="GB24" s="16">
        <f t="shared" si="14"/>
        <v>0</v>
      </c>
      <c r="GC24" s="16">
        <f t="shared" si="14"/>
        <v>0</v>
      </c>
      <c r="GD24" s="16">
        <f t="shared" si="14"/>
        <v>0</v>
      </c>
      <c r="GE24" s="16">
        <f t="shared" si="14"/>
        <v>0</v>
      </c>
      <c r="GF24" s="16">
        <f t="shared" si="14"/>
        <v>0</v>
      </c>
      <c r="GG24" s="16">
        <f t="shared" si="14"/>
        <v>0</v>
      </c>
      <c r="GH24" s="16">
        <f t="shared" si="14"/>
        <v>0</v>
      </c>
      <c r="GI24" s="16">
        <f t="shared" si="14"/>
        <v>0</v>
      </c>
      <c r="GJ24" s="16">
        <f t="shared" si="14"/>
        <v>0</v>
      </c>
      <c r="GK24" s="16">
        <f t="shared" si="14"/>
        <v>0</v>
      </c>
      <c r="GL24" s="16">
        <f t="shared" si="14"/>
        <v>0</v>
      </c>
      <c r="GM24" s="16">
        <f t="shared" si="14"/>
        <v>0</v>
      </c>
      <c r="GN24" s="16">
        <f t="shared" si="14"/>
        <v>0</v>
      </c>
      <c r="GO24" s="16">
        <f t="shared" si="14"/>
        <v>0</v>
      </c>
      <c r="GP24" s="16">
        <f t="shared" si="14"/>
        <v>0</v>
      </c>
      <c r="GQ24" s="16">
        <f t="shared" si="14"/>
        <v>0</v>
      </c>
      <c r="GR24" s="16">
        <f t="shared" si="14"/>
        <v>0</v>
      </c>
      <c r="GS24" s="16">
        <f t="shared" ref="GS24:JD24" si="15">SUM(GS15:GS22)</f>
        <v>0</v>
      </c>
      <c r="GT24" s="16">
        <f t="shared" si="15"/>
        <v>0</v>
      </c>
      <c r="GU24" s="16">
        <f t="shared" si="15"/>
        <v>0</v>
      </c>
      <c r="GV24" s="16">
        <f t="shared" si="15"/>
        <v>0</v>
      </c>
      <c r="GW24" s="16">
        <f t="shared" si="15"/>
        <v>0</v>
      </c>
      <c r="GX24" s="16">
        <f t="shared" si="15"/>
        <v>0</v>
      </c>
      <c r="GY24" s="16">
        <f t="shared" si="15"/>
        <v>0</v>
      </c>
      <c r="GZ24" s="16">
        <f t="shared" si="15"/>
        <v>0</v>
      </c>
      <c r="HA24" s="16">
        <f t="shared" si="15"/>
        <v>0</v>
      </c>
      <c r="HB24" s="16">
        <f t="shared" si="15"/>
        <v>0</v>
      </c>
      <c r="HC24" s="16">
        <f t="shared" si="15"/>
        <v>0</v>
      </c>
      <c r="HD24" s="16">
        <f t="shared" si="15"/>
        <v>0</v>
      </c>
      <c r="HE24" s="16">
        <f t="shared" si="15"/>
        <v>0</v>
      </c>
      <c r="HF24" s="16">
        <f t="shared" si="15"/>
        <v>0</v>
      </c>
      <c r="HG24" s="16">
        <f t="shared" si="15"/>
        <v>0</v>
      </c>
      <c r="HH24" s="16">
        <f t="shared" si="15"/>
        <v>0</v>
      </c>
      <c r="HI24" s="16">
        <f t="shared" si="15"/>
        <v>0</v>
      </c>
      <c r="HJ24" s="16">
        <f t="shared" si="15"/>
        <v>0</v>
      </c>
      <c r="HK24" s="16">
        <f t="shared" si="15"/>
        <v>0</v>
      </c>
      <c r="HL24" s="16">
        <f t="shared" si="15"/>
        <v>0</v>
      </c>
      <c r="HM24" s="16">
        <f t="shared" si="15"/>
        <v>0</v>
      </c>
      <c r="HN24" s="16">
        <f t="shared" si="15"/>
        <v>0</v>
      </c>
      <c r="HO24" s="16">
        <f t="shared" si="15"/>
        <v>0</v>
      </c>
      <c r="HP24" s="16">
        <f t="shared" si="15"/>
        <v>0</v>
      </c>
      <c r="HQ24" s="16">
        <f t="shared" si="15"/>
        <v>0</v>
      </c>
      <c r="HR24" s="16">
        <f t="shared" si="15"/>
        <v>0</v>
      </c>
      <c r="HS24" s="16">
        <f t="shared" si="15"/>
        <v>0</v>
      </c>
      <c r="HT24" s="16">
        <f t="shared" si="15"/>
        <v>0</v>
      </c>
      <c r="HU24" s="16">
        <f t="shared" si="15"/>
        <v>0</v>
      </c>
      <c r="HV24" s="16">
        <f t="shared" si="15"/>
        <v>0</v>
      </c>
      <c r="HW24" s="16">
        <f t="shared" si="15"/>
        <v>0</v>
      </c>
      <c r="HX24" s="16">
        <f t="shared" si="15"/>
        <v>0</v>
      </c>
      <c r="HY24" s="16">
        <f t="shared" si="15"/>
        <v>0</v>
      </c>
      <c r="HZ24" s="16">
        <f t="shared" si="15"/>
        <v>0</v>
      </c>
      <c r="IA24" s="16">
        <f t="shared" si="15"/>
        <v>0</v>
      </c>
      <c r="IB24" s="16">
        <f t="shared" si="15"/>
        <v>0</v>
      </c>
      <c r="IC24" s="16">
        <f t="shared" si="15"/>
        <v>0</v>
      </c>
      <c r="ID24" s="16">
        <f t="shared" si="15"/>
        <v>0</v>
      </c>
      <c r="IE24" s="16">
        <f t="shared" si="15"/>
        <v>0</v>
      </c>
      <c r="IF24" s="16">
        <f t="shared" si="15"/>
        <v>0</v>
      </c>
      <c r="IG24" s="16">
        <f t="shared" si="15"/>
        <v>0</v>
      </c>
      <c r="IH24" s="16">
        <f t="shared" si="15"/>
        <v>0</v>
      </c>
      <c r="II24" s="16">
        <f t="shared" si="15"/>
        <v>0</v>
      </c>
      <c r="IJ24" s="16">
        <f t="shared" si="15"/>
        <v>0</v>
      </c>
      <c r="IK24" s="16">
        <f t="shared" si="15"/>
        <v>0</v>
      </c>
      <c r="IL24" s="16">
        <f t="shared" si="15"/>
        <v>0</v>
      </c>
      <c r="IM24" s="16">
        <f t="shared" si="15"/>
        <v>0</v>
      </c>
      <c r="IN24" s="16">
        <f t="shared" si="15"/>
        <v>0</v>
      </c>
      <c r="IO24" s="16">
        <f t="shared" si="15"/>
        <v>0</v>
      </c>
      <c r="IP24" s="16">
        <f t="shared" si="15"/>
        <v>0</v>
      </c>
      <c r="IQ24" s="16">
        <f t="shared" si="15"/>
        <v>0</v>
      </c>
      <c r="IR24" s="16">
        <f t="shared" si="15"/>
        <v>0</v>
      </c>
      <c r="IS24" s="16">
        <f t="shared" si="15"/>
        <v>0</v>
      </c>
      <c r="IT24" s="16">
        <f t="shared" si="15"/>
        <v>0</v>
      </c>
      <c r="IU24" s="16">
        <f t="shared" si="15"/>
        <v>0</v>
      </c>
      <c r="IV24" s="16">
        <f t="shared" si="15"/>
        <v>0</v>
      </c>
      <c r="IW24" s="16">
        <f t="shared" si="15"/>
        <v>0</v>
      </c>
      <c r="IX24" s="16">
        <f t="shared" si="15"/>
        <v>0</v>
      </c>
      <c r="IY24" s="16">
        <f t="shared" si="15"/>
        <v>0</v>
      </c>
      <c r="IZ24" s="16">
        <f t="shared" si="15"/>
        <v>0</v>
      </c>
      <c r="JA24" s="16">
        <f t="shared" si="15"/>
        <v>0</v>
      </c>
      <c r="JB24" s="16">
        <f t="shared" si="15"/>
        <v>0</v>
      </c>
      <c r="JC24" s="16">
        <f t="shared" si="15"/>
        <v>0</v>
      </c>
      <c r="JD24" s="16">
        <f t="shared" si="15"/>
        <v>0</v>
      </c>
      <c r="JE24" s="16">
        <f t="shared" ref="JE24:JR24" si="16">SUM(JE15:JE22)</f>
        <v>0</v>
      </c>
      <c r="JF24" s="16">
        <f t="shared" si="16"/>
        <v>0</v>
      </c>
      <c r="JG24" s="16">
        <f t="shared" si="16"/>
        <v>0</v>
      </c>
      <c r="JH24" s="16">
        <f t="shared" si="16"/>
        <v>0</v>
      </c>
      <c r="JI24" s="16">
        <f t="shared" si="16"/>
        <v>0</v>
      </c>
      <c r="JJ24" s="16">
        <f t="shared" si="16"/>
        <v>0</v>
      </c>
      <c r="JK24" s="16">
        <f t="shared" si="16"/>
        <v>0</v>
      </c>
      <c r="JL24" s="16">
        <f t="shared" si="16"/>
        <v>0</v>
      </c>
      <c r="JM24" s="16">
        <f t="shared" si="16"/>
        <v>0</v>
      </c>
      <c r="JN24" s="16">
        <f t="shared" si="16"/>
        <v>0</v>
      </c>
      <c r="JO24" s="16">
        <f t="shared" si="16"/>
        <v>0</v>
      </c>
      <c r="JP24" s="16">
        <f t="shared" si="16"/>
        <v>0</v>
      </c>
      <c r="JQ24" s="16">
        <f t="shared" si="16"/>
        <v>0</v>
      </c>
      <c r="JR24" s="16">
        <f t="shared" si="16"/>
        <v>0</v>
      </c>
    </row>
  </sheetData>
  <mergeCells count="54">
    <mergeCell ref="IU1:IY1"/>
    <mergeCell ref="JA1:JE1"/>
    <mergeCell ref="JG1:JK1"/>
    <mergeCell ref="JM1:JQ1"/>
    <mergeCell ref="A5:C5"/>
    <mergeCell ref="II1:IM1"/>
    <mergeCell ref="IO1:IS1"/>
    <mergeCell ref="FU1:FY1"/>
    <mergeCell ref="DG1:DK1"/>
    <mergeCell ref="DM1:DQ1"/>
    <mergeCell ref="DS1:DW1"/>
    <mergeCell ref="DY1:EC1"/>
    <mergeCell ref="EE1:EI1"/>
    <mergeCell ref="EK1:EO1"/>
    <mergeCell ref="BW1:CA1"/>
    <mergeCell ref="CC1:CG1"/>
    <mergeCell ref="A15:C15"/>
    <mergeCell ref="HK1:HO1"/>
    <mergeCell ref="HQ1:HU1"/>
    <mergeCell ref="HW1:IA1"/>
    <mergeCell ref="IC1:IG1"/>
    <mergeCell ref="GA1:GE1"/>
    <mergeCell ref="GG1:GK1"/>
    <mergeCell ref="GM1:GQ1"/>
    <mergeCell ref="GS1:GW1"/>
    <mergeCell ref="GY1:HC1"/>
    <mergeCell ref="HE1:HI1"/>
    <mergeCell ref="EQ1:EU1"/>
    <mergeCell ref="EW1:FA1"/>
    <mergeCell ref="FC1:FG1"/>
    <mergeCell ref="FI1:FM1"/>
    <mergeCell ref="FO1:FS1"/>
    <mergeCell ref="CI1:CM1"/>
    <mergeCell ref="CO1:CS1"/>
    <mergeCell ref="CU1:CY1"/>
    <mergeCell ref="DA1:DE1"/>
    <mergeCell ref="AM1:AQ1"/>
    <mergeCell ref="AS1:AW1"/>
    <mergeCell ref="AY1:BC1"/>
    <mergeCell ref="BE1:BI1"/>
    <mergeCell ref="BK1:BO1"/>
    <mergeCell ref="BQ1:BU1"/>
    <mergeCell ref="AG1:AK1"/>
    <mergeCell ref="A1:A3"/>
    <mergeCell ref="B1:B3"/>
    <mergeCell ref="C1:C3"/>
    <mergeCell ref="D1:D3"/>
    <mergeCell ref="E1:E3"/>
    <mergeCell ref="F1:F3"/>
    <mergeCell ref="G1:G3"/>
    <mergeCell ref="I1:M1"/>
    <mergeCell ref="O1:S1"/>
    <mergeCell ref="U1:Y1"/>
    <mergeCell ref="AA1:AE1"/>
  </mergeCells>
  <conditionalFormatting sqref="C10:C13 C6:C8">
    <cfRule type="expression" dxfId="14" priority="12">
      <formula>$B6&gt;$C6</formula>
    </cfRule>
    <cfRule type="expression" dxfId="13" priority="13">
      <formula>$B6&lt;$C6</formula>
    </cfRule>
    <cfRule type="expression" dxfId="12" priority="14">
      <formula>$B6=$C6</formula>
    </cfRule>
  </conditionalFormatting>
  <conditionalFormatting sqref="I13:ZZ13">
    <cfRule type="containsText" dxfId="11" priority="15" operator="containsText" text="1">
      <formula>NOT(ISERROR(SEARCH("1",I13)))</formula>
    </cfRule>
  </conditionalFormatting>
  <conditionalFormatting sqref="I10:ZZ12 I6:ZZ8 I19:ZZ22">
    <cfRule type="expression" dxfId="10" priority="11">
      <formula>SUMIFS(INDIRECT("'Congés-Hors CDS'!"&amp;ADDRESS(4,COLUMN())&amp;":"&amp;ADDRESS(61,COLUMN())),INDIRECT("'Congés-Hors CDS'!$E$4:$E61"),$E6)</formula>
    </cfRule>
  </conditionalFormatting>
  <conditionalFormatting sqref="C16:C23">
    <cfRule type="expression" dxfId="9" priority="7">
      <formula>$B16&gt;$C16</formula>
    </cfRule>
    <cfRule type="expression" dxfId="8" priority="8">
      <formula>$B16&lt;$C16</formula>
    </cfRule>
    <cfRule type="expression" dxfId="7" priority="9">
      <formula>$B16=$C16</formula>
    </cfRule>
  </conditionalFormatting>
  <conditionalFormatting sqref="I23:EG23 EI23:ZZ23">
    <cfRule type="containsText" dxfId="6" priority="10" operator="containsText" text="1">
      <formula>NOT(ISERROR(SEARCH("1",I23)))</formula>
    </cfRule>
  </conditionalFormatting>
  <conditionalFormatting sqref="I18:CT18 CY18:ZZ18 I16:ZZ17">
    <cfRule type="expression" dxfId="5" priority="6">
      <formula>SUMIFS(INDIRECT("'Congés-Hors CDS'!"&amp;ADDRESS(4,COLUMN())&amp;":"&amp;ADDRESS(61,COLUMN())),INDIRECT("'Congés-Hors CDS'!$E$4:$E61"),$E16)</formula>
    </cfRule>
  </conditionalFormatting>
  <conditionalFormatting sqref="C9">
    <cfRule type="expression" dxfId="4" priority="3">
      <formula>$B9&gt;$C9</formula>
    </cfRule>
    <cfRule type="expression" dxfId="3" priority="4">
      <formula>$B9&lt;$C9</formula>
    </cfRule>
    <cfRule type="expression" dxfId="2" priority="5">
      <formula>$B9=$C9</formula>
    </cfRule>
  </conditionalFormatting>
  <conditionalFormatting sqref="I9:ZZ9">
    <cfRule type="expression" dxfId="1" priority="2">
      <formula>SUMIFS(INDIRECT("'Congés-Hors CDS'!"&amp;ADDRESS(4,COLUMN())&amp;":"&amp;ADDRESS(61,COLUMN())),INDIRECT("'Congés-Hors CDS'!$E$4:$E61"),$E9)</formula>
    </cfRule>
  </conditionalFormatting>
  <conditionalFormatting sqref="EH23">
    <cfRule type="expression" dxfId="0" priority="1">
      <formula>SUMIFS(INDIRECT("'Congés-Hors CDS'!"&amp;ADDRESS(4,COLUMN())&amp;":"&amp;ADDRESS(61,COLUMN())),INDIRECT("'Congés-Hors CDS'!$E$4:$E61"),$E23)</formula>
    </cfRule>
  </conditionalFormatting>
  <pageMargins left="0.7" right="0.7" top="0.75" bottom="0.75" header="0.3" footer="0.3"/>
  <pageSetup paperSize="9" orientation="portrait" r:id="rId1"/>
  <headerFooter>
    <oddHeader>&amp;C&amp;"Calibri"&amp;10&amp;K000000{PERSONAL DATA}&amp;1#</oddHeader>
    <oddFooter>&amp;C&amp;"Calibri"&amp;11&amp;K000000_x000D_&amp;1#&amp;"Calibri"&amp;10&amp;K008000{THALES GROUP LIMITED DISTRIBUTION - PERSONAL DATA}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'C:\Users\T0048408\Documents\Projet\URSAAF\Plan de charge\[Plan de charge Interne V12.xlsx]Paramétrage'!#REF!</xm:f>
          </x14:formula1>
          <xm:sqref>F4:G4 G14 F24:G24</xm:sqref>
        </x14:dataValidation>
        <x14:dataValidation type="list" allowBlank="1" showInputMessage="1" showErrorMessage="1" xr:uid="{00000000-0002-0000-0100-000001000000}">
          <x14:formula1>
            <xm:f>'C:\Users\T0048408\Documents\Projet\URSAAF\Plan de charge\[Plan de charge Interne V12.xlsx]Paramétrage'!#REF!</xm:f>
          </x14:formula1>
          <xm:sqref>F6:F13 A6:A12 A16:A22 F16:F23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6"/>
  <sheetViews>
    <sheetView tabSelected="1" workbookViewId="0">
      <selection activeCell="G10" sqref="G10"/>
    </sheetView>
  </sheetViews>
  <sheetFormatPr baseColWidth="10" defaultRowHeight="15" x14ac:dyDescent="0.25"/>
  <cols>
    <col min="3" max="9" width="11.42578125" style="57"/>
  </cols>
  <sheetData>
    <row r="1" spans="1:9" x14ac:dyDescent="0.25">
      <c r="A1" s="45" t="s">
        <v>67</v>
      </c>
      <c r="B1" s="45" t="s">
        <v>70</v>
      </c>
      <c r="C1" s="56" t="s">
        <v>71</v>
      </c>
      <c r="D1" s="56" t="s">
        <v>72</v>
      </c>
      <c r="E1" s="56" t="s">
        <v>73</v>
      </c>
      <c r="F1" s="56" t="s">
        <v>74</v>
      </c>
      <c r="G1" s="56" t="s">
        <v>75</v>
      </c>
      <c r="H1" s="56" t="s">
        <v>76</v>
      </c>
      <c r="I1" s="56" t="s">
        <v>77</v>
      </c>
    </row>
    <row r="2" spans="1:9" x14ac:dyDescent="0.25">
      <c r="A2" s="46" t="s">
        <v>68</v>
      </c>
      <c r="B2" s="46" t="s">
        <v>62</v>
      </c>
    </row>
    <row r="3" spans="1:9" x14ac:dyDescent="0.25">
      <c r="A3" s="46" t="s">
        <v>68</v>
      </c>
      <c r="B3" s="46" t="s">
        <v>63</v>
      </c>
    </row>
    <row r="4" spans="1:9" x14ac:dyDescent="0.25">
      <c r="A4" s="46" t="s">
        <v>68</v>
      </c>
      <c r="B4" s="46" t="s">
        <v>64</v>
      </c>
    </row>
    <row r="5" spans="1:9" x14ac:dyDescent="0.25">
      <c r="A5" s="46" t="s">
        <v>69</v>
      </c>
      <c r="B5" s="46" t="s">
        <v>65</v>
      </c>
    </row>
    <row r="6" spans="1:9" x14ac:dyDescent="0.25">
      <c r="A6" s="46" t="s">
        <v>69</v>
      </c>
      <c r="B6" s="46" t="s">
        <v>66</v>
      </c>
    </row>
  </sheetData>
  <pageMargins left="0.7" right="0.7" top="0.75" bottom="0.75" header="0.3" footer="0.3"/>
  <pageSetup paperSize="9" orientation="portrait" r:id="rId1"/>
  <headerFooter>
    <oddHeader>&amp;C&amp;"Calibri"&amp;10&amp;K000000{PERSONAL DATA}&amp;1#</oddHeader>
    <oddFooter>&amp;C&amp;1#&amp;"Calibri"&amp;10&amp;K008000{THALES GROUP LIMITED DISTRIBUTION - PERSONAL DATA}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 A</vt:lpstr>
      <vt:lpstr>Projet B</vt:lpstr>
      <vt:lpstr>Synthese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BOUZERARA</dc:creator>
  <cp:lastModifiedBy>FRANCIS</cp:lastModifiedBy>
  <dcterms:created xsi:type="dcterms:W3CDTF">2023-08-03T08:11:59Z</dcterms:created>
  <dcterms:modified xsi:type="dcterms:W3CDTF">2023-08-04T03:21:58Z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265dfd4-2f28-40ac-a130-d2bbe8ae537d_Enabled">
    <vt:lpwstr>true</vt:lpwstr>
  </property>
  <property fmtid="{D5CDD505-2E9C-101B-9397-08002B2CF9AE}" pid="3" name="MSIP_Label_4265dfd4-2f28-40ac-a130-d2bbe8ae537d_SetDate">
    <vt:lpwstr>2023-08-03T08:41:14Z</vt:lpwstr>
  </property>
  <property fmtid="{D5CDD505-2E9C-101B-9397-08002B2CF9AE}" pid="4" name="MSIP_Label_4265dfd4-2f28-40ac-a130-d2bbe8ae537d_Method">
    <vt:lpwstr>Privileged</vt:lpwstr>
  </property>
  <property fmtid="{D5CDD505-2E9C-101B-9397-08002B2CF9AE}" pid="5" name="MSIP_Label_4265dfd4-2f28-40ac-a130-d2bbe8ae537d_Name">
    <vt:lpwstr>THALES-GDPR-02</vt:lpwstr>
  </property>
  <property fmtid="{D5CDD505-2E9C-101B-9397-08002B2CF9AE}" pid="6" name="MSIP_Label_4265dfd4-2f28-40ac-a130-d2bbe8ae537d_SiteId">
    <vt:lpwstr>6e603289-5e46-4e26-ac7c-03a85420a9a5</vt:lpwstr>
  </property>
  <property fmtid="{D5CDD505-2E9C-101B-9397-08002B2CF9AE}" pid="7" name="MSIP_Label_4265dfd4-2f28-40ac-a130-d2bbe8ae537d_ActionId">
    <vt:lpwstr>1fad88be-c930-4c55-b023-cd2cb04aba5a</vt:lpwstr>
  </property>
  <property fmtid="{D5CDD505-2E9C-101B-9397-08002B2CF9AE}" pid="8" name="MSIP_Label_4265dfd4-2f28-40ac-a130-d2bbe8ae537d_ContentBits">
    <vt:lpwstr>3</vt:lpwstr>
  </property>
  <property fmtid="{D5CDD505-2E9C-101B-9397-08002B2CF9AE}" pid="9" name="Thales-Sensitivity">
    <vt:lpwstr>{T-PerData}</vt:lpwstr>
  </property>
</Properties>
</file>