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"/>
    </mc:Choice>
  </mc:AlternateContent>
  <xr:revisionPtr revIDLastSave="0" documentId="8_{12981DE3-7241-4915-972C-0947C8F53EBB}" xr6:coauthVersionLast="47" xr6:coauthVersionMax="47" xr10:uidLastSave="{00000000-0000-0000-0000-000000000000}"/>
  <bookViews>
    <workbookView xWindow="-120" yWindow="-120" windowWidth="29040" windowHeight="15720" activeTab="1" xr2:uid="{8E669AC5-D126-4E68-A311-F0F381BC9A4A}"/>
  </bookViews>
  <sheets>
    <sheet name="Tps" sheetId="1" r:id="rId1"/>
    <sheet name="TpsMoyen" sheetId="4" r:id="rId2"/>
    <sheet name="Caisse1" sheetId="2" r:id="rId3"/>
    <sheet name="Caisse2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6" l="1"/>
  <c r="D17" i="6" s="1"/>
  <c r="E17" i="6" s="1"/>
  <c r="F17" i="6" s="1"/>
  <c r="G17" i="6" s="1"/>
  <c r="H17" i="6" s="1"/>
  <c r="C1" i="6"/>
  <c r="D1" i="6" s="1"/>
  <c r="E1" i="6" s="1"/>
  <c r="F1" i="6" s="1"/>
  <c r="G1" i="6" s="1"/>
  <c r="H1" i="6" s="1"/>
  <c r="C17" i="2"/>
  <c r="D17" i="2" s="1"/>
  <c r="E17" i="2" s="1"/>
  <c r="F17" i="2" s="1"/>
  <c r="G17" i="2" s="1"/>
  <c r="H17" i="2" s="1"/>
  <c r="D1" i="2"/>
  <c r="E1" i="2" s="1"/>
  <c r="F1" i="2" s="1"/>
  <c r="G1" i="2" s="1"/>
  <c r="H1" i="2" s="1"/>
  <c r="C1" i="2"/>
  <c r="B18" i="4"/>
  <c r="B19" i="4"/>
  <c r="B20" i="4"/>
  <c r="B21" i="4"/>
  <c r="B22" i="4"/>
  <c r="B23" i="4"/>
  <c r="C17" i="4"/>
  <c r="D17" i="4" s="1"/>
  <c r="E17" i="4" s="1"/>
  <c r="F17" i="4" s="1"/>
  <c r="G17" i="4" s="1"/>
  <c r="H17" i="4" s="1"/>
  <c r="C1" i="4"/>
  <c r="D1" i="4" s="1"/>
  <c r="E1" i="4" s="1"/>
  <c r="F1" i="4" s="1"/>
  <c r="G1" i="4" s="1"/>
  <c r="H1" i="4" s="1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18" i="6"/>
  <c r="H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H2" i="6"/>
  <c r="G2" i="6"/>
  <c r="F2" i="6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18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2" i="2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18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2" i="4"/>
  <c r="F19" i="6"/>
  <c r="G19" i="6"/>
  <c r="F20" i="6"/>
  <c r="G20" i="6"/>
  <c r="F21" i="6"/>
  <c r="G21" i="6"/>
  <c r="F22" i="6"/>
  <c r="G22" i="6"/>
  <c r="F23" i="6"/>
  <c r="G23" i="6"/>
  <c r="F24" i="6"/>
  <c r="G24" i="6"/>
  <c r="F25" i="6"/>
  <c r="G25" i="6"/>
  <c r="F26" i="6"/>
  <c r="G26" i="6"/>
  <c r="F27" i="6"/>
  <c r="G27" i="6"/>
  <c r="F28" i="6"/>
  <c r="G28" i="6"/>
  <c r="F29" i="6"/>
  <c r="G29" i="6"/>
  <c r="F30" i="6"/>
  <c r="G30" i="6"/>
  <c r="F31" i="6"/>
  <c r="G31" i="6"/>
  <c r="F32" i="6"/>
  <c r="G32" i="6"/>
  <c r="G18" i="6"/>
  <c r="F18" i="6"/>
  <c r="F19" i="2"/>
  <c r="G19" i="2"/>
  <c r="F20" i="2"/>
  <c r="G20" i="2"/>
  <c r="F21" i="2"/>
  <c r="G21" i="2"/>
  <c r="F22" i="2"/>
  <c r="G22" i="2"/>
  <c r="F23" i="2"/>
  <c r="G23" i="2"/>
  <c r="F24" i="2"/>
  <c r="G24" i="2"/>
  <c r="F25" i="2"/>
  <c r="G25" i="2"/>
  <c r="F26" i="2"/>
  <c r="G26" i="2"/>
  <c r="F27" i="2"/>
  <c r="G27" i="2"/>
  <c r="F28" i="2"/>
  <c r="G28" i="2"/>
  <c r="F29" i="2"/>
  <c r="G29" i="2"/>
  <c r="F30" i="2"/>
  <c r="G30" i="2"/>
  <c r="F31" i="2"/>
  <c r="G31" i="2"/>
  <c r="F32" i="2"/>
  <c r="G32" i="2"/>
  <c r="G18" i="2"/>
  <c r="F18" i="2"/>
  <c r="F3" i="2"/>
  <c r="G3" i="2"/>
  <c r="F4" i="2"/>
  <c r="G4" i="2"/>
  <c r="F5" i="2"/>
  <c r="G5" i="2"/>
  <c r="F6" i="2"/>
  <c r="G6" i="2"/>
  <c r="F7" i="2"/>
  <c r="G7" i="2"/>
  <c r="F8" i="2"/>
  <c r="G8" i="2"/>
  <c r="F9" i="2"/>
  <c r="G9" i="2"/>
  <c r="F10" i="2"/>
  <c r="G10" i="2"/>
  <c r="F11" i="2"/>
  <c r="G11" i="2"/>
  <c r="F12" i="2"/>
  <c r="G12" i="2"/>
  <c r="F13" i="2"/>
  <c r="G13" i="2"/>
  <c r="F14" i="2"/>
  <c r="G14" i="2"/>
  <c r="F15" i="2"/>
  <c r="G15" i="2"/>
  <c r="F16" i="2"/>
  <c r="G16" i="2"/>
  <c r="G2" i="2"/>
  <c r="F2" i="2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18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2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18" i="4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2" i="4"/>
  <c r="B94" i="1"/>
  <c r="A94" i="1"/>
  <c r="B79" i="1"/>
  <c r="A79" i="1"/>
  <c r="D2" i="4"/>
  <c r="B64" i="1"/>
  <c r="A64" i="1"/>
  <c r="E32" i="6"/>
  <c r="D32" i="6"/>
  <c r="C32" i="6"/>
  <c r="B32" i="6"/>
  <c r="E31" i="6"/>
  <c r="D31" i="6"/>
  <c r="C31" i="6"/>
  <c r="B31" i="6"/>
  <c r="E30" i="6"/>
  <c r="D30" i="6"/>
  <c r="C30" i="6"/>
  <c r="B30" i="6"/>
  <c r="E29" i="6"/>
  <c r="D29" i="6"/>
  <c r="C29" i="6"/>
  <c r="B29" i="6"/>
  <c r="E28" i="6"/>
  <c r="D28" i="6"/>
  <c r="C28" i="6"/>
  <c r="B28" i="6"/>
  <c r="E27" i="6"/>
  <c r="D27" i="6"/>
  <c r="C27" i="6"/>
  <c r="B27" i="6"/>
  <c r="E26" i="6"/>
  <c r="D26" i="6"/>
  <c r="C26" i="6"/>
  <c r="B26" i="6"/>
  <c r="E25" i="6"/>
  <c r="D25" i="6"/>
  <c r="C25" i="6"/>
  <c r="B25" i="6"/>
  <c r="E24" i="6"/>
  <c r="D24" i="6"/>
  <c r="C24" i="6"/>
  <c r="B24" i="6"/>
  <c r="E23" i="6"/>
  <c r="D23" i="6"/>
  <c r="C23" i="6"/>
  <c r="B23" i="6"/>
  <c r="E22" i="6"/>
  <c r="D22" i="6"/>
  <c r="C22" i="6"/>
  <c r="B22" i="6"/>
  <c r="E21" i="6"/>
  <c r="D21" i="6"/>
  <c r="C21" i="6"/>
  <c r="B21" i="6"/>
  <c r="E20" i="6"/>
  <c r="D20" i="6"/>
  <c r="C20" i="6"/>
  <c r="B20" i="6"/>
  <c r="E19" i="6"/>
  <c r="D19" i="6"/>
  <c r="C19" i="6"/>
  <c r="B19" i="6"/>
  <c r="E18" i="6"/>
  <c r="D18" i="6"/>
  <c r="C18" i="6"/>
  <c r="B18" i="6"/>
  <c r="E16" i="6"/>
  <c r="D16" i="6"/>
  <c r="C16" i="6"/>
  <c r="B16" i="6"/>
  <c r="E15" i="6"/>
  <c r="D15" i="6"/>
  <c r="C15" i="6"/>
  <c r="B15" i="6"/>
  <c r="E14" i="6"/>
  <c r="D14" i="6"/>
  <c r="C14" i="6"/>
  <c r="B14" i="6"/>
  <c r="E13" i="6"/>
  <c r="D13" i="6"/>
  <c r="C13" i="6"/>
  <c r="B13" i="6"/>
  <c r="E12" i="6"/>
  <c r="D12" i="6"/>
  <c r="C12" i="6"/>
  <c r="B12" i="6"/>
  <c r="E11" i="6"/>
  <c r="D11" i="6"/>
  <c r="C11" i="6"/>
  <c r="B11" i="6"/>
  <c r="E10" i="6"/>
  <c r="D10" i="6"/>
  <c r="C10" i="6"/>
  <c r="B10" i="6"/>
  <c r="E9" i="6"/>
  <c r="D9" i="6"/>
  <c r="C9" i="6"/>
  <c r="B9" i="6"/>
  <c r="E8" i="6"/>
  <c r="D8" i="6"/>
  <c r="C8" i="6"/>
  <c r="B8" i="6"/>
  <c r="E7" i="6"/>
  <c r="D7" i="6"/>
  <c r="C7" i="6"/>
  <c r="B7" i="6"/>
  <c r="E6" i="6"/>
  <c r="D6" i="6"/>
  <c r="C6" i="6"/>
  <c r="B6" i="6"/>
  <c r="E5" i="6"/>
  <c r="D5" i="6"/>
  <c r="C5" i="6"/>
  <c r="B5" i="6"/>
  <c r="E4" i="6"/>
  <c r="D4" i="6"/>
  <c r="C4" i="6"/>
  <c r="B4" i="6"/>
  <c r="E3" i="6"/>
  <c r="D3" i="6"/>
  <c r="C3" i="6"/>
  <c r="B3" i="6"/>
  <c r="E2" i="6"/>
  <c r="D2" i="6"/>
  <c r="C2" i="6"/>
  <c r="B2" i="6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18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2" i="2"/>
  <c r="E2" i="4"/>
  <c r="B2" i="2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18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B49" i="1"/>
  <c r="B34" i="1"/>
  <c r="B19" i="1"/>
  <c r="A49" i="1"/>
  <c r="A34" i="1"/>
  <c r="A19" i="1"/>
  <c r="B19" i="2"/>
  <c r="C19" i="2"/>
  <c r="D19" i="2"/>
  <c r="B20" i="2"/>
  <c r="C20" i="2"/>
  <c r="D20" i="2"/>
  <c r="B21" i="2"/>
  <c r="C21" i="2"/>
  <c r="D21" i="2"/>
  <c r="B22" i="2"/>
  <c r="C22" i="2"/>
  <c r="D22" i="2"/>
  <c r="B23" i="2"/>
  <c r="C23" i="2"/>
  <c r="D23" i="2"/>
  <c r="B24" i="2"/>
  <c r="C24" i="2"/>
  <c r="D24" i="2"/>
  <c r="B25" i="2"/>
  <c r="C25" i="2"/>
  <c r="D25" i="2"/>
  <c r="B26" i="2"/>
  <c r="C26" i="2"/>
  <c r="D26" i="2"/>
  <c r="B27" i="2"/>
  <c r="C27" i="2"/>
  <c r="D27" i="2"/>
  <c r="B28" i="2"/>
  <c r="C28" i="2"/>
  <c r="D28" i="2"/>
  <c r="B29" i="2"/>
  <c r="C29" i="2"/>
  <c r="D29" i="2"/>
  <c r="B30" i="2"/>
  <c r="C30" i="2"/>
  <c r="D30" i="2"/>
  <c r="B31" i="2"/>
  <c r="C31" i="2"/>
  <c r="D31" i="2"/>
  <c r="B32" i="2"/>
  <c r="C32" i="2"/>
  <c r="D32" i="2"/>
  <c r="D18" i="2"/>
  <c r="C18" i="2"/>
  <c r="B18" i="2"/>
  <c r="B3" i="2"/>
  <c r="C3" i="2"/>
  <c r="D3" i="2"/>
  <c r="B4" i="2"/>
  <c r="C4" i="2"/>
  <c r="D4" i="2"/>
  <c r="B5" i="2"/>
  <c r="C5" i="2"/>
  <c r="D5" i="2"/>
  <c r="B6" i="2"/>
  <c r="C6" i="2"/>
  <c r="D6" i="2"/>
  <c r="B7" i="2"/>
  <c r="C7" i="2"/>
  <c r="D7" i="2"/>
  <c r="B8" i="2"/>
  <c r="C8" i="2"/>
  <c r="D8" i="2"/>
  <c r="B9" i="2"/>
  <c r="C9" i="2"/>
  <c r="D9" i="2"/>
  <c r="B10" i="2"/>
  <c r="C10" i="2"/>
  <c r="D10" i="2"/>
  <c r="B11" i="2"/>
  <c r="C11" i="2"/>
  <c r="D11" i="2"/>
  <c r="B12" i="2"/>
  <c r="C12" i="2"/>
  <c r="D12" i="2"/>
  <c r="B13" i="2"/>
  <c r="C13" i="2"/>
  <c r="D13" i="2"/>
  <c r="B14" i="2"/>
  <c r="C14" i="2"/>
  <c r="D14" i="2"/>
  <c r="B15" i="2"/>
  <c r="C15" i="2"/>
  <c r="D15" i="2"/>
  <c r="B16" i="2"/>
  <c r="C16" i="2"/>
  <c r="D16" i="2"/>
  <c r="D2" i="2"/>
  <c r="C2" i="2"/>
  <c r="B2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18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18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2" i="4"/>
  <c r="B24" i="4"/>
  <c r="B25" i="4"/>
  <c r="B26" i="4"/>
  <c r="B27" i="4"/>
  <c r="B28" i="4"/>
  <c r="B29" i="4"/>
  <c r="B30" i="4"/>
  <c r="B31" i="4"/>
  <c r="B3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</calcChain>
</file>

<file path=xl/sharedStrings.xml><?xml version="1.0" encoding="utf-8"?>
<sst xmlns="http://schemas.openxmlformats.org/spreadsheetml/2006/main" count="848" uniqueCount="296">
  <si>
    <t>Temps de service moyen</t>
  </si>
  <si>
    <t>Temps</t>
  </si>
  <si>
    <t>Window Time moyen</t>
  </si>
  <si>
    <t>Window Midi</t>
  </si>
  <si>
    <t>Window Soir</t>
  </si>
  <si>
    <t>Tablette Midi</t>
  </si>
  <si>
    <t>Tablette Soir</t>
  </si>
  <si>
    <t>Record Transact° /30' Midi</t>
  </si>
  <si>
    <t>Record Transact° /30' Soir</t>
  </si>
  <si>
    <t>N° Sem</t>
  </si>
  <si>
    <t>date</t>
  </si>
  <si>
    <t>Moy.</t>
  </si>
  <si>
    <t>05:45</t>
  </si>
  <si>
    <t>05:00</t>
  </si>
  <si>
    <t>04:31</t>
  </si>
  <si>
    <t>03:21</t>
  </si>
  <si>
    <t>02:20</t>
  </si>
  <si>
    <t>02:57</t>
  </si>
  <si>
    <t>05:33</t>
  </si>
  <si>
    <t>03:41</t>
  </si>
  <si>
    <t>05:32</t>
  </si>
  <si>
    <t>06:35</t>
  </si>
  <si>
    <t>05:50</t>
  </si>
  <si>
    <t>06:01</t>
  </si>
  <si>
    <t>01:00</t>
  </si>
  <si>
    <t>00:47</t>
  </si>
  <si>
    <t>00:49</t>
  </si>
  <si>
    <t>04:24</t>
  </si>
  <si>
    <t>03:27</t>
  </si>
  <si>
    <t>04:34</t>
  </si>
  <si>
    <t>06:58</t>
  </si>
  <si>
    <t>07:41</t>
  </si>
  <si>
    <t>01:45</t>
  </si>
  <si>
    <t>01:40</t>
  </si>
  <si>
    <t>01:18</t>
  </si>
  <si>
    <t>06:02</t>
  </si>
  <si>
    <t>06:34</t>
  </si>
  <si>
    <t>04:33</t>
  </si>
  <si>
    <t>05:42</t>
  </si>
  <si>
    <t>05:05</t>
  </si>
  <si>
    <t>01:24</t>
  </si>
  <si>
    <t>00:33</t>
  </si>
  <si>
    <t>01:02</t>
  </si>
  <si>
    <t>04:37</t>
  </si>
  <si>
    <t>02:39</t>
  </si>
  <si>
    <t>05:43</t>
  </si>
  <si>
    <t>07:14</t>
  </si>
  <si>
    <t>04:47</t>
  </si>
  <si>
    <t>07:42</t>
  </si>
  <si>
    <t>00:43</t>
  </si>
  <si>
    <t>05:56</t>
  </si>
  <si>
    <t>02:24</t>
  </si>
  <si>
    <t>03:53</t>
  </si>
  <si>
    <t>02:41</t>
  </si>
  <si>
    <t>02:49</t>
  </si>
  <si>
    <t>01:09</t>
  </si>
  <si>
    <t>00:36</t>
  </si>
  <si>
    <t>00:23</t>
  </si>
  <si>
    <t>03:23</t>
  </si>
  <si>
    <t>02:10</t>
  </si>
  <si>
    <t>03:10</t>
  </si>
  <si>
    <t>02:27</t>
  </si>
  <si>
    <t>00:56</t>
  </si>
  <si>
    <t>00:28</t>
  </si>
  <si>
    <t>00:20</t>
  </si>
  <si>
    <t>02:12</t>
  </si>
  <si>
    <t>06:36</t>
  </si>
  <si>
    <t>06:33</t>
  </si>
  <si>
    <t>06:00</t>
  </si>
  <si>
    <t>01:32</t>
  </si>
  <si>
    <t>01:08</t>
  </si>
  <si>
    <t>01:31</t>
  </si>
  <si>
    <t>05:46</t>
  </si>
  <si>
    <t>04:29</t>
  </si>
  <si>
    <t>07:35</t>
  </si>
  <si>
    <t>09:00</t>
  </si>
  <si>
    <t>05:34</t>
  </si>
  <si>
    <t>01:55</t>
  </si>
  <si>
    <t>01:26</t>
  </si>
  <si>
    <t>01:46</t>
  </si>
  <si>
    <t>06:46</t>
  </si>
  <si>
    <t>07:26</t>
  </si>
  <si>
    <t>06:05</t>
  </si>
  <si>
    <t>04:02</t>
  </si>
  <si>
    <t>03:14</t>
  </si>
  <si>
    <t>01:28</t>
  </si>
  <si>
    <t>01:29</t>
  </si>
  <si>
    <t>00:45</t>
  </si>
  <si>
    <t>04:40</t>
  </si>
  <si>
    <t>04:28</t>
  </si>
  <si>
    <t>03:49</t>
  </si>
  <si>
    <t>05:07</t>
  </si>
  <si>
    <t>01:39</t>
  </si>
  <si>
    <t>01:07</t>
  </si>
  <si>
    <t>01:42</t>
  </si>
  <si>
    <t>06:37</t>
  </si>
  <si>
    <t>03:47</t>
  </si>
  <si>
    <t>07:01</t>
  </si>
  <si>
    <t>09:03</t>
  </si>
  <si>
    <t>08:32</t>
  </si>
  <si>
    <t>08:06</t>
  </si>
  <si>
    <t>01:14</t>
  </si>
  <si>
    <t>01:10</t>
  </si>
  <si>
    <t>03:54</t>
  </si>
  <si>
    <t>07:32</t>
  </si>
  <si>
    <t>06:44</t>
  </si>
  <si>
    <t>06:19</t>
  </si>
  <si>
    <t>02:38</t>
  </si>
  <si>
    <t>01:22</t>
  </si>
  <si>
    <t>01:41</t>
  </si>
  <si>
    <t>09:05</t>
  </si>
  <si>
    <t>06:10</t>
  </si>
  <si>
    <t>07:34</t>
  </si>
  <si>
    <t>05:38</t>
  </si>
  <si>
    <t>04:44</t>
  </si>
  <si>
    <t>04:55</t>
  </si>
  <si>
    <t>01:48</t>
  </si>
  <si>
    <t>01:13</t>
  </si>
  <si>
    <t>01:23</t>
  </si>
  <si>
    <t>03:29</t>
  </si>
  <si>
    <t>05:02</t>
  </si>
  <si>
    <t>05:25</t>
  </si>
  <si>
    <t>05:29</t>
  </si>
  <si>
    <t>04:15</t>
  </si>
  <si>
    <t>04:50</t>
  </si>
  <si>
    <t>05:14</t>
  </si>
  <si>
    <t>04:09</t>
  </si>
  <si>
    <t>04:43</t>
  </si>
  <si>
    <t>03:12</t>
  </si>
  <si>
    <t>02:03</t>
  </si>
  <si>
    <t>02:56</t>
  </si>
  <si>
    <t>03:50</t>
  </si>
  <si>
    <t>05:11</t>
  </si>
  <si>
    <t>06:49</t>
  </si>
  <si>
    <t>05:40</t>
  </si>
  <si>
    <t>06:48</t>
  </si>
  <si>
    <t>01:03</t>
  </si>
  <si>
    <t>00:57</t>
  </si>
  <si>
    <t>04:49</t>
  </si>
  <si>
    <t>03:11</t>
  </si>
  <si>
    <t>05:36</t>
  </si>
  <si>
    <t>06:20</t>
  </si>
  <si>
    <t>06:26</t>
  </si>
  <si>
    <t>04:38</t>
  </si>
  <si>
    <t>01:25</t>
  </si>
  <si>
    <t>05:55</t>
  </si>
  <si>
    <t>06:30</t>
  </si>
  <si>
    <t>04:13</t>
  </si>
  <si>
    <t>05:12</t>
  </si>
  <si>
    <t>05:13</t>
  </si>
  <si>
    <t>01:19</t>
  </si>
  <si>
    <t>00:40</t>
  </si>
  <si>
    <t>00:54</t>
  </si>
  <si>
    <t>04:16</t>
  </si>
  <si>
    <t>02:42</t>
  </si>
  <si>
    <t>07:22</t>
  </si>
  <si>
    <t>08:19</t>
  </si>
  <si>
    <t>01:44</t>
  </si>
  <si>
    <t>06:12</t>
  </si>
  <si>
    <t>04:35</t>
  </si>
  <si>
    <t>03:39</t>
  </si>
  <si>
    <t>02:43</t>
  </si>
  <si>
    <t>03:13</t>
  </si>
  <si>
    <t>01:11</t>
  </si>
  <si>
    <t>00:29</t>
  </si>
  <si>
    <t>03:34</t>
  </si>
  <si>
    <t>02:23</t>
  </si>
  <si>
    <t>02:46</t>
  </si>
  <si>
    <t>02:40</t>
  </si>
  <si>
    <t>02:21</t>
  </si>
  <si>
    <t>00:50</t>
  </si>
  <si>
    <t>00:26</t>
  </si>
  <si>
    <t>00:19</t>
  </si>
  <si>
    <t>02:55</t>
  </si>
  <si>
    <t>01:57</t>
  </si>
  <si>
    <t>02:18</t>
  </si>
  <si>
    <t>05:41</t>
  </si>
  <si>
    <t>06:29</t>
  </si>
  <si>
    <t>01:06</t>
  </si>
  <si>
    <t>05:57</t>
  </si>
  <si>
    <t>03:52</t>
  </si>
  <si>
    <t>07:04</t>
  </si>
  <si>
    <t>07:24</t>
  </si>
  <si>
    <t>01:50</t>
  </si>
  <si>
    <t>06:07</t>
  </si>
  <si>
    <t>05:52</t>
  </si>
  <si>
    <t>04:30</t>
  </si>
  <si>
    <t>03:56</t>
  </si>
  <si>
    <t>03:30</t>
  </si>
  <si>
    <t>01:30</t>
  </si>
  <si>
    <t>04:42</t>
  </si>
  <si>
    <t>04:17</t>
  </si>
  <si>
    <t>04:41</t>
  </si>
  <si>
    <t>01:35</t>
  </si>
  <si>
    <t>01:21</t>
  </si>
  <si>
    <t>06:23</t>
  </si>
  <si>
    <t>03:57</t>
  </si>
  <si>
    <t>06:59</t>
  </si>
  <si>
    <t>07:54</t>
  </si>
  <si>
    <t>06:55</t>
  </si>
  <si>
    <t>07:23</t>
  </si>
  <si>
    <t>01:16</t>
  </si>
  <si>
    <t>05:44</t>
  </si>
  <si>
    <t>04:18</t>
  </si>
  <si>
    <t>05:03</t>
  </si>
  <si>
    <t>08:07</t>
  </si>
  <si>
    <t>05:31</t>
  </si>
  <si>
    <t>07:17</t>
  </si>
  <si>
    <t>05:18</t>
  </si>
  <si>
    <t>04:36</t>
  </si>
  <si>
    <t>01:47</t>
  </si>
  <si>
    <t>05:23</t>
  </si>
  <si>
    <t>04:39</t>
  </si>
  <si>
    <t>06:04</t>
  </si>
  <si>
    <t>05:26</t>
  </si>
  <si>
    <t>01:38</t>
  </si>
  <si>
    <t>05:24</t>
  </si>
  <si>
    <t>04:05</t>
  </si>
  <si>
    <t>05:20</t>
  </si>
  <si>
    <t>06:18</t>
  </si>
  <si>
    <t>03:55</t>
  </si>
  <si>
    <t>03:06</t>
  </si>
  <si>
    <t>02:09</t>
  </si>
  <si>
    <t>04:10</t>
  </si>
  <si>
    <t>04:58</t>
  </si>
  <si>
    <t>06:09</t>
  </si>
  <si>
    <t>00:44</t>
  </si>
  <si>
    <t>03:18</t>
  </si>
  <si>
    <t>04:14</t>
  </si>
  <si>
    <t>07:18</t>
  </si>
  <si>
    <t>06:25</t>
  </si>
  <si>
    <t>05:54</t>
  </si>
  <si>
    <t>05:15</t>
  </si>
  <si>
    <t>03:40</t>
  </si>
  <si>
    <t>04:19</t>
  </si>
  <si>
    <t>00:46</t>
  </si>
  <si>
    <t>03:32</t>
  </si>
  <si>
    <t>03:36</t>
  </si>
  <si>
    <t>07:11</t>
  </si>
  <si>
    <t>04:20</t>
  </si>
  <si>
    <t>08:11</t>
  </si>
  <si>
    <t>00:58</t>
  </si>
  <si>
    <t>05:30</t>
  </si>
  <si>
    <t>03:15</t>
  </si>
  <si>
    <t>03:48</t>
  </si>
  <si>
    <t>03:26</t>
  </si>
  <si>
    <t>02:53</t>
  </si>
  <si>
    <t>00:38</t>
  </si>
  <si>
    <t>00:24</t>
  </si>
  <si>
    <t>03:28</t>
  </si>
  <si>
    <t>03:07</t>
  </si>
  <si>
    <t>02:17</t>
  </si>
  <si>
    <t>00:48</t>
  </si>
  <si>
    <t>03:00</t>
  </si>
  <si>
    <t>02:08</t>
  </si>
  <si>
    <t>08:37</t>
  </si>
  <si>
    <t>10:29</t>
  </si>
  <si>
    <t>06:11</t>
  </si>
  <si>
    <t>04:32</t>
  </si>
  <si>
    <t>06:31</t>
  </si>
  <si>
    <t>08:22</t>
  </si>
  <si>
    <t>07:13</t>
  </si>
  <si>
    <t>07:27</t>
  </si>
  <si>
    <t>01:56</t>
  </si>
  <si>
    <t>01:59</t>
  </si>
  <si>
    <t>07:31</t>
  </si>
  <si>
    <t>01:01</t>
  </si>
  <si>
    <t>04:01</t>
  </si>
  <si>
    <t>07:29</t>
  </si>
  <si>
    <t>01:49</t>
  </si>
  <si>
    <t>01:05</t>
  </si>
  <si>
    <t>06:57</t>
  </si>
  <si>
    <t>07:02</t>
  </si>
  <si>
    <t>06:43</t>
  </si>
  <si>
    <t>02:06</t>
  </si>
  <si>
    <t>05:35</t>
  </si>
  <si>
    <t>05:39</t>
  </si>
  <si>
    <t>03:45</t>
  </si>
  <si>
    <t>05:08</t>
  </si>
  <si>
    <t>01:34</t>
  </si>
  <si>
    <t>04:03</t>
  </si>
  <si>
    <t>04:45</t>
  </si>
  <si>
    <t>National</t>
  </si>
  <si>
    <t>Caisse1 moyenne</t>
  </si>
  <si>
    <t>Caisse2 moyenne</t>
  </si>
  <si>
    <t>Caisse1 midi</t>
  </si>
  <si>
    <t>Caisse2 soir</t>
  </si>
  <si>
    <t>Caisse1 soir</t>
  </si>
  <si>
    <t>Caisse2 midi</t>
  </si>
  <si>
    <t>CAISSE1</t>
  </si>
  <si>
    <t>% Caisse1</t>
  </si>
  <si>
    <t>Service Midi</t>
  </si>
  <si>
    <t>Service Soir</t>
  </si>
  <si>
    <t>Caisse2</t>
  </si>
  <si>
    <t>% Caisse2</t>
  </si>
  <si>
    <t>Magasins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</si>
</sst>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0\ %;\-0\ %;0\ %"/>
    <numFmt numFmtId="166" formatCode="[$-F400]h:mm:ss\ AM/PM"/>
    <numFmt numFmtId="169" formatCode="&quot;S&quot;_00"/>
  </numFmts>
  <fonts count="6" x14ac:knownFonts="1">
    <font>
      <sz val="11"/>
      <name val="Calibri"/>
      <family val="2"/>
    </font>
    <font>
      <sz val="11"/>
      <name val="Calibri"/>
      <family val="2"/>
    </font>
    <font>
      <b/>
      <sz val="15"/>
      <name val="Calibri"/>
      <family val="2"/>
    </font>
    <font>
      <sz val="8"/>
      <name val="Calibri"/>
      <family val="2"/>
    </font>
    <font>
      <b/>
      <sz val="11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5" fillId="0" borderId="4" xfId="0" applyFont="1" applyBorder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0" borderId="0" xfId="0" applyFont="1"/>
    <xf numFmtId="165" fontId="0" fillId="0" borderId="0" xfId="0" applyNumberFormat="1"/>
    <xf numFmtId="1" fontId="0" fillId="0" borderId="0" xfId="0" applyNumberFormat="1"/>
    <xf numFmtId="165" fontId="4" fillId="0" borderId="0" xfId="0" applyNumberFormat="1" applyFont="1"/>
    <xf numFmtId="1" fontId="4" fillId="0" borderId="0" xfId="0" applyNumberFormat="1" applyFont="1"/>
    <xf numFmtId="0" fontId="4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166" fontId="0" fillId="0" borderId="0" xfId="0" applyNumberFormat="1"/>
    <xf numFmtId="0" fontId="4" fillId="2" borderId="0" xfId="0" applyFont="1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 textRotation="90" wrapText="1"/>
    </xf>
    <xf numFmtId="164" fontId="3" fillId="2" borderId="15" xfId="0" applyNumberFormat="1" applyFont="1" applyFill="1" applyBorder="1" applyAlignment="1">
      <alignment horizontal="center" vertical="center" textRotation="90" wrapText="1"/>
    </xf>
    <xf numFmtId="164" fontId="3" fillId="2" borderId="16" xfId="0" applyNumberFormat="1" applyFont="1" applyFill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2" borderId="13" xfId="0" applyFont="1" applyFill="1" applyBorder="1" applyAlignment="1">
      <alignment horizontal="center" vertical="center" wrapText="1"/>
    </xf>
    <xf numFmtId="169" fontId="3" fillId="2" borderId="0" xfId="0" applyNumberFormat="1" applyFont="1" applyFill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</cellXfs>
  <cellStyles count="2">
    <cellStyle name="Normal" xfId="0" builtinId="0"/>
    <cellStyle name="Normal 2" xfId="1" xr:uid="{DFEFCB25-1833-43AE-9EA7-A57C6E534968}"/>
  </cellStyles>
  <dxfs count="4"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Temps</a:t>
            </a:r>
            <a:r>
              <a:rPr lang="fr-FR" baseline="0"/>
              <a:t> Caisse1: moyenne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837848604297779"/>
          <c:y val="1.549897569668179E-2"/>
          <c:w val="0.88162151395702215"/>
          <c:h val="0.8165931304995524"/>
        </c:manualLayout>
      </c:layout>
      <c:lineChart>
        <c:grouping val="standard"/>
        <c:varyColors val="0"/>
        <c:ser>
          <c:idx val="0"/>
          <c:order val="0"/>
          <c:tx>
            <c:strRef>
              <c:f>TpsMoyen!$A$2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TpsMoyen!$B$1:$D$1</c:f>
              <c:numCache>
                <c:formatCode>"S"_00</c:formatCode>
                <c:ptCount val="3"/>
                <c:pt idx="0">
                  <c:v>28</c:v>
                </c:pt>
                <c:pt idx="1">
                  <c:v>29</c:v>
                </c:pt>
                <c:pt idx="2">
                  <c:v>30</c:v>
                </c:pt>
              </c:numCache>
            </c:numRef>
          </c:cat>
          <c:val>
            <c:numRef>
              <c:f>TpsMoyen!$B$2:$D$2</c:f>
              <c:numCache>
                <c:formatCode>[$-F400]h:mm:ss\ AM/PM</c:formatCode>
                <c:ptCount val="3"/>
                <c:pt idx="0">
                  <c:v>3.9930555555555561E-3</c:v>
                </c:pt>
                <c:pt idx="1">
                  <c:v>3.6342592592592594E-3</c:v>
                </c:pt>
                <c:pt idx="2">
                  <c:v>3.7037037037037034E-3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57-408A-844A-D1DA144315DA}"/>
            </c:ext>
          </c:extLst>
        </c:ser>
        <c:ser>
          <c:idx val="1"/>
          <c:order val="1"/>
          <c:tx>
            <c:strRef>
              <c:f>TpsMoyen!$A$3</c:f>
              <c:strCache>
                <c:ptCount val="1"/>
                <c:pt idx="0">
                  <c:v>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TpsMoyen!$B$1:$D$1</c:f>
              <c:numCache>
                <c:formatCode>"S"_00</c:formatCode>
                <c:ptCount val="3"/>
                <c:pt idx="0">
                  <c:v>28</c:v>
                </c:pt>
                <c:pt idx="1">
                  <c:v>29</c:v>
                </c:pt>
                <c:pt idx="2">
                  <c:v>30</c:v>
                </c:pt>
              </c:numCache>
            </c:numRef>
          </c:cat>
          <c:val>
            <c:numRef>
              <c:f>TpsMoyen!$B$3:$D$3</c:f>
              <c:numCache>
                <c:formatCode>[$-F400]h:mm:ss\ AM/PM</c:formatCode>
                <c:ptCount val="3"/>
                <c:pt idx="0">
                  <c:v>4.5717592592592589E-3</c:v>
                </c:pt>
                <c:pt idx="1">
                  <c:v>4.7337962962962958E-3</c:v>
                </c:pt>
                <c:pt idx="2">
                  <c:v>4.2245370370370371E-3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57-408A-844A-D1DA144315DA}"/>
            </c:ext>
          </c:extLst>
        </c:ser>
        <c:ser>
          <c:idx val="2"/>
          <c:order val="2"/>
          <c:tx>
            <c:strRef>
              <c:f>TpsMoyen!$A$4</c:f>
              <c:strCache>
                <c:ptCount val="1"/>
                <c:pt idx="0">
                  <c:v>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TpsMoyen!$B$1:$D$1</c:f>
              <c:numCache>
                <c:formatCode>"S"_00</c:formatCode>
                <c:ptCount val="3"/>
                <c:pt idx="0">
                  <c:v>28</c:v>
                </c:pt>
                <c:pt idx="1">
                  <c:v>29</c:v>
                </c:pt>
                <c:pt idx="2">
                  <c:v>30</c:v>
                </c:pt>
              </c:numCache>
            </c:numRef>
          </c:cat>
          <c:val>
            <c:numRef>
              <c:f>TpsMoyen!$B$4:$D$4</c:f>
              <c:numCache>
                <c:formatCode>[$-F400]h:mm:ss\ AM/PM</c:formatCode>
                <c:ptCount val="3"/>
                <c:pt idx="0">
                  <c:v>4.8379629629629632E-3</c:v>
                </c:pt>
                <c:pt idx="1">
                  <c:v>4.3981481481481484E-3</c:v>
                </c:pt>
                <c:pt idx="2">
                  <c:v>5.0694444444444441E-3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857-408A-844A-D1DA144315DA}"/>
            </c:ext>
          </c:extLst>
        </c:ser>
        <c:ser>
          <c:idx val="3"/>
          <c:order val="3"/>
          <c:tx>
            <c:strRef>
              <c:f>TpsMoyen!$A$5</c:f>
              <c:strCache>
                <c:ptCount val="1"/>
                <c:pt idx="0">
                  <c:v>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TpsMoyen!$B$1:$D$1</c:f>
              <c:numCache>
                <c:formatCode>"S"_00</c:formatCode>
                <c:ptCount val="3"/>
                <c:pt idx="0">
                  <c:v>28</c:v>
                </c:pt>
                <c:pt idx="1">
                  <c:v>29</c:v>
                </c:pt>
                <c:pt idx="2">
                  <c:v>30</c:v>
                </c:pt>
              </c:numCache>
            </c:numRef>
          </c:cat>
          <c:val>
            <c:numRef>
              <c:f>TpsMoyen!$B$5:$D$5</c:f>
              <c:numCache>
                <c:formatCode>[$-F400]h:mm:ss\ AM/PM</c:formatCode>
                <c:ptCount val="3"/>
                <c:pt idx="0">
                  <c:v>3.9583333333333337E-3</c:v>
                </c:pt>
                <c:pt idx="1">
                  <c:v>3.6111111111111114E-3</c:v>
                </c:pt>
                <c:pt idx="2">
                  <c:v>3.2291666666666666E-3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3-704D-4116-AA01-01B630D560FE}"/>
            </c:ext>
          </c:extLst>
        </c:ser>
        <c:ser>
          <c:idx val="4"/>
          <c:order val="4"/>
          <c:tx>
            <c:strRef>
              <c:f>TpsMoyen!$A$6</c:f>
              <c:strCache>
                <c:ptCount val="1"/>
                <c:pt idx="0">
                  <c:v>5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TpsMoyen!$B$1:$D$1</c:f>
              <c:numCache>
                <c:formatCode>"S"_00</c:formatCode>
                <c:ptCount val="3"/>
                <c:pt idx="0">
                  <c:v>28</c:v>
                </c:pt>
                <c:pt idx="1">
                  <c:v>29</c:v>
                </c:pt>
                <c:pt idx="2">
                  <c:v>30</c:v>
                </c:pt>
              </c:numCache>
            </c:numRef>
          </c:cat>
          <c:val>
            <c:numRef>
              <c:f>TpsMoyen!$B$6:$D$6</c:f>
              <c:numCache>
                <c:formatCode>[$-F400]h:mm:ss\ AM/PM</c:formatCode>
                <c:ptCount val="3"/>
                <c:pt idx="0">
                  <c:v>5.0231481481481481E-3</c:v>
                </c:pt>
                <c:pt idx="1">
                  <c:v>5.115740740740741E-3</c:v>
                </c:pt>
                <c:pt idx="2">
                  <c:v>4.9884259259259265E-3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4-704D-4116-AA01-01B630D560FE}"/>
            </c:ext>
          </c:extLst>
        </c:ser>
        <c:ser>
          <c:idx val="5"/>
          <c:order val="5"/>
          <c:tx>
            <c:strRef>
              <c:f>TpsMoyen!$A$7</c:f>
              <c:strCache>
                <c:ptCount val="1"/>
                <c:pt idx="0">
                  <c:v>6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TpsMoyen!$B$1:$D$1</c:f>
              <c:numCache>
                <c:formatCode>"S"_00</c:formatCode>
                <c:ptCount val="3"/>
                <c:pt idx="0">
                  <c:v>28</c:v>
                </c:pt>
                <c:pt idx="1">
                  <c:v>29</c:v>
                </c:pt>
                <c:pt idx="2">
                  <c:v>30</c:v>
                </c:pt>
              </c:numCache>
            </c:numRef>
          </c:cat>
          <c:val>
            <c:numRef>
              <c:f>TpsMoyen!$B$7:$D$7</c:f>
              <c:numCache>
                <c:formatCode>[$-F400]h:mm:ss\ AM/PM</c:formatCode>
                <c:ptCount val="3"/>
                <c:pt idx="0">
                  <c:v>2.3958333333333336E-3</c:v>
                </c:pt>
                <c:pt idx="1">
                  <c:v>2.5347222222222221E-3</c:v>
                </c:pt>
                <c:pt idx="2">
                  <c:v>2.3842592592592591E-3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5-704D-4116-AA01-01B630D560FE}"/>
            </c:ext>
          </c:extLst>
        </c:ser>
        <c:ser>
          <c:idx val="6"/>
          <c:order val="6"/>
          <c:tx>
            <c:strRef>
              <c:f>TpsMoyen!$A$8</c:f>
              <c:strCache>
                <c:ptCount val="1"/>
                <c:pt idx="0">
                  <c:v>7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TpsMoyen!$B$1:$D$1</c:f>
              <c:numCache>
                <c:formatCode>"S"_00</c:formatCode>
                <c:ptCount val="3"/>
                <c:pt idx="0">
                  <c:v>28</c:v>
                </c:pt>
                <c:pt idx="1">
                  <c:v>29</c:v>
                </c:pt>
                <c:pt idx="2">
                  <c:v>30</c:v>
                </c:pt>
              </c:numCache>
            </c:numRef>
          </c:cat>
          <c:val>
            <c:numRef>
              <c:f>TpsMoyen!$B$8:$D$8</c:f>
              <c:numCache>
                <c:formatCode>[$-F400]h:mm:ss\ AM/PM</c:formatCode>
                <c:ptCount val="3"/>
                <c:pt idx="0">
                  <c:v>2.1990740740740742E-3</c:v>
                </c:pt>
                <c:pt idx="1">
                  <c:v>2.2106481481481478E-3</c:v>
                </c:pt>
                <c:pt idx="2">
                  <c:v>2.2106481481481478E-3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6-704D-4116-AA01-01B630D560FE}"/>
            </c:ext>
          </c:extLst>
        </c:ser>
        <c:ser>
          <c:idx val="7"/>
          <c:order val="7"/>
          <c:tx>
            <c:strRef>
              <c:f>TpsMoyen!$A$9</c:f>
              <c:strCache>
                <c:ptCount val="1"/>
                <c:pt idx="0">
                  <c:v>8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TpsMoyen!$B$1:$D$1</c:f>
              <c:numCache>
                <c:formatCode>"S"_00</c:formatCode>
                <c:ptCount val="3"/>
                <c:pt idx="0">
                  <c:v>28</c:v>
                </c:pt>
                <c:pt idx="1">
                  <c:v>29</c:v>
                </c:pt>
                <c:pt idx="2">
                  <c:v>30</c:v>
                </c:pt>
              </c:numCache>
            </c:numRef>
          </c:cat>
          <c:val>
            <c:numRef>
              <c:f>TpsMoyen!$B$9:$D$9</c:f>
              <c:numCache>
                <c:formatCode>[$-F400]h:mm:ss\ AM/PM</c:formatCode>
                <c:ptCount val="3"/>
                <c:pt idx="0">
                  <c:v>4.5833333333333334E-3</c:v>
                </c:pt>
                <c:pt idx="1">
                  <c:v>4.6990740740740743E-3</c:v>
                </c:pt>
                <c:pt idx="2">
                  <c:v>5.9837962962962961E-3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7-704D-4116-AA01-01B630D560FE}"/>
            </c:ext>
          </c:extLst>
        </c:ser>
        <c:ser>
          <c:idx val="8"/>
          <c:order val="8"/>
          <c:tx>
            <c:strRef>
              <c:f>TpsMoyen!$A$10</c:f>
              <c:strCache>
                <c:ptCount val="1"/>
                <c:pt idx="0">
                  <c:v>9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TpsMoyen!$B$1:$D$1</c:f>
              <c:numCache>
                <c:formatCode>"S"_00</c:formatCode>
                <c:ptCount val="3"/>
                <c:pt idx="0">
                  <c:v>28</c:v>
                </c:pt>
                <c:pt idx="1">
                  <c:v>29</c:v>
                </c:pt>
                <c:pt idx="2">
                  <c:v>30</c:v>
                </c:pt>
              </c:numCache>
            </c:numRef>
          </c:cat>
          <c:val>
            <c:numRef>
              <c:f>TpsMoyen!$B$10:$D$10</c:f>
              <c:numCache>
                <c:formatCode>[$-F400]h:mm:ss\ AM/PM</c:formatCode>
                <c:ptCount val="3"/>
                <c:pt idx="0">
                  <c:v>5.2662037037037035E-3</c:v>
                </c:pt>
                <c:pt idx="1">
                  <c:v>4.9074074074074072E-3</c:v>
                </c:pt>
                <c:pt idx="2">
                  <c:v>5.8101851851851856E-3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8-704D-4116-AA01-01B630D560FE}"/>
            </c:ext>
          </c:extLst>
        </c:ser>
        <c:ser>
          <c:idx val="9"/>
          <c:order val="9"/>
          <c:tx>
            <c:strRef>
              <c:f>TpsMoyen!$A$11</c:f>
              <c:strCache>
                <c:ptCount val="1"/>
                <c:pt idx="0">
                  <c:v>10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TpsMoyen!$B$1:$D$1</c:f>
              <c:numCache>
                <c:formatCode>"S"_00</c:formatCode>
                <c:ptCount val="3"/>
                <c:pt idx="0">
                  <c:v>28</c:v>
                </c:pt>
                <c:pt idx="1">
                  <c:v>29</c:v>
                </c:pt>
                <c:pt idx="2">
                  <c:v>30</c:v>
                </c:pt>
              </c:numCache>
            </c:numRef>
          </c:cat>
          <c:val>
            <c:numRef>
              <c:f>TpsMoyen!$B$11:$D$11</c:f>
              <c:numCache>
                <c:formatCode>[$-F400]h:mm:ss\ AM/PM</c:formatCode>
                <c:ptCount val="3"/>
                <c:pt idx="0">
                  <c:v>3.1134259259259257E-3</c:v>
                </c:pt>
                <c:pt idx="1">
                  <c:v>3.1249999999999997E-3</c:v>
                </c:pt>
                <c:pt idx="2">
                  <c:v>2.9629629629629628E-3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9-704D-4116-AA01-01B630D560FE}"/>
            </c:ext>
          </c:extLst>
        </c:ser>
        <c:ser>
          <c:idx val="10"/>
          <c:order val="10"/>
          <c:tx>
            <c:strRef>
              <c:f>TpsMoyen!$A$12</c:f>
              <c:strCache>
                <c:ptCount val="1"/>
                <c:pt idx="0">
                  <c:v>11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TpsMoyen!$B$1:$D$1</c:f>
              <c:numCache>
                <c:formatCode>"S"_00</c:formatCode>
                <c:ptCount val="3"/>
                <c:pt idx="0">
                  <c:v>28</c:v>
                </c:pt>
                <c:pt idx="1">
                  <c:v>29</c:v>
                </c:pt>
                <c:pt idx="2">
                  <c:v>30</c:v>
                </c:pt>
              </c:numCache>
            </c:numRef>
          </c:cat>
          <c:val>
            <c:numRef>
              <c:f>TpsMoyen!$B$12:$D$12</c:f>
              <c:numCache>
                <c:formatCode>[$-F400]h:mm:ss\ AM/PM</c:formatCode>
                <c:ptCount val="3"/>
                <c:pt idx="0">
                  <c:v>4.8379629629629632E-3</c:v>
                </c:pt>
                <c:pt idx="1">
                  <c:v>4.5717592592592589E-3</c:v>
                </c:pt>
                <c:pt idx="2">
                  <c:v>5.1967592592592595E-3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A-704D-4116-AA01-01B630D560FE}"/>
            </c:ext>
          </c:extLst>
        </c:ser>
        <c:ser>
          <c:idx val="11"/>
          <c:order val="11"/>
          <c:tx>
            <c:strRef>
              <c:f>TpsMoyen!$A$13</c:f>
              <c:strCache>
                <c:ptCount val="1"/>
                <c:pt idx="0">
                  <c:v>12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TpsMoyen!$B$1:$D$1</c:f>
              <c:numCache>
                <c:formatCode>"S"_00</c:formatCode>
                <c:ptCount val="3"/>
                <c:pt idx="0">
                  <c:v>28</c:v>
                </c:pt>
                <c:pt idx="1">
                  <c:v>29</c:v>
                </c:pt>
                <c:pt idx="2">
                  <c:v>30</c:v>
                </c:pt>
              </c:numCache>
            </c:numRef>
          </c:cat>
          <c:val>
            <c:numRef>
              <c:f>TpsMoyen!$B$13:$D$13</c:f>
              <c:numCache>
                <c:formatCode>[$-F400]h:mm:ss\ AM/PM</c:formatCode>
                <c:ptCount val="3"/>
                <c:pt idx="0">
                  <c:v>6.2847222222222228E-3</c:v>
                </c:pt>
                <c:pt idx="1">
                  <c:v>5.4861111111111117E-3</c:v>
                </c:pt>
                <c:pt idx="2">
                  <c:v>4.8842592592592592E-3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B-704D-4116-AA01-01B630D560FE}"/>
            </c:ext>
          </c:extLst>
        </c:ser>
        <c:ser>
          <c:idx val="12"/>
          <c:order val="12"/>
          <c:tx>
            <c:strRef>
              <c:f>TpsMoyen!$A$14</c:f>
              <c:strCache>
                <c:ptCount val="1"/>
                <c:pt idx="0">
                  <c:v>13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TpsMoyen!$B$1:$D$1</c:f>
              <c:numCache>
                <c:formatCode>"S"_00</c:formatCode>
                <c:ptCount val="3"/>
                <c:pt idx="0">
                  <c:v>28</c:v>
                </c:pt>
                <c:pt idx="1">
                  <c:v>29</c:v>
                </c:pt>
                <c:pt idx="2">
                  <c:v>30</c:v>
                </c:pt>
              </c:numCache>
            </c:numRef>
          </c:cat>
          <c:val>
            <c:numRef>
              <c:f>TpsMoyen!$B$14:$D$14</c:f>
              <c:numCache>
                <c:formatCode>[$-F400]h:mm:ss\ AM/PM</c:formatCode>
                <c:ptCount val="3"/>
                <c:pt idx="0">
                  <c:v>5.2314814814814819E-3</c:v>
                </c:pt>
                <c:pt idx="1">
                  <c:v>5.138888888888889E-3</c:v>
                </c:pt>
                <c:pt idx="2">
                  <c:v>4.6643518518518518E-3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C-704D-4116-AA01-01B630D560FE}"/>
            </c:ext>
          </c:extLst>
        </c:ser>
        <c:ser>
          <c:idx val="13"/>
          <c:order val="13"/>
          <c:tx>
            <c:strRef>
              <c:f>TpsMoyen!$A$15</c:f>
              <c:strCache>
                <c:ptCount val="1"/>
                <c:pt idx="0">
                  <c:v>14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TpsMoyen!$B$1:$D$1</c:f>
              <c:numCache>
                <c:formatCode>"S"_00</c:formatCode>
                <c:ptCount val="3"/>
                <c:pt idx="0">
                  <c:v>28</c:v>
                </c:pt>
                <c:pt idx="1">
                  <c:v>29</c:v>
                </c:pt>
                <c:pt idx="2">
                  <c:v>30</c:v>
                </c:pt>
              </c:numCache>
            </c:numRef>
          </c:cat>
          <c:val>
            <c:numRef>
              <c:f>TpsMoyen!$B$15:$D$15</c:f>
              <c:numCache>
                <c:formatCode>[$-F400]h:mm:ss\ AM/PM</c:formatCode>
                <c:ptCount val="3"/>
                <c:pt idx="0">
                  <c:v>3.9120370370370368E-3</c:v>
                </c:pt>
                <c:pt idx="1">
                  <c:v>3.6805555555555554E-3</c:v>
                </c:pt>
                <c:pt idx="2">
                  <c:v>3.9930555555555561E-3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D-704D-4116-AA01-01B630D560FE}"/>
            </c:ext>
          </c:extLst>
        </c:ser>
        <c:ser>
          <c:idx val="14"/>
          <c:order val="14"/>
          <c:tx>
            <c:strRef>
              <c:f>TpsMoyen!$A$16</c:f>
              <c:strCache>
                <c:ptCount val="1"/>
                <c:pt idx="0">
                  <c:v>National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TpsMoyen!$B$1:$D$1</c:f>
              <c:numCache>
                <c:formatCode>"S"_00</c:formatCode>
                <c:ptCount val="3"/>
                <c:pt idx="0">
                  <c:v>28</c:v>
                </c:pt>
                <c:pt idx="1">
                  <c:v>29</c:v>
                </c:pt>
                <c:pt idx="2">
                  <c:v>30</c:v>
                </c:pt>
              </c:numCache>
            </c:numRef>
          </c:cat>
          <c:val>
            <c:numRef>
              <c:f>TpsMoyen!$B$16:$D$16</c:f>
              <c:numCache>
                <c:formatCode>[$-F400]h:mm:ss\ AM/PM</c:formatCode>
                <c:ptCount val="3"/>
                <c:pt idx="0">
                  <c:v>4.386574074074074E-3</c:v>
                </c:pt>
                <c:pt idx="1">
                  <c:v>4.2129629629629626E-3</c:v>
                </c:pt>
                <c:pt idx="2">
                  <c:v>4.2708333333333339E-3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E-704D-4116-AA01-01B630D560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50066016"/>
        <c:axId val="850066976"/>
      </c:lineChart>
      <c:catAx>
        <c:axId val="850066016"/>
        <c:scaling>
          <c:orientation val="minMax"/>
        </c:scaling>
        <c:delete val="0"/>
        <c:axPos val="b"/>
        <c:numFmt formatCode="&quot;S&quot;_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0066976"/>
        <c:crosses val="autoZero"/>
        <c:auto val="1"/>
        <c:lblAlgn val="ctr"/>
        <c:lblOffset val="100"/>
        <c:noMultiLvlLbl val="0"/>
      </c:catAx>
      <c:valAx>
        <c:axId val="85006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F400]h:mm:ss\ AM/P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0066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Caisse1: midi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010174909238707"/>
          <c:y val="1.7988821168088392E-2"/>
          <c:w val="0.88162151395702215"/>
          <c:h val="0.8165931304995524"/>
        </c:manualLayout>
      </c:layout>
      <c:lineChart>
        <c:grouping val="standard"/>
        <c:varyColors val="0"/>
        <c:ser>
          <c:idx val="0"/>
          <c:order val="0"/>
          <c:tx>
            <c:strRef>
              <c:f>Caisse1!$B$1</c:f>
              <c:strCache>
                <c:ptCount val="1"/>
                <c:pt idx="0">
                  <c:v>S 28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Caisse1!$A$2:$A$16</c:f>
              <c:strCach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National</c:v>
                </c:pt>
              </c:strCache>
            </c:strRef>
          </c:cat>
          <c:val>
            <c:numRef>
              <c:f>Caisse1!$B$2:$B$16</c:f>
              <c:numCache>
                <c:formatCode>[$-F400]h:mm:ss\ AM/PM</c:formatCode>
                <c:ptCount val="15"/>
                <c:pt idx="0">
                  <c:v>3.472222222222222E-3</c:v>
                </c:pt>
                <c:pt idx="1">
                  <c:v>4.0509259259259257E-3</c:v>
                </c:pt>
                <c:pt idx="2">
                  <c:v>5.3356481481481484E-3</c:v>
                </c:pt>
                <c:pt idx="3">
                  <c:v>3.8425925925925923E-3</c:v>
                </c:pt>
                <c:pt idx="4">
                  <c:v>3.3217592592592591E-3</c:v>
                </c:pt>
                <c:pt idx="5">
                  <c:v>1.8634259259259261E-3</c:v>
                </c:pt>
                <c:pt idx="6">
                  <c:v>1.8634259259259261E-3</c:v>
                </c:pt>
                <c:pt idx="7">
                  <c:v>4.5486111111111109E-3</c:v>
                </c:pt>
                <c:pt idx="8">
                  <c:v>6.2499999999999995E-3</c:v>
                </c:pt>
                <c:pt idx="9">
                  <c:v>2.8009259259259259E-3</c:v>
                </c:pt>
                <c:pt idx="10">
                  <c:v>3.5532407407407405E-3</c:v>
                </c:pt>
                <c:pt idx="11">
                  <c:v>5.9259259259259256E-3</c:v>
                </c:pt>
                <c:pt idx="12">
                  <c:v>4.6759259259259263E-3</c:v>
                </c:pt>
                <c:pt idx="13">
                  <c:v>3.2870370370370367E-3</c:v>
                </c:pt>
                <c:pt idx="14">
                  <c:v>3.9930555555555561E-3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0C-4C79-9BF0-CD530139D7B5}"/>
            </c:ext>
          </c:extLst>
        </c:ser>
        <c:ser>
          <c:idx val="1"/>
          <c:order val="1"/>
          <c:tx>
            <c:strRef>
              <c:f>Caisse1!$C$1</c:f>
              <c:strCache>
                <c:ptCount val="1"/>
                <c:pt idx="0">
                  <c:v>S 29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Caisse1!$A$2:$A$16</c:f>
              <c:strCach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National</c:v>
                </c:pt>
              </c:strCache>
            </c:strRef>
          </c:cat>
          <c:val>
            <c:numRef>
              <c:f>Caisse1!$C$2:$C$16</c:f>
              <c:numCache>
                <c:formatCode>[$-F400]h:mm:ss\ AM/PM</c:formatCode>
                <c:ptCount val="15"/>
                <c:pt idx="0">
                  <c:v>2.8819444444444444E-3</c:v>
                </c:pt>
                <c:pt idx="1">
                  <c:v>3.9351851851851857E-3</c:v>
                </c:pt>
                <c:pt idx="2">
                  <c:v>4.4675925925925933E-3</c:v>
                </c:pt>
                <c:pt idx="3">
                  <c:v>3.6226851851851854E-3</c:v>
                </c:pt>
                <c:pt idx="4">
                  <c:v>3.414351851851852E-3</c:v>
                </c:pt>
                <c:pt idx="5">
                  <c:v>1.8865740740740742E-3</c:v>
                </c:pt>
                <c:pt idx="6">
                  <c:v>1.8518518518518517E-3</c:v>
                </c:pt>
                <c:pt idx="7">
                  <c:v>3.9467592592592592E-3</c:v>
                </c:pt>
                <c:pt idx="8">
                  <c:v>5.138888888888889E-3</c:v>
                </c:pt>
                <c:pt idx="9">
                  <c:v>2.7314814814814819E-3</c:v>
                </c:pt>
                <c:pt idx="10">
                  <c:v>3.2523148148148151E-3</c:v>
                </c:pt>
                <c:pt idx="11">
                  <c:v>4.8032407407407407E-3</c:v>
                </c:pt>
                <c:pt idx="12">
                  <c:v>4.6759259259259263E-3</c:v>
                </c:pt>
                <c:pt idx="13">
                  <c:v>3.1944444444444442E-3</c:v>
                </c:pt>
                <c:pt idx="14">
                  <c:v>3.6342592592592594E-3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0C-4C79-9BF0-CD530139D7B5}"/>
            </c:ext>
          </c:extLst>
        </c:ser>
        <c:ser>
          <c:idx val="2"/>
          <c:order val="2"/>
          <c:tx>
            <c:strRef>
              <c:f>Caisse1!$D$1</c:f>
              <c:strCache>
                <c:ptCount val="1"/>
                <c:pt idx="0">
                  <c:v>S 30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Caisse1!$A$2:$A$16</c:f>
              <c:strCach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National</c:v>
                </c:pt>
              </c:strCache>
            </c:strRef>
          </c:cat>
          <c:val>
            <c:numRef>
              <c:f>Caisse1!$D$2:$D$16</c:f>
              <c:numCache>
                <c:formatCode>[$-F400]h:mm:ss\ AM/PM</c:formatCode>
                <c:ptCount val="15"/>
                <c:pt idx="0">
                  <c:v>4.3749999999999995E-3</c:v>
                </c:pt>
                <c:pt idx="1">
                  <c:v>4.2708333333333339E-3</c:v>
                </c:pt>
                <c:pt idx="2">
                  <c:v>5.2314814814814819E-3</c:v>
                </c:pt>
                <c:pt idx="3">
                  <c:v>2.5462962962962961E-3</c:v>
                </c:pt>
                <c:pt idx="4">
                  <c:v>3.0092592592592588E-3</c:v>
                </c:pt>
                <c:pt idx="5">
                  <c:v>2.0023148148148148E-3</c:v>
                </c:pt>
                <c:pt idx="6">
                  <c:v>2.1643518518518518E-3</c:v>
                </c:pt>
                <c:pt idx="7">
                  <c:v>4.2708333333333339E-3</c:v>
                </c:pt>
                <c:pt idx="8">
                  <c:v>5.0115740740740737E-3</c:v>
                </c:pt>
                <c:pt idx="9">
                  <c:v>2.7314814814814819E-3</c:v>
                </c:pt>
                <c:pt idx="10">
                  <c:v>3.9351851851851857E-3</c:v>
                </c:pt>
                <c:pt idx="11">
                  <c:v>4.5949074074074078E-3</c:v>
                </c:pt>
                <c:pt idx="12">
                  <c:v>4.5486111111111109E-3</c:v>
                </c:pt>
                <c:pt idx="13">
                  <c:v>3.2175925925925926E-3</c:v>
                </c:pt>
                <c:pt idx="14">
                  <c:v>3.645833333333333E-3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0C-4C79-9BF0-CD530139D7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50066016"/>
        <c:axId val="850066976"/>
      </c:lineChart>
      <c:catAx>
        <c:axId val="850066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0066976"/>
        <c:crosses val="autoZero"/>
        <c:auto val="1"/>
        <c:lblAlgn val="ctr"/>
        <c:lblOffset val="100"/>
        <c:noMultiLvlLbl val="0"/>
      </c:catAx>
      <c:valAx>
        <c:axId val="85006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F400]h:mm:ss\ AM/P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0066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Caisse2: midi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010174909238707"/>
          <c:y val="1.7988821168088392E-2"/>
          <c:w val="0.88162151395702215"/>
          <c:h val="0.8165931304995524"/>
        </c:manualLayout>
      </c:layout>
      <c:lineChart>
        <c:grouping val="standard"/>
        <c:varyColors val="0"/>
        <c:ser>
          <c:idx val="0"/>
          <c:order val="0"/>
          <c:tx>
            <c:strRef>
              <c:f>Caisse2!$B$1</c:f>
              <c:strCache>
                <c:ptCount val="1"/>
                <c:pt idx="0">
                  <c:v>S 28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Caisse2!$A$2:$A$16</c:f>
              <c:strCach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National</c:v>
                </c:pt>
              </c:strCache>
            </c:strRef>
          </c:cat>
          <c:val>
            <c:numRef>
              <c:f>Caisse2!$B$2:$B$16</c:f>
              <c:numCache>
                <c:formatCode>[$-F400]h:mm:ss\ AM/PM</c:formatCode>
                <c:ptCount val="15"/>
                <c:pt idx="0">
                  <c:v>2.5578703703703705E-3</c:v>
                </c:pt>
                <c:pt idx="1">
                  <c:v>2.3958333333333336E-3</c:v>
                </c:pt>
                <c:pt idx="2">
                  <c:v>4.5601851851851853E-3</c:v>
                </c:pt>
                <c:pt idx="3">
                  <c:v>1.8402777777777777E-3</c:v>
                </c:pt>
                <c:pt idx="4">
                  <c:v>1.6666666666666668E-3</c:v>
                </c:pt>
                <c:pt idx="5">
                  <c:v>1.5046296296296294E-3</c:v>
                </c:pt>
                <c:pt idx="6">
                  <c:v>1.5277777777777779E-3</c:v>
                </c:pt>
                <c:pt idx="7">
                  <c:v>3.1134259259259257E-3</c:v>
                </c:pt>
                <c:pt idx="8">
                  <c:v>5.162037037037037E-3</c:v>
                </c:pt>
                <c:pt idx="9">
                  <c:v>3.1018518518518522E-3</c:v>
                </c:pt>
                <c:pt idx="10">
                  <c:v>2.627314814814815E-3</c:v>
                </c:pt>
                <c:pt idx="11">
                  <c:v>2.7083333333333334E-3</c:v>
                </c:pt>
                <c:pt idx="12">
                  <c:v>4.2824074074074075E-3</c:v>
                </c:pt>
                <c:pt idx="13">
                  <c:v>2.4189814814814816E-3</c:v>
                </c:pt>
                <c:pt idx="14">
                  <c:v>2.9513888888888888E-3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4C-4F7C-BA59-22EBB9E700F4}"/>
            </c:ext>
          </c:extLst>
        </c:ser>
        <c:ser>
          <c:idx val="1"/>
          <c:order val="1"/>
          <c:tx>
            <c:strRef>
              <c:f>Caisse2!$C$1</c:f>
              <c:strCache>
                <c:ptCount val="1"/>
                <c:pt idx="0">
                  <c:v>S 29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Caisse2!$A$2:$A$16</c:f>
              <c:strCach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National</c:v>
                </c:pt>
              </c:strCache>
            </c:strRef>
          </c:cat>
          <c:val>
            <c:numRef>
              <c:f>Caisse2!$C$2:$C$16</c:f>
              <c:numCache>
                <c:formatCode>[$-F400]h:mm:ss\ AM/PM</c:formatCode>
                <c:ptCount val="15"/>
                <c:pt idx="0">
                  <c:v>2.6620370370370374E-3</c:v>
                </c:pt>
                <c:pt idx="1">
                  <c:v>2.2106481481481478E-3</c:v>
                </c:pt>
                <c:pt idx="2">
                  <c:v>4.5138888888888893E-3</c:v>
                </c:pt>
                <c:pt idx="3">
                  <c:v>1.8750000000000001E-3</c:v>
                </c:pt>
                <c:pt idx="4">
                  <c:v>1.9560185185185184E-3</c:v>
                </c:pt>
                <c:pt idx="5">
                  <c:v>1.6550925925925926E-3</c:v>
                </c:pt>
                <c:pt idx="6">
                  <c:v>1.3541666666666667E-3</c:v>
                </c:pt>
                <c:pt idx="7">
                  <c:v>2.685185185185185E-3</c:v>
                </c:pt>
                <c:pt idx="8">
                  <c:v>4.2476851851851851E-3</c:v>
                </c:pt>
                <c:pt idx="9">
                  <c:v>2.9745370370370373E-3</c:v>
                </c:pt>
                <c:pt idx="10">
                  <c:v>2.7430555555555559E-3</c:v>
                </c:pt>
                <c:pt idx="11">
                  <c:v>2.9861111111111113E-3</c:v>
                </c:pt>
                <c:pt idx="12">
                  <c:v>3.8310185185185183E-3</c:v>
                </c:pt>
                <c:pt idx="13">
                  <c:v>2.5578703703703705E-3</c:v>
                </c:pt>
                <c:pt idx="14">
                  <c:v>2.8356481481481479E-3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4C-4F7C-BA59-22EBB9E700F4}"/>
            </c:ext>
          </c:extLst>
        </c:ser>
        <c:ser>
          <c:idx val="2"/>
          <c:order val="2"/>
          <c:tx>
            <c:strRef>
              <c:f>Caisse2!$D$1</c:f>
              <c:strCache>
                <c:ptCount val="1"/>
                <c:pt idx="0">
                  <c:v>S 30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Caisse2!$A$2:$A$16</c:f>
              <c:strCach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National</c:v>
                </c:pt>
              </c:strCache>
            </c:strRef>
          </c:cat>
          <c:val>
            <c:numRef>
              <c:f>Caisse2!$D$2:$D$16</c:f>
              <c:numCache>
                <c:formatCode>[$-F400]h:mm:ss\ AM/PM</c:formatCode>
                <c:ptCount val="15"/>
                <c:pt idx="0">
                  <c:v>2.8935185185185188E-3</c:v>
                </c:pt>
                <c:pt idx="1">
                  <c:v>2.2916666666666667E-3</c:v>
                </c:pt>
                <c:pt idx="2">
                  <c:v>4.0972222222222226E-3</c:v>
                </c:pt>
                <c:pt idx="3">
                  <c:v>1.8287037037037037E-3</c:v>
                </c:pt>
                <c:pt idx="4">
                  <c:v>2.2569444444444447E-3</c:v>
                </c:pt>
                <c:pt idx="5">
                  <c:v>1.7013888888888892E-3</c:v>
                </c:pt>
                <c:pt idx="6">
                  <c:v>2.0254629629629629E-3</c:v>
                </c:pt>
                <c:pt idx="7">
                  <c:v>3.1481481481481482E-3</c:v>
                </c:pt>
                <c:pt idx="8">
                  <c:v>3.6226851851851854E-3</c:v>
                </c:pt>
                <c:pt idx="9">
                  <c:v>2.7893518518518519E-3</c:v>
                </c:pt>
                <c:pt idx="10">
                  <c:v>3.0555555555555557E-3</c:v>
                </c:pt>
                <c:pt idx="11">
                  <c:v>2.9629629629629628E-3</c:v>
                </c:pt>
                <c:pt idx="12">
                  <c:v>3.6805555555555554E-3</c:v>
                </c:pt>
                <c:pt idx="13">
                  <c:v>2.6041666666666665E-3</c:v>
                </c:pt>
                <c:pt idx="14">
                  <c:v>2.8124999999999995E-3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24C-4F7C-BA59-22EBB9E700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50066016"/>
        <c:axId val="850066976"/>
      </c:lineChart>
      <c:catAx>
        <c:axId val="850066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0066976"/>
        <c:crosses val="autoZero"/>
        <c:auto val="1"/>
        <c:lblAlgn val="ctr"/>
        <c:lblOffset val="100"/>
        <c:noMultiLvlLbl val="0"/>
      </c:catAx>
      <c:valAx>
        <c:axId val="85006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F400]h:mm:ss\ AM/P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0066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0</xdr:row>
      <xdr:rowOff>94240</xdr:rowOff>
    </xdr:from>
    <xdr:to>
      <xdr:col>17</xdr:col>
      <xdr:colOff>685800</xdr:colOff>
      <xdr:row>29</xdr:row>
      <xdr:rowOff>104776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2BD8AAA-C3B8-F945-DDCB-B4C1D46BB1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676275</xdr:colOff>
      <xdr:row>1</xdr:row>
      <xdr:rowOff>85725</xdr:rowOff>
    </xdr:from>
    <xdr:to>
      <xdr:col>18</xdr:col>
      <xdr:colOff>314325</xdr:colOff>
      <xdr:row>30</xdr:row>
      <xdr:rowOff>96261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9D77FB5-84C0-4772-B9E1-AB1E69CFD9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0</xdr:rowOff>
    </xdr:from>
    <xdr:to>
      <xdr:col>18</xdr:col>
      <xdr:colOff>400050</xdr:colOff>
      <xdr:row>32</xdr:row>
      <xdr:rowOff>10536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93D6F959-BB94-4317-AB8E-1BDFB79680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E0DF5-59FD-4DBF-9052-4B81894CB52A}">
  <dimension ref="A1:R108"/>
  <sheetViews>
    <sheetView zoomScale="130" zoomScaleNormal="130" workbookViewId="0">
      <pane ySplit="3" topLeftCell="A77" activePane="bottomLeft" state="frozen"/>
      <selection pane="bottomLeft" activeCell="J90" sqref="J90"/>
    </sheetView>
  </sheetViews>
  <sheetFormatPr baseColWidth="10" defaultRowHeight="15" x14ac:dyDescent="0.25"/>
  <cols>
    <col min="1" max="1" width="6.42578125" customWidth="1"/>
    <col min="2" max="2" width="7.5703125" customWidth="1"/>
    <col min="3" max="3" width="11.140625" customWidth="1"/>
    <col min="4" max="5" width="10.140625" customWidth="1"/>
    <col min="6" max="7" width="12.28515625" customWidth="1"/>
    <col min="8" max="8" width="11" customWidth="1"/>
    <col min="9" max="9" width="9.140625" customWidth="1"/>
    <col min="10" max="10" width="9.28515625" customWidth="1"/>
    <col min="11" max="11" width="9.42578125" customWidth="1"/>
    <col min="12" max="12" width="9.28515625" customWidth="1"/>
    <col min="13" max="13" width="9.7109375" customWidth="1"/>
    <col min="14" max="14" width="8.85546875" customWidth="1"/>
    <col min="15" max="15" width="8.42578125" customWidth="1"/>
    <col min="17" max="17" width="14.7109375" customWidth="1"/>
    <col min="19" max="20" width="2.28515625" customWidth="1"/>
  </cols>
  <sheetData>
    <row r="1" spans="1:18" ht="20.25" thickBot="1" x14ac:dyDescent="0.3">
      <c r="D1" s="23" t="s">
        <v>289</v>
      </c>
      <c r="E1" s="24"/>
      <c r="F1" s="24"/>
      <c r="G1" s="25"/>
      <c r="H1" s="23" t="s">
        <v>293</v>
      </c>
      <c r="I1" s="24"/>
      <c r="J1" s="24"/>
      <c r="K1" s="24"/>
      <c r="L1" s="24"/>
      <c r="M1" s="24"/>
      <c r="N1" s="24"/>
      <c r="O1" s="24"/>
      <c r="P1" s="24"/>
      <c r="Q1" s="24"/>
      <c r="R1" s="25"/>
    </row>
    <row r="2" spans="1:18" ht="15.75" customHeight="1" thickBot="1" x14ac:dyDescent="0.3">
      <c r="D2" s="26" t="s">
        <v>290</v>
      </c>
      <c r="F2" s="36" t="s">
        <v>1</v>
      </c>
      <c r="G2" s="37"/>
      <c r="H2" s="26" t="s">
        <v>294</v>
      </c>
      <c r="I2" s="21" t="s">
        <v>2</v>
      </c>
      <c r="J2" s="21" t="s">
        <v>3</v>
      </c>
      <c r="K2" s="21" t="s">
        <v>4</v>
      </c>
      <c r="L2" s="21" t="s">
        <v>5</v>
      </c>
      <c r="M2" s="21" t="s">
        <v>6</v>
      </c>
      <c r="N2" s="31" t="s">
        <v>7</v>
      </c>
      <c r="O2" s="31" t="s">
        <v>8</v>
      </c>
      <c r="P2" s="28" t="s">
        <v>0</v>
      </c>
      <c r="Q2" s="29" t="s">
        <v>1</v>
      </c>
      <c r="R2" s="30"/>
    </row>
    <row r="3" spans="1:18" ht="34.5" thickBot="1" x14ac:dyDescent="0.3">
      <c r="A3" s="1" t="s">
        <v>9</v>
      </c>
      <c r="B3" s="1" t="s">
        <v>10</v>
      </c>
      <c r="C3" s="1" t="s">
        <v>295</v>
      </c>
      <c r="D3" s="27"/>
      <c r="E3" s="35" t="s">
        <v>0</v>
      </c>
      <c r="F3" s="2" t="s">
        <v>291</v>
      </c>
      <c r="G3" s="3" t="s">
        <v>292</v>
      </c>
      <c r="H3" s="27"/>
      <c r="I3" s="22"/>
      <c r="J3" s="22"/>
      <c r="K3" s="22"/>
      <c r="L3" s="22"/>
      <c r="M3" s="22"/>
      <c r="N3" s="32"/>
      <c r="O3" s="32"/>
      <c r="P3" s="33"/>
      <c r="Q3" s="2" t="s">
        <v>291</v>
      </c>
      <c r="R3" s="3" t="s">
        <v>292</v>
      </c>
    </row>
    <row r="4" spans="1:18" ht="12" customHeight="1" x14ac:dyDescent="0.25">
      <c r="A4" s="15">
        <v>28</v>
      </c>
      <c r="B4" s="18">
        <v>45117</v>
      </c>
      <c r="C4" s="4">
        <v>1</v>
      </c>
      <c r="D4" s="6">
        <v>0.73012369011652301</v>
      </c>
      <c r="E4" t="s">
        <v>12</v>
      </c>
      <c r="F4" t="s">
        <v>13</v>
      </c>
      <c r="G4" t="s">
        <v>14</v>
      </c>
      <c r="H4" s="6">
        <v>0.16126755584471164</v>
      </c>
      <c r="I4" t="s">
        <v>15</v>
      </c>
      <c r="J4" t="s">
        <v>16</v>
      </c>
      <c r="K4" t="s">
        <v>17</v>
      </c>
      <c r="L4" s="6">
        <v>7.2072072072072071E-2</v>
      </c>
      <c r="M4" s="6">
        <v>3.5502958579881658E-2</v>
      </c>
      <c r="N4">
        <v>9</v>
      </c>
      <c r="O4" s="7">
        <v>14</v>
      </c>
      <c r="P4" t="s">
        <v>18</v>
      </c>
      <c r="Q4" t="s">
        <v>19</v>
      </c>
      <c r="R4" t="s">
        <v>20</v>
      </c>
    </row>
    <row r="5" spans="1:18" ht="12" customHeight="1" x14ac:dyDescent="0.25">
      <c r="A5" s="16"/>
      <c r="B5" s="19"/>
      <c r="C5" s="4">
        <v>2</v>
      </c>
      <c r="D5" s="6">
        <v>0.67660753206030677</v>
      </c>
      <c r="E5" t="s">
        <v>21</v>
      </c>
      <c r="F5" t="s">
        <v>22</v>
      </c>
      <c r="G5" t="s">
        <v>23</v>
      </c>
      <c r="H5" s="6">
        <v>0.20491044220675797</v>
      </c>
      <c r="I5" t="s">
        <v>24</v>
      </c>
      <c r="J5" t="s">
        <v>25</v>
      </c>
      <c r="K5" t="s">
        <v>26</v>
      </c>
      <c r="L5" s="6">
        <v>0.11049723756906077</v>
      </c>
      <c r="M5" s="6">
        <v>0.38235294117647056</v>
      </c>
      <c r="N5">
        <v>13</v>
      </c>
      <c r="O5" s="7">
        <v>15</v>
      </c>
      <c r="P5" t="s">
        <v>27</v>
      </c>
      <c r="Q5" t="s">
        <v>28</v>
      </c>
      <c r="R5" t="s">
        <v>29</v>
      </c>
    </row>
    <row r="6" spans="1:18" ht="12" customHeight="1" x14ac:dyDescent="0.25">
      <c r="A6" s="16"/>
      <c r="B6" s="19"/>
      <c r="C6" s="4">
        <v>3</v>
      </c>
      <c r="D6" s="6">
        <v>0.6019316808703038</v>
      </c>
      <c r="E6" t="s">
        <v>30</v>
      </c>
      <c r="F6" t="s">
        <v>31</v>
      </c>
      <c r="G6" t="s">
        <v>27</v>
      </c>
      <c r="H6" s="6">
        <v>0.26334712721472853</v>
      </c>
      <c r="I6" t="s">
        <v>32</v>
      </c>
      <c r="J6" t="s">
        <v>33</v>
      </c>
      <c r="K6" t="s">
        <v>34</v>
      </c>
      <c r="L6" s="6">
        <v>0.28052805280528054</v>
      </c>
      <c r="M6" s="6">
        <v>0.85545023696682465</v>
      </c>
      <c r="N6">
        <v>20</v>
      </c>
      <c r="O6" s="7">
        <v>24</v>
      </c>
      <c r="P6" t="s">
        <v>35</v>
      </c>
      <c r="Q6" t="s">
        <v>36</v>
      </c>
      <c r="R6" t="s">
        <v>37</v>
      </c>
    </row>
    <row r="7" spans="1:18" ht="12" customHeight="1" x14ac:dyDescent="0.25">
      <c r="A7" s="16"/>
      <c r="B7" s="19"/>
      <c r="C7" s="4">
        <v>4</v>
      </c>
      <c r="D7" s="6">
        <v>0.72018490615811959</v>
      </c>
      <c r="E7" t="s">
        <v>38</v>
      </c>
      <c r="F7" t="s">
        <v>20</v>
      </c>
      <c r="G7" t="s">
        <v>39</v>
      </c>
      <c r="H7" s="6">
        <v>0.23808072964351237</v>
      </c>
      <c r="I7" t="s">
        <v>40</v>
      </c>
      <c r="J7" t="s">
        <v>41</v>
      </c>
      <c r="K7" t="s">
        <v>42</v>
      </c>
      <c r="L7" s="6">
        <v>0.25925925925925924</v>
      </c>
      <c r="M7" s="6">
        <v>0.68989547038327526</v>
      </c>
      <c r="N7">
        <v>17</v>
      </c>
      <c r="O7" s="7">
        <v>30</v>
      </c>
      <c r="P7" t="s">
        <v>43</v>
      </c>
      <c r="Q7" t="s">
        <v>44</v>
      </c>
      <c r="R7" t="s">
        <v>45</v>
      </c>
    </row>
    <row r="8" spans="1:18" ht="12" customHeight="1" x14ac:dyDescent="0.25">
      <c r="A8" s="16"/>
      <c r="B8" s="19"/>
      <c r="C8" s="4">
        <v>5</v>
      </c>
      <c r="D8" s="6">
        <v>0.6596984579840296</v>
      </c>
      <c r="E8" t="s">
        <v>46</v>
      </c>
      <c r="F8" t="s">
        <v>47</v>
      </c>
      <c r="G8" t="s">
        <v>48</v>
      </c>
      <c r="H8" s="6">
        <v>0.19971799606823093</v>
      </c>
      <c r="I8" t="s">
        <v>32</v>
      </c>
      <c r="J8" t="s">
        <v>25</v>
      </c>
      <c r="K8" t="s">
        <v>49</v>
      </c>
      <c r="L8" s="6">
        <v>0.28176795580110497</v>
      </c>
      <c r="M8" s="6">
        <v>0.39631336405529954</v>
      </c>
      <c r="N8">
        <v>14</v>
      </c>
      <c r="O8" s="7">
        <v>19</v>
      </c>
      <c r="P8" t="s">
        <v>50</v>
      </c>
      <c r="Q8" t="s">
        <v>51</v>
      </c>
      <c r="R8" t="s">
        <v>52</v>
      </c>
    </row>
    <row r="9" spans="1:18" ht="12" customHeight="1" x14ac:dyDescent="0.25">
      <c r="A9" s="16"/>
      <c r="B9" s="19"/>
      <c r="C9" s="4">
        <v>6</v>
      </c>
      <c r="D9" s="6">
        <v>0.62588516327227428</v>
      </c>
      <c r="E9" t="s">
        <v>28</v>
      </c>
      <c r="F9" t="s">
        <v>53</v>
      </c>
      <c r="G9" t="s">
        <v>54</v>
      </c>
      <c r="H9" s="6">
        <v>0.22133137638698006</v>
      </c>
      <c r="I9" t="s">
        <v>55</v>
      </c>
      <c r="J9" t="s">
        <v>56</v>
      </c>
      <c r="K9" t="s">
        <v>57</v>
      </c>
      <c r="L9" s="6">
        <v>0</v>
      </c>
      <c r="M9" s="6">
        <v>0</v>
      </c>
      <c r="N9">
        <v>19</v>
      </c>
      <c r="O9" s="7">
        <v>16</v>
      </c>
      <c r="P9" t="s">
        <v>58</v>
      </c>
      <c r="Q9" t="s">
        <v>59</v>
      </c>
      <c r="R9" t="s">
        <v>51</v>
      </c>
    </row>
    <row r="10" spans="1:18" ht="12" customHeight="1" x14ac:dyDescent="0.25">
      <c r="A10" s="16"/>
      <c r="B10" s="19"/>
      <c r="C10" s="4">
        <v>7</v>
      </c>
      <c r="D10" s="6">
        <v>0.68257945520517971</v>
      </c>
      <c r="E10" t="s">
        <v>60</v>
      </c>
      <c r="F10" t="s">
        <v>53</v>
      </c>
      <c r="G10" t="s">
        <v>61</v>
      </c>
      <c r="H10" s="6">
        <v>0.21220988769022964</v>
      </c>
      <c r="I10" t="s">
        <v>62</v>
      </c>
      <c r="J10" t="s">
        <v>63</v>
      </c>
      <c r="K10" t="s">
        <v>64</v>
      </c>
      <c r="L10" s="6">
        <v>0.2768361581920904</v>
      </c>
      <c r="M10" s="6">
        <v>0.18859649122807018</v>
      </c>
      <c r="N10">
        <v>16</v>
      </c>
      <c r="O10" s="7">
        <v>12</v>
      </c>
      <c r="P10" t="s">
        <v>17</v>
      </c>
      <c r="Q10" t="s">
        <v>65</v>
      </c>
      <c r="R10" t="s">
        <v>59</v>
      </c>
    </row>
    <row r="11" spans="1:18" ht="12" customHeight="1" x14ac:dyDescent="0.25">
      <c r="A11" s="16"/>
      <c r="B11" s="19"/>
      <c r="C11" s="4">
        <v>8</v>
      </c>
      <c r="D11" s="6">
        <v>0.57079703366728129</v>
      </c>
      <c r="E11" t="s">
        <v>66</v>
      </c>
      <c r="F11" t="s">
        <v>67</v>
      </c>
      <c r="G11" t="s">
        <v>68</v>
      </c>
      <c r="H11" s="6">
        <v>0.28476834781316324</v>
      </c>
      <c r="I11" t="s">
        <v>69</v>
      </c>
      <c r="J11" t="s">
        <v>70</v>
      </c>
      <c r="K11" t="s">
        <v>71</v>
      </c>
      <c r="L11" s="6">
        <v>0.21171171171171171</v>
      </c>
      <c r="M11" s="6">
        <v>0.47761194029850745</v>
      </c>
      <c r="N11">
        <v>15</v>
      </c>
      <c r="O11" s="7">
        <v>23</v>
      </c>
      <c r="P11" t="s">
        <v>72</v>
      </c>
      <c r="Q11" t="s">
        <v>73</v>
      </c>
      <c r="R11" t="s">
        <v>45</v>
      </c>
    </row>
    <row r="12" spans="1:18" ht="12" customHeight="1" x14ac:dyDescent="0.25">
      <c r="A12" s="16"/>
      <c r="B12" s="19"/>
      <c r="C12" s="4">
        <v>9</v>
      </c>
      <c r="D12" s="6">
        <v>0.63505188482283526</v>
      </c>
      <c r="E12" t="s">
        <v>74</v>
      </c>
      <c r="F12" t="s">
        <v>75</v>
      </c>
      <c r="G12" t="s">
        <v>76</v>
      </c>
      <c r="H12" s="6">
        <v>0.29001440968796144</v>
      </c>
      <c r="I12" t="s">
        <v>77</v>
      </c>
      <c r="J12" t="s">
        <v>78</v>
      </c>
      <c r="K12" t="s">
        <v>79</v>
      </c>
      <c r="L12" s="6">
        <v>0.16666666666666666</v>
      </c>
      <c r="M12" s="6">
        <v>0.28753993610223644</v>
      </c>
      <c r="N12">
        <v>30</v>
      </c>
      <c r="O12" s="7">
        <v>22</v>
      </c>
      <c r="P12" t="s">
        <v>80</v>
      </c>
      <c r="Q12" t="s">
        <v>81</v>
      </c>
      <c r="R12" t="s">
        <v>82</v>
      </c>
    </row>
    <row r="13" spans="1:18" ht="12" customHeight="1" x14ac:dyDescent="0.25">
      <c r="A13" s="16"/>
      <c r="B13" s="19"/>
      <c r="C13" s="4">
        <v>10</v>
      </c>
      <c r="D13" s="6">
        <v>0.58833666986629862</v>
      </c>
      <c r="E13" t="s">
        <v>73</v>
      </c>
      <c r="F13" t="s">
        <v>83</v>
      </c>
      <c r="G13" t="s">
        <v>84</v>
      </c>
      <c r="H13" s="6">
        <v>0.13247422610120155</v>
      </c>
      <c r="I13" t="s">
        <v>85</v>
      </c>
      <c r="J13" t="s">
        <v>86</v>
      </c>
      <c r="K13" t="s">
        <v>87</v>
      </c>
      <c r="L13" s="6">
        <v>0</v>
      </c>
      <c r="M13" s="6">
        <v>0</v>
      </c>
      <c r="N13">
        <v>12</v>
      </c>
      <c r="O13" s="7">
        <v>19</v>
      </c>
      <c r="P13" t="s">
        <v>88</v>
      </c>
      <c r="Q13" t="s">
        <v>89</v>
      </c>
      <c r="R13" t="s">
        <v>90</v>
      </c>
    </row>
    <row r="14" spans="1:18" ht="12" customHeight="1" x14ac:dyDescent="0.25">
      <c r="A14" s="16"/>
      <c r="B14" s="19"/>
      <c r="C14" s="4">
        <v>11</v>
      </c>
      <c r="D14" s="6">
        <v>0.69589512471736037</v>
      </c>
      <c r="E14" t="s">
        <v>30</v>
      </c>
      <c r="F14" t="s">
        <v>91</v>
      </c>
      <c r="G14" t="s">
        <v>36</v>
      </c>
      <c r="H14" s="6">
        <v>0.1837989235458678</v>
      </c>
      <c r="I14" t="s">
        <v>92</v>
      </c>
      <c r="J14" t="s">
        <v>93</v>
      </c>
      <c r="K14" t="s">
        <v>94</v>
      </c>
      <c r="L14" s="6">
        <v>0.37820512820512819</v>
      </c>
      <c r="M14" s="6">
        <v>0.46938775510204084</v>
      </c>
      <c r="N14">
        <v>16</v>
      </c>
      <c r="O14" s="7">
        <v>14</v>
      </c>
      <c r="P14" t="s">
        <v>95</v>
      </c>
      <c r="Q14" t="s">
        <v>96</v>
      </c>
      <c r="R14" t="s">
        <v>97</v>
      </c>
    </row>
    <row r="15" spans="1:18" ht="12" customHeight="1" x14ac:dyDescent="0.25">
      <c r="A15" s="16"/>
      <c r="B15" s="19"/>
      <c r="C15" s="4">
        <v>12</v>
      </c>
      <c r="D15" s="6">
        <v>0.68545936085555048</v>
      </c>
      <c r="E15" t="s">
        <v>98</v>
      </c>
      <c r="F15" t="s">
        <v>99</v>
      </c>
      <c r="G15" t="s">
        <v>100</v>
      </c>
      <c r="H15" s="6">
        <v>0.19208991727441774</v>
      </c>
      <c r="I15" t="s">
        <v>79</v>
      </c>
      <c r="J15" t="s">
        <v>101</v>
      </c>
      <c r="K15" t="s">
        <v>102</v>
      </c>
      <c r="L15" s="6">
        <v>0.42021276595744683</v>
      </c>
      <c r="M15" s="6">
        <v>0.11525423728813559</v>
      </c>
      <c r="N15">
        <v>15</v>
      </c>
      <c r="O15" s="7">
        <v>17</v>
      </c>
      <c r="P15" t="s">
        <v>72</v>
      </c>
      <c r="Q15" t="s">
        <v>103</v>
      </c>
      <c r="R15" t="s">
        <v>39</v>
      </c>
    </row>
    <row r="16" spans="1:18" ht="12" customHeight="1" x14ac:dyDescent="0.25">
      <c r="A16" s="16"/>
      <c r="B16" s="19"/>
      <c r="C16" s="4">
        <v>13</v>
      </c>
      <c r="D16" s="6">
        <v>0.70792048167603672</v>
      </c>
      <c r="E16" t="s">
        <v>104</v>
      </c>
      <c r="F16" t="s">
        <v>105</v>
      </c>
      <c r="G16" t="s">
        <v>106</v>
      </c>
      <c r="H16" s="6">
        <v>0.17672270709227819</v>
      </c>
      <c r="I16" t="s">
        <v>107</v>
      </c>
      <c r="J16" t="s">
        <v>108</v>
      </c>
      <c r="K16" t="s">
        <v>109</v>
      </c>
      <c r="L16" s="6">
        <v>0.50819672131147542</v>
      </c>
      <c r="M16" s="6">
        <v>0.24</v>
      </c>
      <c r="N16">
        <v>8</v>
      </c>
      <c r="O16" s="7">
        <v>11</v>
      </c>
      <c r="P16" t="s">
        <v>110</v>
      </c>
      <c r="Q16" t="s">
        <v>111</v>
      </c>
      <c r="R16" t="s">
        <v>112</v>
      </c>
    </row>
    <row r="17" spans="1:18" ht="12" customHeight="1" x14ac:dyDescent="0.25">
      <c r="A17" s="16"/>
      <c r="B17" s="19"/>
      <c r="C17" s="4">
        <v>14</v>
      </c>
      <c r="D17" s="6">
        <v>0.60546163293624511</v>
      </c>
      <c r="E17" t="s">
        <v>113</v>
      </c>
      <c r="F17" t="s">
        <v>114</v>
      </c>
      <c r="G17" t="s">
        <v>115</v>
      </c>
      <c r="H17" s="6">
        <v>0.28817364784039046</v>
      </c>
      <c r="I17" t="s">
        <v>116</v>
      </c>
      <c r="J17" t="s">
        <v>117</v>
      </c>
      <c r="K17" t="s">
        <v>118</v>
      </c>
      <c r="L17" s="6">
        <v>0.12949640287769784</v>
      </c>
      <c r="M17" s="6">
        <v>0.34349030470914127</v>
      </c>
      <c r="N17">
        <v>24</v>
      </c>
      <c r="O17" s="7">
        <v>28</v>
      </c>
      <c r="P17" t="s">
        <v>20</v>
      </c>
      <c r="Q17" t="s">
        <v>119</v>
      </c>
      <c r="R17" t="s">
        <v>120</v>
      </c>
    </row>
    <row r="18" spans="1:18" ht="12" customHeight="1" x14ac:dyDescent="0.25">
      <c r="A18" s="17"/>
      <c r="B18" s="20"/>
      <c r="C18" s="10" t="s">
        <v>11</v>
      </c>
      <c r="D18" s="8">
        <v>0.65636271798857415</v>
      </c>
      <c r="E18" s="5" t="s">
        <v>106</v>
      </c>
      <c r="F18" s="5" t="s">
        <v>12</v>
      </c>
      <c r="G18" s="5" t="s">
        <v>121</v>
      </c>
      <c r="H18" s="8">
        <v>0.21537162651730157</v>
      </c>
      <c r="I18" s="5" t="s">
        <v>33</v>
      </c>
      <c r="J18" s="5" t="s">
        <v>70</v>
      </c>
      <c r="K18" s="5" t="s">
        <v>117</v>
      </c>
      <c r="L18" s="8">
        <v>0.20925189736176364</v>
      </c>
      <c r="M18" s="8">
        <v>0.36096567771960442</v>
      </c>
      <c r="N18" s="5">
        <v>30</v>
      </c>
      <c r="O18" s="9">
        <v>30</v>
      </c>
      <c r="P18" s="5" t="s">
        <v>122</v>
      </c>
      <c r="Q18" s="5" t="s">
        <v>123</v>
      </c>
      <c r="R18" s="5" t="s">
        <v>124</v>
      </c>
    </row>
    <row r="19" spans="1:18" ht="14.45" customHeight="1" x14ac:dyDescent="0.25">
      <c r="A19" s="15">
        <f>A4+1</f>
        <v>29</v>
      </c>
      <c r="B19" s="18">
        <f>B4+7</f>
        <v>45124</v>
      </c>
      <c r="C19" s="4">
        <v>1</v>
      </c>
      <c r="D19" s="6">
        <v>0.74581507749335252</v>
      </c>
      <c r="E19" t="s">
        <v>125</v>
      </c>
      <c r="F19" t="s">
        <v>126</v>
      </c>
      <c r="G19" t="s">
        <v>127</v>
      </c>
      <c r="H19" s="6">
        <v>0.15538032609588012</v>
      </c>
      <c r="I19" t="s">
        <v>128</v>
      </c>
      <c r="J19" t="s">
        <v>129</v>
      </c>
      <c r="K19" t="s">
        <v>130</v>
      </c>
      <c r="L19" s="6">
        <v>7.7981651376146793E-2</v>
      </c>
      <c r="M19" s="6">
        <v>6.6901408450704219E-2</v>
      </c>
      <c r="N19">
        <v>11</v>
      </c>
      <c r="O19" s="7">
        <v>14</v>
      </c>
      <c r="P19" t="s">
        <v>122</v>
      </c>
      <c r="Q19" t="s">
        <v>131</v>
      </c>
      <c r="R19" t="s">
        <v>132</v>
      </c>
    </row>
    <row r="20" spans="1:18" x14ac:dyDescent="0.25">
      <c r="A20" s="16"/>
      <c r="B20" s="19"/>
      <c r="C20" s="4">
        <v>2</v>
      </c>
      <c r="D20" s="6">
        <v>0.67510769625470124</v>
      </c>
      <c r="E20" t="s">
        <v>133</v>
      </c>
      <c r="F20" t="s">
        <v>134</v>
      </c>
      <c r="G20" t="s">
        <v>135</v>
      </c>
      <c r="H20" s="6">
        <v>0.21040954411378238</v>
      </c>
      <c r="I20" t="s">
        <v>136</v>
      </c>
      <c r="J20" t="s">
        <v>87</v>
      </c>
      <c r="K20" t="s">
        <v>137</v>
      </c>
      <c r="L20" s="6">
        <v>0.19760479041916168</v>
      </c>
      <c r="M20" s="6">
        <v>0.43632075471698112</v>
      </c>
      <c r="N20">
        <v>13</v>
      </c>
      <c r="O20" s="7">
        <v>16</v>
      </c>
      <c r="P20" t="s">
        <v>138</v>
      </c>
      <c r="Q20" t="s">
        <v>139</v>
      </c>
      <c r="R20" t="s">
        <v>140</v>
      </c>
    </row>
    <row r="21" spans="1:18" x14ac:dyDescent="0.25">
      <c r="A21" s="16"/>
      <c r="B21" s="19"/>
      <c r="C21" s="4">
        <v>3</v>
      </c>
      <c r="D21" s="6">
        <v>0.5962370449383777</v>
      </c>
      <c r="E21" t="s">
        <v>141</v>
      </c>
      <c r="F21" t="s">
        <v>142</v>
      </c>
      <c r="G21" t="s">
        <v>143</v>
      </c>
      <c r="H21" s="6">
        <v>0.25674158047430179</v>
      </c>
      <c r="I21" t="s">
        <v>109</v>
      </c>
      <c r="J21" t="s">
        <v>144</v>
      </c>
      <c r="K21" t="s">
        <v>93</v>
      </c>
      <c r="L21" s="6">
        <v>0.41840277777777779</v>
      </c>
      <c r="M21" s="6">
        <v>0.83866837387964144</v>
      </c>
      <c r="N21">
        <v>20</v>
      </c>
      <c r="O21" s="7">
        <v>28</v>
      </c>
      <c r="P21" t="s">
        <v>145</v>
      </c>
      <c r="Q21" t="s">
        <v>146</v>
      </c>
      <c r="R21" t="s">
        <v>147</v>
      </c>
    </row>
    <row r="22" spans="1:18" x14ac:dyDescent="0.25">
      <c r="A22" s="16"/>
      <c r="B22" s="19"/>
      <c r="C22" s="4">
        <v>4</v>
      </c>
      <c r="D22" s="6">
        <v>0.73123326687255474</v>
      </c>
      <c r="E22" t="s">
        <v>148</v>
      </c>
      <c r="F22" t="s">
        <v>149</v>
      </c>
      <c r="G22" t="s">
        <v>37</v>
      </c>
      <c r="H22" s="6">
        <v>0.2250793087211185</v>
      </c>
      <c r="I22" t="s">
        <v>150</v>
      </c>
      <c r="J22" t="s">
        <v>151</v>
      </c>
      <c r="K22" t="s">
        <v>152</v>
      </c>
      <c r="L22" s="6">
        <v>0.34292565947242204</v>
      </c>
      <c r="M22" s="6">
        <v>0.73358348968105069</v>
      </c>
      <c r="N22">
        <v>20</v>
      </c>
      <c r="O22" s="7">
        <v>30</v>
      </c>
      <c r="P22" t="s">
        <v>153</v>
      </c>
      <c r="Q22" t="s">
        <v>154</v>
      </c>
      <c r="R22" t="s">
        <v>138</v>
      </c>
    </row>
    <row r="23" spans="1:18" x14ac:dyDescent="0.25">
      <c r="A23" s="16"/>
      <c r="B23" s="19"/>
      <c r="C23" s="4">
        <v>5</v>
      </c>
      <c r="D23" s="6">
        <v>0.66821458395379041</v>
      </c>
      <c r="E23" t="s">
        <v>155</v>
      </c>
      <c r="F23" t="s">
        <v>115</v>
      </c>
      <c r="G23" t="s">
        <v>156</v>
      </c>
      <c r="H23" s="6">
        <v>0.19900179976061336</v>
      </c>
      <c r="I23" t="s">
        <v>157</v>
      </c>
      <c r="J23" t="s">
        <v>137</v>
      </c>
      <c r="K23" t="s">
        <v>24</v>
      </c>
      <c r="L23" s="6">
        <v>0.34520547945205482</v>
      </c>
      <c r="M23" s="6">
        <v>0.45866666666666667</v>
      </c>
      <c r="N23">
        <v>21</v>
      </c>
      <c r="O23" s="7">
        <v>19</v>
      </c>
      <c r="P23" t="s">
        <v>158</v>
      </c>
      <c r="Q23" t="s">
        <v>54</v>
      </c>
      <c r="R23" t="s">
        <v>159</v>
      </c>
    </row>
    <row r="24" spans="1:18" x14ac:dyDescent="0.25">
      <c r="A24" s="16"/>
      <c r="B24" s="19"/>
      <c r="C24" s="4">
        <v>6</v>
      </c>
      <c r="D24" s="6">
        <v>0.63244041633494708</v>
      </c>
      <c r="E24" t="s">
        <v>160</v>
      </c>
      <c r="F24" t="s">
        <v>161</v>
      </c>
      <c r="G24" t="s">
        <v>162</v>
      </c>
      <c r="H24" s="6">
        <v>0.21337272262201196</v>
      </c>
      <c r="I24" t="s">
        <v>163</v>
      </c>
      <c r="J24" t="s">
        <v>151</v>
      </c>
      <c r="K24" t="s">
        <v>164</v>
      </c>
      <c r="L24" s="6">
        <v>0</v>
      </c>
      <c r="M24" s="6">
        <v>0</v>
      </c>
      <c r="N24">
        <v>19</v>
      </c>
      <c r="O24" s="7">
        <v>16</v>
      </c>
      <c r="P24" t="s">
        <v>165</v>
      </c>
      <c r="Q24" t="s">
        <v>166</v>
      </c>
      <c r="R24" t="s">
        <v>167</v>
      </c>
    </row>
    <row r="25" spans="1:18" x14ac:dyDescent="0.25">
      <c r="A25" s="16"/>
      <c r="B25" s="19"/>
      <c r="C25" s="4">
        <v>7</v>
      </c>
      <c r="D25" s="6">
        <v>0.68373641176697364</v>
      </c>
      <c r="E25" t="s">
        <v>139</v>
      </c>
      <c r="F25" t="s">
        <v>168</v>
      </c>
      <c r="G25" t="s">
        <v>169</v>
      </c>
      <c r="H25" s="6">
        <v>0.21824298102316381</v>
      </c>
      <c r="I25" t="s">
        <v>170</v>
      </c>
      <c r="J25" t="s">
        <v>171</v>
      </c>
      <c r="K25" t="s">
        <v>172</v>
      </c>
      <c r="L25" s="6">
        <v>0.37321937321937321</v>
      </c>
      <c r="M25" s="6">
        <v>0.27616926503340755</v>
      </c>
      <c r="N25">
        <v>17</v>
      </c>
      <c r="O25" s="7">
        <v>21</v>
      </c>
      <c r="P25" t="s">
        <v>173</v>
      </c>
      <c r="Q25" t="s">
        <v>174</v>
      </c>
      <c r="R25" t="s">
        <v>175</v>
      </c>
    </row>
    <row r="26" spans="1:18" x14ac:dyDescent="0.25">
      <c r="A26" s="16"/>
      <c r="B26" s="19"/>
      <c r="C26" s="4">
        <v>8</v>
      </c>
      <c r="D26" s="6">
        <v>0.57684215580327813</v>
      </c>
      <c r="E26" t="s">
        <v>80</v>
      </c>
      <c r="F26" t="s">
        <v>176</v>
      </c>
      <c r="G26" t="s">
        <v>177</v>
      </c>
      <c r="H26" s="6">
        <v>0.28661790894841144</v>
      </c>
      <c r="I26" t="s">
        <v>85</v>
      </c>
      <c r="J26" t="s">
        <v>178</v>
      </c>
      <c r="K26" t="s">
        <v>118</v>
      </c>
      <c r="L26" s="6">
        <v>0.15476190476190477</v>
      </c>
      <c r="M26" s="6">
        <v>0.43715846994535518</v>
      </c>
      <c r="N26">
        <v>15</v>
      </c>
      <c r="O26" s="7">
        <v>23</v>
      </c>
      <c r="P26" t="s">
        <v>179</v>
      </c>
      <c r="Q26" t="s">
        <v>180</v>
      </c>
      <c r="R26" t="s">
        <v>158</v>
      </c>
    </row>
    <row r="27" spans="1:18" x14ac:dyDescent="0.25">
      <c r="A27" s="16"/>
      <c r="B27" s="19"/>
      <c r="C27" s="4">
        <v>9</v>
      </c>
      <c r="D27" s="6">
        <v>0.64628392306399807</v>
      </c>
      <c r="E27" t="s">
        <v>181</v>
      </c>
      <c r="F27" t="s">
        <v>182</v>
      </c>
      <c r="G27" t="s">
        <v>122</v>
      </c>
      <c r="H27" s="6">
        <v>0.27593293986804085</v>
      </c>
      <c r="I27" t="s">
        <v>183</v>
      </c>
      <c r="J27" t="s">
        <v>150</v>
      </c>
      <c r="K27" t="s">
        <v>92</v>
      </c>
      <c r="L27" s="6">
        <v>0.12804878048780488</v>
      </c>
      <c r="M27" s="6">
        <v>0.23623445825932504</v>
      </c>
      <c r="N27">
        <v>30</v>
      </c>
      <c r="O27" s="7">
        <v>22</v>
      </c>
      <c r="P27" t="s">
        <v>141</v>
      </c>
      <c r="Q27" t="s">
        <v>184</v>
      </c>
      <c r="R27" t="s">
        <v>185</v>
      </c>
    </row>
    <row r="28" spans="1:18" x14ac:dyDescent="0.25">
      <c r="A28" s="16"/>
      <c r="B28" s="19"/>
      <c r="C28" s="4">
        <v>10</v>
      </c>
      <c r="D28" s="6">
        <v>0.58578103157989458</v>
      </c>
      <c r="E28" t="s">
        <v>186</v>
      </c>
      <c r="F28" t="s">
        <v>187</v>
      </c>
      <c r="G28" t="s">
        <v>188</v>
      </c>
      <c r="H28" s="6">
        <v>0.13039036103017454</v>
      </c>
      <c r="I28" t="s">
        <v>189</v>
      </c>
      <c r="J28" t="s">
        <v>69</v>
      </c>
      <c r="K28" t="s">
        <v>152</v>
      </c>
      <c r="L28" s="6">
        <v>0</v>
      </c>
      <c r="M28" s="6">
        <v>0</v>
      </c>
      <c r="N28">
        <v>12</v>
      </c>
      <c r="O28" s="7">
        <v>19</v>
      </c>
      <c r="P28" t="s">
        <v>190</v>
      </c>
      <c r="Q28" t="s">
        <v>191</v>
      </c>
      <c r="R28" t="s">
        <v>103</v>
      </c>
    </row>
    <row r="29" spans="1:18" x14ac:dyDescent="0.25">
      <c r="A29" s="16"/>
      <c r="B29" s="19"/>
      <c r="C29" s="4">
        <v>11</v>
      </c>
      <c r="D29" s="6">
        <v>0.69550837341265959</v>
      </c>
      <c r="E29" t="s">
        <v>21</v>
      </c>
      <c r="F29" t="s">
        <v>192</v>
      </c>
      <c r="G29" t="s">
        <v>22</v>
      </c>
      <c r="H29" s="6">
        <v>0.18117850218124357</v>
      </c>
      <c r="I29" t="s">
        <v>193</v>
      </c>
      <c r="J29" t="s">
        <v>163</v>
      </c>
      <c r="K29" t="s">
        <v>194</v>
      </c>
      <c r="L29" s="6">
        <v>0.32028469750889682</v>
      </c>
      <c r="M29" s="6">
        <v>0.57317073170731703</v>
      </c>
      <c r="N29">
        <v>16</v>
      </c>
      <c r="O29" s="7">
        <v>14</v>
      </c>
      <c r="P29" t="s">
        <v>195</v>
      </c>
      <c r="Q29" t="s">
        <v>196</v>
      </c>
      <c r="R29" t="s">
        <v>197</v>
      </c>
    </row>
    <row r="30" spans="1:18" x14ac:dyDescent="0.25">
      <c r="A30" s="16"/>
      <c r="B30" s="19"/>
      <c r="C30" s="4">
        <v>12</v>
      </c>
      <c r="D30" s="6">
        <v>0.69341936868771337</v>
      </c>
      <c r="E30" t="s">
        <v>198</v>
      </c>
      <c r="F30" t="s">
        <v>199</v>
      </c>
      <c r="G30" t="s">
        <v>200</v>
      </c>
      <c r="H30" s="6">
        <v>0.19316980956971264</v>
      </c>
      <c r="I30" t="s">
        <v>157</v>
      </c>
      <c r="J30" t="s">
        <v>201</v>
      </c>
      <c r="K30" t="s">
        <v>201</v>
      </c>
      <c r="L30" s="6">
        <v>0.45303867403314918</v>
      </c>
      <c r="M30" s="6">
        <v>0.14035087719298245</v>
      </c>
      <c r="N30">
        <v>15</v>
      </c>
      <c r="O30" s="7">
        <v>18</v>
      </c>
      <c r="P30" t="s">
        <v>202</v>
      </c>
      <c r="Q30" t="s">
        <v>203</v>
      </c>
      <c r="R30" t="s">
        <v>204</v>
      </c>
    </row>
    <row r="31" spans="1:18" x14ac:dyDescent="0.25">
      <c r="A31" s="16"/>
      <c r="B31" s="19"/>
      <c r="C31" s="4">
        <v>13</v>
      </c>
      <c r="D31" s="6">
        <v>0.71164991900278673</v>
      </c>
      <c r="E31" t="s">
        <v>182</v>
      </c>
      <c r="F31" t="s">
        <v>105</v>
      </c>
      <c r="G31" t="s">
        <v>195</v>
      </c>
      <c r="H31" s="6">
        <v>0.17354798498863883</v>
      </c>
      <c r="I31" t="s">
        <v>107</v>
      </c>
      <c r="J31" t="s">
        <v>183</v>
      </c>
      <c r="K31" t="s">
        <v>116</v>
      </c>
      <c r="L31" s="6">
        <v>0.54069767441860461</v>
      </c>
      <c r="M31" s="6">
        <v>0.59009009009009006</v>
      </c>
      <c r="N31">
        <v>14</v>
      </c>
      <c r="O31" s="7">
        <v>12</v>
      </c>
      <c r="P31" t="s">
        <v>205</v>
      </c>
      <c r="Q31" t="s">
        <v>206</v>
      </c>
      <c r="R31" t="s">
        <v>207</v>
      </c>
    </row>
    <row r="32" spans="1:18" x14ac:dyDescent="0.25">
      <c r="A32" s="16"/>
      <c r="B32" s="19"/>
      <c r="C32" s="4">
        <v>14</v>
      </c>
      <c r="D32" s="6">
        <v>0.61671633624590183</v>
      </c>
      <c r="E32" t="s">
        <v>208</v>
      </c>
      <c r="F32" t="s">
        <v>209</v>
      </c>
      <c r="G32" t="s">
        <v>186</v>
      </c>
      <c r="H32" s="6">
        <v>0.27588992710294113</v>
      </c>
      <c r="I32" t="s">
        <v>210</v>
      </c>
      <c r="J32" t="s">
        <v>117</v>
      </c>
      <c r="K32" t="s">
        <v>163</v>
      </c>
      <c r="L32" s="6">
        <v>0.17219917012448133</v>
      </c>
      <c r="M32" s="6">
        <v>0.29178885630498536</v>
      </c>
      <c r="N32">
        <v>24</v>
      </c>
      <c r="O32" s="7">
        <v>28</v>
      </c>
      <c r="P32" t="s">
        <v>211</v>
      </c>
      <c r="Q32" t="s">
        <v>19</v>
      </c>
      <c r="R32" t="s">
        <v>212</v>
      </c>
    </row>
    <row r="33" spans="1:18" x14ac:dyDescent="0.25">
      <c r="A33" s="17"/>
      <c r="B33" s="20"/>
      <c r="C33" s="10" t="s">
        <v>282</v>
      </c>
      <c r="D33" s="8">
        <v>0.66101760062464077</v>
      </c>
      <c r="E33" s="5" t="s">
        <v>213</v>
      </c>
      <c r="F33" s="5" t="s">
        <v>125</v>
      </c>
      <c r="G33" s="5" t="s">
        <v>214</v>
      </c>
      <c r="H33" s="8">
        <v>0.21175899010171179</v>
      </c>
      <c r="I33" s="5" t="s">
        <v>215</v>
      </c>
      <c r="J33" s="5" t="s">
        <v>70</v>
      </c>
      <c r="K33" s="5" t="s">
        <v>102</v>
      </c>
      <c r="L33" s="8">
        <v>0.24952125622366908</v>
      </c>
      <c r="M33" s="8">
        <v>0.38087895142636852</v>
      </c>
      <c r="N33" s="5">
        <v>30</v>
      </c>
      <c r="O33" s="9">
        <v>30</v>
      </c>
      <c r="P33" s="5" t="s">
        <v>216</v>
      </c>
      <c r="Q33" s="5" t="s">
        <v>217</v>
      </c>
      <c r="R33" s="5" t="s">
        <v>138</v>
      </c>
    </row>
    <row r="34" spans="1:18" x14ac:dyDescent="0.25">
      <c r="A34" s="15">
        <f>A19+1</f>
        <v>30</v>
      </c>
      <c r="B34" s="18">
        <f>B19+7</f>
        <v>45131</v>
      </c>
      <c r="C34" s="4">
        <v>1</v>
      </c>
      <c r="D34" s="6">
        <v>0.75105709946204413</v>
      </c>
      <c r="E34" t="s">
        <v>218</v>
      </c>
      <c r="F34" t="s">
        <v>219</v>
      </c>
      <c r="G34" t="s">
        <v>220</v>
      </c>
      <c r="H34" s="6">
        <v>0.16412698457894895</v>
      </c>
      <c r="I34" t="s">
        <v>221</v>
      </c>
      <c r="J34" t="s">
        <v>222</v>
      </c>
      <c r="K34" t="s">
        <v>161</v>
      </c>
      <c r="L34" s="6">
        <v>0.22388059701492538</v>
      </c>
      <c r="M34" s="6">
        <v>5.4216867469879519E-2</v>
      </c>
      <c r="N34">
        <v>13</v>
      </c>
      <c r="O34" s="7">
        <v>12</v>
      </c>
      <c r="P34" t="s">
        <v>115</v>
      </c>
      <c r="Q34" t="s">
        <v>223</v>
      </c>
      <c r="R34" t="s">
        <v>224</v>
      </c>
    </row>
    <row r="35" spans="1:18" x14ac:dyDescent="0.25">
      <c r="A35" s="16"/>
      <c r="B35" s="19"/>
      <c r="C35" s="4">
        <v>2</v>
      </c>
      <c r="D35" s="6">
        <v>0.66427658020381941</v>
      </c>
      <c r="E35" t="s">
        <v>82</v>
      </c>
      <c r="F35" t="s">
        <v>225</v>
      </c>
      <c r="G35" t="s">
        <v>225</v>
      </c>
      <c r="H35" s="6">
        <v>0.22893949961853977</v>
      </c>
      <c r="I35" t="s">
        <v>24</v>
      </c>
      <c r="J35" t="s">
        <v>25</v>
      </c>
      <c r="K35" t="s">
        <v>226</v>
      </c>
      <c r="L35" s="6">
        <v>7.9545454545454544E-2</v>
      </c>
      <c r="M35" s="6">
        <v>0.57894736842105265</v>
      </c>
      <c r="N35">
        <v>12</v>
      </c>
      <c r="O35" s="7">
        <v>18</v>
      </c>
      <c r="P35" t="s">
        <v>223</v>
      </c>
      <c r="Q35" t="s">
        <v>227</v>
      </c>
      <c r="R35" t="s">
        <v>228</v>
      </c>
    </row>
    <row r="36" spans="1:18" x14ac:dyDescent="0.25">
      <c r="A36" s="16"/>
      <c r="B36" s="19"/>
      <c r="C36" s="4">
        <v>3</v>
      </c>
      <c r="D36" s="6">
        <v>0.57412521425254492</v>
      </c>
      <c r="E36" t="s">
        <v>229</v>
      </c>
      <c r="F36" t="s">
        <v>104</v>
      </c>
      <c r="G36" t="s">
        <v>230</v>
      </c>
      <c r="H36" s="6">
        <v>0.2490057931891807</v>
      </c>
      <c r="I36" t="s">
        <v>116</v>
      </c>
      <c r="J36" t="s">
        <v>69</v>
      </c>
      <c r="K36" t="s">
        <v>118</v>
      </c>
      <c r="L36" s="6">
        <v>0.50320512820512819</v>
      </c>
      <c r="M36" s="6">
        <v>0.82833787465940056</v>
      </c>
      <c r="N36">
        <v>20</v>
      </c>
      <c r="O36" s="7">
        <v>20</v>
      </c>
      <c r="P36" t="s">
        <v>142</v>
      </c>
      <c r="Q36" t="s">
        <v>231</v>
      </c>
      <c r="R36" t="s">
        <v>232</v>
      </c>
    </row>
    <row r="37" spans="1:18" x14ac:dyDescent="0.25">
      <c r="A37" s="16"/>
      <c r="B37" s="19"/>
      <c r="C37" s="4">
        <v>4</v>
      </c>
      <c r="D37" s="6">
        <v>0.7433082019435856</v>
      </c>
      <c r="E37" t="s">
        <v>212</v>
      </c>
      <c r="F37" t="s">
        <v>233</v>
      </c>
      <c r="G37" t="s">
        <v>234</v>
      </c>
      <c r="H37" s="6">
        <v>0.21127045837907069</v>
      </c>
      <c r="I37" t="s">
        <v>55</v>
      </c>
      <c r="J37" t="s">
        <v>164</v>
      </c>
      <c r="K37" t="s">
        <v>235</v>
      </c>
      <c r="L37" s="6">
        <v>0.65656565656565657</v>
      </c>
      <c r="M37" s="6">
        <v>0.66791044776119401</v>
      </c>
      <c r="N37">
        <v>14</v>
      </c>
      <c r="O37" s="7">
        <v>23</v>
      </c>
      <c r="P37" t="s">
        <v>236</v>
      </c>
      <c r="Q37" t="s">
        <v>107</v>
      </c>
      <c r="R37" t="s">
        <v>237</v>
      </c>
    </row>
    <row r="38" spans="1:18" x14ac:dyDescent="0.25">
      <c r="A38" s="16"/>
      <c r="B38" s="19"/>
      <c r="C38" s="4">
        <v>5</v>
      </c>
      <c r="D38" s="6">
        <v>0.68341616522106141</v>
      </c>
      <c r="E38" t="s">
        <v>238</v>
      </c>
      <c r="F38" t="s">
        <v>239</v>
      </c>
      <c r="G38" t="s">
        <v>240</v>
      </c>
      <c r="H38" s="6">
        <v>0.18925287259564658</v>
      </c>
      <c r="I38" t="s">
        <v>118</v>
      </c>
      <c r="J38" t="s">
        <v>150</v>
      </c>
      <c r="K38" t="s">
        <v>241</v>
      </c>
      <c r="L38" s="6">
        <v>0.47089947089947087</v>
      </c>
      <c r="M38" s="6">
        <v>0.44285714285714284</v>
      </c>
      <c r="N38">
        <v>20</v>
      </c>
      <c r="O38" s="7">
        <v>16</v>
      </c>
      <c r="P38" t="s">
        <v>242</v>
      </c>
      <c r="Q38" t="s">
        <v>243</v>
      </c>
      <c r="R38" t="s">
        <v>244</v>
      </c>
    </row>
    <row r="39" spans="1:18" x14ac:dyDescent="0.25">
      <c r="A39" s="16"/>
      <c r="B39" s="19"/>
      <c r="C39" s="4">
        <v>6</v>
      </c>
      <c r="D39" s="6">
        <v>0.61381784192698252</v>
      </c>
      <c r="E39" t="s">
        <v>245</v>
      </c>
      <c r="F39" t="s">
        <v>246</v>
      </c>
      <c r="G39" t="s">
        <v>17</v>
      </c>
      <c r="H39" s="6">
        <v>0.23964153133919761</v>
      </c>
      <c r="I39" t="s">
        <v>241</v>
      </c>
      <c r="J39" t="s">
        <v>247</v>
      </c>
      <c r="K39" t="s">
        <v>248</v>
      </c>
      <c r="L39" s="6">
        <v>0</v>
      </c>
      <c r="M39" s="6">
        <v>0</v>
      </c>
      <c r="N39">
        <v>17</v>
      </c>
      <c r="O39" s="7">
        <v>17</v>
      </c>
      <c r="P39" t="s">
        <v>249</v>
      </c>
      <c r="Q39" t="s">
        <v>61</v>
      </c>
      <c r="R39" t="s">
        <v>61</v>
      </c>
    </row>
    <row r="40" spans="1:18" x14ac:dyDescent="0.25">
      <c r="A40" s="16"/>
      <c r="B40" s="19"/>
      <c r="C40" s="4">
        <v>7</v>
      </c>
      <c r="D40" s="6">
        <v>0.67209275420462211</v>
      </c>
      <c r="E40" t="s">
        <v>139</v>
      </c>
      <c r="F40" t="s">
        <v>250</v>
      </c>
      <c r="G40" t="s">
        <v>251</v>
      </c>
      <c r="H40" s="6">
        <v>0.22744797207960007</v>
      </c>
      <c r="I40" t="s">
        <v>252</v>
      </c>
      <c r="J40" t="s">
        <v>170</v>
      </c>
      <c r="K40" t="s">
        <v>64</v>
      </c>
      <c r="L40" s="6">
        <v>0.34054054054054056</v>
      </c>
      <c r="M40" s="6">
        <v>0.24675324675324675</v>
      </c>
      <c r="N40">
        <v>16</v>
      </c>
      <c r="O40" s="7">
        <v>14</v>
      </c>
      <c r="P40" t="s">
        <v>253</v>
      </c>
      <c r="Q40" t="s">
        <v>173</v>
      </c>
      <c r="R40" t="s">
        <v>254</v>
      </c>
    </row>
    <row r="41" spans="1:18" x14ac:dyDescent="0.25">
      <c r="A41" s="16"/>
      <c r="B41" s="19"/>
      <c r="C41" s="4">
        <v>8</v>
      </c>
      <c r="D41" s="6">
        <v>0.60162173659248797</v>
      </c>
      <c r="E41" t="s">
        <v>255</v>
      </c>
      <c r="F41" t="s">
        <v>225</v>
      </c>
      <c r="G41" t="s">
        <v>256</v>
      </c>
      <c r="H41" s="6">
        <v>0.26685823394268132</v>
      </c>
      <c r="I41" t="s">
        <v>71</v>
      </c>
      <c r="J41" t="s">
        <v>136</v>
      </c>
      <c r="K41" t="s">
        <v>178</v>
      </c>
      <c r="L41" s="6">
        <v>0.34482758620689657</v>
      </c>
      <c r="M41" s="6">
        <v>0.45993031358885017</v>
      </c>
      <c r="N41">
        <v>18</v>
      </c>
      <c r="O41" s="7">
        <v>21</v>
      </c>
      <c r="P41" t="s">
        <v>257</v>
      </c>
      <c r="Q41" t="s">
        <v>258</v>
      </c>
      <c r="R41" t="s">
        <v>259</v>
      </c>
    </row>
    <row r="42" spans="1:18" x14ac:dyDescent="0.25">
      <c r="A42" s="16"/>
      <c r="B42" s="19"/>
      <c r="C42" s="4">
        <v>9</v>
      </c>
      <c r="D42" s="6">
        <v>0.66440189809268224</v>
      </c>
      <c r="E42" t="s">
        <v>260</v>
      </c>
      <c r="F42" t="s">
        <v>261</v>
      </c>
      <c r="G42" t="s">
        <v>262</v>
      </c>
      <c r="H42" s="6">
        <v>0.24599946959492633</v>
      </c>
      <c r="I42" t="s">
        <v>263</v>
      </c>
      <c r="J42" t="s">
        <v>201</v>
      </c>
      <c r="K42" t="s">
        <v>264</v>
      </c>
      <c r="L42" s="6">
        <v>0.17096774193548386</v>
      </c>
      <c r="M42" s="6">
        <v>0.41891891891891891</v>
      </c>
      <c r="N42">
        <v>23</v>
      </c>
      <c r="O42" s="7">
        <v>22</v>
      </c>
      <c r="P42" t="s">
        <v>95</v>
      </c>
      <c r="Q42" t="s">
        <v>149</v>
      </c>
      <c r="R42" t="s">
        <v>265</v>
      </c>
    </row>
    <row r="43" spans="1:18" x14ac:dyDescent="0.25">
      <c r="A43" s="16"/>
      <c r="B43" s="19"/>
      <c r="C43" s="4">
        <v>10</v>
      </c>
      <c r="D43" s="6">
        <v>0.59054490499532242</v>
      </c>
      <c r="E43" t="s">
        <v>153</v>
      </c>
      <c r="F43" t="s">
        <v>187</v>
      </c>
      <c r="G43" t="s">
        <v>128</v>
      </c>
      <c r="H43" s="6">
        <v>0.13963729556125304</v>
      </c>
      <c r="I43" t="s">
        <v>33</v>
      </c>
      <c r="J43" t="s">
        <v>144</v>
      </c>
      <c r="K43" t="s">
        <v>266</v>
      </c>
      <c r="L43" s="6">
        <v>0</v>
      </c>
      <c r="M43" s="6">
        <v>0</v>
      </c>
      <c r="N43">
        <v>8</v>
      </c>
      <c r="O43" s="7">
        <v>17</v>
      </c>
      <c r="P43" t="s">
        <v>127</v>
      </c>
      <c r="Q43" t="s">
        <v>267</v>
      </c>
      <c r="R43" t="s">
        <v>217</v>
      </c>
    </row>
    <row r="44" spans="1:18" x14ac:dyDescent="0.25">
      <c r="A44" s="16"/>
      <c r="B44" s="19"/>
      <c r="C44" s="4">
        <v>11</v>
      </c>
      <c r="D44" s="6">
        <v>0.68215553340126112</v>
      </c>
      <c r="E44" t="s">
        <v>268</v>
      </c>
      <c r="F44" t="s">
        <v>134</v>
      </c>
      <c r="G44" t="s">
        <v>207</v>
      </c>
      <c r="H44" s="6">
        <v>0.18830882668928381</v>
      </c>
      <c r="I44" t="s">
        <v>269</v>
      </c>
      <c r="J44" t="s">
        <v>270</v>
      </c>
      <c r="K44" t="s">
        <v>137</v>
      </c>
      <c r="L44" s="6">
        <v>0.44242424242424244</v>
      </c>
      <c r="M44" s="6">
        <v>0.44274809160305345</v>
      </c>
      <c r="N44">
        <v>22</v>
      </c>
      <c r="O44" s="7">
        <v>11</v>
      </c>
      <c r="P44" t="s">
        <v>30</v>
      </c>
      <c r="Q44" t="s">
        <v>27</v>
      </c>
      <c r="R44" t="s">
        <v>271</v>
      </c>
    </row>
    <row r="45" spans="1:18" x14ac:dyDescent="0.25">
      <c r="A45" s="16"/>
      <c r="B45" s="19"/>
      <c r="C45" s="4">
        <v>12</v>
      </c>
      <c r="D45" s="6">
        <v>0.71453177500050025</v>
      </c>
      <c r="E45" t="s">
        <v>272</v>
      </c>
      <c r="F45" t="s">
        <v>95</v>
      </c>
      <c r="G45" t="s">
        <v>38</v>
      </c>
      <c r="H45" s="6">
        <v>0.18118779347278946</v>
      </c>
      <c r="I45" t="s">
        <v>215</v>
      </c>
      <c r="J45" t="s">
        <v>102</v>
      </c>
      <c r="K45" t="s">
        <v>270</v>
      </c>
      <c r="L45" s="6">
        <v>0.21428571428571427</v>
      </c>
      <c r="M45" s="6">
        <v>0.19923371647509577</v>
      </c>
      <c r="N45">
        <v>19</v>
      </c>
      <c r="O45" s="7">
        <v>18</v>
      </c>
      <c r="P45" t="s">
        <v>20</v>
      </c>
      <c r="Q45" t="s">
        <v>153</v>
      </c>
      <c r="R45" t="s">
        <v>43</v>
      </c>
    </row>
    <row r="46" spans="1:18" x14ac:dyDescent="0.25">
      <c r="A46" s="16"/>
      <c r="B46" s="19"/>
      <c r="C46" s="4">
        <v>13</v>
      </c>
      <c r="D46" s="6">
        <v>0.72501489427404764</v>
      </c>
      <c r="E46" t="s">
        <v>273</v>
      </c>
      <c r="F46" t="s">
        <v>67</v>
      </c>
      <c r="H46" s="6">
        <v>0.16881364393129303</v>
      </c>
      <c r="I46" t="s">
        <v>274</v>
      </c>
      <c r="J46" t="s">
        <v>79</v>
      </c>
      <c r="L46" s="6">
        <v>0.31034482758620691</v>
      </c>
      <c r="M46" s="6"/>
      <c r="N46">
        <v>12</v>
      </c>
      <c r="O46" s="7"/>
      <c r="P46" t="s">
        <v>134</v>
      </c>
      <c r="Q46" t="s">
        <v>208</v>
      </c>
    </row>
    <row r="47" spans="1:18" x14ac:dyDescent="0.25">
      <c r="A47" s="16"/>
      <c r="B47" s="19"/>
      <c r="C47" s="4">
        <v>14</v>
      </c>
      <c r="D47" s="6">
        <v>0.63915268322638619</v>
      </c>
      <c r="E47" t="s">
        <v>12</v>
      </c>
      <c r="F47" t="s">
        <v>143</v>
      </c>
      <c r="G47" t="s">
        <v>275</v>
      </c>
      <c r="H47" s="6">
        <v>0.25856026287164002</v>
      </c>
      <c r="I47" t="s">
        <v>32</v>
      </c>
      <c r="J47" t="s">
        <v>55</v>
      </c>
      <c r="K47" t="s">
        <v>163</v>
      </c>
      <c r="L47" s="6">
        <v>0.14107883817427386</v>
      </c>
      <c r="M47" s="6">
        <v>0.27510917030567683</v>
      </c>
      <c r="N47">
        <v>15</v>
      </c>
      <c r="O47" s="7">
        <v>20</v>
      </c>
      <c r="P47" t="s">
        <v>276</v>
      </c>
      <c r="Q47" t="s">
        <v>277</v>
      </c>
      <c r="R47" t="s">
        <v>278</v>
      </c>
    </row>
    <row r="48" spans="1:18" x14ac:dyDescent="0.25">
      <c r="A48" s="17"/>
      <c r="B48" s="20"/>
      <c r="C48" s="10" t="s">
        <v>282</v>
      </c>
      <c r="D48" s="8">
        <v>0.66565630485794502</v>
      </c>
      <c r="E48" s="5" t="s">
        <v>225</v>
      </c>
      <c r="F48" s="5" t="s">
        <v>232</v>
      </c>
      <c r="G48" s="5" t="s">
        <v>145</v>
      </c>
      <c r="H48" s="8">
        <v>0.20898003963083342</v>
      </c>
      <c r="I48" s="5" t="s">
        <v>279</v>
      </c>
      <c r="J48" s="5" t="s">
        <v>70</v>
      </c>
      <c r="K48" s="5" t="s">
        <v>93</v>
      </c>
      <c r="L48" s="8">
        <v>0.28623853211009176</v>
      </c>
      <c r="M48" s="8">
        <v>0.38508322663252242</v>
      </c>
      <c r="N48" s="5">
        <v>23</v>
      </c>
      <c r="O48" s="9">
        <v>23</v>
      </c>
      <c r="P48" s="5" t="s">
        <v>125</v>
      </c>
      <c r="Q48" s="5" t="s">
        <v>280</v>
      </c>
      <c r="R48" s="5" t="s">
        <v>281</v>
      </c>
    </row>
    <row r="49" spans="1:18" x14ac:dyDescent="0.25">
      <c r="A49" s="15">
        <f>A34+1</f>
        <v>31</v>
      </c>
      <c r="B49" s="18">
        <f>B34+7</f>
        <v>45138</v>
      </c>
      <c r="C49" s="4">
        <v>1</v>
      </c>
      <c r="D49" s="6">
        <v>0.74581507749335252</v>
      </c>
      <c r="E49" t="s">
        <v>125</v>
      </c>
      <c r="F49" t="s">
        <v>126</v>
      </c>
      <c r="G49" t="s">
        <v>127</v>
      </c>
      <c r="H49" s="6">
        <v>0.15538032609588012</v>
      </c>
      <c r="I49" t="s">
        <v>128</v>
      </c>
      <c r="J49" t="s">
        <v>129</v>
      </c>
      <c r="K49" t="s">
        <v>130</v>
      </c>
      <c r="L49" s="6">
        <v>7.7981651376146793E-2</v>
      </c>
      <c r="M49" s="6">
        <v>6.6901408450704219E-2</v>
      </c>
      <c r="N49">
        <v>11</v>
      </c>
      <c r="O49" s="7">
        <v>14</v>
      </c>
      <c r="P49" t="s">
        <v>122</v>
      </c>
      <c r="Q49" t="s">
        <v>131</v>
      </c>
      <c r="R49" t="s">
        <v>132</v>
      </c>
    </row>
    <row r="50" spans="1:18" x14ac:dyDescent="0.25">
      <c r="A50" s="16"/>
      <c r="B50" s="19"/>
      <c r="C50" s="4">
        <v>2</v>
      </c>
      <c r="D50" s="6">
        <v>0.67510769625470124</v>
      </c>
      <c r="E50" t="s">
        <v>133</v>
      </c>
      <c r="F50" t="s">
        <v>134</v>
      </c>
      <c r="G50" t="s">
        <v>135</v>
      </c>
      <c r="H50" s="6">
        <v>0.21040954411378238</v>
      </c>
      <c r="I50" t="s">
        <v>136</v>
      </c>
      <c r="J50" t="s">
        <v>87</v>
      </c>
      <c r="K50" t="s">
        <v>137</v>
      </c>
      <c r="L50" s="6">
        <v>0.19760479041916168</v>
      </c>
      <c r="M50" s="6">
        <v>0.43632075471698112</v>
      </c>
      <c r="N50">
        <v>13</v>
      </c>
      <c r="O50" s="7">
        <v>16</v>
      </c>
      <c r="P50" t="s">
        <v>138</v>
      </c>
      <c r="Q50" t="s">
        <v>139</v>
      </c>
      <c r="R50" t="s">
        <v>140</v>
      </c>
    </row>
    <row r="51" spans="1:18" x14ac:dyDescent="0.25">
      <c r="A51" s="16"/>
      <c r="B51" s="19"/>
      <c r="C51" s="4">
        <v>3</v>
      </c>
      <c r="D51" s="6">
        <v>0.5962370449383777</v>
      </c>
      <c r="E51" t="s">
        <v>141</v>
      </c>
      <c r="F51" t="s">
        <v>142</v>
      </c>
      <c r="G51" t="s">
        <v>143</v>
      </c>
      <c r="H51" s="6">
        <v>0.25674158047430179</v>
      </c>
      <c r="I51" t="s">
        <v>109</v>
      </c>
      <c r="J51" t="s">
        <v>144</v>
      </c>
      <c r="K51" t="s">
        <v>93</v>
      </c>
      <c r="L51" s="6">
        <v>0.41840277777777779</v>
      </c>
      <c r="M51" s="6">
        <v>0.83866837387964144</v>
      </c>
      <c r="N51">
        <v>20</v>
      </c>
      <c r="O51" s="7">
        <v>28</v>
      </c>
      <c r="P51" t="s">
        <v>145</v>
      </c>
      <c r="Q51" t="s">
        <v>146</v>
      </c>
      <c r="R51" t="s">
        <v>147</v>
      </c>
    </row>
    <row r="52" spans="1:18" x14ac:dyDescent="0.25">
      <c r="A52" s="16"/>
      <c r="B52" s="19"/>
      <c r="C52" s="4">
        <v>4</v>
      </c>
      <c r="D52" s="6">
        <v>0.73123326687255474</v>
      </c>
      <c r="E52" t="s">
        <v>148</v>
      </c>
      <c r="F52" t="s">
        <v>149</v>
      </c>
      <c r="G52" t="s">
        <v>37</v>
      </c>
      <c r="H52" s="6">
        <v>0.2250793087211185</v>
      </c>
      <c r="I52" t="s">
        <v>150</v>
      </c>
      <c r="J52" t="s">
        <v>151</v>
      </c>
      <c r="K52" t="s">
        <v>152</v>
      </c>
      <c r="L52" s="6">
        <v>0.34292565947242204</v>
      </c>
      <c r="M52" s="6">
        <v>0.73358348968105069</v>
      </c>
      <c r="N52">
        <v>20</v>
      </c>
      <c r="O52" s="7">
        <v>30</v>
      </c>
      <c r="P52" t="s">
        <v>153</v>
      </c>
      <c r="Q52" t="s">
        <v>154</v>
      </c>
      <c r="R52" t="s">
        <v>138</v>
      </c>
    </row>
    <row r="53" spans="1:18" x14ac:dyDescent="0.25">
      <c r="A53" s="16"/>
      <c r="B53" s="19"/>
      <c r="C53" s="4">
        <v>5</v>
      </c>
      <c r="D53" s="6">
        <v>0.66821458395379041</v>
      </c>
      <c r="E53" t="s">
        <v>155</v>
      </c>
      <c r="F53" t="s">
        <v>115</v>
      </c>
      <c r="G53" t="s">
        <v>156</v>
      </c>
      <c r="H53" s="6">
        <v>0.19900179976061336</v>
      </c>
      <c r="I53" t="s">
        <v>157</v>
      </c>
      <c r="J53" t="s">
        <v>137</v>
      </c>
      <c r="K53" t="s">
        <v>24</v>
      </c>
      <c r="L53" s="6">
        <v>0.34520547945205482</v>
      </c>
      <c r="M53" s="6">
        <v>0.45866666666666667</v>
      </c>
      <c r="N53">
        <v>21</v>
      </c>
      <c r="O53" s="7">
        <v>19</v>
      </c>
      <c r="P53" t="s">
        <v>158</v>
      </c>
      <c r="Q53" t="s">
        <v>54</v>
      </c>
      <c r="R53" t="s">
        <v>159</v>
      </c>
    </row>
    <row r="54" spans="1:18" x14ac:dyDescent="0.25">
      <c r="A54" s="16"/>
      <c r="B54" s="19"/>
      <c r="C54" s="4">
        <v>6</v>
      </c>
      <c r="D54" s="6">
        <v>0.63244041633494708</v>
      </c>
      <c r="E54" t="s">
        <v>160</v>
      </c>
      <c r="F54" t="s">
        <v>161</v>
      </c>
      <c r="G54" t="s">
        <v>162</v>
      </c>
      <c r="H54" s="6">
        <v>0.21337272262201196</v>
      </c>
      <c r="I54" t="s">
        <v>163</v>
      </c>
      <c r="J54" t="s">
        <v>151</v>
      </c>
      <c r="K54" t="s">
        <v>164</v>
      </c>
      <c r="L54" s="6">
        <v>0</v>
      </c>
      <c r="M54" s="6">
        <v>0</v>
      </c>
      <c r="N54">
        <v>19</v>
      </c>
      <c r="O54" s="7">
        <v>16</v>
      </c>
      <c r="P54" t="s">
        <v>165</v>
      </c>
      <c r="Q54" t="s">
        <v>166</v>
      </c>
      <c r="R54" t="s">
        <v>167</v>
      </c>
    </row>
    <row r="55" spans="1:18" x14ac:dyDescent="0.25">
      <c r="A55" s="16"/>
      <c r="B55" s="19"/>
      <c r="C55" s="4">
        <v>7</v>
      </c>
      <c r="D55" s="6">
        <v>0.68373641176697364</v>
      </c>
      <c r="E55" t="s">
        <v>139</v>
      </c>
      <c r="F55" t="s">
        <v>168</v>
      </c>
      <c r="G55" t="s">
        <v>169</v>
      </c>
      <c r="H55" s="6">
        <v>0.21824298102316381</v>
      </c>
      <c r="I55" t="s">
        <v>170</v>
      </c>
      <c r="J55" t="s">
        <v>171</v>
      </c>
      <c r="K55" t="s">
        <v>172</v>
      </c>
      <c r="L55" s="6">
        <v>0.37321937321937321</v>
      </c>
      <c r="M55" s="6">
        <v>0.27616926503340755</v>
      </c>
      <c r="N55">
        <v>17</v>
      </c>
      <c r="O55" s="7">
        <v>21</v>
      </c>
      <c r="P55" t="s">
        <v>173</v>
      </c>
      <c r="Q55" t="s">
        <v>174</v>
      </c>
      <c r="R55" t="s">
        <v>175</v>
      </c>
    </row>
    <row r="56" spans="1:18" x14ac:dyDescent="0.25">
      <c r="A56" s="16"/>
      <c r="B56" s="19"/>
      <c r="C56" s="4">
        <v>8</v>
      </c>
      <c r="D56" s="6">
        <v>0.57684215580327813</v>
      </c>
      <c r="E56" t="s">
        <v>80</v>
      </c>
      <c r="F56" t="s">
        <v>176</v>
      </c>
      <c r="G56" t="s">
        <v>177</v>
      </c>
      <c r="H56" s="6">
        <v>0.28661790894841144</v>
      </c>
      <c r="I56" t="s">
        <v>85</v>
      </c>
      <c r="J56" t="s">
        <v>178</v>
      </c>
      <c r="K56" t="s">
        <v>118</v>
      </c>
      <c r="L56" s="6">
        <v>0.15476190476190477</v>
      </c>
      <c r="M56" s="6">
        <v>0.43715846994535518</v>
      </c>
      <c r="N56">
        <v>15</v>
      </c>
      <c r="O56" s="7">
        <v>23</v>
      </c>
      <c r="P56" t="s">
        <v>179</v>
      </c>
      <c r="Q56" t="s">
        <v>180</v>
      </c>
      <c r="R56" t="s">
        <v>158</v>
      </c>
    </row>
    <row r="57" spans="1:18" x14ac:dyDescent="0.25">
      <c r="A57" s="16"/>
      <c r="B57" s="19"/>
      <c r="C57" s="4">
        <v>9</v>
      </c>
      <c r="D57" s="6">
        <v>0.64628392306399807</v>
      </c>
      <c r="E57" t="s">
        <v>181</v>
      </c>
      <c r="F57" t="s">
        <v>182</v>
      </c>
      <c r="G57" t="s">
        <v>122</v>
      </c>
      <c r="H57" s="6">
        <v>0.27593293986804085</v>
      </c>
      <c r="I57" t="s">
        <v>183</v>
      </c>
      <c r="J57" t="s">
        <v>150</v>
      </c>
      <c r="K57" t="s">
        <v>92</v>
      </c>
      <c r="L57" s="6">
        <v>0.12804878048780488</v>
      </c>
      <c r="M57" s="6">
        <v>0.23623445825932504</v>
      </c>
      <c r="N57">
        <v>30</v>
      </c>
      <c r="O57" s="7">
        <v>22</v>
      </c>
      <c r="P57" t="s">
        <v>141</v>
      </c>
      <c r="Q57" t="s">
        <v>184</v>
      </c>
      <c r="R57" t="s">
        <v>185</v>
      </c>
    </row>
    <row r="58" spans="1:18" x14ac:dyDescent="0.25">
      <c r="A58" s="16"/>
      <c r="B58" s="19"/>
      <c r="C58" s="4">
        <v>10</v>
      </c>
      <c r="D58" s="6">
        <v>0.58578103157989458</v>
      </c>
      <c r="E58" t="s">
        <v>186</v>
      </c>
      <c r="F58" t="s">
        <v>187</v>
      </c>
      <c r="G58" t="s">
        <v>188</v>
      </c>
      <c r="H58" s="6">
        <v>0.13039036103017454</v>
      </c>
      <c r="I58" t="s">
        <v>189</v>
      </c>
      <c r="J58" t="s">
        <v>69</v>
      </c>
      <c r="K58" t="s">
        <v>152</v>
      </c>
      <c r="L58" s="6">
        <v>0</v>
      </c>
      <c r="M58" s="6">
        <v>0</v>
      </c>
      <c r="N58">
        <v>12</v>
      </c>
      <c r="O58" s="7">
        <v>19</v>
      </c>
      <c r="P58" t="s">
        <v>190</v>
      </c>
      <c r="Q58" t="s">
        <v>191</v>
      </c>
      <c r="R58" t="s">
        <v>103</v>
      </c>
    </row>
    <row r="59" spans="1:18" x14ac:dyDescent="0.25">
      <c r="A59" s="16"/>
      <c r="B59" s="19"/>
      <c r="C59" s="4">
        <v>11</v>
      </c>
      <c r="D59" s="6">
        <v>0.69550837341265959</v>
      </c>
      <c r="E59" t="s">
        <v>21</v>
      </c>
      <c r="F59" t="s">
        <v>192</v>
      </c>
      <c r="G59" t="s">
        <v>22</v>
      </c>
      <c r="H59" s="6">
        <v>0.18117850218124357</v>
      </c>
      <c r="I59" t="s">
        <v>193</v>
      </c>
      <c r="J59" t="s">
        <v>163</v>
      </c>
      <c r="K59" t="s">
        <v>194</v>
      </c>
      <c r="L59" s="6">
        <v>0.32028469750889682</v>
      </c>
      <c r="M59" s="6">
        <v>0.57317073170731703</v>
      </c>
      <c r="N59">
        <v>16</v>
      </c>
      <c r="O59" s="7">
        <v>14</v>
      </c>
      <c r="P59" t="s">
        <v>195</v>
      </c>
      <c r="Q59" t="s">
        <v>196</v>
      </c>
      <c r="R59" t="s">
        <v>197</v>
      </c>
    </row>
    <row r="60" spans="1:18" x14ac:dyDescent="0.25">
      <c r="A60" s="16"/>
      <c r="B60" s="19"/>
      <c r="C60" s="4">
        <v>12</v>
      </c>
      <c r="D60" s="6">
        <v>0.69341936868771337</v>
      </c>
      <c r="E60" t="s">
        <v>198</v>
      </c>
      <c r="F60" t="s">
        <v>199</v>
      </c>
      <c r="G60" t="s">
        <v>200</v>
      </c>
      <c r="H60" s="6">
        <v>0.19316980956971264</v>
      </c>
      <c r="I60" t="s">
        <v>157</v>
      </c>
      <c r="J60" t="s">
        <v>201</v>
      </c>
      <c r="K60" t="s">
        <v>201</v>
      </c>
      <c r="L60" s="6">
        <v>0.45303867403314918</v>
      </c>
      <c r="M60" s="6">
        <v>0.14035087719298245</v>
      </c>
      <c r="N60">
        <v>15</v>
      </c>
      <c r="O60" s="7">
        <v>18</v>
      </c>
      <c r="P60" t="s">
        <v>202</v>
      </c>
      <c r="Q60" t="s">
        <v>203</v>
      </c>
      <c r="R60" t="s">
        <v>204</v>
      </c>
    </row>
    <row r="61" spans="1:18" x14ac:dyDescent="0.25">
      <c r="A61" s="16"/>
      <c r="B61" s="19"/>
      <c r="C61" s="4">
        <v>13</v>
      </c>
      <c r="D61" s="6">
        <v>0.71164991900278673</v>
      </c>
      <c r="E61" t="s">
        <v>182</v>
      </c>
      <c r="F61" t="s">
        <v>105</v>
      </c>
      <c r="G61" t="s">
        <v>195</v>
      </c>
      <c r="H61" s="6">
        <v>0.17354798498863883</v>
      </c>
      <c r="I61" t="s">
        <v>107</v>
      </c>
      <c r="J61" t="s">
        <v>183</v>
      </c>
      <c r="K61" t="s">
        <v>116</v>
      </c>
      <c r="L61" s="6">
        <v>0.54069767441860461</v>
      </c>
      <c r="M61" s="6">
        <v>0.59009009009009006</v>
      </c>
      <c r="N61">
        <v>14</v>
      </c>
      <c r="O61" s="7">
        <v>12</v>
      </c>
      <c r="P61" t="s">
        <v>205</v>
      </c>
      <c r="Q61" t="s">
        <v>206</v>
      </c>
      <c r="R61" t="s">
        <v>207</v>
      </c>
    </row>
    <row r="62" spans="1:18" x14ac:dyDescent="0.25">
      <c r="A62" s="16"/>
      <c r="B62" s="19"/>
      <c r="C62" s="4">
        <v>14</v>
      </c>
      <c r="D62" s="6">
        <v>0.61671633624590183</v>
      </c>
      <c r="E62" t="s">
        <v>208</v>
      </c>
      <c r="F62" t="s">
        <v>209</v>
      </c>
      <c r="G62" t="s">
        <v>186</v>
      </c>
      <c r="H62" s="6">
        <v>0.27588992710294113</v>
      </c>
      <c r="I62" t="s">
        <v>210</v>
      </c>
      <c r="J62" t="s">
        <v>117</v>
      </c>
      <c r="K62" t="s">
        <v>163</v>
      </c>
      <c r="L62" s="6">
        <v>0.17219917012448133</v>
      </c>
      <c r="M62" s="6">
        <v>0.29178885630498536</v>
      </c>
      <c r="N62">
        <v>24</v>
      </c>
      <c r="O62" s="7">
        <v>28</v>
      </c>
      <c r="P62" t="s">
        <v>211</v>
      </c>
      <c r="Q62" t="s">
        <v>19</v>
      </c>
      <c r="R62" t="s">
        <v>212</v>
      </c>
    </row>
    <row r="63" spans="1:18" x14ac:dyDescent="0.25">
      <c r="A63" s="17"/>
      <c r="B63" s="20"/>
      <c r="C63" s="10" t="s">
        <v>282</v>
      </c>
      <c r="D63" s="8">
        <v>0.66565630485794502</v>
      </c>
      <c r="E63" s="5" t="s">
        <v>225</v>
      </c>
      <c r="F63" s="5" t="s">
        <v>232</v>
      </c>
      <c r="G63" s="5" t="s">
        <v>145</v>
      </c>
      <c r="H63" s="8">
        <v>0.20898003963083342</v>
      </c>
      <c r="I63" s="5" t="s">
        <v>279</v>
      </c>
      <c r="J63" s="5" t="s">
        <v>70</v>
      </c>
      <c r="K63" s="5" t="s">
        <v>93</v>
      </c>
      <c r="L63" s="8">
        <v>0.28623853211009176</v>
      </c>
      <c r="M63" s="8">
        <v>0.38508322663252242</v>
      </c>
      <c r="N63" s="5">
        <v>23</v>
      </c>
      <c r="O63" s="9">
        <v>23</v>
      </c>
      <c r="P63" s="5" t="s">
        <v>125</v>
      </c>
      <c r="Q63" s="5" t="s">
        <v>280</v>
      </c>
      <c r="R63" s="5" t="s">
        <v>281</v>
      </c>
    </row>
    <row r="64" spans="1:18" x14ac:dyDescent="0.25">
      <c r="A64" s="15">
        <f>A49+1</f>
        <v>32</v>
      </c>
      <c r="B64" s="18">
        <f>B49+7</f>
        <v>45145</v>
      </c>
      <c r="C64" s="4">
        <v>1</v>
      </c>
      <c r="D64" s="6">
        <v>0.73012369011652301</v>
      </c>
      <c r="E64" t="s">
        <v>12</v>
      </c>
      <c r="F64" t="s">
        <v>13</v>
      </c>
      <c r="G64" t="s">
        <v>14</v>
      </c>
      <c r="H64" s="6">
        <v>0.16126755584471164</v>
      </c>
      <c r="I64" t="s">
        <v>15</v>
      </c>
      <c r="J64" t="s">
        <v>16</v>
      </c>
      <c r="K64" t="s">
        <v>17</v>
      </c>
      <c r="L64" s="6">
        <v>7.2072072072072071E-2</v>
      </c>
      <c r="M64" s="6">
        <v>3.5502958579881658E-2</v>
      </c>
      <c r="N64">
        <v>9</v>
      </c>
      <c r="O64" s="7">
        <v>14</v>
      </c>
      <c r="P64" t="s">
        <v>18</v>
      </c>
      <c r="Q64" t="s">
        <v>19</v>
      </c>
      <c r="R64" t="s">
        <v>20</v>
      </c>
    </row>
    <row r="65" spans="1:18" x14ac:dyDescent="0.25">
      <c r="A65" s="16"/>
      <c r="B65" s="19"/>
      <c r="C65" s="4">
        <v>2</v>
      </c>
      <c r="D65" s="6">
        <v>0.67660753206030677</v>
      </c>
      <c r="E65" t="s">
        <v>21</v>
      </c>
      <c r="F65" t="s">
        <v>22</v>
      </c>
      <c r="G65" t="s">
        <v>23</v>
      </c>
      <c r="H65" s="6">
        <v>0.20491044220675797</v>
      </c>
      <c r="I65" t="s">
        <v>24</v>
      </c>
      <c r="J65" t="s">
        <v>25</v>
      </c>
      <c r="K65" t="s">
        <v>26</v>
      </c>
      <c r="L65" s="6">
        <v>0.11049723756906077</v>
      </c>
      <c r="M65" s="6">
        <v>0.38235294117647056</v>
      </c>
      <c r="N65">
        <v>13</v>
      </c>
      <c r="O65" s="7">
        <v>15</v>
      </c>
      <c r="P65" t="s">
        <v>27</v>
      </c>
      <c r="Q65" t="s">
        <v>28</v>
      </c>
      <c r="R65" t="s">
        <v>29</v>
      </c>
    </row>
    <row r="66" spans="1:18" x14ac:dyDescent="0.25">
      <c r="A66" s="16"/>
      <c r="B66" s="19"/>
      <c r="C66" s="4">
        <v>3</v>
      </c>
      <c r="D66" s="6">
        <v>0.6019316808703038</v>
      </c>
      <c r="E66" t="s">
        <v>30</v>
      </c>
      <c r="F66" t="s">
        <v>31</v>
      </c>
      <c r="G66" t="s">
        <v>27</v>
      </c>
      <c r="H66" s="6">
        <v>0.26334712721472853</v>
      </c>
      <c r="I66" t="s">
        <v>32</v>
      </c>
      <c r="J66" t="s">
        <v>33</v>
      </c>
      <c r="K66" t="s">
        <v>34</v>
      </c>
      <c r="L66" s="6">
        <v>0.28052805280528054</v>
      </c>
      <c r="M66" s="6">
        <v>0.85545023696682465</v>
      </c>
      <c r="N66">
        <v>20</v>
      </c>
      <c r="O66" s="7">
        <v>24</v>
      </c>
      <c r="P66" t="s">
        <v>35</v>
      </c>
      <c r="Q66" t="s">
        <v>36</v>
      </c>
      <c r="R66" t="s">
        <v>37</v>
      </c>
    </row>
    <row r="67" spans="1:18" x14ac:dyDescent="0.25">
      <c r="A67" s="16"/>
      <c r="B67" s="19"/>
      <c r="C67" s="4">
        <v>4</v>
      </c>
      <c r="D67" s="6">
        <v>0.72018490615811959</v>
      </c>
      <c r="E67" t="s">
        <v>38</v>
      </c>
      <c r="F67" t="s">
        <v>20</v>
      </c>
      <c r="G67" t="s">
        <v>39</v>
      </c>
      <c r="H67" s="6">
        <v>0.23808072964351237</v>
      </c>
      <c r="I67" t="s">
        <v>40</v>
      </c>
      <c r="J67" t="s">
        <v>41</v>
      </c>
      <c r="K67" t="s">
        <v>42</v>
      </c>
      <c r="L67" s="6">
        <v>0.25925925925925924</v>
      </c>
      <c r="M67" s="6">
        <v>0.68989547038327526</v>
      </c>
      <c r="N67">
        <v>17</v>
      </c>
      <c r="O67" s="7">
        <v>30</v>
      </c>
      <c r="P67" t="s">
        <v>43</v>
      </c>
      <c r="Q67" t="s">
        <v>44</v>
      </c>
      <c r="R67" t="s">
        <v>45</v>
      </c>
    </row>
    <row r="68" spans="1:18" x14ac:dyDescent="0.25">
      <c r="A68" s="16"/>
      <c r="B68" s="19"/>
      <c r="C68" s="4">
        <v>5</v>
      </c>
      <c r="D68" s="6">
        <v>0.6596984579840296</v>
      </c>
      <c r="E68" t="s">
        <v>46</v>
      </c>
      <c r="F68" t="s">
        <v>47</v>
      </c>
      <c r="G68" t="s">
        <v>48</v>
      </c>
      <c r="H68" s="6">
        <v>0.19971799606823093</v>
      </c>
      <c r="I68" t="s">
        <v>32</v>
      </c>
      <c r="J68" t="s">
        <v>25</v>
      </c>
      <c r="K68" t="s">
        <v>49</v>
      </c>
      <c r="L68" s="6">
        <v>0.28176795580110497</v>
      </c>
      <c r="M68" s="6">
        <v>0.39631336405529954</v>
      </c>
      <c r="N68">
        <v>14</v>
      </c>
      <c r="O68" s="7">
        <v>19</v>
      </c>
      <c r="P68" t="s">
        <v>50</v>
      </c>
      <c r="Q68" t="s">
        <v>51</v>
      </c>
      <c r="R68" t="s">
        <v>52</v>
      </c>
    </row>
    <row r="69" spans="1:18" x14ac:dyDescent="0.25">
      <c r="A69" s="16"/>
      <c r="B69" s="19"/>
      <c r="C69" s="4">
        <v>6</v>
      </c>
      <c r="D69" s="6">
        <v>0.62588516327227428</v>
      </c>
      <c r="E69" t="s">
        <v>28</v>
      </c>
      <c r="F69" t="s">
        <v>53</v>
      </c>
      <c r="G69" t="s">
        <v>54</v>
      </c>
      <c r="H69" s="6">
        <v>0.22133137638698006</v>
      </c>
      <c r="I69" t="s">
        <v>55</v>
      </c>
      <c r="J69" t="s">
        <v>56</v>
      </c>
      <c r="K69" t="s">
        <v>57</v>
      </c>
      <c r="L69" s="6">
        <v>0</v>
      </c>
      <c r="M69" s="6">
        <v>0</v>
      </c>
      <c r="N69">
        <v>19</v>
      </c>
      <c r="O69" s="7">
        <v>16</v>
      </c>
      <c r="P69" t="s">
        <v>58</v>
      </c>
      <c r="Q69" t="s">
        <v>59</v>
      </c>
      <c r="R69" t="s">
        <v>51</v>
      </c>
    </row>
    <row r="70" spans="1:18" x14ac:dyDescent="0.25">
      <c r="A70" s="16"/>
      <c r="B70" s="19"/>
      <c r="C70" s="4">
        <v>7</v>
      </c>
      <c r="D70" s="6">
        <v>0.68257945520517971</v>
      </c>
      <c r="E70" t="s">
        <v>60</v>
      </c>
      <c r="F70" t="s">
        <v>53</v>
      </c>
      <c r="G70" t="s">
        <v>61</v>
      </c>
      <c r="H70" s="6">
        <v>0.21220988769022964</v>
      </c>
      <c r="I70" t="s">
        <v>62</v>
      </c>
      <c r="J70" t="s">
        <v>63</v>
      </c>
      <c r="K70" t="s">
        <v>64</v>
      </c>
      <c r="L70" s="6">
        <v>0.2768361581920904</v>
      </c>
      <c r="M70" s="6">
        <v>0.18859649122807018</v>
      </c>
      <c r="N70">
        <v>16</v>
      </c>
      <c r="O70" s="7">
        <v>12</v>
      </c>
      <c r="P70" t="s">
        <v>17</v>
      </c>
      <c r="Q70" t="s">
        <v>65</v>
      </c>
      <c r="R70" t="s">
        <v>59</v>
      </c>
    </row>
    <row r="71" spans="1:18" x14ac:dyDescent="0.25">
      <c r="A71" s="16"/>
      <c r="B71" s="19"/>
      <c r="C71" s="4">
        <v>8</v>
      </c>
      <c r="D71" s="6">
        <v>0.57079703366728129</v>
      </c>
      <c r="E71" t="s">
        <v>66</v>
      </c>
      <c r="F71" t="s">
        <v>67</v>
      </c>
      <c r="G71" t="s">
        <v>68</v>
      </c>
      <c r="H71" s="6">
        <v>0.28476834781316324</v>
      </c>
      <c r="I71" t="s">
        <v>69</v>
      </c>
      <c r="J71" t="s">
        <v>70</v>
      </c>
      <c r="K71" t="s">
        <v>71</v>
      </c>
      <c r="L71" s="6">
        <v>0.21171171171171171</v>
      </c>
      <c r="M71" s="6">
        <v>0.47761194029850745</v>
      </c>
      <c r="N71">
        <v>15</v>
      </c>
      <c r="O71" s="7">
        <v>23</v>
      </c>
      <c r="P71" t="s">
        <v>72</v>
      </c>
      <c r="Q71" t="s">
        <v>73</v>
      </c>
      <c r="R71" t="s">
        <v>45</v>
      </c>
    </row>
    <row r="72" spans="1:18" x14ac:dyDescent="0.25">
      <c r="A72" s="16"/>
      <c r="B72" s="19"/>
      <c r="C72" s="4">
        <v>9</v>
      </c>
      <c r="D72" s="6">
        <v>0.63505188482283526</v>
      </c>
      <c r="E72" t="s">
        <v>74</v>
      </c>
      <c r="F72" t="s">
        <v>75</v>
      </c>
      <c r="G72" t="s">
        <v>76</v>
      </c>
      <c r="H72" s="6">
        <v>0.29001440968796144</v>
      </c>
      <c r="I72" t="s">
        <v>77</v>
      </c>
      <c r="J72" t="s">
        <v>78</v>
      </c>
      <c r="K72" t="s">
        <v>79</v>
      </c>
      <c r="L72" s="6">
        <v>0.16666666666666666</v>
      </c>
      <c r="M72" s="6">
        <v>0.28753993610223644</v>
      </c>
      <c r="N72">
        <v>30</v>
      </c>
      <c r="O72" s="7">
        <v>22</v>
      </c>
      <c r="P72" t="s">
        <v>80</v>
      </c>
      <c r="Q72" t="s">
        <v>81</v>
      </c>
      <c r="R72" t="s">
        <v>82</v>
      </c>
    </row>
    <row r="73" spans="1:18" x14ac:dyDescent="0.25">
      <c r="A73" s="16"/>
      <c r="B73" s="19"/>
      <c r="C73" s="4">
        <v>10</v>
      </c>
      <c r="D73" s="6">
        <v>0.58833666986629862</v>
      </c>
      <c r="E73" t="s">
        <v>73</v>
      </c>
      <c r="F73" t="s">
        <v>83</v>
      </c>
      <c r="G73" t="s">
        <v>84</v>
      </c>
      <c r="H73" s="6">
        <v>0.13247422610120155</v>
      </c>
      <c r="I73" t="s">
        <v>85</v>
      </c>
      <c r="J73" t="s">
        <v>86</v>
      </c>
      <c r="K73" t="s">
        <v>87</v>
      </c>
      <c r="L73" s="6">
        <v>0</v>
      </c>
      <c r="M73" s="6">
        <v>0</v>
      </c>
      <c r="N73">
        <v>12</v>
      </c>
      <c r="O73" s="7">
        <v>19</v>
      </c>
      <c r="P73" t="s">
        <v>88</v>
      </c>
      <c r="Q73" t="s">
        <v>89</v>
      </c>
      <c r="R73" t="s">
        <v>90</v>
      </c>
    </row>
    <row r="74" spans="1:18" x14ac:dyDescent="0.25">
      <c r="A74" s="16"/>
      <c r="B74" s="19"/>
      <c r="C74" s="4">
        <v>11</v>
      </c>
      <c r="D74" s="6">
        <v>0.69589512471736037</v>
      </c>
      <c r="E74" t="s">
        <v>30</v>
      </c>
      <c r="F74" t="s">
        <v>91</v>
      </c>
      <c r="G74" t="s">
        <v>36</v>
      </c>
      <c r="H74" s="6">
        <v>0.1837989235458678</v>
      </c>
      <c r="I74" t="s">
        <v>92</v>
      </c>
      <c r="J74" t="s">
        <v>93</v>
      </c>
      <c r="K74" t="s">
        <v>94</v>
      </c>
      <c r="L74" s="6">
        <v>0.37820512820512819</v>
      </c>
      <c r="M74" s="6">
        <v>0.46938775510204084</v>
      </c>
      <c r="N74">
        <v>16</v>
      </c>
      <c r="O74" s="7">
        <v>14</v>
      </c>
      <c r="P74" t="s">
        <v>95</v>
      </c>
      <c r="Q74" t="s">
        <v>96</v>
      </c>
      <c r="R74" t="s">
        <v>97</v>
      </c>
    </row>
    <row r="75" spans="1:18" x14ac:dyDescent="0.25">
      <c r="A75" s="16"/>
      <c r="B75" s="19"/>
      <c r="C75" s="4">
        <v>12</v>
      </c>
      <c r="D75" s="6">
        <v>0.68545936085555048</v>
      </c>
      <c r="E75" t="s">
        <v>98</v>
      </c>
      <c r="F75" t="s">
        <v>99</v>
      </c>
      <c r="G75" t="s">
        <v>100</v>
      </c>
      <c r="H75" s="6">
        <v>0.19208991727441774</v>
      </c>
      <c r="I75" t="s">
        <v>79</v>
      </c>
      <c r="J75" t="s">
        <v>101</v>
      </c>
      <c r="K75" t="s">
        <v>102</v>
      </c>
      <c r="L75" s="6">
        <v>0.42021276595744683</v>
      </c>
      <c r="M75" s="6">
        <v>0.11525423728813559</v>
      </c>
      <c r="N75">
        <v>15</v>
      </c>
      <c r="O75" s="7">
        <v>17</v>
      </c>
      <c r="P75" t="s">
        <v>72</v>
      </c>
      <c r="Q75" t="s">
        <v>103</v>
      </c>
      <c r="R75" t="s">
        <v>39</v>
      </c>
    </row>
    <row r="76" spans="1:18" x14ac:dyDescent="0.25">
      <c r="A76" s="16"/>
      <c r="B76" s="19"/>
      <c r="C76" s="4">
        <v>13</v>
      </c>
      <c r="D76" s="6">
        <v>0.70792048167603672</v>
      </c>
      <c r="E76" t="s">
        <v>104</v>
      </c>
      <c r="F76" t="s">
        <v>105</v>
      </c>
      <c r="G76" t="s">
        <v>106</v>
      </c>
      <c r="H76" s="6">
        <v>0.17672270709227819</v>
      </c>
      <c r="I76" t="s">
        <v>107</v>
      </c>
      <c r="J76" t="s">
        <v>108</v>
      </c>
      <c r="K76" t="s">
        <v>109</v>
      </c>
      <c r="L76" s="6">
        <v>0.50819672131147542</v>
      </c>
      <c r="M76" s="6">
        <v>0.24</v>
      </c>
      <c r="N76">
        <v>8</v>
      </c>
      <c r="O76" s="7">
        <v>11</v>
      </c>
      <c r="P76" t="s">
        <v>110</v>
      </c>
      <c r="Q76" t="s">
        <v>111</v>
      </c>
      <c r="R76" t="s">
        <v>112</v>
      </c>
    </row>
    <row r="77" spans="1:18" x14ac:dyDescent="0.25">
      <c r="A77" s="16"/>
      <c r="B77" s="19"/>
      <c r="C77" s="4">
        <v>14</v>
      </c>
      <c r="D77" s="6">
        <v>0.60546163293624511</v>
      </c>
      <c r="E77" t="s">
        <v>113</v>
      </c>
      <c r="F77" t="s">
        <v>114</v>
      </c>
      <c r="G77" t="s">
        <v>115</v>
      </c>
      <c r="H77" s="6">
        <v>0.28817364784039046</v>
      </c>
      <c r="I77" t="s">
        <v>116</v>
      </c>
      <c r="J77" t="s">
        <v>117</v>
      </c>
      <c r="K77" t="s">
        <v>118</v>
      </c>
      <c r="L77" s="6">
        <v>0.12949640287769784</v>
      </c>
      <c r="M77" s="6">
        <v>0.34349030470914127</v>
      </c>
      <c r="N77">
        <v>24</v>
      </c>
      <c r="O77" s="7">
        <v>28</v>
      </c>
      <c r="P77" t="s">
        <v>20</v>
      </c>
      <c r="Q77" t="s">
        <v>119</v>
      </c>
      <c r="R77" t="s">
        <v>120</v>
      </c>
    </row>
    <row r="78" spans="1:18" x14ac:dyDescent="0.25">
      <c r="A78" s="17"/>
      <c r="B78" s="20"/>
      <c r="C78" s="10" t="s">
        <v>282</v>
      </c>
      <c r="D78" s="8">
        <v>0.65636271798857415</v>
      </c>
      <c r="E78" s="5" t="s">
        <v>106</v>
      </c>
      <c r="F78" s="5" t="s">
        <v>12</v>
      </c>
      <c r="G78" s="5" t="s">
        <v>121</v>
      </c>
      <c r="H78" s="8">
        <v>0.21537162651730157</v>
      </c>
      <c r="I78" s="5" t="s">
        <v>33</v>
      </c>
      <c r="J78" s="5" t="s">
        <v>70</v>
      </c>
      <c r="K78" s="5" t="s">
        <v>117</v>
      </c>
      <c r="L78" s="8">
        <v>0.20925189736176364</v>
      </c>
      <c r="M78" s="8">
        <v>0.36096567771960442</v>
      </c>
      <c r="N78" s="5">
        <v>30</v>
      </c>
      <c r="O78" s="9">
        <v>30</v>
      </c>
      <c r="P78" s="5" t="s">
        <v>122</v>
      </c>
      <c r="Q78" s="5" t="s">
        <v>123</v>
      </c>
      <c r="R78" s="5" t="s">
        <v>124</v>
      </c>
    </row>
    <row r="79" spans="1:18" x14ac:dyDescent="0.25">
      <c r="A79" s="15">
        <f>A64+1</f>
        <v>33</v>
      </c>
      <c r="B79" s="18">
        <f>B64+7</f>
        <v>45152</v>
      </c>
      <c r="C79" s="4">
        <v>1</v>
      </c>
      <c r="D79" s="6">
        <v>0.74581507749335252</v>
      </c>
      <c r="E79" t="s">
        <v>125</v>
      </c>
      <c r="F79" t="s">
        <v>126</v>
      </c>
      <c r="G79" t="s">
        <v>127</v>
      </c>
      <c r="H79" s="6">
        <v>0.15538032609588012</v>
      </c>
      <c r="I79" t="s">
        <v>128</v>
      </c>
      <c r="J79" t="s">
        <v>129</v>
      </c>
      <c r="K79" t="s">
        <v>130</v>
      </c>
      <c r="L79" s="6">
        <v>7.7981651376146793E-2</v>
      </c>
      <c r="M79" s="6">
        <v>6.6901408450704219E-2</v>
      </c>
      <c r="N79">
        <v>11</v>
      </c>
      <c r="O79" s="7">
        <v>14</v>
      </c>
      <c r="P79" t="s">
        <v>122</v>
      </c>
      <c r="Q79" t="s">
        <v>131</v>
      </c>
      <c r="R79" t="s">
        <v>132</v>
      </c>
    </row>
    <row r="80" spans="1:18" x14ac:dyDescent="0.25">
      <c r="A80" s="16"/>
      <c r="B80" s="19"/>
      <c r="C80" s="4">
        <v>2</v>
      </c>
      <c r="D80" s="6">
        <v>0.67510769625470124</v>
      </c>
      <c r="E80" t="s">
        <v>133</v>
      </c>
      <c r="F80" t="s">
        <v>134</v>
      </c>
      <c r="G80" t="s">
        <v>135</v>
      </c>
      <c r="H80" s="6">
        <v>0.21040954411378238</v>
      </c>
      <c r="I80" t="s">
        <v>136</v>
      </c>
      <c r="J80" t="s">
        <v>87</v>
      </c>
      <c r="K80" t="s">
        <v>137</v>
      </c>
      <c r="L80" s="6">
        <v>0.19760479041916168</v>
      </c>
      <c r="M80" s="6">
        <v>0.43632075471698112</v>
      </c>
      <c r="N80">
        <v>13</v>
      </c>
      <c r="O80" s="7">
        <v>16</v>
      </c>
      <c r="P80" t="s">
        <v>138</v>
      </c>
      <c r="Q80" t="s">
        <v>139</v>
      </c>
      <c r="R80" t="s">
        <v>140</v>
      </c>
    </row>
    <row r="81" spans="1:18" x14ac:dyDescent="0.25">
      <c r="A81" s="16"/>
      <c r="B81" s="19"/>
      <c r="C81" s="4">
        <v>3</v>
      </c>
      <c r="D81" s="6">
        <v>0.5962370449383777</v>
      </c>
      <c r="E81" t="s">
        <v>141</v>
      </c>
      <c r="F81" t="s">
        <v>142</v>
      </c>
      <c r="G81" t="s">
        <v>143</v>
      </c>
      <c r="H81" s="6">
        <v>0.25674158047430179</v>
      </c>
      <c r="I81" t="s">
        <v>109</v>
      </c>
      <c r="J81" t="s">
        <v>144</v>
      </c>
      <c r="K81" t="s">
        <v>93</v>
      </c>
      <c r="L81" s="6">
        <v>0.41840277777777779</v>
      </c>
      <c r="M81" s="6">
        <v>0.83866837387964144</v>
      </c>
      <c r="N81">
        <v>20</v>
      </c>
      <c r="O81" s="7">
        <v>28</v>
      </c>
      <c r="P81" t="s">
        <v>145</v>
      </c>
      <c r="Q81" t="s">
        <v>146</v>
      </c>
      <c r="R81" t="s">
        <v>147</v>
      </c>
    </row>
    <row r="82" spans="1:18" x14ac:dyDescent="0.25">
      <c r="A82" s="16"/>
      <c r="B82" s="19"/>
      <c r="C82" s="4">
        <v>4</v>
      </c>
      <c r="D82" s="6">
        <v>0.73123326687255474</v>
      </c>
      <c r="E82" t="s">
        <v>148</v>
      </c>
      <c r="F82" t="s">
        <v>149</v>
      </c>
      <c r="G82" t="s">
        <v>37</v>
      </c>
      <c r="H82" s="6">
        <v>0.2250793087211185</v>
      </c>
      <c r="I82" t="s">
        <v>150</v>
      </c>
      <c r="J82" t="s">
        <v>151</v>
      </c>
      <c r="K82" t="s">
        <v>152</v>
      </c>
      <c r="L82" s="6">
        <v>0.34292565947242204</v>
      </c>
      <c r="M82" s="6">
        <v>0.73358348968105069</v>
      </c>
      <c r="N82">
        <v>20</v>
      </c>
      <c r="O82" s="7">
        <v>30</v>
      </c>
      <c r="P82" t="s">
        <v>153</v>
      </c>
      <c r="Q82" t="s">
        <v>154</v>
      </c>
      <c r="R82" t="s">
        <v>138</v>
      </c>
    </row>
    <row r="83" spans="1:18" x14ac:dyDescent="0.25">
      <c r="A83" s="16"/>
      <c r="B83" s="19"/>
      <c r="C83" s="4">
        <v>5</v>
      </c>
      <c r="D83" s="6">
        <v>0.66821458395379041</v>
      </c>
      <c r="E83" t="s">
        <v>155</v>
      </c>
      <c r="F83" t="s">
        <v>115</v>
      </c>
      <c r="G83" t="s">
        <v>156</v>
      </c>
      <c r="H83" s="6">
        <v>0.19900179976061336</v>
      </c>
      <c r="I83" t="s">
        <v>157</v>
      </c>
      <c r="J83" t="s">
        <v>137</v>
      </c>
      <c r="K83" t="s">
        <v>24</v>
      </c>
      <c r="L83" s="6">
        <v>0.34520547945205482</v>
      </c>
      <c r="M83" s="6">
        <v>0.45866666666666667</v>
      </c>
      <c r="N83">
        <v>21</v>
      </c>
      <c r="O83" s="7">
        <v>19</v>
      </c>
      <c r="P83" t="s">
        <v>158</v>
      </c>
      <c r="Q83" t="s">
        <v>54</v>
      </c>
      <c r="R83" t="s">
        <v>159</v>
      </c>
    </row>
    <row r="84" spans="1:18" x14ac:dyDescent="0.25">
      <c r="A84" s="16"/>
      <c r="B84" s="19"/>
      <c r="C84" s="4">
        <v>6</v>
      </c>
      <c r="D84" s="6">
        <v>0.63244041633494708</v>
      </c>
      <c r="E84" t="s">
        <v>160</v>
      </c>
      <c r="F84" t="s">
        <v>161</v>
      </c>
      <c r="G84" t="s">
        <v>162</v>
      </c>
      <c r="H84" s="6">
        <v>0.21337272262201196</v>
      </c>
      <c r="I84" t="s">
        <v>163</v>
      </c>
      <c r="J84" t="s">
        <v>151</v>
      </c>
      <c r="K84" t="s">
        <v>164</v>
      </c>
      <c r="L84" s="6">
        <v>0</v>
      </c>
      <c r="M84" s="6">
        <v>0</v>
      </c>
      <c r="N84">
        <v>19</v>
      </c>
      <c r="O84" s="7">
        <v>16</v>
      </c>
      <c r="P84" t="s">
        <v>165</v>
      </c>
      <c r="Q84" t="s">
        <v>166</v>
      </c>
      <c r="R84" t="s">
        <v>167</v>
      </c>
    </row>
    <row r="85" spans="1:18" x14ac:dyDescent="0.25">
      <c r="A85" s="16"/>
      <c r="B85" s="19"/>
      <c r="C85" s="4">
        <v>7</v>
      </c>
      <c r="D85" s="6">
        <v>0.68373641176697364</v>
      </c>
      <c r="E85" t="s">
        <v>139</v>
      </c>
      <c r="F85" t="s">
        <v>168</v>
      </c>
      <c r="G85" t="s">
        <v>169</v>
      </c>
      <c r="H85" s="6">
        <v>0.21824298102316381</v>
      </c>
      <c r="I85" t="s">
        <v>170</v>
      </c>
      <c r="J85" t="s">
        <v>171</v>
      </c>
      <c r="K85" t="s">
        <v>172</v>
      </c>
      <c r="L85" s="6">
        <v>0.37321937321937321</v>
      </c>
      <c r="M85" s="6">
        <v>0.27616926503340755</v>
      </c>
      <c r="N85">
        <v>17</v>
      </c>
      <c r="O85" s="7">
        <v>21</v>
      </c>
      <c r="P85" t="s">
        <v>173</v>
      </c>
      <c r="Q85" t="s">
        <v>174</v>
      </c>
      <c r="R85" t="s">
        <v>175</v>
      </c>
    </row>
    <row r="86" spans="1:18" x14ac:dyDescent="0.25">
      <c r="A86" s="16"/>
      <c r="B86" s="19"/>
      <c r="C86" s="4">
        <v>8</v>
      </c>
      <c r="D86" s="6">
        <v>0.57684215580327813</v>
      </c>
      <c r="E86" t="s">
        <v>80</v>
      </c>
      <c r="F86" t="s">
        <v>176</v>
      </c>
      <c r="G86" t="s">
        <v>177</v>
      </c>
      <c r="H86" s="6">
        <v>0.28661790894841144</v>
      </c>
      <c r="I86" t="s">
        <v>85</v>
      </c>
      <c r="J86" t="s">
        <v>178</v>
      </c>
      <c r="K86" t="s">
        <v>118</v>
      </c>
      <c r="L86" s="6">
        <v>0.15476190476190477</v>
      </c>
      <c r="M86" s="6">
        <v>0.43715846994535518</v>
      </c>
      <c r="N86">
        <v>15</v>
      </c>
      <c r="O86" s="7">
        <v>23</v>
      </c>
      <c r="P86" t="s">
        <v>179</v>
      </c>
      <c r="Q86" t="s">
        <v>180</v>
      </c>
      <c r="R86" t="s">
        <v>158</v>
      </c>
    </row>
    <row r="87" spans="1:18" x14ac:dyDescent="0.25">
      <c r="A87" s="16"/>
      <c r="B87" s="19"/>
      <c r="C87" s="4">
        <v>9</v>
      </c>
      <c r="D87" s="6">
        <v>0.64628392306399807</v>
      </c>
      <c r="E87" t="s">
        <v>181</v>
      </c>
      <c r="F87" t="s">
        <v>182</v>
      </c>
      <c r="G87" t="s">
        <v>122</v>
      </c>
      <c r="H87" s="6">
        <v>0.27593293986804085</v>
      </c>
      <c r="I87" t="s">
        <v>183</v>
      </c>
      <c r="J87" t="s">
        <v>150</v>
      </c>
      <c r="K87" t="s">
        <v>92</v>
      </c>
      <c r="L87" s="6">
        <v>0.12804878048780488</v>
      </c>
      <c r="M87" s="6">
        <v>0.23623445825932504</v>
      </c>
      <c r="N87">
        <v>30</v>
      </c>
      <c r="O87" s="7">
        <v>22</v>
      </c>
      <c r="P87" t="s">
        <v>141</v>
      </c>
      <c r="Q87" t="s">
        <v>184</v>
      </c>
      <c r="R87" t="s">
        <v>185</v>
      </c>
    </row>
    <row r="88" spans="1:18" x14ac:dyDescent="0.25">
      <c r="A88" s="16"/>
      <c r="B88" s="19"/>
      <c r="C88" s="4">
        <v>10</v>
      </c>
      <c r="D88" s="6">
        <v>0.58578103157989458</v>
      </c>
      <c r="E88" t="s">
        <v>186</v>
      </c>
      <c r="F88" t="s">
        <v>187</v>
      </c>
      <c r="G88" t="s">
        <v>188</v>
      </c>
      <c r="H88" s="6">
        <v>0.13039036103017454</v>
      </c>
      <c r="I88" t="s">
        <v>189</v>
      </c>
      <c r="J88" t="s">
        <v>69</v>
      </c>
      <c r="K88" t="s">
        <v>152</v>
      </c>
      <c r="L88" s="6">
        <v>0</v>
      </c>
      <c r="M88" s="6">
        <v>0</v>
      </c>
      <c r="N88">
        <v>12</v>
      </c>
      <c r="O88" s="7">
        <v>19</v>
      </c>
      <c r="P88" t="s">
        <v>190</v>
      </c>
      <c r="Q88" t="s">
        <v>191</v>
      </c>
      <c r="R88" t="s">
        <v>103</v>
      </c>
    </row>
    <row r="89" spans="1:18" x14ac:dyDescent="0.25">
      <c r="A89" s="16"/>
      <c r="B89" s="19"/>
      <c r="C89" s="4">
        <v>11</v>
      </c>
      <c r="D89" s="6">
        <v>0.69550837341265959</v>
      </c>
      <c r="E89" t="s">
        <v>21</v>
      </c>
      <c r="F89" t="s">
        <v>192</v>
      </c>
      <c r="G89" t="s">
        <v>22</v>
      </c>
      <c r="H89" s="6">
        <v>0.18117850218124357</v>
      </c>
      <c r="I89" t="s">
        <v>193</v>
      </c>
      <c r="J89" t="s">
        <v>163</v>
      </c>
      <c r="K89" t="s">
        <v>194</v>
      </c>
      <c r="L89" s="6">
        <v>0.32028469750889682</v>
      </c>
      <c r="M89" s="6">
        <v>0.57317073170731703</v>
      </c>
      <c r="N89">
        <v>16</v>
      </c>
      <c r="O89" s="7">
        <v>14</v>
      </c>
      <c r="P89" t="s">
        <v>195</v>
      </c>
      <c r="Q89" t="s">
        <v>196</v>
      </c>
      <c r="R89" t="s">
        <v>197</v>
      </c>
    </row>
    <row r="90" spans="1:18" x14ac:dyDescent="0.25">
      <c r="A90" s="16"/>
      <c r="B90" s="19"/>
      <c r="C90" s="4">
        <v>12</v>
      </c>
      <c r="D90" s="6">
        <v>0.69341936868771337</v>
      </c>
      <c r="E90" t="s">
        <v>198</v>
      </c>
      <c r="F90" t="s">
        <v>199</v>
      </c>
      <c r="G90" t="s">
        <v>200</v>
      </c>
      <c r="H90" s="6">
        <v>0.19316980956971264</v>
      </c>
      <c r="I90" t="s">
        <v>157</v>
      </c>
      <c r="J90" t="s">
        <v>201</v>
      </c>
      <c r="K90" t="s">
        <v>201</v>
      </c>
      <c r="L90" s="6">
        <v>0.45303867403314918</v>
      </c>
      <c r="M90" s="6">
        <v>0.14035087719298245</v>
      </c>
      <c r="N90">
        <v>15</v>
      </c>
      <c r="O90" s="7">
        <v>18</v>
      </c>
      <c r="P90" t="s">
        <v>202</v>
      </c>
      <c r="Q90" t="s">
        <v>203</v>
      </c>
      <c r="R90" t="s">
        <v>204</v>
      </c>
    </row>
    <row r="91" spans="1:18" x14ac:dyDescent="0.25">
      <c r="A91" s="16"/>
      <c r="B91" s="19"/>
      <c r="C91" s="4">
        <v>13</v>
      </c>
      <c r="D91" s="6">
        <v>0.71164991900278673</v>
      </c>
      <c r="E91" t="s">
        <v>182</v>
      </c>
      <c r="F91" t="s">
        <v>105</v>
      </c>
      <c r="G91" t="s">
        <v>195</v>
      </c>
      <c r="H91" s="6">
        <v>0.17354798498863883</v>
      </c>
      <c r="I91" t="s">
        <v>107</v>
      </c>
      <c r="J91" t="s">
        <v>183</v>
      </c>
      <c r="K91" t="s">
        <v>116</v>
      </c>
      <c r="L91" s="6">
        <v>0.54069767441860461</v>
      </c>
      <c r="M91" s="6">
        <v>0.59009009009009006</v>
      </c>
      <c r="N91">
        <v>14</v>
      </c>
      <c r="O91" s="7">
        <v>12</v>
      </c>
      <c r="P91" t="s">
        <v>205</v>
      </c>
      <c r="Q91" t="s">
        <v>206</v>
      </c>
      <c r="R91" t="s">
        <v>207</v>
      </c>
    </row>
    <row r="92" spans="1:18" x14ac:dyDescent="0.25">
      <c r="A92" s="16"/>
      <c r="B92" s="19"/>
      <c r="C92" s="4">
        <v>14</v>
      </c>
      <c r="D92" s="6">
        <v>0.61671633624590183</v>
      </c>
      <c r="E92" t="s">
        <v>208</v>
      </c>
      <c r="F92" t="s">
        <v>209</v>
      </c>
      <c r="G92" t="s">
        <v>186</v>
      </c>
      <c r="H92" s="6">
        <v>0.27588992710294113</v>
      </c>
      <c r="I92" t="s">
        <v>210</v>
      </c>
      <c r="J92" t="s">
        <v>117</v>
      </c>
      <c r="K92" t="s">
        <v>163</v>
      </c>
      <c r="L92" s="6">
        <v>0.17219917012448133</v>
      </c>
      <c r="M92" s="6">
        <v>0.29178885630498536</v>
      </c>
      <c r="N92">
        <v>24</v>
      </c>
      <c r="O92" s="7">
        <v>28</v>
      </c>
      <c r="P92" t="s">
        <v>211</v>
      </c>
      <c r="Q92" t="s">
        <v>19</v>
      </c>
      <c r="R92" t="s">
        <v>212</v>
      </c>
    </row>
    <row r="93" spans="1:18" x14ac:dyDescent="0.25">
      <c r="A93" s="17"/>
      <c r="B93" s="20"/>
      <c r="C93" s="10" t="s">
        <v>282</v>
      </c>
      <c r="D93" s="8">
        <v>0.66101760062464077</v>
      </c>
      <c r="E93" s="5" t="s">
        <v>213</v>
      </c>
      <c r="F93" s="5" t="s">
        <v>125</v>
      </c>
      <c r="G93" s="5" t="s">
        <v>214</v>
      </c>
      <c r="H93" s="8">
        <v>0.21175899010171179</v>
      </c>
      <c r="I93" s="5" t="s">
        <v>215</v>
      </c>
      <c r="J93" s="5" t="s">
        <v>70</v>
      </c>
      <c r="K93" s="5" t="s">
        <v>102</v>
      </c>
      <c r="L93" s="8">
        <v>0.24952125622366908</v>
      </c>
      <c r="M93" s="8">
        <v>0.38087895142636852</v>
      </c>
      <c r="N93" s="5">
        <v>30</v>
      </c>
      <c r="O93" s="9">
        <v>30</v>
      </c>
      <c r="P93" s="5" t="s">
        <v>216</v>
      </c>
      <c r="Q93" s="5" t="s">
        <v>217</v>
      </c>
      <c r="R93" s="5" t="s">
        <v>138</v>
      </c>
    </row>
    <row r="94" spans="1:18" x14ac:dyDescent="0.25">
      <c r="A94" s="15">
        <f>A79+1</f>
        <v>34</v>
      </c>
      <c r="B94" s="18">
        <f>B79+7</f>
        <v>45159</v>
      </c>
      <c r="C94" s="4">
        <v>1</v>
      </c>
      <c r="D94" s="6"/>
      <c r="H94" s="6"/>
      <c r="L94" s="6"/>
      <c r="M94" s="6"/>
      <c r="O94" s="7"/>
    </row>
    <row r="95" spans="1:18" x14ac:dyDescent="0.25">
      <c r="A95" s="16"/>
      <c r="B95" s="19"/>
      <c r="C95" s="4">
        <v>2</v>
      </c>
      <c r="D95" s="6"/>
      <c r="H95" s="6"/>
      <c r="L95" s="6"/>
      <c r="M95" s="6"/>
      <c r="O95" s="7"/>
    </row>
    <row r="96" spans="1:18" x14ac:dyDescent="0.25">
      <c r="A96" s="16"/>
      <c r="B96" s="19"/>
      <c r="C96" s="4">
        <v>3</v>
      </c>
      <c r="D96" s="6"/>
      <c r="H96" s="6"/>
      <c r="L96" s="6"/>
      <c r="M96" s="6"/>
      <c r="O96" s="7"/>
    </row>
    <row r="97" spans="1:18" x14ac:dyDescent="0.25">
      <c r="A97" s="16"/>
      <c r="B97" s="19"/>
      <c r="C97" s="4">
        <v>4</v>
      </c>
      <c r="D97" s="6"/>
      <c r="H97" s="6"/>
      <c r="L97" s="6"/>
      <c r="M97" s="6"/>
      <c r="O97" s="7"/>
    </row>
    <row r="98" spans="1:18" x14ac:dyDescent="0.25">
      <c r="A98" s="16"/>
      <c r="B98" s="19"/>
      <c r="C98" s="4">
        <v>5</v>
      </c>
      <c r="D98" s="6"/>
      <c r="H98" s="6"/>
      <c r="L98" s="6"/>
      <c r="M98" s="6"/>
      <c r="O98" s="7"/>
    </row>
    <row r="99" spans="1:18" x14ac:dyDescent="0.25">
      <c r="A99" s="16"/>
      <c r="B99" s="19"/>
      <c r="C99" s="4">
        <v>6</v>
      </c>
      <c r="D99" s="6"/>
      <c r="H99" s="6"/>
      <c r="L99" s="6"/>
      <c r="M99" s="6"/>
      <c r="O99" s="7"/>
    </row>
    <row r="100" spans="1:18" x14ac:dyDescent="0.25">
      <c r="A100" s="16"/>
      <c r="B100" s="19"/>
      <c r="C100" s="4">
        <v>7</v>
      </c>
      <c r="D100" s="6"/>
      <c r="H100" s="6"/>
      <c r="L100" s="6"/>
      <c r="M100" s="6"/>
      <c r="O100" s="7"/>
    </row>
    <row r="101" spans="1:18" x14ac:dyDescent="0.25">
      <c r="A101" s="16"/>
      <c r="B101" s="19"/>
      <c r="C101" s="4">
        <v>8</v>
      </c>
      <c r="D101" s="6"/>
      <c r="H101" s="6"/>
      <c r="L101" s="6"/>
      <c r="M101" s="6"/>
      <c r="O101" s="7"/>
    </row>
    <row r="102" spans="1:18" x14ac:dyDescent="0.25">
      <c r="A102" s="16"/>
      <c r="B102" s="19"/>
      <c r="C102" s="4">
        <v>9</v>
      </c>
      <c r="D102" s="6"/>
      <c r="H102" s="6"/>
      <c r="L102" s="6"/>
      <c r="M102" s="6"/>
      <c r="O102" s="7"/>
    </row>
    <row r="103" spans="1:18" x14ac:dyDescent="0.25">
      <c r="A103" s="16"/>
      <c r="B103" s="19"/>
      <c r="C103" s="4">
        <v>10</v>
      </c>
      <c r="D103" s="6"/>
      <c r="H103" s="6"/>
      <c r="L103" s="6"/>
      <c r="M103" s="6"/>
      <c r="O103" s="7"/>
    </row>
    <row r="104" spans="1:18" x14ac:dyDescent="0.25">
      <c r="A104" s="16"/>
      <c r="B104" s="19"/>
      <c r="C104" s="4">
        <v>11</v>
      </c>
      <c r="D104" s="6"/>
      <c r="H104" s="6"/>
      <c r="L104" s="6"/>
      <c r="M104" s="6"/>
      <c r="O104" s="7"/>
    </row>
    <row r="105" spans="1:18" x14ac:dyDescent="0.25">
      <c r="A105" s="16"/>
      <c r="B105" s="19"/>
      <c r="C105" s="4">
        <v>12</v>
      </c>
      <c r="D105" s="6"/>
      <c r="H105" s="6"/>
      <c r="L105" s="6"/>
      <c r="M105" s="6"/>
      <c r="O105" s="7"/>
    </row>
    <row r="106" spans="1:18" x14ac:dyDescent="0.25">
      <c r="A106" s="16"/>
      <c r="B106" s="19"/>
      <c r="C106" s="4">
        <v>13</v>
      </c>
      <c r="D106" s="6"/>
      <c r="H106" s="6"/>
      <c r="L106" s="6"/>
      <c r="M106" s="6"/>
      <c r="O106" s="7"/>
    </row>
    <row r="107" spans="1:18" x14ac:dyDescent="0.25">
      <c r="A107" s="16"/>
      <c r="B107" s="19"/>
      <c r="C107" s="4">
        <v>14</v>
      </c>
      <c r="D107" s="6"/>
      <c r="H107" s="6"/>
      <c r="L107" s="6"/>
      <c r="M107" s="6"/>
      <c r="O107" s="7"/>
    </row>
    <row r="108" spans="1:18" x14ac:dyDescent="0.25">
      <c r="A108" s="17"/>
      <c r="B108" s="20"/>
      <c r="C108" s="10" t="s">
        <v>282</v>
      </c>
      <c r="D108" s="8"/>
      <c r="E108" s="5"/>
      <c r="F108" s="5"/>
      <c r="G108" s="5"/>
      <c r="H108" s="8"/>
      <c r="I108" s="5"/>
      <c r="J108" s="5"/>
      <c r="K108" s="5"/>
      <c r="L108" s="8"/>
      <c r="M108" s="8"/>
      <c r="N108" s="5"/>
      <c r="O108" s="9"/>
      <c r="P108" s="5"/>
      <c r="Q108" s="5"/>
      <c r="R108" s="5"/>
    </row>
  </sheetData>
  <mergeCells count="27">
    <mergeCell ref="A19:A33"/>
    <mergeCell ref="B19:B33"/>
    <mergeCell ref="A34:A48"/>
    <mergeCell ref="B34:B48"/>
    <mergeCell ref="A4:A18"/>
    <mergeCell ref="B4:B18"/>
    <mergeCell ref="J2:J3"/>
    <mergeCell ref="K2:K3"/>
    <mergeCell ref="L2:L3"/>
    <mergeCell ref="D1:G1"/>
    <mergeCell ref="H1:R1"/>
    <mergeCell ref="D2:D3"/>
    <mergeCell ref="H2:H3"/>
    <mergeCell ref="I2:I3"/>
    <mergeCell ref="M2:M3"/>
    <mergeCell ref="N2:N3"/>
    <mergeCell ref="O2:O3"/>
    <mergeCell ref="P2:P3"/>
    <mergeCell ref="Q2:R2"/>
    <mergeCell ref="A94:A108"/>
    <mergeCell ref="B94:B108"/>
    <mergeCell ref="A49:A63"/>
    <mergeCell ref="B49:B63"/>
    <mergeCell ref="A64:A78"/>
    <mergeCell ref="B64:B78"/>
    <mergeCell ref="A79:A93"/>
    <mergeCell ref="B79:B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45A97-80B6-4CD9-9552-7902E15CD06B}">
  <dimension ref="A1:H32"/>
  <sheetViews>
    <sheetView tabSelected="1" zoomScaleNormal="100"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1" max="1" width="14.7109375" customWidth="1"/>
    <col min="2" max="5" width="8.7109375" customWidth="1"/>
  </cols>
  <sheetData>
    <row r="1" spans="1:8" ht="10.9" customHeight="1" x14ac:dyDescent="0.25">
      <c r="A1" s="13" t="s">
        <v>283</v>
      </c>
      <c r="B1" s="34">
        <v>28</v>
      </c>
      <c r="C1" s="34">
        <f t="shared" ref="C1:H1" si="0">B1+1</f>
        <v>29</v>
      </c>
      <c r="D1" s="34">
        <f t="shared" si="0"/>
        <v>30</v>
      </c>
      <c r="E1" s="34">
        <f t="shared" si="0"/>
        <v>31</v>
      </c>
      <c r="F1" s="34">
        <f t="shared" si="0"/>
        <v>32</v>
      </c>
      <c r="G1" s="34">
        <f t="shared" si="0"/>
        <v>33</v>
      </c>
      <c r="H1" s="34">
        <f t="shared" si="0"/>
        <v>34</v>
      </c>
    </row>
    <row r="2" spans="1:8" ht="10.9" customHeight="1" x14ac:dyDescent="0.25">
      <c r="A2" s="11">
        <v>1</v>
      </c>
      <c r="B2" s="12">
        <f>TIMEVALUE("00:"&amp;Tps!E4)</f>
        <v>3.9930555555555561E-3</v>
      </c>
      <c r="C2" s="12">
        <f>TIMEVALUE("00:"&amp;Tps!E19)</f>
        <v>3.6342592592592594E-3</v>
      </c>
      <c r="D2" s="12">
        <f>TIMEVALUE("00:"&amp;Tps!E34)</f>
        <v>3.7037037037037034E-3</v>
      </c>
      <c r="E2" s="12">
        <f>TIMEVALUE("00:"&amp;Tps!E49)</f>
        <v>3.6342592592592594E-3</v>
      </c>
      <c r="F2" s="12">
        <f>TIMEVALUE("00:"&amp;Tps!E64)</f>
        <v>3.9930555555555561E-3</v>
      </c>
      <c r="G2" s="12">
        <f>TIMEVALUE("00:"&amp;Tps!E79)</f>
        <v>3.6342592592592594E-3</v>
      </c>
      <c r="H2" s="12">
        <f>TIMEVALUE("00:"&amp;Tps!E94)</f>
        <v>0</v>
      </c>
    </row>
    <row r="3" spans="1:8" ht="10.9" customHeight="1" x14ac:dyDescent="0.25">
      <c r="A3" s="11">
        <v>2</v>
      </c>
      <c r="B3" s="12">
        <f>TIMEVALUE("00:"&amp;Tps!E5)</f>
        <v>4.5717592592592589E-3</v>
      </c>
      <c r="C3" s="12">
        <f>TIMEVALUE("00:"&amp;Tps!E20)</f>
        <v>4.7337962962962958E-3</v>
      </c>
      <c r="D3" s="12">
        <f>TIMEVALUE("00:"&amp;Tps!E35)</f>
        <v>4.2245370370370371E-3</v>
      </c>
      <c r="E3" s="12">
        <f>TIMEVALUE("00:"&amp;Tps!E50)</f>
        <v>4.7337962962962958E-3</v>
      </c>
      <c r="F3" s="12">
        <f>TIMEVALUE("00:"&amp;Tps!E65)</f>
        <v>4.5717592592592589E-3</v>
      </c>
      <c r="G3" s="12">
        <f>TIMEVALUE("00:"&amp;Tps!E80)</f>
        <v>4.7337962962962958E-3</v>
      </c>
      <c r="H3" s="12">
        <f>TIMEVALUE("00:"&amp;Tps!E95)</f>
        <v>0</v>
      </c>
    </row>
    <row r="4" spans="1:8" ht="10.9" customHeight="1" x14ac:dyDescent="0.25">
      <c r="A4" s="11">
        <v>3</v>
      </c>
      <c r="B4" s="12">
        <f>TIMEVALUE("00:"&amp;Tps!E6)</f>
        <v>4.8379629629629632E-3</v>
      </c>
      <c r="C4" s="12">
        <f>TIMEVALUE("00:"&amp;Tps!E21)</f>
        <v>4.3981481481481484E-3</v>
      </c>
      <c r="D4" s="12">
        <f>TIMEVALUE("00:"&amp;Tps!E36)</f>
        <v>5.0694444444444441E-3</v>
      </c>
      <c r="E4" s="12">
        <f>TIMEVALUE("00:"&amp;Tps!E51)</f>
        <v>4.3981481481481484E-3</v>
      </c>
      <c r="F4" s="12">
        <f>TIMEVALUE("00:"&amp;Tps!E66)</f>
        <v>4.8379629629629632E-3</v>
      </c>
      <c r="G4" s="12">
        <f>TIMEVALUE("00:"&amp;Tps!E81)</f>
        <v>4.3981481481481484E-3</v>
      </c>
      <c r="H4" s="12">
        <f>TIMEVALUE("00:"&amp;Tps!E96)</f>
        <v>0</v>
      </c>
    </row>
    <row r="5" spans="1:8" ht="10.9" customHeight="1" x14ac:dyDescent="0.25">
      <c r="A5" s="11">
        <v>4</v>
      </c>
      <c r="B5" s="12">
        <f>TIMEVALUE("00:"&amp;Tps!E7)</f>
        <v>3.9583333333333337E-3</v>
      </c>
      <c r="C5" s="12">
        <f>TIMEVALUE("00:"&amp;Tps!E22)</f>
        <v>3.6111111111111114E-3</v>
      </c>
      <c r="D5" s="12">
        <f>TIMEVALUE("00:"&amp;Tps!E37)</f>
        <v>3.2291666666666666E-3</v>
      </c>
      <c r="E5" s="12">
        <f>TIMEVALUE("00:"&amp;Tps!E52)</f>
        <v>3.6111111111111114E-3</v>
      </c>
      <c r="F5" s="12">
        <f>TIMEVALUE("00:"&amp;Tps!E67)</f>
        <v>3.9583333333333337E-3</v>
      </c>
      <c r="G5" s="12">
        <f>TIMEVALUE("00:"&amp;Tps!E82)</f>
        <v>3.6111111111111114E-3</v>
      </c>
      <c r="H5" s="12">
        <f>TIMEVALUE("00:"&amp;Tps!E97)</f>
        <v>0</v>
      </c>
    </row>
    <row r="6" spans="1:8" ht="10.9" customHeight="1" x14ac:dyDescent="0.25">
      <c r="A6" s="11">
        <v>5</v>
      </c>
      <c r="B6" s="12">
        <f>TIMEVALUE("00:"&amp;Tps!E8)</f>
        <v>5.0231481481481481E-3</v>
      </c>
      <c r="C6" s="12">
        <f>TIMEVALUE("00:"&amp;Tps!E23)</f>
        <v>5.115740740740741E-3</v>
      </c>
      <c r="D6" s="12">
        <f>TIMEVALUE("00:"&amp;Tps!E38)</f>
        <v>4.9884259259259265E-3</v>
      </c>
      <c r="E6" s="12">
        <f>TIMEVALUE("00:"&amp;Tps!E53)</f>
        <v>5.115740740740741E-3</v>
      </c>
      <c r="F6" s="12">
        <f>TIMEVALUE("00:"&amp;Tps!E68)</f>
        <v>5.0231481481481481E-3</v>
      </c>
      <c r="G6" s="12">
        <f>TIMEVALUE("00:"&amp;Tps!E83)</f>
        <v>5.115740740740741E-3</v>
      </c>
      <c r="H6" s="12">
        <f>TIMEVALUE("00:"&amp;Tps!E98)</f>
        <v>0</v>
      </c>
    </row>
    <row r="7" spans="1:8" ht="10.9" customHeight="1" x14ac:dyDescent="0.25">
      <c r="A7" s="11">
        <v>6</v>
      </c>
      <c r="B7" s="12">
        <f>TIMEVALUE("00:"&amp;Tps!E9)</f>
        <v>2.3958333333333336E-3</v>
      </c>
      <c r="C7" s="12">
        <f>TIMEVALUE("00:"&amp;Tps!E24)</f>
        <v>2.5347222222222221E-3</v>
      </c>
      <c r="D7" s="12">
        <f>TIMEVALUE("00:"&amp;Tps!E39)</f>
        <v>2.3842592592592591E-3</v>
      </c>
      <c r="E7" s="12">
        <f>TIMEVALUE("00:"&amp;Tps!E54)</f>
        <v>2.5347222222222221E-3</v>
      </c>
      <c r="F7" s="12">
        <f>TIMEVALUE("00:"&amp;Tps!E69)</f>
        <v>2.3958333333333336E-3</v>
      </c>
      <c r="G7" s="12">
        <f>TIMEVALUE("00:"&amp;Tps!E84)</f>
        <v>2.5347222222222221E-3</v>
      </c>
      <c r="H7" s="12">
        <f>TIMEVALUE("00:"&amp;Tps!E99)</f>
        <v>0</v>
      </c>
    </row>
    <row r="8" spans="1:8" ht="10.9" customHeight="1" x14ac:dyDescent="0.25">
      <c r="A8" s="11">
        <v>7</v>
      </c>
      <c r="B8" s="12">
        <f>TIMEVALUE("00:"&amp;Tps!E10)</f>
        <v>2.1990740740740742E-3</v>
      </c>
      <c r="C8" s="12">
        <f>TIMEVALUE("00:"&amp;Tps!E25)</f>
        <v>2.2106481481481478E-3</v>
      </c>
      <c r="D8" s="12">
        <f>TIMEVALUE("00:"&amp;Tps!E40)</f>
        <v>2.2106481481481478E-3</v>
      </c>
      <c r="E8" s="12">
        <f>TIMEVALUE("00:"&amp;Tps!E55)</f>
        <v>2.2106481481481478E-3</v>
      </c>
      <c r="F8" s="12">
        <f>TIMEVALUE("00:"&amp;Tps!E70)</f>
        <v>2.1990740740740742E-3</v>
      </c>
      <c r="G8" s="12">
        <f>TIMEVALUE("00:"&amp;Tps!E85)</f>
        <v>2.2106481481481478E-3</v>
      </c>
      <c r="H8" s="12">
        <f>TIMEVALUE("00:"&amp;Tps!E100)</f>
        <v>0</v>
      </c>
    </row>
    <row r="9" spans="1:8" ht="10.9" customHeight="1" x14ac:dyDescent="0.25">
      <c r="A9" s="11">
        <v>8</v>
      </c>
      <c r="B9" s="12">
        <f>TIMEVALUE("00:"&amp;Tps!E11)</f>
        <v>4.5833333333333334E-3</v>
      </c>
      <c r="C9" s="12">
        <f>TIMEVALUE("00:"&amp;Tps!E26)</f>
        <v>4.6990740740740743E-3</v>
      </c>
      <c r="D9" s="12">
        <f>TIMEVALUE("00:"&amp;Tps!E41)</f>
        <v>5.9837962962962961E-3</v>
      </c>
      <c r="E9" s="12">
        <f>TIMEVALUE("00:"&amp;Tps!E56)</f>
        <v>4.6990740740740743E-3</v>
      </c>
      <c r="F9" s="12">
        <f>TIMEVALUE("00:"&amp;Tps!E71)</f>
        <v>4.5833333333333334E-3</v>
      </c>
      <c r="G9" s="12">
        <f>TIMEVALUE("00:"&amp;Tps!E86)</f>
        <v>4.6990740740740743E-3</v>
      </c>
      <c r="H9" s="12">
        <f>TIMEVALUE("00:"&amp;Tps!E101)</f>
        <v>0</v>
      </c>
    </row>
    <row r="10" spans="1:8" ht="10.9" customHeight="1" x14ac:dyDescent="0.25">
      <c r="A10" s="11">
        <v>9</v>
      </c>
      <c r="B10" s="12">
        <f>TIMEVALUE("00:"&amp;Tps!E12)</f>
        <v>5.2662037037037035E-3</v>
      </c>
      <c r="C10" s="12">
        <f>TIMEVALUE("00:"&amp;Tps!E27)</f>
        <v>4.9074074074074072E-3</v>
      </c>
      <c r="D10" s="12">
        <f>TIMEVALUE("00:"&amp;Tps!E42)</f>
        <v>5.8101851851851856E-3</v>
      </c>
      <c r="E10" s="12">
        <f>TIMEVALUE("00:"&amp;Tps!E57)</f>
        <v>4.9074074074074072E-3</v>
      </c>
      <c r="F10" s="12">
        <f>TIMEVALUE("00:"&amp;Tps!E72)</f>
        <v>5.2662037037037035E-3</v>
      </c>
      <c r="G10" s="12">
        <f>TIMEVALUE("00:"&amp;Tps!E87)</f>
        <v>4.9074074074074072E-3</v>
      </c>
      <c r="H10" s="12">
        <f>TIMEVALUE("00:"&amp;Tps!E102)</f>
        <v>0</v>
      </c>
    </row>
    <row r="11" spans="1:8" ht="10.9" customHeight="1" x14ac:dyDescent="0.25">
      <c r="A11" s="11">
        <v>10</v>
      </c>
      <c r="B11" s="12">
        <f>TIMEVALUE("00:"&amp;Tps!E13)</f>
        <v>3.1134259259259257E-3</v>
      </c>
      <c r="C11" s="12">
        <f>TIMEVALUE("00:"&amp;Tps!E28)</f>
        <v>3.1249999999999997E-3</v>
      </c>
      <c r="D11" s="12">
        <f>TIMEVALUE("00:"&amp;Tps!E43)</f>
        <v>2.9629629629629628E-3</v>
      </c>
      <c r="E11" s="12">
        <f>TIMEVALUE("00:"&amp;Tps!E58)</f>
        <v>3.1249999999999997E-3</v>
      </c>
      <c r="F11" s="12">
        <f>TIMEVALUE("00:"&amp;Tps!E73)</f>
        <v>3.1134259259259257E-3</v>
      </c>
      <c r="G11" s="12">
        <f>TIMEVALUE("00:"&amp;Tps!E88)</f>
        <v>3.1249999999999997E-3</v>
      </c>
      <c r="H11" s="12">
        <f>TIMEVALUE("00:"&amp;Tps!E103)</f>
        <v>0</v>
      </c>
    </row>
    <row r="12" spans="1:8" ht="10.9" customHeight="1" x14ac:dyDescent="0.25">
      <c r="A12" s="11">
        <v>11</v>
      </c>
      <c r="B12" s="12">
        <f>TIMEVALUE("00:"&amp;Tps!E14)</f>
        <v>4.8379629629629632E-3</v>
      </c>
      <c r="C12" s="12">
        <f>TIMEVALUE("00:"&amp;Tps!E29)</f>
        <v>4.5717592592592589E-3</v>
      </c>
      <c r="D12" s="12">
        <f>TIMEVALUE("00:"&amp;Tps!E44)</f>
        <v>5.1967592592592595E-3</v>
      </c>
      <c r="E12" s="12">
        <f>TIMEVALUE("00:"&amp;Tps!E59)</f>
        <v>4.5717592592592589E-3</v>
      </c>
      <c r="F12" s="12">
        <f>TIMEVALUE("00:"&amp;Tps!E74)</f>
        <v>4.8379629629629632E-3</v>
      </c>
      <c r="G12" s="12">
        <f>TIMEVALUE("00:"&amp;Tps!E89)</f>
        <v>4.5717592592592589E-3</v>
      </c>
      <c r="H12" s="12">
        <f>TIMEVALUE("00:"&amp;Tps!E104)</f>
        <v>0</v>
      </c>
    </row>
    <row r="13" spans="1:8" ht="10.9" customHeight="1" x14ac:dyDescent="0.25">
      <c r="A13" s="11">
        <v>12</v>
      </c>
      <c r="B13" s="12">
        <f>TIMEVALUE("00:"&amp;Tps!E15)</f>
        <v>6.2847222222222228E-3</v>
      </c>
      <c r="C13" s="12">
        <f>TIMEVALUE("00:"&amp;Tps!E30)</f>
        <v>5.4861111111111117E-3</v>
      </c>
      <c r="D13" s="12">
        <f>TIMEVALUE("00:"&amp;Tps!E45)</f>
        <v>4.8842592592592592E-3</v>
      </c>
      <c r="E13" s="12">
        <f>TIMEVALUE("00:"&amp;Tps!E60)</f>
        <v>5.4861111111111117E-3</v>
      </c>
      <c r="F13" s="12">
        <f>TIMEVALUE("00:"&amp;Tps!E75)</f>
        <v>6.2847222222222228E-3</v>
      </c>
      <c r="G13" s="12">
        <f>TIMEVALUE("00:"&amp;Tps!E90)</f>
        <v>5.4861111111111117E-3</v>
      </c>
      <c r="H13" s="12">
        <f>TIMEVALUE("00:"&amp;Tps!E105)</f>
        <v>0</v>
      </c>
    </row>
    <row r="14" spans="1:8" ht="10.9" customHeight="1" x14ac:dyDescent="0.25">
      <c r="A14" s="11">
        <v>13</v>
      </c>
      <c r="B14" s="12">
        <f>TIMEVALUE("00:"&amp;Tps!E16)</f>
        <v>5.2314814814814819E-3</v>
      </c>
      <c r="C14" s="12">
        <f>TIMEVALUE("00:"&amp;Tps!E31)</f>
        <v>5.138888888888889E-3</v>
      </c>
      <c r="D14" s="12">
        <f>TIMEVALUE("00:"&amp;Tps!E46)</f>
        <v>4.6643518518518518E-3</v>
      </c>
      <c r="E14" s="12">
        <f>TIMEVALUE("00:"&amp;Tps!E61)</f>
        <v>5.138888888888889E-3</v>
      </c>
      <c r="F14" s="12">
        <f>TIMEVALUE("00:"&amp;Tps!E76)</f>
        <v>5.2314814814814819E-3</v>
      </c>
      <c r="G14" s="12">
        <f>TIMEVALUE("00:"&amp;Tps!E91)</f>
        <v>5.138888888888889E-3</v>
      </c>
      <c r="H14" s="12">
        <f>TIMEVALUE("00:"&amp;Tps!E106)</f>
        <v>0</v>
      </c>
    </row>
    <row r="15" spans="1:8" ht="10.9" customHeight="1" x14ac:dyDescent="0.25">
      <c r="A15" s="11">
        <v>14</v>
      </c>
      <c r="B15" s="12">
        <f>TIMEVALUE("00:"&amp;Tps!E17)</f>
        <v>3.9120370370370368E-3</v>
      </c>
      <c r="C15" s="12">
        <f>TIMEVALUE("00:"&amp;Tps!E32)</f>
        <v>3.6805555555555554E-3</v>
      </c>
      <c r="D15" s="12">
        <f>TIMEVALUE("00:"&amp;Tps!E47)</f>
        <v>3.9930555555555561E-3</v>
      </c>
      <c r="E15" s="12">
        <f>TIMEVALUE("00:"&amp;Tps!E62)</f>
        <v>3.6805555555555554E-3</v>
      </c>
      <c r="F15" s="12">
        <f>TIMEVALUE("00:"&amp;Tps!E77)</f>
        <v>3.9120370370370368E-3</v>
      </c>
      <c r="G15" s="12">
        <f>TIMEVALUE("00:"&amp;Tps!E92)</f>
        <v>3.6805555555555554E-3</v>
      </c>
      <c r="H15" s="12">
        <f>TIMEVALUE("00:"&amp;Tps!E107)</f>
        <v>0</v>
      </c>
    </row>
    <row r="16" spans="1:8" ht="10.9" customHeight="1" x14ac:dyDescent="0.25">
      <c r="A16" s="10" t="s">
        <v>282</v>
      </c>
      <c r="B16" s="12">
        <f>TIMEVALUE("00:"&amp;Tps!E18)</f>
        <v>4.386574074074074E-3</v>
      </c>
      <c r="C16" s="12">
        <f>TIMEVALUE("00:"&amp;Tps!E33)</f>
        <v>4.2129629629629626E-3</v>
      </c>
      <c r="D16" s="12">
        <f>TIMEVALUE("00:"&amp;Tps!E48)</f>
        <v>4.2708333333333339E-3</v>
      </c>
      <c r="E16" s="12">
        <f>TIMEVALUE("00:"&amp;Tps!E63)</f>
        <v>4.2708333333333339E-3</v>
      </c>
      <c r="F16" s="12">
        <f>TIMEVALUE("00:"&amp;Tps!E78)</f>
        <v>4.386574074074074E-3</v>
      </c>
      <c r="G16" s="12">
        <f>TIMEVALUE("00:"&amp;Tps!E93)</f>
        <v>4.2129629629629626E-3</v>
      </c>
      <c r="H16" s="12">
        <f>TIMEVALUE("00:"&amp;Tps!E108)</f>
        <v>0</v>
      </c>
    </row>
    <row r="17" spans="1:8" ht="10.9" customHeight="1" x14ac:dyDescent="0.25">
      <c r="A17" s="13" t="s">
        <v>284</v>
      </c>
      <c r="B17" s="34">
        <v>28</v>
      </c>
      <c r="C17" s="34">
        <f t="shared" ref="C17:H17" si="1">B17+1</f>
        <v>29</v>
      </c>
      <c r="D17" s="34">
        <f t="shared" si="1"/>
        <v>30</v>
      </c>
      <c r="E17" s="34">
        <f t="shared" si="1"/>
        <v>31</v>
      </c>
      <c r="F17" s="34">
        <f t="shared" si="1"/>
        <v>32</v>
      </c>
      <c r="G17" s="34">
        <f t="shared" si="1"/>
        <v>33</v>
      </c>
      <c r="H17" s="34">
        <f t="shared" si="1"/>
        <v>34</v>
      </c>
    </row>
    <row r="18" spans="1:8" ht="10.9" customHeight="1" x14ac:dyDescent="0.25">
      <c r="A18" s="11">
        <v>1</v>
      </c>
      <c r="B18" s="12">
        <f>TIMEVALUE("00:"&amp;Tps!P4)</f>
        <v>3.8541666666666668E-3</v>
      </c>
      <c r="C18" s="12">
        <f>TIMEVALUE("00:"&amp;Tps!P19)</f>
        <v>3.8078703703703707E-3</v>
      </c>
      <c r="D18" s="12">
        <f>TIMEVALUE("00:"&amp;Tps!P34)</f>
        <v>3.414351851851852E-3</v>
      </c>
      <c r="E18" s="12">
        <f>TIMEVALUE("00:"&amp;Tps!P49)</f>
        <v>3.8078703703703707E-3</v>
      </c>
      <c r="F18" s="12">
        <f>TIMEVALUE("00:"&amp;Tps!P64)</f>
        <v>3.8541666666666668E-3</v>
      </c>
      <c r="G18" s="12">
        <f>TIMEVALUE("00:"&amp;Tps!P79)</f>
        <v>3.8078703703703707E-3</v>
      </c>
      <c r="H18" s="12">
        <f>TIMEVALUE("00:"&amp;Tps!P94)</f>
        <v>0</v>
      </c>
    </row>
    <row r="19" spans="1:8" ht="10.9" customHeight="1" x14ac:dyDescent="0.25">
      <c r="A19" s="11">
        <v>2</v>
      </c>
      <c r="B19" s="12">
        <f>TIMEVALUE("00:"&amp;Tps!P5)</f>
        <v>3.0555555555555557E-3</v>
      </c>
      <c r="C19" s="12">
        <f>TIMEVALUE("00:"&amp;Tps!P20)</f>
        <v>3.3449074074074071E-3</v>
      </c>
      <c r="D19" s="12">
        <f>TIMEVALUE("00:"&amp;Tps!P35)</f>
        <v>2.8935185185185188E-3</v>
      </c>
      <c r="E19" s="12">
        <f>TIMEVALUE("00:"&amp;Tps!P50)</f>
        <v>3.3449074074074071E-3</v>
      </c>
      <c r="F19" s="12">
        <f>TIMEVALUE("00:"&amp;Tps!P65)</f>
        <v>3.0555555555555557E-3</v>
      </c>
      <c r="G19" s="12">
        <f>TIMEVALUE("00:"&amp;Tps!P80)</f>
        <v>3.3449074074074071E-3</v>
      </c>
      <c r="H19" s="12">
        <f>TIMEVALUE("00:"&amp;Tps!P95)</f>
        <v>0</v>
      </c>
    </row>
    <row r="20" spans="1:8" ht="10.9" customHeight="1" x14ac:dyDescent="0.25">
      <c r="A20" s="11">
        <v>3</v>
      </c>
      <c r="B20" s="12">
        <f>TIMEVALUE("00:"&amp;Tps!P6)</f>
        <v>4.1898148148148146E-3</v>
      </c>
      <c r="C20" s="12">
        <f>TIMEVALUE("00:"&amp;Tps!P21)</f>
        <v>4.108796296296297E-3</v>
      </c>
      <c r="D20" s="12">
        <f>TIMEVALUE("00:"&amp;Tps!P36)</f>
        <v>4.4675925925925933E-3</v>
      </c>
      <c r="E20" s="12">
        <f>TIMEVALUE("00:"&amp;Tps!P51)</f>
        <v>4.108796296296297E-3</v>
      </c>
      <c r="F20" s="12">
        <f>TIMEVALUE("00:"&amp;Tps!P66)</f>
        <v>4.1898148148148146E-3</v>
      </c>
      <c r="G20" s="12">
        <f>TIMEVALUE("00:"&amp;Tps!P81)</f>
        <v>4.108796296296297E-3</v>
      </c>
      <c r="H20" s="12">
        <f>TIMEVALUE("00:"&amp;Tps!P96)</f>
        <v>0</v>
      </c>
    </row>
    <row r="21" spans="1:8" ht="10.9" customHeight="1" x14ac:dyDescent="0.25">
      <c r="A21" s="11">
        <v>4</v>
      </c>
      <c r="B21" s="12">
        <f>TIMEVALUE("00:"&amp;Tps!P7)</f>
        <v>3.2060185185185191E-3</v>
      </c>
      <c r="C21" s="12">
        <f>TIMEVALUE("00:"&amp;Tps!P22)</f>
        <v>2.9629629629629628E-3</v>
      </c>
      <c r="D21" s="12">
        <f>TIMEVALUE("00:"&amp;Tps!P37)</f>
        <v>2.4537037037037036E-3</v>
      </c>
      <c r="E21" s="12">
        <f>TIMEVALUE("00:"&amp;Tps!P52)</f>
        <v>2.9629629629629628E-3</v>
      </c>
      <c r="F21" s="12">
        <f>TIMEVALUE("00:"&amp;Tps!P67)</f>
        <v>3.2060185185185191E-3</v>
      </c>
      <c r="G21" s="12">
        <f>TIMEVALUE("00:"&amp;Tps!P82)</f>
        <v>2.9629629629629628E-3</v>
      </c>
      <c r="H21" s="12">
        <f>TIMEVALUE("00:"&amp;Tps!P97)</f>
        <v>0</v>
      </c>
    </row>
    <row r="22" spans="1:8" ht="10.9" customHeight="1" x14ac:dyDescent="0.25">
      <c r="A22" s="11">
        <v>5</v>
      </c>
      <c r="B22" s="12">
        <f>TIMEVALUE("00:"&amp;Tps!P8)</f>
        <v>4.1203703703703706E-3</v>
      </c>
      <c r="C22" s="12">
        <f>TIMEVALUE("00:"&amp;Tps!P23)</f>
        <v>4.3055555555555555E-3</v>
      </c>
      <c r="D22" s="12">
        <f>TIMEVALUE("00:"&amp;Tps!P38)</f>
        <v>3.8194444444444443E-3</v>
      </c>
      <c r="E22" s="12">
        <f>TIMEVALUE("00:"&amp;Tps!P53)</f>
        <v>4.3055555555555555E-3</v>
      </c>
      <c r="F22" s="12">
        <f>TIMEVALUE("00:"&amp;Tps!P68)</f>
        <v>4.1203703703703706E-3</v>
      </c>
      <c r="G22" s="12">
        <f>TIMEVALUE("00:"&amp;Tps!P83)</f>
        <v>4.3055555555555555E-3</v>
      </c>
      <c r="H22" s="12">
        <f>TIMEVALUE("00:"&amp;Tps!P98)</f>
        <v>0</v>
      </c>
    </row>
    <row r="23" spans="1:8" ht="10.9" customHeight="1" x14ac:dyDescent="0.25">
      <c r="A23" s="11">
        <v>6</v>
      </c>
      <c r="B23" s="12">
        <f>TIMEVALUE("00:"&amp;Tps!P9)</f>
        <v>2.3495370370370371E-3</v>
      </c>
      <c r="C23" s="12">
        <f>TIMEVALUE("00:"&amp;Tps!P24)</f>
        <v>2.4768518518518516E-3</v>
      </c>
      <c r="D23" s="12">
        <f>TIMEVALUE("00:"&amp;Tps!P39)</f>
        <v>2.4074074074074076E-3</v>
      </c>
      <c r="E23" s="12">
        <f>TIMEVALUE("00:"&amp;Tps!P54)</f>
        <v>2.4768518518518516E-3</v>
      </c>
      <c r="F23" s="12">
        <f>TIMEVALUE("00:"&amp;Tps!P69)</f>
        <v>2.3495370370370371E-3</v>
      </c>
      <c r="G23" s="12">
        <f>TIMEVALUE("00:"&amp;Tps!P84)</f>
        <v>2.4768518518518516E-3</v>
      </c>
      <c r="H23" s="12">
        <f>TIMEVALUE("00:"&amp;Tps!P99)</f>
        <v>0</v>
      </c>
    </row>
    <row r="24" spans="1:8" ht="10.9" customHeight="1" x14ac:dyDescent="0.25">
      <c r="A24" s="11">
        <v>7</v>
      </c>
      <c r="B24" s="12">
        <f>TIMEVALUE("00:"&amp;Tps!P10)</f>
        <v>2.0486111111111113E-3</v>
      </c>
      <c r="C24" s="12">
        <f>TIMEVALUE("00:"&amp;Tps!P25)</f>
        <v>2.0254629629629629E-3</v>
      </c>
      <c r="D24" s="12">
        <f>TIMEVALUE("00:"&amp;Tps!P40)</f>
        <v>2.0833333333333333E-3</v>
      </c>
      <c r="E24" s="12">
        <f>TIMEVALUE("00:"&amp;Tps!P55)</f>
        <v>2.0254629629629629E-3</v>
      </c>
      <c r="F24" s="12">
        <f>TIMEVALUE("00:"&amp;Tps!P70)</f>
        <v>2.0486111111111113E-3</v>
      </c>
      <c r="G24" s="12">
        <f>TIMEVALUE("00:"&amp;Tps!P85)</f>
        <v>2.0254629629629629E-3</v>
      </c>
      <c r="H24" s="12">
        <f>TIMEVALUE("00:"&amp;Tps!P100)</f>
        <v>0</v>
      </c>
    </row>
    <row r="25" spans="1:8" ht="10.9" customHeight="1" x14ac:dyDescent="0.25">
      <c r="A25" s="11">
        <v>8</v>
      </c>
      <c r="B25" s="12">
        <f>TIMEVALUE("00:"&amp;Tps!P11)</f>
        <v>4.0046296296296297E-3</v>
      </c>
      <c r="C25" s="12">
        <f>TIMEVALUE("00:"&amp;Tps!P26)</f>
        <v>4.1319444444444442E-3</v>
      </c>
      <c r="D25" s="12">
        <f>TIMEVALUE("00:"&amp;Tps!P41)</f>
        <v>4.2939814814814811E-3</v>
      </c>
      <c r="E25" s="12">
        <f>TIMEVALUE("00:"&amp;Tps!P56)</f>
        <v>4.1319444444444442E-3</v>
      </c>
      <c r="F25" s="12">
        <f>TIMEVALUE("00:"&amp;Tps!P71)</f>
        <v>4.0046296296296297E-3</v>
      </c>
      <c r="G25" s="12">
        <f>TIMEVALUE("00:"&amp;Tps!P86)</f>
        <v>4.1319444444444442E-3</v>
      </c>
      <c r="H25" s="12">
        <f>TIMEVALUE("00:"&amp;Tps!P101)</f>
        <v>0</v>
      </c>
    </row>
    <row r="26" spans="1:8" ht="10.9" customHeight="1" x14ac:dyDescent="0.25">
      <c r="A26" s="11">
        <v>9</v>
      </c>
      <c r="B26" s="12">
        <f>TIMEVALUE("00:"&amp;Tps!P12)</f>
        <v>4.6990740740740743E-3</v>
      </c>
      <c r="C26" s="12">
        <f>TIMEVALUE("00:"&amp;Tps!P27)</f>
        <v>4.3981481481481484E-3</v>
      </c>
      <c r="D26" s="12">
        <f>TIMEVALUE("00:"&amp;Tps!P42)</f>
        <v>4.5949074074074078E-3</v>
      </c>
      <c r="E26" s="12">
        <f>TIMEVALUE("00:"&amp;Tps!P57)</f>
        <v>4.3981481481481484E-3</v>
      </c>
      <c r="F26" s="12">
        <f>TIMEVALUE("00:"&amp;Tps!P72)</f>
        <v>4.6990740740740743E-3</v>
      </c>
      <c r="G26" s="12">
        <f>TIMEVALUE("00:"&amp;Tps!P87)</f>
        <v>4.3981481481481484E-3</v>
      </c>
      <c r="H26" s="12">
        <f>TIMEVALUE("00:"&amp;Tps!P102)</f>
        <v>0</v>
      </c>
    </row>
    <row r="27" spans="1:8" ht="10.9" customHeight="1" x14ac:dyDescent="0.25">
      <c r="A27" s="11">
        <v>10</v>
      </c>
      <c r="B27" s="12">
        <f>TIMEVALUE("00:"&amp;Tps!P13)</f>
        <v>3.2407407407407406E-3</v>
      </c>
      <c r="C27" s="12">
        <f>TIMEVALUE("00:"&amp;Tps!P28)</f>
        <v>3.2638888888888891E-3</v>
      </c>
      <c r="D27" s="12">
        <f>TIMEVALUE("00:"&amp;Tps!P43)</f>
        <v>3.2754629629629631E-3</v>
      </c>
      <c r="E27" s="12">
        <f>TIMEVALUE("00:"&amp;Tps!P58)</f>
        <v>3.2638888888888891E-3</v>
      </c>
      <c r="F27" s="12">
        <f>TIMEVALUE("00:"&amp;Tps!P73)</f>
        <v>3.2407407407407406E-3</v>
      </c>
      <c r="G27" s="12">
        <f>TIMEVALUE("00:"&amp;Tps!P88)</f>
        <v>3.2638888888888891E-3</v>
      </c>
      <c r="H27" s="12">
        <f>TIMEVALUE("00:"&amp;Tps!P103)</f>
        <v>0</v>
      </c>
    </row>
    <row r="28" spans="1:8" ht="10.9" customHeight="1" x14ac:dyDescent="0.25">
      <c r="A28" s="11">
        <v>11</v>
      </c>
      <c r="B28" s="12">
        <f>TIMEVALUE("00:"&amp;Tps!P14)</f>
        <v>4.5949074074074078E-3</v>
      </c>
      <c r="C28" s="12">
        <f>TIMEVALUE("00:"&amp;Tps!P29)</f>
        <v>4.4328703703703709E-3</v>
      </c>
      <c r="D28" s="12">
        <f>TIMEVALUE("00:"&amp;Tps!P44)</f>
        <v>4.8379629629629632E-3</v>
      </c>
      <c r="E28" s="12">
        <f>TIMEVALUE("00:"&amp;Tps!P59)</f>
        <v>4.4328703703703709E-3</v>
      </c>
      <c r="F28" s="12">
        <f>TIMEVALUE("00:"&amp;Tps!P74)</f>
        <v>4.5949074074074078E-3</v>
      </c>
      <c r="G28" s="12">
        <f>TIMEVALUE("00:"&amp;Tps!P89)</f>
        <v>4.4328703703703709E-3</v>
      </c>
      <c r="H28" s="12">
        <f>TIMEVALUE("00:"&amp;Tps!P104)</f>
        <v>0</v>
      </c>
    </row>
    <row r="29" spans="1:8" ht="10.9" customHeight="1" x14ac:dyDescent="0.25">
      <c r="A29" s="11">
        <v>12</v>
      </c>
      <c r="B29" s="12">
        <f>TIMEVALUE("00:"&amp;Tps!P15)</f>
        <v>4.0046296296296297E-3</v>
      </c>
      <c r="C29" s="12">
        <f>TIMEVALUE("00:"&amp;Tps!P30)</f>
        <v>3.9814814814814817E-3</v>
      </c>
      <c r="D29" s="12">
        <f>TIMEVALUE("00:"&amp;Tps!P45)</f>
        <v>3.8425925925925923E-3</v>
      </c>
      <c r="E29" s="12">
        <f>TIMEVALUE("00:"&amp;Tps!P60)</f>
        <v>3.9814814814814817E-3</v>
      </c>
      <c r="F29" s="12">
        <f>TIMEVALUE("00:"&amp;Tps!P75)</f>
        <v>4.0046296296296297E-3</v>
      </c>
      <c r="G29" s="12">
        <f>TIMEVALUE("00:"&amp;Tps!P90)</f>
        <v>3.9814814814814817E-3</v>
      </c>
      <c r="H29" s="12">
        <f>TIMEVALUE("00:"&amp;Tps!P105)</f>
        <v>0</v>
      </c>
    </row>
    <row r="30" spans="1:8" ht="10.9" customHeight="1" x14ac:dyDescent="0.25">
      <c r="A30" s="11">
        <v>13</v>
      </c>
      <c r="B30" s="12">
        <f>TIMEVALUE("00:"&amp;Tps!P16)</f>
        <v>6.3078703703703708E-3</v>
      </c>
      <c r="C30" s="12">
        <f>TIMEVALUE("00:"&amp;Tps!P31)</f>
        <v>5.6365740740740742E-3</v>
      </c>
      <c r="D30" s="12">
        <f>TIMEVALUE("00:"&amp;Tps!P46)</f>
        <v>3.9351851851851857E-3</v>
      </c>
      <c r="E30" s="12">
        <f>TIMEVALUE("00:"&amp;Tps!P61)</f>
        <v>5.6365740740740742E-3</v>
      </c>
      <c r="F30" s="12">
        <f>TIMEVALUE("00:"&amp;Tps!P76)</f>
        <v>6.3078703703703708E-3</v>
      </c>
      <c r="G30" s="12">
        <f>TIMEVALUE("00:"&amp;Tps!P91)</f>
        <v>5.6365740740740742E-3</v>
      </c>
      <c r="H30" s="12">
        <f>TIMEVALUE("00:"&amp;Tps!P106)</f>
        <v>0</v>
      </c>
    </row>
    <row r="31" spans="1:8" ht="10.9" customHeight="1" x14ac:dyDescent="0.25">
      <c r="A31" s="11">
        <v>14</v>
      </c>
      <c r="B31" s="12">
        <f>TIMEVALUE("00:"&amp;Tps!P17)</f>
        <v>3.8425925925925923E-3</v>
      </c>
      <c r="C31" s="12">
        <f>TIMEVALUE("00:"&amp;Tps!P32)</f>
        <v>3.7384259259259263E-3</v>
      </c>
      <c r="D31" s="12">
        <f>TIMEVALUE("00:"&amp;Tps!P47)</f>
        <v>3.9236111111111112E-3</v>
      </c>
      <c r="E31" s="12">
        <f>TIMEVALUE("00:"&amp;Tps!P62)</f>
        <v>3.7384259259259263E-3</v>
      </c>
      <c r="F31" s="12">
        <f>TIMEVALUE("00:"&amp;Tps!P77)</f>
        <v>3.8425925925925923E-3</v>
      </c>
      <c r="G31" s="12">
        <f>TIMEVALUE("00:"&amp;Tps!P92)</f>
        <v>3.7384259259259263E-3</v>
      </c>
      <c r="H31" s="12">
        <f>TIMEVALUE("00:"&amp;Tps!P107)</f>
        <v>0</v>
      </c>
    </row>
    <row r="32" spans="1:8" ht="10.9" customHeight="1" x14ac:dyDescent="0.25">
      <c r="A32" s="10" t="s">
        <v>282</v>
      </c>
      <c r="B32" s="12">
        <f>TIMEVALUE("00:"&amp;Tps!P18)</f>
        <v>3.8078703703703707E-3</v>
      </c>
      <c r="C32" s="12">
        <f>TIMEVALUE("00:"&amp;Tps!P33)</f>
        <v>3.7500000000000003E-3</v>
      </c>
      <c r="D32" s="12">
        <f>TIMEVALUE("00:"&amp;Tps!P48)</f>
        <v>3.6342592592592594E-3</v>
      </c>
      <c r="E32" s="12">
        <f>TIMEVALUE("00:"&amp;Tps!P63)</f>
        <v>3.6342592592592594E-3</v>
      </c>
      <c r="F32" s="12">
        <f>TIMEVALUE("00:"&amp;Tps!P78)</f>
        <v>3.8078703703703707E-3</v>
      </c>
      <c r="G32" s="12">
        <f>TIMEVALUE("00:"&amp;Tps!P93)</f>
        <v>3.7500000000000003E-3</v>
      </c>
      <c r="H32" s="12">
        <f>TIMEVALUE("00:"&amp;Tps!P108)</f>
        <v>0</v>
      </c>
    </row>
  </sheetData>
  <conditionalFormatting sqref="B2:H16 B18:H32">
    <cfRule type="expression" dxfId="1" priority="1">
      <formula>B2&gt;=TIME(0,7,0)</formula>
    </cfRule>
  </conditionalFormatting>
  <conditionalFormatting sqref="B2:H16">
    <cfRule type="expression" dxfId="0" priority="4">
      <formula>B2&gt;=TIME(0,6,0)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FF16B-EA22-4D08-9282-A641FB194B84}">
  <dimension ref="A1:H32"/>
  <sheetViews>
    <sheetView workbookViewId="0">
      <selection activeCell="K37" sqref="K37"/>
    </sheetView>
  </sheetViews>
  <sheetFormatPr baseColWidth="10" defaultRowHeight="15" x14ac:dyDescent="0.25"/>
  <cols>
    <col min="1" max="1" width="14.7109375" customWidth="1"/>
    <col min="2" max="5" width="8.7109375" customWidth="1"/>
  </cols>
  <sheetData>
    <row r="1" spans="1:8" ht="10.9" customHeight="1" x14ac:dyDescent="0.25">
      <c r="A1" s="13" t="s">
        <v>285</v>
      </c>
      <c r="B1" s="34">
        <v>28</v>
      </c>
      <c r="C1" s="34">
        <f t="shared" ref="C1:H1" si="0">B1+1</f>
        <v>29</v>
      </c>
      <c r="D1" s="34">
        <f t="shared" si="0"/>
        <v>30</v>
      </c>
      <c r="E1" s="34">
        <f t="shared" si="0"/>
        <v>31</v>
      </c>
      <c r="F1" s="34">
        <f t="shared" si="0"/>
        <v>32</v>
      </c>
      <c r="G1" s="34">
        <f t="shared" si="0"/>
        <v>33</v>
      </c>
      <c r="H1" s="34">
        <f t="shared" si="0"/>
        <v>34</v>
      </c>
    </row>
    <row r="2" spans="1:8" ht="10.9" customHeight="1" x14ac:dyDescent="0.25">
      <c r="A2" s="11">
        <v>1</v>
      </c>
      <c r="B2" s="12">
        <f>TIMEVALUE("00:"&amp;Tps!F4)</f>
        <v>3.472222222222222E-3</v>
      </c>
      <c r="C2" s="12">
        <f>TIMEVALUE("00:"&amp;Tps!F19)</f>
        <v>2.8819444444444444E-3</v>
      </c>
      <c r="D2" s="12">
        <f>TIMEVALUE("00:"&amp;Tps!F34)</f>
        <v>4.3749999999999995E-3</v>
      </c>
      <c r="E2" s="14">
        <f>TIMEVALUE("00:"&amp;Tps!F49)</f>
        <v>2.8819444444444444E-3</v>
      </c>
      <c r="F2" s="12">
        <f>TIMEVALUE("00:"&amp;Tps!F64)</f>
        <v>3.472222222222222E-3</v>
      </c>
      <c r="G2" s="12">
        <f>TIMEVALUE("00:"&amp;Tps!F79)</f>
        <v>2.8819444444444444E-3</v>
      </c>
      <c r="H2" s="12">
        <f>TIMEVALUE("00:"&amp;Tps!F94)</f>
        <v>0</v>
      </c>
    </row>
    <row r="3" spans="1:8" ht="10.9" customHeight="1" x14ac:dyDescent="0.25">
      <c r="A3" s="11">
        <v>2</v>
      </c>
      <c r="B3" s="12">
        <f>TIMEVALUE("00:"&amp;Tps!F5)</f>
        <v>4.0509259259259257E-3</v>
      </c>
      <c r="C3" s="12">
        <f>TIMEVALUE("00:"&amp;Tps!F20)</f>
        <v>3.9351851851851857E-3</v>
      </c>
      <c r="D3" s="12">
        <f>TIMEVALUE("00:"&amp;Tps!F35)</f>
        <v>4.2708333333333339E-3</v>
      </c>
      <c r="E3" s="14">
        <f>TIMEVALUE("00:"&amp;Tps!F50)</f>
        <v>3.9351851851851857E-3</v>
      </c>
      <c r="F3" s="12">
        <f>TIMEVALUE("00:"&amp;Tps!F65)</f>
        <v>4.0509259259259257E-3</v>
      </c>
      <c r="G3" s="12">
        <f>TIMEVALUE("00:"&amp;Tps!F80)</f>
        <v>3.9351851851851857E-3</v>
      </c>
      <c r="H3" s="12">
        <f>TIMEVALUE("00:"&amp;Tps!F95)</f>
        <v>0</v>
      </c>
    </row>
    <row r="4" spans="1:8" ht="10.9" customHeight="1" x14ac:dyDescent="0.25">
      <c r="A4" s="11">
        <v>3</v>
      </c>
      <c r="B4" s="12">
        <f>TIMEVALUE("00:"&amp;Tps!F6)</f>
        <v>5.3356481481481484E-3</v>
      </c>
      <c r="C4" s="12">
        <f>TIMEVALUE("00:"&amp;Tps!F21)</f>
        <v>4.4675925925925933E-3</v>
      </c>
      <c r="D4" s="12">
        <f>TIMEVALUE("00:"&amp;Tps!F36)</f>
        <v>5.2314814814814819E-3</v>
      </c>
      <c r="E4" s="14">
        <f>TIMEVALUE("00:"&amp;Tps!F51)</f>
        <v>4.4675925925925933E-3</v>
      </c>
      <c r="F4" s="12">
        <f>TIMEVALUE("00:"&amp;Tps!F66)</f>
        <v>5.3356481481481484E-3</v>
      </c>
      <c r="G4" s="12">
        <f>TIMEVALUE("00:"&amp;Tps!F81)</f>
        <v>4.4675925925925933E-3</v>
      </c>
      <c r="H4" s="12">
        <f>TIMEVALUE("00:"&amp;Tps!F96)</f>
        <v>0</v>
      </c>
    </row>
    <row r="5" spans="1:8" ht="10.9" customHeight="1" x14ac:dyDescent="0.25">
      <c r="A5" s="11">
        <v>4</v>
      </c>
      <c r="B5" s="12">
        <f>TIMEVALUE("00:"&amp;Tps!F7)</f>
        <v>3.8425925925925923E-3</v>
      </c>
      <c r="C5" s="12">
        <f>TIMEVALUE("00:"&amp;Tps!F22)</f>
        <v>3.6226851851851854E-3</v>
      </c>
      <c r="D5" s="12">
        <f>TIMEVALUE("00:"&amp;Tps!F37)</f>
        <v>2.5462962962962961E-3</v>
      </c>
      <c r="E5" s="14">
        <f>TIMEVALUE("00:"&amp;Tps!F52)</f>
        <v>3.6226851851851854E-3</v>
      </c>
      <c r="F5" s="12">
        <f>TIMEVALUE("00:"&amp;Tps!F67)</f>
        <v>3.8425925925925923E-3</v>
      </c>
      <c r="G5" s="12">
        <f>TIMEVALUE("00:"&amp;Tps!F82)</f>
        <v>3.6226851851851854E-3</v>
      </c>
      <c r="H5" s="12">
        <f>TIMEVALUE("00:"&amp;Tps!F97)</f>
        <v>0</v>
      </c>
    </row>
    <row r="6" spans="1:8" ht="10.9" customHeight="1" x14ac:dyDescent="0.25">
      <c r="A6" s="11">
        <v>5</v>
      </c>
      <c r="B6" s="12">
        <f>TIMEVALUE("00:"&amp;Tps!F8)</f>
        <v>3.3217592592592591E-3</v>
      </c>
      <c r="C6" s="12">
        <f>TIMEVALUE("00:"&amp;Tps!F23)</f>
        <v>3.414351851851852E-3</v>
      </c>
      <c r="D6" s="12">
        <f>TIMEVALUE("00:"&amp;Tps!F38)</f>
        <v>3.0092592592592588E-3</v>
      </c>
      <c r="E6" s="14">
        <f>TIMEVALUE("00:"&amp;Tps!F53)</f>
        <v>3.414351851851852E-3</v>
      </c>
      <c r="F6" s="12">
        <f>TIMEVALUE("00:"&amp;Tps!F68)</f>
        <v>3.3217592592592591E-3</v>
      </c>
      <c r="G6" s="12">
        <f>TIMEVALUE("00:"&amp;Tps!F83)</f>
        <v>3.414351851851852E-3</v>
      </c>
      <c r="H6" s="12">
        <f>TIMEVALUE("00:"&amp;Tps!F98)</f>
        <v>0</v>
      </c>
    </row>
    <row r="7" spans="1:8" ht="10.9" customHeight="1" x14ac:dyDescent="0.25">
      <c r="A7" s="11">
        <v>6</v>
      </c>
      <c r="B7" s="12">
        <f>TIMEVALUE("00:"&amp;Tps!F9)</f>
        <v>1.8634259259259261E-3</v>
      </c>
      <c r="C7" s="12">
        <f>TIMEVALUE("00:"&amp;Tps!F24)</f>
        <v>1.8865740740740742E-3</v>
      </c>
      <c r="D7" s="12">
        <f>TIMEVALUE("00:"&amp;Tps!F39)</f>
        <v>2.0023148148148148E-3</v>
      </c>
      <c r="E7" s="14">
        <f>TIMEVALUE("00:"&amp;Tps!F54)</f>
        <v>1.8865740740740742E-3</v>
      </c>
      <c r="F7" s="12">
        <f>TIMEVALUE("00:"&amp;Tps!F69)</f>
        <v>1.8634259259259261E-3</v>
      </c>
      <c r="G7" s="12">
        <f>TIMEVALUE("00:"&amp;Tps!F84)</f>
        <v>1.8865740740740742E-3</v>
      </c>
      <c r="H7" s="12">
        <f>TIMEVALUE("00:"&amp;Tps!F99)</f>
        <v>0</v>
      </c>
    </row>
    <row r="8" spans="1:8" ht="10.9" customHeight="1" x14ac:dyDescent="0.25">
      <c r="A8" s="11">
        <v>7</v>
      </c>
      <c r="B8" s="12">
        <f>TIMEVALUE("00:"&amp;Tps!F10)</f>
        <v>1.8634259259259261E-3</v>
      </c>
      <c r="C8" s="12">
        <f>TIMEVALUE("00:"&amp;Tps!F25)</f>
        <v>1.8518518518518517E-3</v>
      </c>
      <c r="D8" s="12">
        <f>TIMEVALUE("00:"&amp;Tps!F40)</f>
        <v>2.1643518518518518E-3</v>
      </c>
      <c r="E8" s="14">
        <f>TIMEVALUE("00:"&amp;Tps!F55)</f>
        <v>1.8518518518518517E-3</v>
      </c>
      <c r="F8" s="12">
        <f>TIMEVALUE("00:"&amp;Tps!F70)</f>
        <v>1.8634259259259261E-3</v>
      </c>
      <c r="G8" s="12">
        <f>TIMEVALUE("00:"&amp;Tps!F85)</f>
        <v>1.8518518518518517E-3</v>
      </c>
      <c r="H8" s="12">
        <f>TIMEVALUE("00:"&amp;Tps!F100)</f>
        <v>0</v>
      </c>
    </row>
    <row r="9" spans="1:8" ht="10.9" customHeight="1" x14ac:dyDescent="0.25">
      <c r="A9" s="11">
        <v>8</v>
      </c>
      <c r="B9" s="12">
        <f>TIMEVALUE("00:"&amp;Tps!F11)</f>
        <v>4.5486111111111109E-3</v>
      </c>
      <c r="C9" s="12">
        <f>TIMEVALUE("00:"&amp;Tps!F26)</f>
        <v>3.9467592592592592E-3</v>
      </c>
      <c r="D9" s="12">
        <f>TIMEVALUE("00:"&amp;Tps!F41)</f>
        <v>4.2708333333333339E-3</v>
      </c>
      <c r="E9" s="14">
        <f>TIMEVALUE("00:"&amp;Tps!F56)</f>
        <v>3.9467592592592592E-3</v>
      </c>
      <c r="F9" s="12">
        <f>TIMEVALUE("00:"&amp;Tps!F71)</f>
        <v>4.5486111111111109E-3</v>
      </c>
      <c r="G9" s="12">
        <f>TIMEVALUE("00:"&amp;Tps!F86)</f>
        <v>3.9467592592592592E-3</v>
      </c>
      <c r="H9" s="12">
        <f>TIMEVALUE("00:"&amp;Tps!F101)</f>
        <v>0</v>
      </c>
    </row>
    <row r="10" spans="1:8" ht="10.9" customHeight="1" x14ac:dyDescent="0.25">
      <c r="A10" s="11">
        <v>9</v>
      </c>
      <c r="B10" s="12">
        <f>TIMEVALUE("00:"&amp;Tps!F12)</f>
        <v>6.2499999999999995E-3</v>
      </c>
      <c r="C10" s="12">
        <f>TIMEVALUE("00:"&amp;Tps!F27)</f>
        <v>5.138888888888889E-3</v>
      </c>
      <c r="D10" s="12">
        <f>TIMEVALUE("00:"&amp;Tps!F42)</f>
        <v>5.0115740740740737E-3</v>
      </c>
      <c r="E10" s="14">
        <f>TIMEVALUE("00:"&amp;Tps!F57)</f>
        <v>5.138888888888889E-3</v>
      </c>
      <c r="F10" s="12">
        <f>TIMEVALUE("00:"&amp;Tps!F72)</f>
        <v>6.2499999999999995E-3</v>
      </c>
      <c r="G10" s="12">
        <f>TIMEVALUE("00:"&amp;Tps!F87)</f>
        <v>5.138888888888889E-3</v>
      </c>
      <c r="H10" s="12">
        <f>TIMEVALUE("00:"&amp;Tps!F102)</f>
        <v>0</v>
      </c>
    </row>
    <row r="11" spans="1:8" ht="10.9" customHeight="1" x14ac:dyDescent="0.25">
      <c r="A11" s="11">
        <v>10</v>
      </c>
      <c r="B11" s="12">
        <f>TIMEVALUE("00:"&amp;Tps!F13)</f>
        <v>2.8009259259259259E-3</v>
      </c>
      <c r="C11" s="12">
        <f>TIMEVALUE("00:"&amp;Tps!F28)</f>
        <v>2.7314814814814819E-3</v>
      </c>
      <c r="D11" s="12">
        <f>TIMEVALUE("00:"&amp;Tps!F43)</f>
        <v>2.7314814814814819E-3</v>
      </c>
      <c r="E11" s="14">
        <f>TIMEVALUE("00:"&amp;Tps!F58)</f>
        <v>2.7314814814814819E-3</v>
      </c>
      <c r="F11" s="12">
        <f>TIMEVALUE("00:"&amp;Tps!F73)</f>
        <v>2.8009259259259259E-3</v>
      </c>
      <c r="G11" s="12">
        <f>TIMEVALUE("00:"&amp;Tps!F88)</f>
        <v>2.7314814814814819E-3</v>
      </c>
      <c r="H11" s="12">
        <f>TIMEVALUE("00:"&amp;Tps!F103)</f>
        <v>0</v>
      </c>
    </row>
    <row r="12" spans="1:8" ht="10.9" customHeight="1" x14ac:dyDescent="0.25">
      <c r="A12" s="11">
        <v>11</v>
      </c>
      <c r="B12" s="12">
        <f>TIMEVALUE("00:"&amp;Tps!F14)</f>
        <v>3.5532407407407405E-3</v>
      </c>
      <c r="C12" s="12">
        <f>TIMEVALUE("00:"&amp;Tps!F29)</f>
        <v>3.2523148148148151E-3</v>
      </c>
      <c r="D12" s="12">
        <f>TIMEVALUE("00:"&amp;Tps!F44)</f>
        <v>3.9351851851851857E-3</v>
      </c>
      <c r="E12" s="14">
        <f>TIMEVALUE("00:"&amp;Tps!F59)</f>
        <v>3.2523148148148151E-3</v>
      </c>
      <c r="F12" s="12">
        <f>TIMEVALUE("00:"&amp;Tps!F74)</f>
        <v>3.5532407407407405E-3</v>
      </c>
      <c r="G12" s="12">
        <f>TIMEVALUE("00:"&amp;Tps!F89)</f>
        <v>3.2523148148148151E-3</v>
      </c>
      <c r="H12" s="12">
        <f>TIMEVALUE("00:"&amp;Tps!F104)</f>
        <v>0</v>
      </c>
    </row>
    <row r="13" spans="1:8" ht="10.9" customHeight="1" x14ac:dyDescent="0.25">
      <c r="A13" s="11">
        <v>12</v>
      </c>
      <c r="B13" s="12">
        <f>TIMEVALUE("00:"&amp;Tps!F15)</f>
        <v>5.9259259259259256E-3</v>
      </c>
      <c r="C13" s="12">
        <f>TIMEVALUE("00:"&amp;Tps!F30)</f>
        <v>4.8032407407407407E-3</v>
      </c>
      <c r="D13" s="12">
        <f>TIMEVALUE("00:"&amp;Tps!F45)</f>
        <v>4.5949074074074078E-3</v>
      </c>
      <c r="E13" s="14">
        <f>TIMEVALUE("00:"&amp;Tps!F60)</f>
        <v>4.8032407407407407E-3</v>
      </c>
      <c r="F13" s="12">
        <f>TIMEVALUE("00:"&amp;Tps!F75)</f>
        <v>5.9259259259259256E-3</v>
      </c>
      <c r="G13" s="12">
        <f>TIMEVALUE("00:"&amp;Tps!F90)</f>
        <v>4.8032407407407407E-3</v>
      </c>
      <c r="H13" s="12">
        <f>TIMEVALUE("00:"&amp;Tps!F105)</f>
        <v>0</v>
      </c>
    </row>
    <row r="14" spans="1:8" ht="10.9" customHeight="1" x14ac:dyDescent="0.25">
      <c r="A14" s="11">
        <v>13</v>
      </c>
      <c r="B14" s="12">
        <f>TIMEVALUE("00:"&amp;Tps!F16)</f>
        <v>4.6759259259259263E-3</v>
      </c>
      <c r="C14" s="12">
        <f>TIMEVALUE("00:"&amp;Tps!F31)</f>
        <v>4.6759259259259263E-3</v>
      </c>
      <c r="D14" s="12">
        <f>TIMEVALUE("00:"&amp;Tps!F46)</f>
        <v>4.5486111111111109E-3</v>
      </c>
      <c r="E14" s="14">
        <f>TIMEVALUE("00:"&amp;Tps!F61)</f>
        <v>4.6759259259259263E-3</v>
      </c>
      <c r="F14" s="12">
        <f>TIMEVALUE("00:"&amp;Tps!F76)</f>
        <v>4.6759259259259263E-3</v>
      </c>
      <c r="G14" s="12">
        <f>TIMEVALUE("00:"&amp;Tps!F91)</f>
        <v>4.6759259259259263E-3</v>
      </c>
      <c r="H14" s="12">
        <f>TIMEVALUE("00:"&amp;Tps!F106)</f>
        <v>0</v>
      </c>
    </row>
    <row r="15" spans="1:8" ht="10.9" customHeight="1" x14ac:dyDescent="0.25">
      <c r="A15" s="11">
        <v>14</v>
      </c>
      <c r="B15" s="12">
        <f>TIMEVALUE("00:"&amp;Tps!F17)</f>
        <v>3.2870370370370367E-3</v>
      </c>
      <c r="C15" s="12">
        <f>TIMEVALUE("00:"&amp;Tps!F32)</f>
        <v>3.1944444444444442E-3</v>
      </c>
      <c r="D15" s="12">
        <f>TIMEVALUE("00:"&amp;Tps!F47)</f>
        <v>3.2175925925925926E-3</v>
      </c>
      <c r="E15" s="14">
        <f>TIMEVALUE("00:"&amp;Tps!F62)</f>
        <v>3.1944444444444442E-3</v>
      </c>
      <c r="F15" s="12">
        <f>TIMEVALUE("00:"&amp;Tps!F77)</f>
        <v>3.2870370370370367E-3</v>
      </c>
      <c r="G15" s="12">
        <f>TIMEVALUE("00:"&amp;Tps!F92)</f>
        <v>3.1944444444444442E-3</v>
      </c>
      <c r="H15" s="12">
        <f>TIMEVALUE("00:"&amp;Tps!F107)</f>
        <v>0</v>
      </c>
    </row>
    <row r="16" spans="1:8" ht="10.9" customHeight="1" x14ac:dyDescent="0.25">
      <c r="A16" s="10" t="s">
        <v>282</v>
      </c>
      <c r="B16" s="12">
        <f>TIMEVALUE("00:"&amp;Tps!F18)</f>
        <v>3.9930555555555561E-3</v>
      </c>
      <c r="C16" s="12">
        <f>TIMEVALUE("00:"&amp;Tps!F33)</f>
        <v>3.6342592592592594E-3</v>
      </c>
      <c r="D16" s="12">
        <f>TIMEVALUE("00:"&amp;Tps!F48)</f>
        <v>3.645833333333333E-3</v>
      </c>
      <c r="E16" s="14">
        <f>TIMEVALUE("00:"&amp;Tps!F63)</f>
        <v>3.645833333333333E-3</v>
      </c>
      <c r="F16" s="12">
        <f>TIMEVALUE("00:"&amp;Tps!F78)</f>
        <v>3.9930555555555561E-3</v>
      </c>
      <c r="G16" s="12">
        <f>TIMEVALUE("00:"&amp;Tps!F93)</f>
        <v>3.6342592592592594E-3</v>
      </c>
      <c r="H16" s="12">
        <f>TIMEVALUE("00:"&amp;Tps!F108)</f>
        <v>0</v>
      </c>
    </row>
    <row r="17" spans="1:8" ht="10.9" customHeight="1" x14ac:dyDescent="0.25">
      <c r="A17" s="13" t="s">
        <v>287</v>
      </c>
      <c r="B17" s="34">
        <v>28</v>
      </c>
      <c r="C17" s="34">
        <f t="shared" ref="C17:H17" si="1">B17+1</f>
        <v>29</v>
      </c>
      <c r="D17" s="34">
        <f t="shared" si="1"/>
        <v>30</v>
      </c>
      <c r="E17" s="34">
        <f t="shared" si="1"/>
        <v>31</v>
      </c>
      <c r="F17" s="34">
        <f t="shared" si="1"/>
        <v>32</v>
      </c>
      <c r="G17" s="34">
        <f t="shared" si="1"/>
        <v>33</v>
      </c>
      <c r="H17" s="34">
        <f t="shared" si="1"/>
        <v>34</v>
      </c>
    </row>
    <row r="18" spans="1:8" ht="10.9" customHeight="1" x14ac:dyDescent="0.25">
      <c r="A18" s="11">
        <v>1</v>
      </c>
      <c r="B18" s="12">
        <f>TIMEVALUE("00:"&amp;Tps!G4)</f>
        <v>3.1365740740740742E-3</v>
      </c>
      <c r="C18" s="12">
        <f>TIMEVALUE("00:"&amp;Tps!G19)</f>
        <v>3.2754629629629631E-3</v>
      </c>
      <c r="D18" s="12">
        <f>TIMEVALUE("00:"&amp;Tps!G34)</f>
        <v>2.7199074074074074E-3</v>
      </c>
      <c r="E18" s="14">
        <f>TIMEVALUE("00:"&amp;Tps!G49)</f>
        <v>3.2754629629629631E-3</v>
      </c>
      <c r="F18" s="12">
        <f>TIMEVALUE("00:"&amp;Tps!G64)</f>
        <v>3.1365740740740742E-3</v>
      </c>
      <c r="G18" s="12">
        <f>TIMEVALUE("00:"&amp;Tps!G79)</f>
        <v>3.2754629629629631E-3</v>
      </c>
      <c r="H18" s="12">
        <f>TIMEVALUE("00:"&amp;Tps!G94)</f>
        <v>0</v>
      </c>
    </row>
    <row r="19" spans="1:8" ht="10.9" customHeight="1" x14ac:dyDescent="0.25">
      <c r="A19" s="11">
        <v>2</v>
      </c>
      <c r="B19" s="12">
        <f>TIMEVALUE("00:"&amp;Tps!G5)</f>
        <v>4.1782407407407402E-3</v>
      </c>
      <c r="C19" s="12">
        <f>TIMEVALUE("00:"&amp;Tps!G20)</f>
        <v>4.7222222222222223E-3</v>
      </c>
      <c r="D19" s="12">
        <f>TIMEVALUE("00:"&amp;Tps!G35)</f>
        <v>4.2708333333333339E-3</v>
      </c>
      <c r="E19" s="14">
        <f>TIMEVALUE("00:"&amp;Tps!G50)</f>
        <v>4.7222222222222223E-3</v>
      </c>
      <c r="F19" s="12">
        <f>TIMEVALUE("00:"&amp;Tps!G65)</f>
        <v>4.1782407407407402E-3</v>
      </c>
      <c r="G19" s="12">
        <f>TIMEVALUE("00:"&amp;Tps!G80)</f>
        <v>4.7222222222222223E-3</v>
      </c>
      <c r="H19" s="12">
        <f>TIMEVALUE("00:"&amp;Tps!G95)</f>
        <v>0</v>
      </c>
    </row>
    <row r="20" spans="1:8" ht="10.9" customHeight="1" x14ac:dyDescent="0.25">
      <c r="A20" s="11">
        <v>3</v>
      </c>
      <c r="B20" s="12">
        <f>TIMEVALUE("00:"&amp;Tps!G6)</f>
        <v>3.0555555555555557E-3</v>
      </c>
      <c r="C20" s="12">
        <f>TIMEVALUE("00:"&amp;Tps!G21)</f>
        <v>3.2175925925925926E-3</v>
      </c>
      <c r="D20" s="12">
        <f>TIMEVALUE("00:"&amp;Tps!G36)</f>
        <v>4.4560185185185189E-3</v>
      </c>
      <c r="E20" s="14">
        <f>TIMEVALUE("00:"&amp;Tps!G51)</f>
        <v>3.2175925925925926E-3</v>
      </c>
      <c r="F20" s="12">
        <f>TIMEVALUE("00:"&amp;Tps!G66)</f>
        <v>3.0555555555555557E-3</v>
      </c>
      <c r="G20" s="12">
        <f>TIMEVALUE("00:"&amp;Tps!G81)</f>
        <v>3.2175925925925926E-3</v>
      </c>
      <c r="H20" s="12">
        <f>TIMEVALUE("00:"&amp;Tps!G96)</f>
        <v>0</v>
      </c>
    </row>
    <row r="21" spans="1:8" ht="10.9" customHeight="1" x14ac:dyDescent="0.25">
      <c r="A21" s="11">
        <v>4</v>
      </c>
      <c r="B21" s="12">
        <f>TIMEVALUE("00:"&amp;Tps!G7)</f>
        <v>3.530092592592592E-3</v>
      </c>
      <c r="C21" s="12">
        <f>TIMEVALUE("00:"&amp;Tps!G22)</f>
        <v>3.1597222222222222E-3</v>
      </c>
      <c r="D21" s="12">
        <f>TIMEVALUE("00:"&amp;Tps!G37)</f>
        <v>2.9976851851851848E-3</v>
      </c>
      <c r="E21" s="14">
        <f>TIMEVALUE("00:"&amp;Tps!G52)</f>
        <v>3.1597222222222222E-3</v>
      </c>
      <c r="F21" s="12">
        <f>TIMEVALUE("00:"&amp;Tps!G67)</f>
        <v>3.530092592592592E-3</v>
      </c>
      <c r="G21" s="12">
        <f>TIMEVALUE("00:"&amp;Tps!G82)</f>
        <v>3.1597222222222222E-3</v>
      </c>
      <c r="H21" s="12">
        <f>TIMEVALUE("00:"&amp;Tps!G97)</f>
        <v>0</v>
      </c>
    </row>
    <row r="22" spans="1:8" ht="10.9" customHeight="1" x14ac:dyDescent="0.25">
      <c r="A22" s="11">
        <v>5</v>
      </c>
      <c r="B22" s="12">
        <f>TIMEVALUE("00:"&amp;Tps!G8)</f>
        <v>5.347222222222222E-3</v>
      </c>
      <c r="C22" s="12">
        <f>TIMEVALUE("00:"&amp;Tps!G23)</f>
        <v>5.7754629629629623E-3</v>
      </c>
      <c r="D22" s="12">
        <f>TIMEVALUE("00:"&amp;Tps!G38)</f>
        <v>5.6828703703703702E-3</v>
      </c>
      <c r="E22" s="14">
        <f>TIMEVALUE("00:"&amp;Tps!G53)</f>
        <v>5.7754629629629623E-3</v>
      </c>
      <c r="F22" s="12">
        <f>TIMEVALUE("00:"&amp;Tps!G68)</f>
        <v>5.347222222222222E-3</v>
      </c>
      <c r="G22" s="12">
        <f>TIMEVALUE("00:"&amp;Tps!G83)</f>
        <v>5.7754629629629623E-3</v>
      </c>
      <c r="H22" s="12">
        <f>TIMEVALUE("00:"&amp;Tps!G98)</f>
        <v>0</v>
      </c>
    </row>
    <row r="23" spans="1:8" ht="10.9" customHeight="1" x14ac:dyDescent="0.25">
      <c r="A23" s="11">
        <v>6</v>
      </c>
      <c r="B23" s="12">
        <f>TIMEVALUE("00:"&amp;Tps!G9)</f>
        <v>1.9560185185185184E-3</v>
      </c>
      <c r="C23" s="12">
        <f>TIMEVALUE("00:"&amp;Tps!G24)</f>
        <v>2.2337962962962967E-3</v>
      </c>
      <c r="D23" s="12">
        <f>TIMEVALUE("00:"&amp;Tps!G39)</f>
        <v>2.0486111111111113E-3</v>
      </c>
      <c r="E23" s="14">
        <f>TIMEVALUE("00:"&amp;Tps!G54)</f>
        <v>2.2337962962962967E-3</v>
      </c>
      <c r="F23" s="12">
        <f>TIMEVALUE("00:"&amp;Tps!G69)</f>
        <v>1.9560185185185184E-3</v>
      </c>
      <c r="G23" s="12">
        <f>TIMEVALUE("00:"&amp;Tps!G84)</f>
        <v>2.2337962962962967E-3</v>
      </c>
      <c r="H23" s="12">
        <f>TIMEVALUE("00:"&amp;Tps!G99)</f>
        <v>0</v>
      </c>
    </row>
    <row r="24" spans="1:8" ht="10.9" customHeight="1" x14ac:dyDescent="0.25">
      <c r="A24" s="11">
        <v>7</v>
      </c>
      <c r="B24" s="12">
        <f>TIMEVALUE("00:"&amp;Tps!G10)</f>
        <v>1.7013888888888892E-3</v>
      </c>
      <c r="C24" s="12">
        <f>TIMEVALUE("00:"&amp;Tps!G25)</f>
        <v>1.6319444444444445E-3</v>
      </c>
      <c r="D24" s="12">
        <f>TIMEVALUE("00:"&amp;Tps!G40)</f>
        <v>1.5856481481481479E-3</v>
      </c>
      <c r="E24" s="14">
        <f>TIMEVALUE("00:"&amp;Tps!G55)</f>
        <v>1.6319444444444445E-3</v>
      </c>
      <c r="F24" s="12">
        <f>TIMEVALUE("00:"&amp;Tps!G70)</f>
        <v>1.7013888888888892E-3</v>
      </c>
      <c r="G24" s="12">
        <f>TIMEVALUE("00:"&amp;Tps!G85)</f>
        <v>1.6319444444444445E-3</v>
      </c>
      <c r="H24" s="12">
        <f>TIMEVALUE("00:"&amp;Tps!G100)</f>
        <v>0</v>
      </c>
    </row>
    <row r="25" spans="1:8" ht="10.9" customHeight="1" x14ac:dyDescent="0.25">
      <c r="A25" s="11">
        <v>8</v>
      </c>
      <c r="B25" s="12">
        <f>TIMEVALUE("00:"&amp;Tps!G11)</f>
        <v>4.1666666666666666E-3</v>
      </c>
      <c r="C25" s="12">
        <f>TIMEVALUE("00:"&amp;Tps!G26)</f>
        <v>4.5023148148148149E-3</v>
      </c>
      <c r="D25" s="12">
        <f>TIMEVALUE("00:"&amp;Tps!G41)</f>
        <v>7.2800925925925915E-3</v>
      </c>
      <c r="E25" s="14">
        <f>TIMEVALUE("00:"&amp;Tps!G56)</f>
        <v>4.5023148148148149E-3</v>
      </c>
      <c r="F25" s="12">
        <f>TIMEVALUE("00:"&amp;Tps!G71)</f>
        <v>4.1666666666666666E-3</v>
      </c>
      <c r="G25" s="12">
        <f>TIMEVALUE("00:"&amp;Tps!G86)</f>
        <v>4.5023148148148149E-3</v>
      </c>
      <c r="H25" s="12">
        <f>TIMEVALUE("00:"&amp;Tps!G101)</f>
        <v>0</v>
      </c>
    </row>
    <row r="26" spans="1:8" ht="10.9" customHeight="1" x14ac:dyDescent="0.25">
      <c r="A26" s="11">
        <v>9</v>
      </c>
      <c r="B26" s="12">
        <f>TIMEVALUE("00:"&amp;Tps!G12)</f>
        <v>3.8657407407407408E-3</v>
      </c>
      <c r="C26" s="12">
        <f>TIMEVALUE("00:"&amp;Tps!G27)</f>
        <v>3.8078703703703707E-3</v>
      </c>
      <c r="D26" s="12">
        <f>TIMEVALUE("00:"&amp;Tps!G42)</f>
        <v>5.1736111111111115E-3</v>
      </c>
      <c r="E26" s="14">
        <f>TIMEVALUE("00:"&amp;Tps!G57)</f>
        <v>3.8078703703703707E-3</v>
      </c>
      <c r="F26" s="12">
        <f>TIMEVALUE("00:"&amp;Tps!G72)</f>
        <v>3.8657407407407408E-3</v>
      </c>
      <c r="G26" s="12">
        <f>TIMEVALUE("00:"&amp;Tps!G87)</f>
        <v>3.8078703703703707E-3</v>
      </c>
      <c r="H26" s="12">
        <f>TIMEVALUE("00:"&amp;Tps!G102)</f>
        <v>0</v>
      </c>
    </row>
    <row r="27" spans="1:8" ht="10.9" customHeight="1" x14ac:dyDescent="0.25">
      <c r="A27" s="11">
        <v>10</v>
      </c>
      <c r="B27" s="12">
        <f>TIMEVALUE("00:"&amp;Tps!G13)</f>
        <v>2.2453703703703702E-3</v>
      </c>
      <c r="C27" s="12">
        <f>TIMEVALUE("00:"&amp;Tps!G28)</f>
        <v>2.4305555555555556E-3</v>
      </c>
      <c r="D27" s="12">
        <f>TIMEVALUE("00:"&amp;Tps!G43)</f>
        <v>2.2222222222222222E-3</v>
      </c>
      <c r="E27" s="14">
        <f>TIMEVALUE("00:"&amp;Tps!G58)</f>
        <v>2.4305555555555556E-3</v>
      </c>
      <c r="F27" s="12">
        <f>TIMEVALUE("00:"&amp;Tps!G73)</f>
        <v>2.2453703703703702E-3</v>
      </c>
      <c r="G27" s="12">
        <f>TIMEVALUE("00:"&amp;Tps!G88)</f>
        <v>2.4305555555555556E-3</v>
      </c>
      <c r="H27" s="12">
        <f>TIMEVALUE("00:"&amp;Tps!G103)</f>
        <v>0</v>
      </c>
    </row>
    <row r="28" spans="1:8" ht="10.9" customHeight="1" x14ac:dyDescent="0.25">
      <c r="A28" s="11">
        <v>11</v>
      </c>
      <c r="B28" s="12">
        <f>TIMEVALUE("00:"&amp;Tps!G14)</f>
        <v>4.5601851851851853E-3</v>
      </c>
      <c r="C28" s="12">
        <f>TIMEVALUE("00:"&amp;Tps!G29)</f>
        <v>4.0509259259259257E-3</v>
      </c>
      <c r="D28" s="12">
        <f>TIMEVALUE("00:"&amp;Tps!G44)</f>
        <v>5.0578703703703706E-3</v>
      </c>
      <c r="E28" s="14">
        <f>TIMEVALUE("00:"&amp;Tps!G59)</f>
        <v>4.0509259259259257E-3</v>
      </c>
      <c r="F28" s="12">
        <f>TIMEVALUE("00:"&amp;Tps!G74)</f>
        <v>4.5601851851851853E-3</v>
      </c>
      <c r="G28" s="12">
        <f>TIMEVALUE("00:"&amp;Tps!G89)</f>
        <v>4.0509259259259257E-3</v>
      </c>
      <c r="H28" s="12">
        <f>TIMEVALUE("00:"&amp;Tps!G104)</f>
        <v>0</v>
      </c>
    </row>
    <row r="29" spans="1:8" ht="10.9" customHeight="1" x14ac:dyDescent="0.25">
      <c r="A29" s="11">
        <v>12</v>
      </c>
      <c r="B29" s="12">
        <f>TIMEVALUE("00:"&amp;Tps!G15)</f>
        <v>5.6249999999999989E-3</v>
      </c>
      <c r="C29" s="12">
        <f>TIMEVALUE("00:"&amp;Tps!G30)</f>
        <v>5.1273148148148146E-3</v>
      </c>
      <c r="D29" s="12">
        <f>TIMEVALUE("00:"&amp;Tps!G45)</f>
        <v>3.9583333333333337E-3</v>
      </c>
      <c r="E29" s="14">
        <f>TIMEVALUE("00:"&amp;Tps!G60)</f>
        <v>5.1273148148148146E-3</v>
      </c>
      <c r="F29" s="12">
        <f>TIMEVALUE("00:"&amp;Tps!G75)</f>
        <v>5.6249999999999989E-3</v>
      </c>
      <c r="G29" s="12">
        <f>TIMEVALUE("00:"&amp;Tps!G90)</f>
        <v>5.1273148148148146E-3</v>
      </c>
      <c r="H29" s="12">
        <f>TIMEVALUE("00:"&amp;Tps!G105)</f>
        <v>0</v>
      </c>
    </row>
    <row r="30" spans="1:8" ht="10.9" customHeight="1" x14ac:dyDescent="0.25">
      <c r="A30" s="11">
        <v>13</v>
      </c>
      <c r="B30" s="12">
        <f>TIMEVALUE("00:"&amp;Tps!G16)</f>
        <v>4.386574074074074E-3</v>
      </c>
      <c r="C30" s="12">
        <f>TIMEVALUE("00:"&amp;Tps!G31)</f>
        <v>4.4328703703703709E-3</v>
      </c>
      <c r="D30" s="12">
        <f>TIMEVALUE("00:"&amp;Tps!G46)</f>
        <v>0</v>
      </c>
      <c r="E30" s="14">
        <f>TIMEVALUE("00:"&amp;Tps!G61)</f>
        <v>4.4328703703703709E-3</v>
      </c>
      <c r="F30" s="12">
        <f>TIMEVALUE("00:"&amp;Tps!G76)</f>
        <v>4.386574074074074E-3</v>
      </c>
      <c r="G30" s="12">
        <f>TIMEVALUE("00:"&amp;Tps!G91)</f>
        <v>4.4328703703703709E-3</v>
      </c>
      <c r="H30" s="12">
        <f>TIMEVALUE("00:"&amp;Tps!G106)</f>
        <v>0</v>
      </c>
    </row>
    <row r="31" spans="1:8" ht="10.9" customHeight="1" x14ac:dyDescent="0.25">
      <c r="A31" s="11">
        <v>14</v>
      </c>
      <c r="B31" s="12">
        <f>TIMEVALUE("00:"&amp;Tps!G17)</f>
        <v>3.414351851851852E-3</v>
      </c>
      <c r="C31" s="12">
        <f>TIMEVALUE("00:"&amp;Tps!G32)</f>
        <v>3.1249999999999997E-3</v>
      </c>
      <c r="D31" s="12">
        <f>TIMEVALUE("00:"&amp;Tps!G47)</f>
        <v>3.8773148148148143E-3</v>
      </c>
      <c r="E31" s="14">
        <f>TIMEVALUE("00:"&amp;Tps!G62)</f>
        <v>3.1249999999999997E-3</v>
      </c>
      <c r="F31" s="12">
        <f>TIMEVALUE("00:"&amp;Tps!G77)</f>
        <v>3.414351851851852E-3</v>
      </c>
      <c r="G31" s="12">
        <f>TIMEVALUE("00:"&amp;Tps!G92)</f>
        <v>3.1249999999999997E-3</v>
      </c>
      <c r="H31" s="12">
        <f>TIMEVALUE("00:"&amp;Tps!G107)</f>
        <v>0</v>
      </c>
    </row>
    <row r="32" spans="1:8" ht="10.9" customHeight="1" x14ac:dyDescent="0.25">
      <c r="A32" s="10" t="s">
        <v>282</v>
      </c>
      <c r="B32" s="12">
        <f>TIMEVALUE("00:"&amp;Tps!G18)</f>
        <v>3.7615740740740739E-3</v>
      </c>
      <c r="C32" s="12">
        <f>TIMEVALUE("00:"&amp;Tps!G33)</f>
        <v>3.7731481481481483E-3</v>
      </c>
      <c r="D32" s="12">
        <f>TIMEVALUE("00:"&amp;Tps!G48)</f>
        <v>4.108796296296297E-3</v>
      </c>
      <c r="E32" s="14">
        <f>TIMEVALUE("00:"&amp;Tps!G63)</f>
        <v>4.108796296296297E-3</v>
      </c>
      <c r="F32" s="12">
        <f>TIMEVALUE("00:"&amp;Tps!G78)</f>
        <v>3.7615740740740739E-3</v>
      </c>
      <c r="G32" s="12">
        <f>TIMEVALUE("00:"&amp;Tps!G93)</f>
        <v>3.7731481481481483E-3</v>
      </c>
      <c r="H32" s="12">
        <f>TIMEVALUE("00:"&amp;Tps!G108)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3B15C-54A5-436C-A2FD-CC6D66E4B3C2}">
  <dimension ref="A1:H32"/>
  <sheetViews>
    <sheetView workbookViewId="0">
      <selection activeCell="T16" sqref="T16"/>
    </sheetView>
  </sheetViews>
  <sheetFormatPr baseColWidth="10" defaultRowHeight="15" x14ac:dyDescent="0.25"/>
  <cols>
    <col min="1" max="1" width="14.7109375" customWidth="1"/>
    <col min="2" max="5" width="8.7109375" customWidth="1"/>
  </cols>
  <sheetData>
    <row r="1" spans="1:8" ht="10.9" customHeight="1" x14ac:dyDescent="0.25">
      <c r="A1" s="13" t="s">
        <v>288</v>
      </c>
      <c r="B1" s="34">
        <v>28</v>
      </c>
      <c r="C1" s="34">
        <f t="shared" ref="C1:H1" si="0">B1+1</f>
        <v>29</v>
      </c>
      <c r="D1" s="34">
        <f t="shared" si="0"/>
        <v>30</v>
      </c>
      <c r="E1" s="34">
        <f t="shared" si="0"/>
        <v>31</v>
      </c>
      <c r="F1" s="34">
        <f t="shared" si="0"/>
        <v>32</v>
      </c>
      <c r="G1" s="34">
        <f t="shared" si="0"/>
        <v>33</v>
      </c>
      <c r="H1" s="34">
        <f t="shared" si="0"/>
        <v>34</v>
      </c>
    </row>
    <row r="2" spans="1:8" ht="10.9" customHeight="1" x14ac:dyDescent="0.25">
      <c r="A2" s="11">
        <v>1</v>
      </c>
      <c r="B2" s="12">
        <f>TIMEVALUE("00:"&amp;Tps!Q4)</f>
        <v>2.5578703703703705E-3</v>
      </c>
      <c r="C2" s="12">
        <f>TIMEVALUE("00:"&amp;Tps!Q19)</f>
        <v>2.6620370370370374E-3</v>
      </c>
      <c r="D2" s="12">
        <f>TIMEVALUE("00:"&amp;Tps!Q34)</f>
        <v>2.8935185185185188E-3</v>
      </c>
      <c r="E2" s="14">
        <f>TIMEVALUE("00:"&amp;Tps!Q49)</f>
        <v>2.6620370370370374E-3</v>
      </c>
      <c r="F2" s="12">
        <f>TIMEVALUE("00:"&amp;Tps!Q64)</f>
        <v>2.5578703703703705E-3</v>
      </c>
      <c r="G2" s="12">
        <f>TIMEVALUE("00:"&amp;Tps!Q79)</f>
        <v>2.6620370370370374E-3</v>
      </c>
      <c r="H2" s="12">
        <f>TIMEVALUE("00:"&amp;Tps!Q94)</f>
        <v>0</v>
      </c>
    </row>
    <row r="3" spans="1:8" ht="10.9" customHeight="1" x14ac:dyDescent="0.25">
      <c r="A3" s="11">
        <v>2</v>
      </c>
      <c r="B3" s="12">
        <f>TIMEVALUE("00:"&amp;Tps!Q5)</f>
        <v>2.3958333333333336E-3</v>
      </c>
      <c r="C3" s="12">
        <f>TIMEVALUE("00:"&amp;Tps!Q20)</f>
        <v>2.2106481481481478E-3</v>
      </c>
      <c r="D3" s="12">
        <f>TIMEVALUE("00:"&amp;Tps!Q35)</f>
        <v>2.2916666666666667E-3</v>
      </c>
      <c r="E3" s="14">
        <f>TIMEVALUE("00:"&amp;Tps!Q50)</f>
        <v>2.2106481481481478E-3</v>
      </c>
      <c r="F3" s="12">
        <f>TIMEVALUE("00:"&amp;Tps!Q65)</f>
        <v>2.3958333333333336E-3</v>
      </c>
      <c r="G3" s="12">
        <f>TIMEVALUE("00:"&amp;Tps!Q80)</f>
        <v>2.2106481481481478E-3</v>
      </c>
      <c r="H3" s="12">
        <f>TIMEVALUE("00:"&amp;Tps!Q95)</f>
        <v>0</v>
      </c>
    </row>
    <row r="4" spans="1:8" ht="10.9" customHeight="1" x14ac:dyDescent="0.25">
      <c r="A4" s="11">
        <v>3</v>
      </c>
      <c r="B4" s="12">
        <f>TIMEVALUE("00:"&amp;Tps!Q6)</f>
        <v>4.5601851851851853E-3</v>
      </c>
      <c r="C4" s="12">
        <f>TIMEVALUE("00:"&amp;Tps!Q21)</f>
        <v>4.5138888888888893E-3</v>
      </c>
      <c r="D4" s="12">
        <f>TIMEVALUE("00:"&amp;Tps!Q36)</f>
        <v>4.0972222222222226E-3</v>
      </c>
      <c r="E4" s="14">
        <f>TIMEVALUE("00:"&amp;Tps!Q51)</f>
        <v>4.5138888888888893E-3</v>
      </c>
      <c r="F4" s="12">
        <f>TIMEVALUE("00:"&amp;Tps!Q66)</f>
        <v>4.5601851851851853E-3</v>
      </c>
      <c r="G4" s="12">
        <f>TIMEVALUE("00:"&amp;Tps!Q81)</f>
        <v>4.5138888888888893E-3</v>
      </c>
      <c r="H4" s="12">
        <f>TIMEVALUE("00:"&amp;Tps!Q96)</f>
        <v>0</v>
      </c>
    </row>
    <row r="5" spans="1:8" ht="10.9" customHeight="1" x14ac:dyDescent="0.25">
      <c r="A5" s="11">
        <v>4</v>
      </c>
      <c r="B5" s="12">
        <f>TIMEVALUE("00:"&amp;Tps!Q7)</f>
        <v>1.8402777777777777E-3</v>
      </c>
      <c r="C5" s="12">
        <f>TIMEVALUE("00:"&amp;Tps!Q22)</f>
        <v>1.8750000000000001E-3</v>
      </c>
      <c r="D5" s="12">
        <f>TIMEVALUE("00:"&amp;Tps!Q37)</f>
        <v>1.8287037037037037E-3</v>
      </c>
      <c r="E5" s="14">
        <f>TIMEVALUE("00:"&amp;Tps!Q52)</f>
        <v>1.8750000000000001E-3</v>
      </c>
      <c r="F5" s="12">
        <f>TIMEVALUE("00:"&amp;Tps!Q67)</f>
        <v>1.8402777777777777E-3</v>
      </c>
      <c r="G5" s="12">
        <f>TIMEVALUE("00:"&amp;Tps!Q82)</f>
        <v>1.8750000000000001E-3</v>
      </c>
      <c r="H5" s="12">
        <f>TIMEVALUE("00:"&amp;Tps!Q97)</f>
        <v>0</v>
      </c>
    </row>
    <row r="6" spans="1:8" ht="10.9" customHeight="1" x14ac:dyDescent="0.25">
      <c r="A6" s="11">
        <v>5</v>
      </c>
      <c r="B6" s="12">
        <f>TIMEVALUE("00:"&amp;Tps!Q8)</f>
        <v>1.6666666666666668E-3</v>
      </c>
      <c r="C6" s="12">
        <f>TIMEVALUE("00:"&amp;Tps!Q23)</f>
        <v>1.9560185185185184E-3</v>
      </c>
      <c r="D6" s="12">
        <f>TIMEVALUE("00:"&amp;Tps!Q38)</f>
        <v>2.2569444444444447E-3</v>
      </c>
      <c r="E6" s="14">
        <f>TIMEVALUE("00:"&amp;Tps!Q53)</f>
        <v>1.9560185185185184E-3</v>
      </c>
      <c r="F6" s="12">
        <f>TIMEVALUE("00:"&amp;Tps!Q68)</f>
        <v>1.6666666666666668E-3</v>
      </c>
      <c r="G6" s="12">
        <f>TIMEVALUE("00:"&amp;Tps!Q83)</f>
        <v>1.9560185185185184E-3</v>
      </c>
      <c r="H6" s="12">
        <f>TIMEVALUE("00:"&amp;Tps!Q98)</f>
        <v>0</v>
      </c>
    </row>
    <row r="7" spans="1:8" ht="10.9" customHeight="1" x14ac:dyDescent="0.25">
      <c r="A7" s="11">
        <v>6</v>
      </c>
      <c r="B7" s="12">
        <f>TIMEVALUE("00:"&amp;Tps!Q9)</f>
        <v>1.5046296296296294E-3</v>
      </c>
      <c r="C7" s="12">
        <f>TIMEVALUE("00:"&amp;Tps!Q24)</f>
        <v>1.6550925925925926E-3</v>
      </c>
      <c r="D7" s="12">
        <f>TIMEVALUE("00:"&amp;Tps!Q39)</f>
        <v>1.7013888888888892E-3</v>
      </c>
      <c r="E7" s="14">
        <f>TIMEVALUE("00:"&amp;Tps!Q54)</f>
        <v>1.6550925925925926E-3</v>
      </c>
      <c r="F7" s="12">
        <f>TIMEVALUE("00:"&amp;Tps!Q69)</f>
        <v>1.5046296296296294E-3</v>
      </c>
      <c r="G7" s="12">
        <f>TIMEVALUE("00:"&amp;Tps!Q84)</f>
        <v>1.6550925925925926E-3</v>
      </c>
      <c r="H7" s="12">
        <f>TIMEVALUE("00:"&amp;Tps!Q99)</f>
        <v>0</v>
      </c>
    </row>
    <row r="8" spans="1:8" ht="10.9" customHeight="1" x14ac:dyDescent="0.25">
      <c r="A8" s="11">
        <v>7</v>
      </c>
      <c r="B8" s="12">
        <f>TIMEVALUE("00:"&amp;Tps!Q10)</f>
        <v>1.5277777777777779E-3</v>
      </c>
      <c r="C8" s="12">
        <f>TIMEVALUE("00:"&amp;Tps!Q25)</f>
        <v>1.3541666666666667E-3</v>
      </c>
      <c r="D8" s="12">
        <f>TIMEVALUE("00:"&amp;Tps!Q40)</f>
        <v>2.0254629629629629E-3</v>
      </c>
      <c r="E8" s="14">
        <f>TIMEVALUE("00:"&amp;Tps!Q55)</f>
        <v>1.3541666666666667E-3</v>
      </c>
      <c r="F8" s="12">
        <f>TIMEVALUE("00:"&amp;Tps!Q70)</f>
        <v>1.5277777777777779E-3</v>
      </c>
      <c r="G8" s="12">
        <f>TIMEVALUE("00:"&amp;Tps!Q85)</f>
        <v>1.3541666666666667E-3</v>
      </c>
      <c r="H8" s="12">
        <f>TIMEVALUE("00:"&amp;Tps!Q100)</f>
        <v>0</v>
      </c>
    </row>
    <row r="9" spans="1:8" ht="10.9" customHeight="1" x14ac:dyDescent="0.25">
      <c r="A9" s="11">
        <v>8</v>
      </c>
      <c r="B9" s="12">
        <f>TIMEVALUE("00:"&amp;Tps!Q11)</f>
        <v>3.1134259259259257E-3</v>
      </c>
      <c r="C9" s="12">
        <f>TIMEVALUE("00:"&amp;Tps!Q26)</f>
        <v>2.685185185185185E-3</v>
      </c>
      <c r="D9" s="12">
        <f>TIMEVALUE("00:"&amp;Tps!Q41)</f>
        <v>3.1481481481481482E-3</v>
      </c>
      <c r="E9" s="14">
        <f>TIMEVALUE("00:"&amp;Tps!Q56)</f>
        <v>2.685185185185185E-3</v>
      </c>
      <c r="F9" s="12">
        <f>TIMEVALUE("00:"&amp;Tps!Q71)</f>
        <v>3.1134259259259257E-3</v>
      </c>
      <c r="G9" s="12">
        <f>TIMEVALUE("00:"&amp;Tps!Q86)</f>
        <v>2.685185185185185E-3</v>
      </c>
      <c r="H9" s="12">
        <f>TIMEVALUE("00:"&amp;Tps!Q101)</f>
        <v>0</v>
      </c>
    </row>
    <row r="10" spans="1:8" ht="10.9" customHeight="1" x14ac:dyDescent="0.25">
      <c r="A10" s="11">
        <v>9</v>
      </c>
      <c r="B10" s="12">
        <f>TIMEVALUE("00:"&amp;Tps!Q12)</f>
        <v>5.162037037037037E-3</v>
      </c>
      <c r="C10" s="12">
        <f>TIMEVALUE("00:"&amp;Tps!Q27)</f>
        <v>4.2476851851851851E-3</v>
      </c>
      <c r="D10" s="12">
        <f>TIMEVALUE("00:"&amp;Tps!Q42)</f>
        <v>3.6226851851851854E-3</v>
      </c>
      <c r="E10" s="14">
        <f>TIMEVALUE("00:"&amp;Tps!Q57)</f>
        <v>4.2476851851851851E-3</v>
      </c>
      <c r="F10" s="12">
        <f>TIMEVALUE("00:"&amp;Tps!Q72)</f>
        <v>5.162037037037037E-3</v>
      </c>
      <c r="G10" s="12">
        <f>TIMEVALUE("00:"&amp;Tps!Q87)</f>
        <v>4.2476851851851851E-3</v>
      </c>
      <c r="H10" s="12">
        <f>TIMEVALUE("00:"&amp;Tps!Q102)</f>
        <v>0</v>
      </c>
    </row>
    <row r="11" spans="1:8" ht="10.9" customHeight="1" x14ac:dyDescent="0.25">
      <c r="A11" s="11">
        <v>10</v>
      </c>
      <c r="B11" s="12">
        <f>TIMEVALUE("00:"&amp;Tps!Q13)</f>
        <v>3.1018518518518522E-3</v>
      </c>
      <c r="C11" s="12">
        <f>TIMEVALUE("00:"&amp;Tps!Q28)</f>
        <v>2.9745370370370373E-3</v>
      </c>
      <c r="D11" s="12">
        <f>TIMEVALUE("00:"&amp;Tps!Q43)</f>
        <v>2.7893518518518519E-3</v>
      </c>
      <c r="E11" s="14">
        <f>TIMEVALUE("00:"&amp;Tps!Q58)</f>
        <v>2.9745370370370373E-3</v>
      </c>
      <c r="F11" s="12">
        <f>TIMEVALUE("00:"&amp;Tps!Q73)</f>
        <v>3.1018518518518522E-3</v>
      </c>
      <c r="G11" s="12">
        <f>TIMEVALUE("00:"&amp;Tps!Q88)</f>
        <v>2.9745370370370373E-3</v>
      </c>
      <c r="H11" s="12">
        <f>TIMEVALUE("00:"&amp;Tps!Q103)</f>
        <v>0</v>
      </c>
    </row>
    <row r="12" spans="1:8" ht="10.9" customHeight="1" x14ac:dyDescent="0.25">
      <c r="A12" s="11">
        <v>11</v>
      </c>
      <c r="B12" s="12">
        <f>TIMEVALUE("00:"&amp;Tps!Q14)</f>
        <v>2.627314814814815E-3</v>
      </c>
      <c r="C12" s="12">
        <f>TIMEVALUE("00:"&amp;Tps!Q29)</f>
        <v>2.7430555555555559E-3</v>
      </c>
      <c r="D12" s="12">
        <f>TIMEVALUE("00:"&amp;Tps!Q44)</f>
        <v>3.0555555555555557E-3</v>
      </c>
      <c r="E12" s="14">
        <f>TIMEVALUE("00:"&amp;Tps!Q59)</f>
        <v>2.7430555555555559E-3</v>
      </c>
      <c r="F12" s="12">
        <f>TIMEVALUE("00:"&amp;Tps!Q74)</f>
        <v>2.627314814814815E-3</v>
      </c>
      <c r="G12" s="12">
        <f>TIMEVALUE("00:"&amp;Tps!Q89)</f>
        <v>2.7430555555555559E-3</v>
      </c>
      <c r="H12" s="12">
        <f>TIMEVALUE("00:"&amp;Tps!Q104)</f>
        <v>0</v>
      </c>
    </row>
    <row r="13" spans="1:8" ht="10.9" customHeight="1" x14ac:dyDescent="0.25">
      <c r="A13" s="11">
        <v>12</v>
      </c>
      <c r="B13" s="12">
        <f>TIMEVALUE("00:"&amp;Tps!Q15)</f>
        <v>2.7083333333333334E-3</v>
      </c>
      <c r="C13" s="12">
        <f>TIMEVALUE("00:"&amp;Tps!Q30)</f>
        <v>2.9861111111111113E-3</v>
      </c>
      <c r="D13" s="12">
        <f>TIMEVALUE("00:"&amp;Tps!Q45)</f>
        <v>2.9629629629629628E-3</v>
      </c>
      <c r="E13" s="14">
        <f>TIMEVALUE("00:"&amp;Tps!Q60)</f>
        <v>2.9861111111111113E-3</v>
      </c>
      <c r="F13" s="12">
        <f>TIMEVALUE("00:"&amp;Tps!Q75)</f>
        <v>2.7083333333333334E-3</v>
      </c>
      <c r="G13" s="12">
        <f>TIMEVALUE("00:"&amp;Tps!Q90)</f>
        <v>2.9861111111111113E-3</v>
      </c>
      <c r="H13" s="12">
        <f>TIMEVALUE("00:"&amp;Tps!Q105)</f>
        <v>0</v>
      </c>
    </row>
    <row r="14" spans="1:8" ht="10.9" customHeight="1" x14ac:dyDescent="0.25">
      <c r="A14" s="11">
        <v>13</v>
      </c>
      <c r="B14" s="12">
        <f>TIMEVALUE("00:"&amp;Tps!Q16)</f>
        <v>4.2824074074074075E-3</v>
      </c>
      <c r="C14" s="12">
        <f>TIMEVALUE("00:"&amp;Tps!Q31)</f>
        <v>3.8310185185185183E-3</v>
      </c>
      <c r="D14" s="12">
        <f>TIMEVALUE("00:"&amp;Tps!Q46)</f>
        <v>3.6805555555555554E-3</v>
      </c>
      <c r="E14" s="14">
        <f>TIMEVALUE("00:"&amp;Tps!Q61)</f>
        <v>3.8310185185185183E-3</v>
      </c>
      <c r="F14" s="12">
        <f>TIMEVALUE("00:"&amp;Tps!Q76)</f>
        <v>4.2824074074074075E-3</v>
      </c>
      <c r="G14" s="12">
        <f>TIMEVALUE("00:"&amp;Tps!Q91)</f>
        <v>3.8310185185185183E-3</v>
      </c>
      <c r="H14" s="12">
        <f>TIMEVALUE("00:"&amp;Tps!Q106)</f>
        <v>0</v>
      </c>
    </row>
    <row r="15" spans="1:8" ht="10.9" customHeight="1" x14ac:dyDescent="0.25">
      <c r="A15" s="11">
        <v>14</v>
      </c>
      <c r="B15" s="12">
        <f>TIMEVALUE("00:"&amp;Tps!Q17)</f>
        <v>2.4189814814814816E-3</v>
      </c>
      <c r="C15" s="12">
        <f>TIMEVALUE("00:"&amp;Tps!Q32)</f>
        <v>2.5578703703703705E-3</v>
      </c>
      <c r="D15" s="12">
        <f>TIMEVALUE("00:"&amp;Tps!Q47)</f>
        <v>2.6041666666666665E-3</v>
      </c>
      <c r="E15" s="14">
        <f>TIMEVALUE("00:"&amp;Tps!Q62)</f>
        <v>2.5578703703703705E-3</v>
      </c>
      <c r="F15" s="12">
        <f>TIMEVALUE("00:"&amp;Tps!Q77)</f>
        <v>2.4189814814814816E-3</v>
      </c>
      <c r="G15" s="12">
        <f>TIMEVALUE("00:"&amp;Tps!Q92)</f>
        <v>2.5578703703703705E-3</v>
      </c>
      <c r="H15" s="12">
        <f>TIMEVALUE("00:"&amp;Tps!Q107)</f>
        <v>0</v>
      </c>
    </row>
    <row r="16" spans="1:8" ht="10.9" customHeight="1" x14ac:dyDescent="0.25">
      <c r="A16" s="10" t="s">
        <v>282</v>
      </c>
      <c r="B16" s="12">
        <f>TIMEVALUE("00:"&amp;Tps!Q18)</f>
        <v>2.9513888888888888E-3</v>
      </c>
      <c r="C16" s="12">
        <f>TIMEVALUE("00:"&amp;Tps!Q33)</f>
        <v>2.8356481481481479E-3</v>
      </c>
      <c r="D16" s="12">
        <f>TIMEVALUE("00:"&amp;Tps!Q48)</f>
        <v>2.8124999999999995E-3</v>
      </c>
      <c r="E16" s="14">
        <f>TIMEVALUE("00:"&amp;Tps!Q63)</f>
        <v>2.8124999999999995E-3</v>
      </c>
      <c r="F16" s="12">
        <f>TIMEVALUE("00:"&amp;Tps!Q78)</f>
        <v>2.9513888888888888E-3</v>
      </c>
      <c r="G16" s="12">
        <f>TIMEVALUE("00:"&amp;Tps!Q93)</f>
        <v>2.8356481481481479E-3</v>
      </c>
      <c r="H16" s="12">
        <f>TIMEVALUE("00:"&amp;Tps!Q108)</f>
        <v>0</v>
      </c>
    </row>
    <row r="17" spans="1:8" ht="10.9" customHeight="1" x14ac:dyDescent="0.25">
      <c r="A17" s="13" t="s">
        <v>286</v>
      </c>
      <c r="B17" s="34">
        <v>28</v>
      </c>
      <c r="C17" s="34">
        <f t="shared" ref="C17:H17" si="1">B17+1</f>
        <v>29</v>
      </c>
      <c r="D17" s="34">
        <f t="shared" si="1"/>
        <v>30</v>
      </c>
      <c r="E17" s="34">
        <f t="shared" si="1"/>
        <v>31</v>
      </c>
      <c r="F17" s="34">
        <f t="shared" si="1"/>
        <v>32</v>
      </c>
      <c r="G17" s="34">
        <f t="shared" si="1"/>
        <v>33</v>
      </c>
      <c r="H17" s="34">
        <f t="shared" si="1"/>
        <v>34</v>
      </c>
    </row>
    <row r="18" spans="1:8" ht="10.9" customHeight="1" x14ac:dyDescent="0.25">
      <c r="A18" s="11">
        <v>1</v>
      </c>
      <c r="B18" s="12">
        <f>TIMEVALUE("00:"&amp;Tps!R4)</f>
        <v>3.8425925925925923E-3</v>
      </c>
      <c r="C18" s="12">
        <f>TIMEVALUE("00:"&amp;Tps!R19)</f>
        <v>3.5995370370370369E-3</v>
      </c>
      <c r="D18" s="12">
        <f>TIMEVALUE("00:"&amp;Tps!R34)</f>
        <v>3.4490740740740745E-3</v>
      </c>
      <c r="E18" s="14">
        <f>TIMEVALUE("00:"&amp;Tps!R49)</f>
        <v>3.5995370370370369E-3</v>
      </c>
      <c r="F18" s="12">
        <f>TIMEVALUE("00:"&amp;Tps!R64)</f>
        <v>3.8425925925925923E-3</v>
      </c>
      <c r="G18" s="12">
        <f>TIMEVALUE("00:"&amp;Tps!R79)</f>
        <v>3.5995370370370369E-3</v>
      </c>
      <c r="H18" s="12">
        <f>TIMEVALUE("00:"&amp;Tps!S94)</f>
        <v>0</v>
      </c>
    </row>
    <row r="19" spans="1:8" ht="10.9" customHeight="1" x14ac:dyDescent="0.25">
      <c r="A19" s="11">
        <v>2</v>
      </c>
      <c r="B19" s="12">
        <f>TIMEVALUE("00:"&amp;Tps!R5)</f>
        <v>3.1712962962962958E-3</v>
      </c>
      <c r="C19" s="12">
        <f>TIMEVALUE("00:"&amp;Tps!R20)</f>
        <v>3.8888888888888883E-3</v>
      </c>
      <c r="D19" s="12">
        <f>TIMEVALUE("00:"&amp;Tps!R35)</f>
        <v>2.9398148148148148E-3</v>
      </c>
      <c r="E19" s="14">
        <f>TIMEVALUE("00:"&amp;Tps!R50)</f>
        <v>3.8888888888888883E-3</v>
      </c>
      <c r="F19" s="12">
        <f>TIMEVALUE("00:"&amp;Tps!R65)</f>
        <v>3.1712962962962958E-3</v>
      </c>
      <c r="G19" s="12">
        <f>TIMEVALUE("00:"&amp;Tps!R80)</f>
        <v>3.8888888888888883E-3</v>
      </c>
      <c r="H19" s="12">
        <f>TIMEVALUE("00:"&amp;Tps!S95)</f>
        <v>0</v>
      </c>
    </row>
    <row r="20" spans="1:8" ht="10.9" customHeight="1" x14ac:dyDescent="0.25">
      <c r="A20" s="11">
        <v>3</v>
      </c>
      <c r="B20" s="12">
        <f>TIMEVALUE("00:"&amp;Tps!R6)</f>
        <v>3.1597222222222222E-3</v>
      </c>
      <c r="C20" s="12">
        <f>TIMEVALUE("00:"&amp;Tps!R21)</f>
        <v>2.9282407407407412E-3</v>
      </c>
      <c r="D20" s="12">
        <f>TIMEVALUE("00:"&amp;Tps!R36)</f>
        <v>3.645833333333333E-3</v>
      </c>
      <c r="E20" s="14">
        <f>TIMEVALUE("00:"&amp;Tps!R51)</f>
        <v>2.9282407407407412E-3</v>
      </c>
      <c r="F20" s="12">
        <f>TIMEVALUE("00:"&amp;Tps!R66)</f>
        <v>3.1597222222222222E-3</v>
      </c>
      <c r="G20" s="12">
        <f>TIMEVALUE("00:"&amp;Tps!R81)</f>
        <v>2.9282407407407412E-3</v>
      </c>
      <c r="H20" s="12">
        <f>TIMEVALUE("00:"&amp;Tps!S96)</f>
        <v>0</v>
      </c>
    </row>
    <row r="21" spans="1:8" ht="10.9" customHeight="1" x14ac:dyDescent="0.25">
      <c r="A21" s="11">
        <v>4</v>
      </c>
      <c r="B21" s="12">
        <f>TIMEVALUE("00:"&amp;Tps!R7)</f>
        <v>3.9699074074074072E-3</v>
      </c>
      <c r="C21" s="12">
        <f>TIMEVALUE("00:"&amp;Tps!R22)</f>
        <v>3.3449074074074071E-3</v>
      </c>
      <c r="D21" s="12">
        <f>TIMEVALUE("00:"&amp;Tps!R37)</f>
        <v>2.5000000000000001E-3</v>
      </c>
      <c r="E21" s="14">
        <f>TIMEVALUE("00:"&amp;Tps!R52)</f>
        <v>3.3449074074074071E-3</v>
      </c>
      <c r="F21" s="12">
        <f>TIMEVALUE("00:"&amp;Tps!R67)</f>
        <v>3.9699074074074072E-3</v>
      </c>
      <c r="G21" s="12">
        <f>TIMEVALUE("00:"&amp;Tps!R82)</f>
        <v>3.3449074074074071E-3</v>
      </c>
      <c r="H21" s="12">
        <f>TIMEVALUE("00:"&amp;Tps!S97)</f>
        <v>0</v>
      </c>
    </row>
    <row r="22" spans="1:8" ht="10.9" customHeight="1" x14ac:dyDescent="0.25">
      <c r="A22" s="11">
        <v>5</v>
      </c>
      <c r="B22" s="12">
        <f>TIMEVALUE("00:"&amp;Tps!R8)</f>
        <v>2.6967592592592594E-3</v>
      </c>
      <c r="C22" s="12">
        <f>TIMEVALUE("00:"&amp;Tps!R23)</f>
        <v>3.1828703703703702E-3</v>
      </c>
      <c r="D22" s="12">
        <f>TIMEVALUE("00:"&amp;Tps!R38)</f>
        <v>2.6388888888888885E-3</v>
      </c>
      <c r="E22" s="14">
        <f>TIMEVALUE("00:"&amp;Tps!R53)</f>
        <v>3.1828703703703702E-3</v>
      </c>
      <c r="F22" s="12">
        <f>TIMEVALUE("00:"&amp;Tps!R68)</f>
        <v>2.6967592592592594E-3</v>
      </c>
      <c r="G22" s="12">
        <f>TIMEVALUE("00:"&amp;Tps!R83)</f>
        <v>3.1828703703703702E-3</v>
      </c>
      <c r="H22" s="12">
        <f>TIMEVALUE("00:"&amp;Tps!S98)</f>
        <v>0</v>
      </c>
    </row>
    <row r="23" spans="1:8" ht="10.9" customHeight="1" x14ac:dyDescent="0.25">
      <c r="A23" s="11">
        <v>6</v>
      </c>
      <c r="B23" s="12">
        <f>TIMEVALUE("00:"&amp;Tps!R9)</f>
        <v>1.6666666666666668E-3</v>
      </c>
      <c r="C23" s="12">
        <f>TIMEVALUE("00:"&amp;Tps!R24)</f>
        <v>1.9212962962962962E-3</v>
      </c>
      <c r="D23" s="12">
        <f>TIMEVALUE("00:"&amp;Tps!R39)</f>
        <v>1.7013888888888892E-3</v>
      </c>
      <c r="E23" s="14">
        <f>TIMEVALUE("00:"&amp;Tps!R54)</f>
        <v>1.9212962962962962E-3</v>
      </c>
      <c r="F23" s="12">
        <f>TIMEVALUE("00:"&amp;Tps!R69)</f>
        <v>1.6666666666666668E-3</v>
      </c>
      <c r="G23" s="12">
        <f>TIMEVALUE("00:"&amp;Tps!R84)</f>
        <v>1.9212962962962962E-3</v>
      </c>
      <c r="H23" s="12">
        <f>TIMEVALUE("00:"&amp;Tps!S99)</f>
        <v>0</v>
      </c>
    </row>
    <row r="24" spans="1:8" ht="10.9" customHeight="1" x14ac:dyDescent="0.25">
      <c r="A24" s="11">
        <v>7</v>
      </c>
      <c r="B24" s="12">
        <f>TIMEVALUE("00:"&amp;Tps!R10)</f>
        <v>1.5046296296296294E-3</v>
      </c>
      <c r="C24" s="12">
        <f>TIMEVALUE("00:"&amp;Tps!R25)</f>
        <v>1.5972222222222221E-3</v>
      </c>
      <c r="D24" s="12">
        <f>TIMEVALUE("00:"&amp;Tps!R40)</f>
        <v>1.4814814814814814E-3</v>
      </c>
      <c r="E24" s="14">
        <f>TIMEVALUE("00:"&amp;Tps!R55)</f>
        <v>1.5972222222222221E-3</v>
      </c>
      <c r="F24" s="12">
        <f>TIMEVALUE("00:"&amp;Tps!R70)</f>
        <v>1.5046296296296294E-3</v>
      </c>
      <c r="G24" s="12">
        <f>TIMEVALUE("00:"&amp;Tps!R85)</f>
        <v>1.5972222222222221E-3</v>
      </c>
      <c r="H24" s="12">
        <f>TIMEVALUE("00:"&amp;Tps!S100)</f>
        <v>0</v>
      </c>
    </row>
    <row r="25" spans="1:8" ht="10.9" customHeight="1" x14ac:dyDescent="0.25">
      <c r="A25" s="11">
        <v>8</v>
      </c>
      <c r="B25" s="12">
        <f>TIMEVALUE("00:"&amp;Tps!R11)</f>
        <v>3.9699074074074072E-3</v>
      </c>
      <c r="C25" s="12">
        <f>TIMEVALUE("00:"&amp;Tps!R26)</f>
        <v>4.3055555555555555E-3</v>
      </c>
      <c r="D25" s="12">
        <f>TIMEVALUE("00:"&amp;Tps!R41)</f>
        <v>4.5254629629629629E-3</v>
      </c>
      <c r="E25" s="14">
        <f>TIMEVALUE("00:"&amp;Tps!R56)</f>
        <v>4.3055555555555555E-3</v>
      </c>
      <c r="F25" s="12">
        <f>TIMEVALUE("00:"&amp;Tps!R71)</f>
        <v>3.9699074074074072E-3</v>
      </c>
      <c r="G25" s="12">
        <f>TIMEVALUE("00:"&amp;Tps!R86)</f>
        <v>4.3055555555555555E-3</v>
      </c>
      <c r="H25" s="12">
        <f>TIMEVALUE("00:"&amp;Tps!S101)</f>
        <v>0</v>
      </c>
    </row>
    <row r="26" spans="1:8" ht="10.9" customHeight="1" x14ac:dyDescent="0.25">
      <c r="A26" s="11">
        <v>9</v>
      </c>
      <c r="B26" s="12">
        <f>TIMEVALUE("00:"&amp;Tps!R12)</f>
        <v>4.2245370370370371E-3</v>
      </c>
      <c r="C26" s="12">
        <f>TIMEVALUE("00:"&amp;Tps!R27)</f>
        <v>4.0740740740740746E-3</v>
      </c>
      <c r="D26" s="12">
        <f>TIMEVALUE("00:"&amp;Tps!R42)</f>
        <v>5.2199074074074066E-3</v>
      </c>
      <c r="E26" s="14">
        <f>TIMEVALUE("00:"&amp;Tps!R57)</f>
        <v>4.0740740740740746E-3</v>
      </c>
      <c r="F26" s="12">
        <f>TIMEVALUE("00:"&amp;Tps!R72)</f>
        <v>4.2245370370370371E-3</v>
      </c>
      <c r="G26" s="12">
        <f>TIMEVALUE("00:"&amp;Tps!R87)</f>
        <v>4.0740740740740746E-3</v>
      </c>
      <c r="H26" s="12">
        <f>TIMEVALUE("00:"&amp;Tps!S102)</f>
        <v>0</v>
      </c>
    </row>
    <row r="27" spans="1:8" ht="10.9" customHeight="1" x14ac:dyDescent="0.25">
      <c r="A27" s="11">
        <v>10</v>
      </c>
      <c r="B27" s="12">
        <f>TIMEVALUE("00:"&amp;Tps!R13)</f>
        <v>2.6504629629629625E-3</v>
      </c>
      <c r="C27" s="12">
        <f>TIMEVALUE("00:"&amp;Tps!R28)</f>
        <v>2.7083333333333334E-3</v>
      </c>
      <c r="D27" s="12">
        <f>TIMEVALUE("00:"&amp;Tps!R43)</f>
        <v>2.8356481481481479E-3</v>
      </c>
      <c r="E27" s="14">
        <f>TIMEVALUE("00:"&amp;Tps!R58)</f>
        <v>2.7083333333333334E-3</v>
      </c>
      <c r="F27" s="12">
        <f>TIMEVALUE("00:"&amp;Tps!R73)</f>
        <v>2.6504629629629625E-3</v>
      </c>
      <c r="G27" s="12">
        <f>TIMEVALUE("00:"&amp;Tps!R88)</f>
        <v>2.7083333333333334E-3</v>
      </c>
      <c r="H27" s="12">
        <f>TIMEVALUE("00:"&amp;Tps!S103)</f>
        <v>0</v>
      </c>
    </row>
    <row r="28" spans="1:8" ht="10.9" customHeight="1" x14ac:dyDescent="0.25">
      <c r="A28" s="11">
        <v>11</v>
      </c>
      <c r="B28" s="12">
        <f>TIMEVALUE("00:"&amp;Tps!R14)</f>
        <v>4.8726851851851856E-3</v>
      </c>
      <c r="C28" s="12">
        <f>TIMEVALUE("00:"&amp;Tps!R29)</f>
        <v>4.8495370370370368E-3</v>
      </c>
      <c r="D28" s="12">
        <f>TIMEVALUE("00:"&amp;Tps!R44)</f>
        <v>4.8263888888888887E-3</v>
      </c>
      <c r="E28" s="14">
        <f>TIMEVALUE("00:"&amp;Tps!R59)</f>
        <v>4.8495370370370368E-3</v>
      </c>
      <c r="F28" s="12">
        <f>TIMEVALUE("00:"&amp;Tps!R74)</f>
        <v>4.8726851851851856E-3</v>
      </c>
      <c r="G28" s="12">
        <f>TIMEVALUE("00:"&amp;Tps!R89)</f>
        <v>4.8495370370370368E-3</v>
      </c>
      <c r="H28" s="12">
        <f>TIMEVALUE("00:"&amp;Tps!S104)</f>
        <v>0</v>
      </c>
    </row>
    <row r="29" spans="1:8" ht="10.9" customHeight="1" x14ac:dyDescent="0.25">
      <c r="A29" s="11">
        <v>12</v>
      </c>
      <c r="B29" s="12">
        <f>TIMEVALUE("00:"&amp;Tps!R15)</f>
        <v>3.530092592592592E-3</v>
      </c>
      <c r="C29" s="12">
        <f>TIMEVALUE("00:"&amp;Tps!R30)</f>
        <v>3.5069444444444445E-3</v>
      </c>
      <c r="D29" s="12">
        <f>TIMEVALUE("00:"&amp;Tps!R45)</f>
        <v>3.2060185185185191E-3</v>
      </c>
      <c r="E29" s="14">
        <f>TIMEVALUE("00:"&amp;Tps!R60)</f>
        <v>3.5069444444444445E-3</v>
      </c>
      <c r="F29" s="12">
        <f>TIMEVALUE("00:"&amp;Tps!R75)</f>
        <v>3.530092592592592E-3</v>
      </c>
      <c r="G29" s="12">
        <f>TIMEVALUE("00:"&amp;Tps!R90)</f>
        <v>3.5069444444444445E-3</v>
      </c>
      <c r="H29" s="12">
        <f>TIMEVALUE("00:"&amp;Tps!S105)</f>
        <v>0</v>
      </c>
    </row>
    <row r="30" spans="1:8" ht="10.9" customHeight="1" x14ac:dyDescent="0.25">
      <c r="A30" s="11">
        <v>13</v>
      </c>
      <c r="B30" s="12">
        <f>TIMEVALUE("00:"&amp;Tps!R16)</f>
        <v>5.2546296296296299E-3</v>
      </c>
      <c r="C30" s="12">
        <f>TIMEVALUE("00:"&amp;Tps!R31)</f>
        <v>5.0578703703703706E-3</v>
      </c>
      <c r="D30" s="12">
        <f>TIMEVALUE("00:"&amp;Tps!R46)</f>
        <v>0</v>
      </c>
      <c r="E30" s="14">
        <f>TIMEVALUE("00:"&amp;Tps!R61)</f>
        <v>5.0578703703703706E-3</v>
      </c>
      <c r="F30" s="12">
        <f>TIMEVALUE("00:"&amp;Tps!R76)</f>
        <v>5.2546296296296299E-3</v>
      </c>
      <c r="G30" s="12">
        <f>TIMEVALUE("00:"&amp;Tps!R91)</f>
        <v>5.0578703703703706E-3</v>
      </c>
      <c r="H30" s="12">
        <f>TIMEVALUE("00:"&amp;Tps!S106)</f>
        <v>0</v>
      </c>
    </row>
    <row r="31" spans="1:8" ht="10.9" customHeight="1" x14ac:dyDescent="0.25">
      <c r="A31" s="11">
        <v>14</v>
      </c>
      <c r="B31" s="12">
        <f>TIMEVALUE("00:"&amp;Tps!R17)</f>
        <v>3.4953703703703705E-3</v>
      </c>
      <c r="C31" s="12">
        <f>TIMEVALUE("00:"&amp;Tps!R32)</f>
        <v>3.2291666666666666E-3</v>
      </c>
      <c r="D31" s="12">
        <f>TIMEVALUE("00:"&amp;Tps!R47)</f>
        <v>3.5648148148148154E-3</v>
      </c>
      <c r="E31" s="14">
        <f>TIMEVALUE("00:"&amp;Tps!R62)</f>
        <v>3.2291666666666666E-3</v>
      </c>
      <c r="F31" s="12">
        <f>TIMEVALUE("00:"&amp;Tps!R77)</f>
        <v>3.4953703703703705E-3</v>
      </c>
      <c r="G31" s="12">
        <f>TIMEVALUE("00:"&amp;Tps!R92)</f>
        <v>3.2291666666666666E-3</v>
      </c>
      <c r="H31" s="12">
        <f>TIMEVALUE("00:"&amp;Tps!S107)</f>
        <v>0</v>
      </c>
    </row>
    <row r="32" spans="1:8" ht="10.9" customHeight="1" x14ac:dyDescent="0.25">
      <c r="A32" s="10" t="s">
        <v>282</v>
      </c>
      <c r="B32" s="12">
        <f>TIMEVALUE("00:"&amp;Tps!R18)</f>
        <v>3.3564814814814811E-3</v>
      </c>
      <c r="C32" s="12">
        <f>TIMEVALUE("00:"&amp;Tps!R33)</f>
        <v>3.3449074074074071E-3</v>
      </c>
      <c r="D32" s="12">
        <f>TIMEVALUE("00:"&amp;Tps!R48)</f>
        <v>3.2986111111111111E-3</v>
      </c>
      <c r="E32" s="14">
        <f>TIMEVALUE("00:"&amp;Tps!R63)</f>
        <v>3.2986111111111111E-3</v>
      </c>
      <c r="F32" s="12">
        <f>TIMEVALUE("00:"&amp;Tps!R78)</f>
        <v>3.3564814814814811E-3</v>
      </c>
      <c r="G32" s="12">
        <f>TIMEVALUE("00:"&amp;Tps!R93)</f>
        <v>3.3449074074074071E-3</v>
      </c>
      <c r="H32" s="12">
        <f>TIMEVALUE("00:"&amp;Tps!S108)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Tps</vt:lpstr>
      <vt:lpstr>TpsMoyen</vt:lpstr>
      <vt:lpstr>Caisse1</vt:lpstr>
      <vt:lpstr>Caisse2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courbebaisse</dc:creator>
  <cp:lastModifiedBy>FRANCIS</cp:lastModifiedBy>
  <dcterms:created xsi:type="dcterms:W3CDTF">2023-08-02T14:54:29Z</dcterms:created>
  <dcterms:modified xsi:type="dcterms:W3CDTF">2023-08-03T16:15:16Z</dcterms:modified>
</cp:coreProperties>
</file>