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 activeTab="1"/>
  </bookViews>
  <sheets>
    <sheet name="Liste_des_conseillers" sheetId="1" r:id="rId1"/>
    <sheet name="SEANCES" sheetId="2" r:id="rId2"/>
  </sheets>
  <definedNames>
    <definedName name="CONSEILLERS">Tableau2[Liste des CONSEILLERS]</definedName>
    <definedName name="Liste_Presence">Tableau1[Liste pour remplissage du  tableau des séances]</definedName>
  </definedNames>
  <calcPr calcId="124519"/>
</workbook>
</file>

<file path=xl/calcChain.xml><?xml version="1.0" encoding="utf-8"?>
<calcChain xmlns="http://schemas.openxmlformats.org/spreadsheetml/2006/main">
  <c r="B4" i="2"/>
  <c r="D4"/>
  <c r="C4" s="1"/>
  <c r="E4"/>
  <c r="B5"/>
  <c r="D5"/>
  <c r="C5" s="1"/>
  <c r="E5"/>
  <c r="B6"/>
  <c r="D6"/>
  <c r="C6" s="1"/>
  <c r="E6"/>
  <c r="B7"/>
  <c r="C7"/>
  <c r="D7"/>
  <c r="E7"/>
  <c r="B8"/>
  <c r="D8"/>
  <c r="C8" s="1"/>
  <c r="E8"/>
  <c r="B9"/>
  <c r="C9"/>
  <c r="D9"/>
  <c r="E9"/>
  <c r="B10"/>
  <c r="D10"/>
  <c r="C10" s="1"/>
  <c r="E10"/>
  <c r="B11"/>
  <c r="C11"/>
  <c r="D11"/>
  <c r="E11"/>
  <c r="B12"/>
  <c r="D12"/>
  <c r="C12" s="1"/>
  <c r="E12"/>
  <c r="B13"/>
  <c r="C13"/>
  <c r="D13"/>
  <c r="E13"/>
  <c r="B14"/>
  <c r="D14"/>
  <c r="C14" s="1"/>
  <c r="E14"/>
  <c r="B15"/>
  <c r="C15"/>
  <c r="D15"/>
  <c r="E15"/>
  <c r="B16"/>
  <c r="D16"/>
  <c r="C16" s="1"/>
  <c r="E16"/>
  <c r="B17"/>
  <c r="C17"/>
  <c r="D17"/>
  <c r="E17"/>
  <c r="B18"/>
  <c r="D18"/>
  <c r="C18" s="1"/>
  <c r="E18"/>
  <c r="B19"/>
  <c r="C19"/>
  <c r="D19"/>
  <c r="E19"/>
  <c r="B20"/>
  <c r="D20"/>
  <c r="C20" s="1"/>
  <c r="E20"/>
  <c r="B21"/>
  <c r="C21"/>
  <c r="D21"/>
  <c r="E21"/>
  <c r="B22"/>
  <c r="D22"/>
  <c r="C22" s="1"/>
  <c r="E22"/>
  <c r="E3"/>
  <c r="D3"/>
  <c r="B3"/>
  <c r="U2"/>
  <c r="V2" s="1"/>
  <c r="W2" s="1"/>
  <c r="X2" s="1"/>
  <c r="Y2" s="1"/>
  <c r="Z2" s="1"/>
  <c r="AA2" s="1"/>
  <c r="K2"/>
  <c r="L2" s="1"/>
  <c r="M2" s="1"/>
  <c r="N2" s="1"/>
  <c r="O2" s="1"/>
  <c r="P2" s="1"/>
  <c r="Q2" s="1"/>
  <c r="R2" s="1"/>
  <c r="S2" s="1"/>
  <c r="T2" s="1"/>
  <c r="H2"/>
  <c r="I2" s="1"/>
  <c r="J2" s="1"/>
  <c r="G2"/>
  <c r="C3" l="1"/>
</calcChain>
</file>

<file path=xl/sharedStrings.xml><?xml version="1.0" encoding="utf-8"?>
<sst xmlns="http://schemas.openxmlformats.org/spreadsheetml/2006/main" count="102" uniqueCount="31">
  <si>
    <t>Conseiller1</t>
  </si>
  <si>
    <t>Conseiller2</t>
  </si>
  <si>
    <t>Conseiller3</t>
  </si>
  <si>
    <t>Conseiller4</t>
  </si>
  <si>
    <t>Conseiller5</t>
  </si>
  <si>
    <t>Conseiller6</t>
  </si>
  <si>
    <t>Conseiller7</t>
  </si>
  <si>
    <t>Conseiller8</t>
  </si>
  <si>
    <t>Conseiller9</t>
  </si>
  <si>
    <t>Conseiller10</t>
  </si>
  <si>
    <t>Conseiller11</t>
  </si>
  <si>
    <t>Conseiller12</t>
  </si>
  <si>
    <t>Conseiller13</t>
  </si>
  <si>
    <t>Conseiller14</t>
  </si>
  <si>
    <t>Conseiller15</t>
  </si>
  <si>
    <t>Conseiller16</t>
  </si>
  <si>
    <t>Conseiller17</t>
  </si>
  <si>
    <t>Conseiller18</t>
  </si>
  <si>
    <t>Conseiller19</t>
  </si>
  <si>
    <t xml:space="preserve">CONSEIL MUNICIPAL
Séances du </t>
  </si>
  <si>
    <t>NOMS</t>
  </si>
  <si>
    <t>Conseiller20</t>
  </si>
  <si>
    <t>Liste des CONSEILLERS</t>
  </si>
  <si>
    <t>Liste pour remplissage du  tableau des séances</t>
  </si>
  <si>
    <t>Présent</t>
  </si>
  <si>
    <t>Absent Excusé</t>
  </si>
  <si>
    <t>Absent non excusé</t>
  </si>
  <si>
    <r>
      <t>Nombre de fois "</t>
    </r>
    <r>
      <rPr>
        <sz val="11"/>
        <color rgb="FFFFFF00"/>
        <rFont val="Calibri"/>
        <family val="2"/>
        <scheme val="minor"/>
      </rPr>
      <t>PRESENTS</t>
    </r>
    <r>
      <rPr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</si>
  <si>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sz val="11"/>
        <color rgb="FFFFFF00"/>
        <rFont val="Calibri"/>
        <family val="2"/>
      </rPr>
      <t>ABSENTS EXCUSES - POUVOIR</t>
    </r>
    <r>
      <rPr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</si>
  <si>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sz val="11"/>
        <color rgb="FFFFFF00"/>
        <rFont val="Calibri"/>
        <family val="2"/>
      </rPr>
      <t>ABSENTS EXCUSES</t>
    </r>
    <r>
      <rPr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</si>
  <si>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sz val="11"/>
        <color rgb="FFFFFF00"/>
        <rFont val="Calibri"/>
        <family val="2"/>
      </rPr>
      <t>ABSENTS NON EXCUSES</t>
    </r>
    <r>
      <rPr>
        <sz val="11"/>
        <color theme="0"/>
        <rFont val="Calibri"/>
        <family val="2"/>
        <scheme val="minor"/>
      </rPr>
      <t xml:space="preserve">"
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</si>
</sst>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FF00"/>
      <name val="Calibri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</dxfs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1:C23" totalsRowShown="0" headerRowDxfId="3">
  <autoFilter ref="C1:C23"/>
  <tableColumns count="1">
    <tableColumn id="1" name="Liste pour remplissage du  tableau des séanc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0" totalsRowShown="0" headerRowDxfId="2">
  <autoFilter ref="A1:A20"/>
  <tableColumns count="1">
    <tableColumn id="1" name="Liste des CONSEILL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workbookViewId="0">
      <selection activeCell="F12" sqref="F12"/>
    </sheetView>
  </sheetViews>
  <sheetFormatPr baseColWidth="10" defaultRowHeight="15"/>
  <cols>
    <col min="1" max="1" width="22.7109375" customWidth="1"/>
    <col min="3" max="3" width="27.42578125" customWidth="1"/>
  </cols>
  <sheetData>
    <row r="1" spans="1:3" s="1" customFormat="1" ht="30">
      <c r="A1" s="1" t="s">
        <v>22</v>
      </c>
      <c r="C1" s="1" t="s">
        <v>23</v>
      </c>
    </row>
    <row r="2" spans="1:3">
      <c r="A2" t="s">
        <v>0</v>
      </c>
      <c r="C2" t="s">
        <v>24</v>
      </c>
    </row>
    <row r="3" spans="1:3">
      <c r="A3" t="s">
        <v>1</v>
      </c>
      <c r="C3" t="s">
        <v>25</v>
      </c>
    </row>
    <row r="4" spans="1:3">
      <c r="A4" t="s">
        <v>2</v>
      </c>
      <c r="C4" t="s">
        <v>26</v>
      </c>
    </row>
    <row r="5" spans="1:3">
      <c r="A5" t="s">
        <v>3</v>
      </c>
      <c r="C5" t="s">
        <v>0</v>
      </c>
    </row>
    <row r="6" spans="1:3">
      <c r="A6" t="s">
        <v>4</v>
      </c>
      <c r="C6" t="s">
        <v>1</v>
      </c>
    </row>
    <row r="7" spans="1:3">
      <c r="A7" t="s">
        <v>5</v>
      </c>
      <c r="C7" t="s">
        <v>2</v>
      </c>
    </row>
    <row r="8" spans="1:3">
      <c r="A8" t="s">
        <v>6</v>
      </c>
      <c r="C8" t="s">
        <v>3</v>
      </c>
    </row>
    <row r="9" spans="1:3">
      <c r="A9" t="s">
        <v>7</v>
      </c>
      <c r="C9" t="s">
        <v>4</v>
      </c>
    </row>
    <row r="10" spans="1:3">
      <c r="A10" t="s">
        <v>8</v>
      </c>
      <c r="C10" t="s">
        <v>5</v>
      </c>
    </row>
    <row r="11" spans="1:3">
      <c r="A11" t="s">
        <v>9</v>
      </c>
      <c r="C11" t="s">
        <v>6</v>
      </c>
    </row>
    <row r="12" spans="1:3">
      <c r="A12" t="s">
        <v>10</v>
      </c>
      <c r="C12" t="s">
        <v>7</v>
      </c>
    </row>
    <row r="13" spans="1:3">
      <c r="A13" t="s">
        <v>11</v>
      </c>
      <c r="C13" t="s">
        <v>8</v>
      </c>
    </row>
    <row r="14" spans="1:3">
      <c r="A14" t="s">
        <v>12</v>
      </c>
      <c r="C14" t="s">
        <v>9</v>
      </c>
    </row>
    <row r="15" spans="1:3">
      <c r="A15" t="s">
        <v>13</v>
      </c>
      <c r="C15" t="s">
        <v>10</v>
      </c>
    </row>
    <row r="16" spans="1:3">
      <c r="A16" t="s">
        <v>14</v>
      </c>
      <c r="C16" t="s">
        <v>11</v>
      </c>
    </row>
    <row r="17" spans="1:3">
      <c r="A17" t="s">
        <v>15</v>
      </c>
      <c r="C17" t="s">
        <v>12</v>
      </c>
    </row>
    <row r="18" spans="1:3">
      <c r="A18" t="s">
        <v>16</v>
      </c>
      <c r="C18" t="s">
        <v>13</v>
      </c>
    </row>
    <row r="19" spans="1:3">
      <c r="A19" t="s">
        <v>17</v>
      </c>
      <c r="C19" t="s">
        <v>14</v>
      </c>
    </row>
    <row r="20" spans="1:3">
      <c r="A20" t="s">
        <v>18</v>
      </c>
      <c r="C20" t="s">
        <v>15</v>
      </c>
    </row>
    <row r="21" spans="1:3">
      <c r="C21" t="s">
        <v>16</v>
      </c>
    </row>
    <row r="22" spans="1:3">
      <c r="C22" t="s">
        <v>17</v>
      </c>
    </row>
    <row r="23" spans="1:3">
      <c r="C23" t="s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A30"/>
  <sheetViews>
    <sheetView showZeros="0"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O10" sqref="O10"/>
    </sheetView>
  </sheetViews>
  <sheetFormatPr baseColWidth="10" defaultColWidth="11.28515625" defaultRowHeight="15"/>
  <cols>
    <col min="1" max="1" width="24.85546875" style="8" customWidth="1"/>
    <col min="2" max="16384" width="11.28515625" style="3"/>
  </cols>
  <sheetData>
    <row r="1" spans="1:27" ht="54.75" customHeight="1">
      <c r="F1" s="2" t="s">
        <v>19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90">
      <c r="A2" s="9" t="s">
        <v>20</v>
      </c>
      <c r="B2" s="4" t="s">
        <v>27</v>
      </c>
      <c r="C2" s="4" t="s">
        <v>28</v>
      </c>
      <c r="D2" s="4" t="s">
        <v>29</v>
      </c>
      <c r="E2" s="4" t="s">
        <v>30</v>
      </c>
      <c r="F2" s="10">
        <v>44010</v>
      </c>
      <c r="G2" s="10">
        <f>EDATE(F2,3)</f>
        <v>44102</v>
      </c>
      <c r="H2" s="10">
        <f t="shared" ref="H2:AA2" si="0">EDATE(G2,3)</f>
        <v>44193</v>
      </c>
      <c r="I2" s="10">
        <f t="shared" si="0"/>
        <v>44283</v>
      </c>
      <c r="J2" s="10">
        <f t="shared" si="0"/>
        <v>44375</v>
      </c>
      <c r="K2" s="10">
        <f t="shared" si="0"/>
        <v>44467</v>
      </c>
      <c r="L2" s="10">
        <f t="shared" si="0"/>
        <v>44558</v>
      </c>
      <c r="M2" s="10">
        <f t="shared" si="0"/>
        <v>44648</v>
      </c>
      <c r="N2" s="10">
        <f t="shared" si="0"/>
        <v>44740</v>
      </c>
      <c r="O2" s="10">
        <f t="shared" si="0"/>
        <v>44832</v>
      </c>
      <c r="P2" s="10">
        <f t="shared" si="0"/>
        <v>44923</v>
      </c>
      <c r="Q2" s="10">
        <f t="shared" si="0"/>
        <v>45013</v>
      </c>
      <c r="R2" s="10">
        <f t="shared" si="0"/>
        <v>45105</v>
      </c>
      <c r="S2" s="10">
        <f t="shared" si="0"/>
        <v>45197</v>
      </c>
      <c r="T2" s="10">
        <f t="shared" si="0"/>
        <v>45288</v>
      </c>
      <c r="U2" s="10">
        <f t="shared" si="0"/>
        <v>45379</v>
      </c>
      <c r="V2" s="10">
        <f t="shared" si="0"/>
        <v>45471</v>
      </c>
      <c r="W2" s="10">
        <f t="shared" si="0"/>
        <v>45563</v>
      </c>
      <c r="X2" s="10">
        <f t="shared" si="0"/>
        <v>45654</v>
      </c>
      <c r="Y2" s="10">
        <f t="shared" si="0"/>
        <v>45744</v>
      </c>
      <c r="Z2" s="10">
        <f t="shared" si="0"/>
        <v>45836</v>
      </c>
      <c r="AA2" s="10">
        <f t="shared" si="0"/>
        <v>45928</v>
      </c>
    </row>
    <row r="3" spans="1:27" ht="30">
      <c r="A3" s="6" t="s">
        <v>0</v>
      </c>
      <c r="B3" s="7">
        <f>COUNTIF($F3:$AA3,"Présent")</f>
        <v>8</v>
      </c>
      <c r="C3" s="7">
        <f>COUNTA($F3:$AA3)-B3-D3-E3</f>
        <v>1</v>
      </c>
      <c r="D3" s="7">
        <f>COUNTIF($F3:$AA3,"Absent Excusé")</f>
        <v>1</v>
      </c>
      <c r="E3" s="7">
        <f>COUNTIF($F3:$AA3,"Absent non excusé")</f>
        <v>1</v>
      </c>
      <c r="F3" s="5" t="s">
        <v>24</v>
      </c>
      <c r="G3" s="5" t="s">
        <v>24</v>
      </c>
      <c r="H3" s="5" t="s">
        <v>1</v>
      </c>
      <c r="I3" s="5" t="s">
        <v>24</v>
      </c>
      <c r="J3" s="5" t="s">
        <v>24</v>
      </c>
      <c r="K3" s="5" t="s">
        <v>26</v>
      </c>
      <c r="L3" s="5" t="s">
        <v>24</v>
      </c>
      <c r="M3" s="5" t="s">
        <v>25</v>
      </c>
      <c r="N3" s="5" t="s">
        <v>24</v>
      </c>
      <c r="O3" s="5" t="s">
        <v>24</v>
      </c>
      <c r="P3" s="5" t="s">
        <v>24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30">
      <c r="A4" s="6" t="s">
        <v>1</v>
      </c>
      <c r="B4" s="7">
        <f t="shared" ref="B4:B22" si="1">COUNTIF($F4:$AA4,"Présent")</f>
        <v>6</v>
      </c>
      <c r="C4" s="7">
        <f t="shared" ref="C4:C22" si="2">COUNTA($F4:$AA4)-B4-D4-E4</f>
        <v>2</v>
      </c>
      <c r="D4" s="7">
        <f t="shared" ref="D4:D22" si="3">COUNTIF($F4:$AA4,"Absent Excusé")</f>
        <v>2</v>
      </c>
      <c r="E4" s="7">
        <f t="shared" ref="E4:E22" si="4">COUNTIF($F4:$AA4,"Absent non excusé")</f>
        <v>1</v>
      </c>
      <c r="F4" s="5" t="s">
        <v>25</v>
      </c>
      <c r="G4" s="5" t="s">
        <v>24</v>
      </c>
      <c r="H4" s="5" t="s">
        <v>24</v>
      </c>
      <c r="I4" s="5" t="s">
        <v>26</v>
      </c>
      <c r="J4" s="5" t="s">
        <v>2</v>
      </c>
      <c r="K4" s="5" t="s">
        <v>3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30">
      <c r="A5" s="6" t="s">
        <v>2</v>
      </c>
      <c r="B5" s="7">
        <f t="shared" si="1"/>
        <v>4</v>
      </c>
      <c r="C5" s="7">
        <f t="shared" si="2"/>
        <v>2</v>
      </c>
      <c r="D5" s="7">
        <f t="shared" si="3"/>
        <v>2</v>
      </c>
      <c r="E5" s="7">
        <f t="shared" si="4"/>
        <v>3</v>
      </c>
      <c r="F5" s="5" t="s">
        <v>25</v>
      </c>
      <c r="G5" s="5" t="s">
        <v>26</v>
      </c>
      <c r="H5" s="5" t="s">
        <v>24</v>
      </c>
      <c r="I5" s="5" t="s">
        <v>26</v>
      </c>
      <c r="J5" s="5" t="s">
        <v>24</v>
      </c>
      <c r="K5" s="5" t="s">
        <v>1</v>
      </c>
      <c r="L5" s="5" t="s">
        <v>1</v>
      </c>
      <c r="M5" s="5" t="s">
        <v>24</v>
      </c>
      <c r="N5" s="5" t="s">
        <v>25</v>
      </c>
      <c r="O5" s="5" t="s">
        <v>26</v>
      </c>
      <c r="P5" s="5" t="s">
        <v>24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8.75">
      <c r="A6" s="6" t="s">
        <v>3</v>
      </c>
      <c r="B6" s="7">
        <f t="shared" si="1"/>
        <v>0</v>
      </c>
      <c r="C6" s="7">
        <f t="shared" si="2"/>
        <v>0</v>
      </c>
      <c r="D6" s="7">
        <f t="shared" si="3"/>
        <v>0</v>
      </c>
      <c r="E6" s="7">
        <f t="shared" si="4"/>
        <v>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18.75">
      <c r="A7" s="6" t="s">
        <v>4</v>
      </c>
      <c r="B7" s="7">
        <f t="shared" si="1"/>
        <v>0</v>
      </c>
      <c r="C7" s="7">
        <f t="shared" si="2"/>
        <v>0</v>
      </c>
      <c r="D7" s="7">
        <f t="shared" si="3"/>
        <v>0</v>
      </c>
      <c r="E7" s="7">
        <f t="shared" si="4"/>
        <v>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18.75">
      <c r="A8" s="6" t="s">
        <v>5</v>
      </c>
      <c r="B8" s="7">
        <f t="shared" si="1"/>
        <v>0</v>
      </c>
      <c r="C8" s="7">
        <f t="shared" si="2"/>
        <v>0</v>
      </c>
      <c r="D8" s="7">
        <f t="shared" si="3"/>
        <v>0</v>
      </c>
      <c r="E8" s="7">
        <f t="shared" si="4"/>
        <v>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18.75">
      <c r="A9" s="6" t="s">
        <v>6</v>
      </c>
      <c r="B9" s="7">
        <f t="shared" si="1"/>
        <v>0</v>
      </c>
      <c r="C9" s="7">
        <f t="shared" si="2"/>
        <v>0</v>
      </c>
      <c r="D9" s="7">
        <f t="shared" si="3"/>
        <v>0</v>
      </c>
      <c r="E9" s="7">
        <f t="shared" si="4"/>
        <v>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18.75">
      <c r="A10" s="6" t="s">
        <v>7</v>
      </c>
      <c r="B10" s="7">
        <f t="shared" si="1"/>
        <v>0</v>
      </c>
      <c r="C10" s="7">
        <f t="shared" si="2"/>
        <v>0</v>
      </c>
      <c r="D10" s="7">
        <f t="shared" si="3"/>
        <v>0</v>
      </c>
      <c r="E10" s="7">
        <f t="shared" si="4"/>
        <v>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18.75">
      <c r="A11" s="6" t="s">
        <v>8</v>
      </c>
      <c r="B11" s="7">
        <f t="shared" si="1"/>
        <v>0</v>
      </c>
      <c r="C11" s="7">
        <f t="shared" si="2"/>
        <v>0</v>
      </c>
      <c r="D11" s="7">
        <f t="shared" si="3"/>
        <v>0</v>
      </c>
      <c r="E11" s="7">
        <f t="shared" si="4"/>
        <v>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18.75">
      <c r="A12" s="6" t="s">
        <v>9</v>
      </c>
      <c r="B12" s="7">
        <f t="shared" si="1"/>
        <v>0</v>
      </c>
      <c r="C12" s="7">
        <f t="shared" si="2"/>
        <v>0</v>
      </c>
      <c r="D12" s="7">
        <f t="shared" si="3"/>
        <v>0</v>
      </c>
      <c r="E12" s="7">
        <f t="shared" si="4"/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18.75">
      <c r="A13" s="6" t="s">
        <v>10</v>
      </c>
      <c r="B13" s="7">
        <f t="shared" si="1"/>
        <v>0</v>
      </c>
      <c r="C13" s="7">
        <f t="shared" si="2"/>
        <v>0</v>
      </c>
      <c r="D13" s="7">
        <f t="shared" si="3"/>
        <v>0</v>
      </c>
      <c r="E13" s="7">
        <f t="shared" si="4"/>
        <v>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8.75">
      <c r="A14" s="6" t="s">
        <v>11</v>
      </c>
      <c r="B14" s="7">
        <f t="shared" si="1"/>
        <v>0</v>
      </c>
      <c r="C14" s="7">
        <f t="shared" si="2"/>
        <v>0</v>
      </c>
      <c r="D14" s="7">
        <f t="shared" si="3"/>
        <v>0</v>
      </c>
      <c r="E14" s="7">
        <f t="shared" si="4"/>
        <v>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8.75">
      <c r="A15" s="6" t="s">
        <v>12</v>
      </c>
      <c r="B15" s="7">
        <f t="shared" si="1"/>
        <v>0</v>
      </c>
      <c r="C15" s="7">
        <f t="shared" si="2"/>
        <v>0</v>
      </c>
      <c r="D15" s="7">
        <f t="shared" si="3"/>
        <v>0</v>
      </c>
      <c r="E15" s="7">
        <f t="shared" si="4"/>
        <v>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8.75">
      <c r="A16" s="6" t="s">
        <v>13</v>
      </c>
      <c r="B16" s="7">
        <f t="shared" si="1"/>
        <v>0</v>
      </c>
      <c r="C16" s="7">
        <f t="shared" si="2"/>
        <v>0</v>
      </c>
      <c r="D16" s="7">
        <f t="shared" si="3"/>
        <v>0</v>
      </c>
      <c r="E16" s="7">
        <f t="shared" si="4"/>
        <v>0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18.75">
      <c r="A17" s="6" t="s">
        <v>14</v>
      </c>
      <c r="B17" s="7">
        <f t="shared" si="1"/>
        <v>0</v>
      </c>
      <c r="C17" s="7">
        <f t="shared" si="2"/>
        <v>0</v>
      </c>
      <c r="D17" s="7">
        <f t="shared" si="3"/>
        <v>0</v>
      </c>
      <c r="E17" s="7">
        <f t="shared" si="4"/>
        <v>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8.75">
      <c r="A18" s="6" t="s">
        <v>15</v>
      </c>
      <c r="B18" s="7">
        <f t="shared" si="1"/>
        <v>0</v>
      </c>
      <c r="C18" s="7">
        <f t="shared" si="2"/>
        <v>0</v>
      </c>
      <c r="D18" s="7">
        <f t="shared" si="3"/>
        <v>0</v>
      </c>
      <c r="E18" s="7">
        <f t="shared" si="4"/>
        <v>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18.75">
      <c r="A19" s="6" t="s">
        <v>16</v>
      </c>
      <c r="B19" s="7">
        <f t="shared" si="1"/>
        <v>0</v>
      </c>
      <c r="C19" s="7">
        <f t="shared" si="2"/>
        <v>0</v>
      </c>
      <c r="D19" s="7">
        <f t="shared" si="3"/>
        <v>0</v>
      </c>
      <c r="E19" s="7">
        <f t="shared" si="4"/>
        <v>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18.75">
      <c r="A20" s="6" t="s">
        <v>17</v>
      </c>
      <c r="B20" s="7">
        <f t="shared" si="1"/>
        <v>0</v>
      </c>
      <c r="C20" s="7">
        <f t="shared" si="2"/>
        <v>0</v>
      </c>
      <c r="D20" s="7">
        <f t="shared" si="3"/>
        <v>0</v>
      </c>
      <c r="E20" s="7">
        <f t="shared" si="4"/>
        <v>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8.75">
      <c r="A21" s="6" t="s">
        <v>18</v>
      </c>
      <c r="B21" s="7">
        <f t="shared" si="1"/>
        <v>0</v>
      </c>
      <c r="C21" s="7">
        <f t="shared" si="2"/>
        <v>0</v>
      </c>
      <c r="D21" s="7">
        <f t="shared" si="3"/>
        <v>0</v>
      </c>
      <c r="E21" s="7">
        <f t="shared" si="4"/>
        <v>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8.75">
      <c r="A22" s="6" t="s">
        <v>21</v>
      </c>
      <c r="B22" s="7">
        <f t="shared" si="1"/>
        <v>0</v>
      </c>
      <c r="C22" s="7">
        <f t="shared" si="2"/>
        <v>0</v>
      </c>
      <c r="D22" s="7">
        <f t="shared" si="3"/>
        <v>0</v>
      </c>
      <c r="E22" s="7">
        <f t="shared" si="4"/>
        <v>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8.75">
      <c r="A23" s="6"/>
      <c r="B23" s="7"/>
      <c r="C23" s="7"/>
      <c r="D23" s="7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8.75">
      <c r="A24" s="6"/>
      <c r="B24" s="7"/>
      <c r="C24" s="7"/>
      <c r="D24" s="7"/>
      <c r="E24" s="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18.75">
      <c r="A25" s="6"/>
      <c r="B25" s="7"/>
      <c r="C25" s="7"/>
      <c r="D25" s="7"/>
      <c r="E25" s="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18.75">
      <c r="A26" s="6"/>
      <c r="B26" s="7"/>
      <c r="C26" s="7"/>
      <c r="D26" s="7"/>
      <c r="E26" s="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18.75">
      <c r="A27" s="6"/>
      <c r="B27" s="7"/>
      <c r="C27" s="7"/>
      <c r="D27" s="7"/>
      <c r="E27" s="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18.75">
      <c r="A28" s="6"/>
      <c r="B28" s="7"/>
      <c r="C28" s="7"/>
      <c r="D28" s="7"/>
      <c r="E28" s="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18.75">
      <c r="A29" s="6"/>
      <c r="B29" s="7"/>
      <c r="C29" s="7"/>
      <c r="D29" s="7"/>
      <c r="E29" s="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18.75">
      <c r="A30" s="6"/>
      <c r="B30" s="7"/>
      <c r="C30" s="7"/>
      <c r="D30" s="7"/>
      <c r="E30" s="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</sheetData>
  <mergeCells count="1">
    <mergeCell ref="F1:AA1"/>
  </mergeCells>
  <conditionalFormatting sqref="F3:AA30">
    <cfRule type="expression" dxfId="1" priority="1">
      <formula>AND($A3&lt;&gt;"",F3=$A3)</formula>
    </cfRule>
  </conditionalFormatting>
  <dataValidations count="4">
    <dataValidation type="list" allowBlank="1" showInputMessage="1" showErrorMessage="1" sqref="A38:A41 F40:F41">
      <formula1>CONSEILLER</formula1>
    </dataValidation>
    <dataValidation type="list" allowBlank="1" sqref="A31:A37 F31:AA39">
      <formula1>CONSEILLER</formula1>
    </dataValidation>
    <dataValidation type="list" allowBlank="1" sqref="A3:A30">
      <formula1>CONSEILLERS</formula1>
    </dataValidation>
    <dataValidation type="list" allowBlank="1" sqref="F3:AA30">
      <formula1>Liste_Presence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Liste_des_conseillers</vt:lpstr>
      <vt:lpstr>SEANCES</vt:lpstr>
      <vt:lpstr>CONSEILLERS</vt:lpstr>
      <vt:lpstr>Liste_Presence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2023-02-03T05:46:10Z</dcterms:created>
  <dcterms:modified xsi:type="dcterms:W3CDTF">2023-02-03T06:28:37Z</dcterms:modified>
</cp:coreProperties>
</file>