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Feuil2" sheetId="2" r:id="rId1"/>
    <sheet name="Feuil1" sheetId="3" r:id="rId2"/>
  </sheets>
  <definedNames>
    <definedName name="Client">Tableau2[Liste des Clients]</definedName>
    <definedName name="OP">Tableau1[Liste des OP]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/>
  <c r="E3"/>
  <c r="E4"/>
  <c r="E5"/>
  <c r="E6"/>
  <c r="E7"/>
  <c r="E8"/>
  <c r="D2"/>
  <c r="D3"/>
  <c r="D4"/>
  <c r="D5"/>
  <c r="D6"/>
  <c r="D7"/>
  <c r="D8"/>
  <c r="C2"/>
  <c r="C3"/>
  <c r="C4"/>
  <c r="C5"/>
  <c r="C6"/>
  <c r="C7"/>
  <c r="C8"/>
</calcChain>
</file>

<file path=xl/sharedStrings.xml><?xml version="1.0" encoding="utf-8"?>
<sst xmlns="http://schemas.openxmlformats.org/spreadsheetml/2006/main" count="64" uniqueCount="22">
  <si>
    <t>OP</t>
  </si>
  <si>
    <t>Client</t>
  </si>
  <si>
    <t>Privilège</t>
  </si>
  <si>
    <t>Base</t>
  </si>
  <si>
    <t>Groupe</t>
  </si>
  <si>
    <t>Tarif HT</t>
  </si>
  <si>
    <t>Quantité</t>
  </si>
  <si>
    <t>Total</t>
  </si>
  <si>
    <t>Liste des OP</t>
  </si>
  <si>
    <t>Liste des Clients</t>
  </si>
  <si>
    <t>Choix du client</t>
  </si>
  <si>
    <t>Tarif</t>
  </si>
  <si>
    <t>Choix de l'OP</t>
  </si>
  <si>
    <t>OP Purelan</t>
  </si>
  <si>
    <t>Qté</t>
  </si>
  <si>
    <t>Total HT</t>
  </si>
  <si>
    <t>OP Sachet/25</t>
  </si>
  <si>
    <t>OP Sachet/50</t>
  </si>
  <si>
    <t>OP Coussinet Ultra fin/30</t>
  </si>
  <si>
    <t>OP Coussinet Ultra fin/60</t>
  </si>
  <si>
    <t>OP Coussinet Super/60</t>
  </si>
  <si>
    <t>OP Coussinet Super/30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</si>
</sst>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4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Border="1"/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1" fontId="0" fillId="0" borderId="1" xfId="1" applyNumberFormat="1" applyFont="1" applyBorder="1" applyAlignment="1">
      <alignment horizontal="right"/>
    </xf>
    <xf numFmtId="44" fontId="0" fillId="0" borderId="1" xfId="1" applyNumberFormat="1" applyFont="1" applyBorder="1" applyAlignment="1">
      <alignment horizontal="center"/>
    </xf>
    <xf numFmtId="0" fontId="0" fillId="0" borderId="0" xfId="0" applyFill="1"/>
    <xf numFmtId="164" fontId="0" fillId="0" borderId="0" xfId="0" applyNumberFormat="1" applyFill="1"/>
  </cellXfs>
  <cellStyles count="2">
    <cellStyle name="Monétaire" xfId="1" builtinId="4"/>
    <cellStyle name="Normal" xfId="0" builtinId="0"/>
  </cellStyles>
  <dxfs count="12">
    <dxf>
      <numFmt numFmtId="3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right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6:E37" totalsRowShown="0" headerRowDxfId="7">
  <autoFilter ref="A16:E37"/>
  <tableColumns count="5">
    <tableColumn id="1" name="OP" dataDxfId="10"/>
    <tableColumn id="2" name="Client" dataDxfId="9"/>
    <tableColumn id="3" name="Tarif HT" dataDxfId="8"/>
    <tableColumn id="4" name="Quantité"/>
    <tableColumn id="5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E8" totalsRowShown="0" headerRowDxfId="3" tableBorderDxfId="6">
  <autoFilter ref="A1:E8"/>
  <tableColumns count="5">
    <tableColumn id="1" name="Choix de l'OP" dataDxfId="5"/>
    <tableColumn id="2" name="Choix du client" dataDxfId="4"/>
    <tableColumn id="3" name="Tarif" dataDxfId="2" dataCellStyle="Monétaire">
      <calculatedColumnFormula>IFERROR(IF($B2="Privilège",OFFSET($A$16,MATCH($A2,Tableau3[OP],0),2),IF($B2="Base",OFFSET($A$16,MATCH($A2,Tableau3[OP],0),2),IF($B2="Groupe",OFFSET($A$16,MATCH($A2,Tableau3[OP],0),2)))),"")</calculatedColumnFormula>
    </tableColumn>
    <tableColumn id="4" name="Qté" dataDxfId="1">
      <calculatedColumnFormula>IFERROR(IF($B2="Privilège",OFFSET($A$16,MATCH($A2,Tableau3[OP],0),3),IF($B2="Base",OFFSET($A$16,MATCH($A2,Tableau3[OP],0)+1,3),IF($B2="Groupe",OFFSET($A$16,MATCH($A2,Tableau3[OP],0)+2,3)))),"")</calculatedColumnFormula>
    </tableColumn>
    <tableColumn id="5" name="Total HT" dataDxfId="0">
      <calculatedColumnFormula>IFERROR(IF($B2="Privilège",OFFSET($A$16,MATCH($A2,Tableau3[OP],0),4),IF($B2="Base",OFFSET($A$16,MATCH($A2,Tableau3[OP],0)+1,4),IF($B2="Groupe",OFFSET($A$16,MATCH($A2,Tableau3[OP],0)+2,4)))),"")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A8" totalsRowShown="0">
  <autoFilter ref="A1:A8"/>
  <tableColumns count="1">
    <tableColumn id="1" name="Liste des OP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C1:C4" totalsRowShown="0" headerRowDxfId="11">
  <autoFilter ref="C1:C4"/>
  <tableColumns count="1">
    <tableColumn id="1" name="Liste des 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F21" sqref="F21"/>
    </sheetView>
  </sheetViews>
  <sheetFormatPr baseColWidth="10" defaultRowHeight="12.75"/>
  <cols>
    <col min="1" max="1" width="31.5703125" customWidth="1"/>
    <col min="8" max="8" width="25.140625" customWidth="1"/>
    <col min="9" max="9" width="25.85546875" customWidth="1"/>
    <col min="10" max="10" width="16" customWidth="1"/>
    <col min="11" max="11" width="11.42578125" customWidth="1"/>
    <col min="12" max="12" width="19" customWidth="1"/>
  </cols>
  <sheetData>
    <row r="1" spans="1:11" ht="18">
      <c r="A1" s="3" t="s">
        <v>12</v>
      </c>
      <c r="B1" s="3" t="s">
        <v>10</v>
      </c>
      <c r="C1" s="3" t="s">
        <v>11</v>
      </c>
      <c r="D1" s="3" t="s">
        <v>14</v>
      </c>
      <c r="E1" s="3" t="s">
        <v>15</v>
      </c>
    </row>
    <row r="2" spans="1:11">
      <c r="A2" s="5" t="s">
        <v>13</v>
      </c>
      <c r="B2" s="4" t="s">
        <v>4</v>
      </c>
      <c r="C2" s="12">
        <f ca="1">IFERROR(IF($B2="Privilège",OFFSET($A$16,MATCH($A2,Tableau3[OP],0),2),IF($B2="Base",OFFSET($A$16,MATCH($A2,Tableau3[OP],0),2),IF($B2="Groupe",OFFSET($A$16,MATCH($A2,Tableau3[OP],0),2)))),"")</f>
        <v>6</v>
      </c>
      <c r="D2" s="11">
        <f ca="1">IFERROR(IF($B2="Privilège",OFFSET($A$16,MATCH($A2,Tableau3[OP],0),3),IF($B2="Base",OFFSET($A$16,MATCH($A2,Tableau3[OP],0)+1,3),IF($B2="Groupe",OFFSET($A$16,MATCH($A2,Tableau3[OP],0)+2,3)))),"")</f>
        <v>8</v>
      </c>
      <c r="E2" s="12">
        <f ca="1">IFERROR(IF($B2="Privilège",OFFSET($A$16,MATCH($A2,Tableau3[OP],0),4),IF($B2="Base",OFFSET($A$16,MATCH($A2,Tableau3[OP],0)+1,4),IF($B2="Groupe",OFFSET($A$16,MATCH($A2,Tableau3[OP],0)+2,4)))),"")</f>
        <v>20</v>
      </c>
    </row>
    <row r="3" spans="1:11">
      <c r="A3" s="5" t="s">
        <v>16</v>
      </c>
      <c r="B3" s="4" t="s">
        <v>2</v>
      </c>
      <c r="C3" s="12">
        <f ca="1">IFERROR(IF($B3="Privilège",OFFSET($A$16,MATCH($A3,Tableau3[OP],0),2),IF($B3="Base",OFFSET($A$16,MATCH($A3,Tableau3[OP],0),2),IF($B3="Groupe",OFFSET($A$16,MATCH($A3,Tableau3[OP],0),2)))),"")</f>
        <v>9</v>
      </c>
      <c r="D3" s="11">
        <f ca="1">IFERROR(IF($B3="Privilège",OFFSET($A$16,MATCH($A3,Tableau3[OP],0),3),IF($B3="Base",OFFSET($A$16,MATCH($A3,Tableau3[OP],0)+1,3),IF($B3="Groupe",OFFSET($A$16,MATCH($A3,Tableau3[OP],0)+2,3)))),"")</f>
        <v>30</v>
      </c>
      <c r="E3" s="12">
        <f ca="1">IFERROR(IF($B3="Privilège",OFFSET($A$16,MATCH($A3,Tableau3[OP],0),4),IF($B3="Base",OFFSET($A$16,MATCH($A3,Tableau3[OP],0)+1,4),IF($B3="Groupe",OFFSET($A$16,MATCH($A3,Tableau3[OP],0)+2,4)))),"")</f>
        <v>60</v>
      </c>
    </row>
    <row r="4" spans="1:11">
      <c r="A4" s="5" t="s">
        <v>17</v>
      </c>
      <c r="B4" s="4" t="s">
        <v>4</v>
      </c>
      <c r="C4" s="12">
        <f ca="1">IFERROR(IF($B4="Privilège",OFFSET($A$16,MATCH($A4,Tableau3[OP],0),2),IF($B4="Base",OFFSET($A$16,MATCH($A4,Tableau3[OP],0),2),IF($B4="Groupe",OFFSET($A$16,MATCH($A4,Tableau3[OP],0),2)))),"")</f>
        <v>4</v>
      </c>
      <c r="D4" s="11">
        <f ca="1">IFERROR(IF($B4="Privilège",OFFSET($A$16,MATCH($A4,Tableau3[OP],0),3),IF($B4="Base",OFFSET($A$16,MATCH($A4,Tableau3[OP],0)+1,3),IF($B4="Groupe",OFFSET($A$16,MATCH($A4,Tableau3[OP],0)+2,3)))),"")</f>
        <v>10</v>
      </c>
      <c r="E4" s="12">
        <f ca="1">IFERROR(IF($B4="Privilège",OFFSET($A$16,MATCH($A4,Tableau3[OP],0),4),IF($B4="Base",OFFSET($A$16,MATCH($A4,Tableau3[OP],0)+1,4),IF($B4="Groupe",OFFSET($A$16,MATCH($A4,Tableau3[OP],0)+2,4)))),"")</f>
        <v>100</v>
      </c>
    </row>
    <row r="5" spans="1:11">
      <c r="A5" s="5" t="s">
        <v>19</v>
      </c>
      <c r="B5" s="4" t="s">
        <v>3</v>
      </c>
      <c r="C5" s="12">
        <f ca="1">IFERROR(IF($B5="Privilège",OFFSET($A$16,MATCH($A5,Tableau3[OP],0),2),IF($B5="Base",OFFSET($A$16,MATCH($A5,Tableau3[OP],0),2),IF($B5="Groupe",OFFSET($A$16,MATCH($A5,Tableau3[OP],0),2)))),"")</f>
        <v>5</v>
      </c>
      <c r="D5" s="11">
        <f ca="1">IFERROR(IF($B5="Privilège",OFFSET($A$16,MATCH($A5,Tableau3[OP],0),3),IF($B5="Base",OFFSET($A$16,MATCH($A5,Tableau3[OP],0)+1,3),IF($B5="Groupe",OFFSET($A$16,MATCH($A5,Tableau3[OP],0)+2,3)))),"")</f>
        <v>200</v>
      </c>
      <c r="E5" s="12">
        <f ca="1">IFERROR(IF($B5="Privilège",OFFSET($A$16,MATCH($A5,Tableau3[OP],0),4),IF($B5="Base",OFFSET($A$16,MATCH($A5,Tableau3[OP],0)+1,4),IF($B5="Groupe",OFFSET($A$16,MATCH($A5,Tableau3[OP],0)+2,4)))),"")</f>
        <v>2000</v>
      </c>
    </row>
    <row r="6" spans="1:11">
      <c r="A6" s="5" t="s">
        <v>19</v>
      </c>
      <c r="B6" s="4" t="s">
        <v>3</v>
      </c>
      <c r="C6" s="12">
        <f ca="1">IFERROR(IF($B6="Privilège",OFFSET($A$16,MATCH($A6,Tableau3[OP],0),2),IF($B6="Base",OFFSET($A$16,MATCH($A6,Tableau3[OP],0),2),IF($B6="Groupe",OFFSET($A$16,MATCH($A6,Tableau3[OP],0),2)))),"")</f>
        <v>5</v>
      </c>
      <c r="D6" s="11">
        <f ca="1">IFERROR(IF($B6="Privilège",OFFSET($A$16,MATCH($A6,Tableau3[OP],0),3),IF($B6="Base",OFFSET($A$16,MATCH($A6,Tableau3[OP],0)+1,3),IF($B6="Groupe",OFFSET($A$16,MATCH($A6,Tableau3[OP],0)+2,3)))),"")</f>
        <v>200</v>
      </c>
      <c r="E6" s="12">
        <f ca="1">IFERROR(IF($B6="Privilège",OFFSET($A$16,MATCH($A6,Tableau3[OP],0),4),IF($B6="Base",OFFSET($A$16,MATCH($A6,Tableau3[OP],0)+1,4),IF($B6="Groupe",OFFSET($A$16,MATCH($A6,Tableau3[OP],0)+2,4)))),"")</f>
        <v>2000</v>
      </c>
    </row>
    <row r="7" spans="1:11">
      <c r="A7" s="5" t="s">
        <v>20</v>
      </c>
      <c r="B7" s="4" t="s">
        <v>2</v>
      </c>
      <c r="C7" s="12">
        <f ca="1">IFERROR(IF($B7="Privilège",OFFSET($A$16,MATCH($A7,Tableau3[OP],0),2),IF($B7="Base",OFFSET($A$16,MATCH($A7,Tableau3[OP],0),2),IF($B7="Groupe",OFFSET($A$16,MATCH($A7,Tableau3[OP],0),2)))),"")</f>
        <v>45</v>
      </c>
      <c r="D7" s="11">
        <f ca="1">IFERROR(IF($B7="Privilège",OFFSET($A$16,MATCH($A7,Tableau3[OP],0),3),IF($B7="Base",OFFSET($A$16,MATCH($A7,Tableau3[OP],0)+1,3),IF($B7="Groupe",OFFSET($A$16,MATCH($A7,Tableau3[OP],0)+2,3)))),"")</f>
        <v>50</v>
      </c>
      <c r="E7" s="12">
        <f ca="1">IFERROR(IF($B7="Privilège",OFFSET($A$16,MATCH($A7,Tableau3[OP],0),4),IF($B7="Base",OFFSET($A$16,MATCH($A7,Tableau3[OP],0)+1,4),IF($B7="Groupe",OFFSET($A$16,MATCH($A7,Tableau3[OP],0)+2,4)))),"")</f>
        <v>500</v>
      </c>
    </row>
    <row r="8" spans="1:11">
      <c r="A8" s="9" t="s">
        <v>20</v>
      </c>
      <c r="B8" s="10" t="s">
        <v>3</v>
      </c>
      <c r="C8" s="12">
        <f ca="1">IFERROR(IF($B8="Privilège",OFFSET($A$16,MATCH($A8,Tableau3[OP],0),2),IF($B8="Base",OFFSET($A$16,MATCH($A8,Tableau3[OP],0),2),IF($B8="Groupe",OFFSET($A$16,MATCH($A8,Tableau3[OP],0),2)))),"")</f>
        <v>45</v>
      </c>
      <c r="D8" s="11">
        <f ca="1">IFERROR(IF($B8="Privilège",OFFSET($A$16,MATCH($A8,Tableau3[OP],0),3),IF($B8="Base",OFFSET($A$16,MATCH($A8,Tableau3[OP],0)+1,3),IF($B8="Groupe",OFFSET($A$16,MATCH($A8,Tableau3[OP],0)+2,3)))),"")</f>
        <v>150</v>
      </c>
      <c r="E8" s="12">
        <f ca="1">IFERROR(IF($B8="Privilège",OFFSET($A$16,MATCH($A8,Tableau3[OP],0),4),IF($B8="Base",OFFSET($A$16,MATCH($A8,Tableau3[OP],0)+1,4),IF($B8="Groupe",OFFSET($A$16,MATCH($A8,Tableau3[OP],0)+2,4)))),"")</f>
        <v>1500</v>
      </c>
    </row>
    <row r="9" spans="1:11">
      <c r="H9" s="6"/>
      <c r="I9" s="6"/>
      <c r="J9" s="7"/>
      <c r="K9" s="8"/>
    </row>
    <row r="10" spans="1:11">
      <c r="H10" s="6"/>
      <c r="I10" s="6"/>
      <c r="J10" s="7"/>
      <c r="K10" s="8"/>
    </row>
    <row r="11" spans="1:11">
      <c r="H11" s="6"/>
      <c r="I11" s="6"/>
      <c r="J11" s="7"/>
      <c r="K11" s="8"/>
    </row>
    <row r="12" spans="1:11">
      <c r="H12" s="6"/>
      <c r="I12" s="6"/>
      <c r="J12" s="7"/>
      <c r="K12" s="8"/>
    </row>
    <row r="13" spans="1:11">
      <c r="H13" s="6"/>
      <c r="I13" s="6"/>
      <c r="J13" s="7"/>
      <c r="K13" s="8"/>
    </row>
    <row r="14" spans="1:11">
      <c r="H14" s="6"/>
      <c r="I14" s="8"/>
      <c r="J14" s="8"/>
      <c r="K14" s="8"/>
    </row>
    <row r="16" spans="1:11">
      <c r="A16" s="1" t="s">
        <v>0</v>
      </c>
      <c r="B16" s="1" t="s">
        <v>1</v>
      </c>
      <c r="C16" s="1" t="s">
        <v>5</v>
      </c>
      <c r="D16" s="1" t="s">
        <v>6</v>
      </c>
      <c r="E16" s="1" t="s">
        <v>7</v>
      </c>
    </row>
    <row r="17" spans="1:5">
      <c r="A17" t="s">
        <v>13</v>
      </c>
      <c r="B17" t="s">
        <v>2</v>
      </c>
      <c r="C17" s="2">
        <v>6</v>
      </c>
      <c r="D17">
        <v>4</v>
      </c>
      <c r="E17">
        <v>10</v>
      </c>
    </row>
    <row r="18" spans="1:5">
      <c r="B18" t="s">
        <v>3</v>
      </c>
      <c r="C18" s="2">
        <v>7</v>
      </c>
      <c r="D18">
        <v>5</v>
      </c>
      <c r="E18">
        <v>25</v>
      </c>
    </row>
    <row r="19" spans="1:5">
      <c r="B19" t="s">
        <v>4</v>
      </c>
      <c r="C19" s="2">
        <v>8</v>
      </c>
      <c r="D19">
        <v>8</v>
      </c>
      <c r="E19">
        <v>20</v>
      </c>
    </row>
    <row r="20" spans="1:5">
      <c r="A20" t="s">
        <v>16</v>
      </c>
      <c r="B20" t="s">
        <v>2</v>
      </c>
      <c r="C20" s="2">
        <v>9</v>
      </c>
      <c r="D20">
        <v>30</v>
      </c>
      <c r="E20">
        <v>60</v>
      </c>
    </row>
    <row r="21" spans="1:5">
      <c r="B21" t="s">
        <v>3</v>
      </c>
      <c r="C21" s="2">
        <v>10</v>
      </c>
      <c r="D21">
        <v>40</v>
      </c>
      <c r="E21">
        <v>22</v>
      </c>
    </row>
    <row r="22" spans="1:5">
      <c r="B22" t="s">
        <v>4</v>
      </c>
      <c r="C22" s="2">
        <v>11</v>
      </c>
    </row>
    <row r="23" spans="1:5">
      <c r="A23" t="s">
        <v>17</v>
      </c>
      <c r="B23" t="s">
        <v>2</v>
      </c>
      <c r="C23" s="2">
        <v>4</v>
      </c>
    </row>
    <row r="24" spans="1:5">
      <c r="B24" t="s">
        <v>3</v>
      </c>
      <c r="C24" s="2">
        <v>6</v>
      </c>
    </row>
    <row r="25" spans="1:5">
      <c r="B25" t="s">
        <v>4</v>
      </c>
      <c r="C25" s="2">
        <v>2</v>
      </c>
      <c r="D25">
        <v>10</v>
      </c>
      <c r="E25">
        <v>100</v>
      </c>
    </row>
    <row r="26" spans="1:5">
      <c r="A26" t="s">
        <v>18</v>
      </c>
      <c r="B26" t="s">
        <v>2</v>
      </c>
      <c r="C26" s="2">
        <v>9</v>
      </c>
    </row>
    <row r="27" spans="1:5">
      <c r="B27" t="s">
        <v>3</v>
      </c>
      <c r="C27" s="2">
        <v>25</v>
      </c>
    </row>
    <row r="28" spans="1:5">
      <c r="B28" t="s">
        <v>4</v>
      </c>
      <c r="C28" s="2">
        <v>2</v>
      </c>
    </row>
    <row r="29" spans="1:5">
      <c r="A29" t="s">
        <v>19</v>
      </c>
      <c r="B29" t="s">
        <v>2</v>
      </c>
      <c r="C29" s="2">
        <v>5</v>
      </c>
      <c r="D29">
        <v>100</v>
      </c>
      <c r="E29">
        <v>1000</v>
      </c>
    </row>
    <row r="30" spans="1:5">
      <c r="B30" t="s">
        <v>3</v>
      </c>
      <c r="C30" s="2">
        <v>2</v>
      </c>
      <c r="D30">
        <v>200</v>
      </c>
      <c r="E30">
        <v>2000</v>
      </c>
    </row>
    <row r="31" spans="1:5">
      <c r="B31" t="s">
        <v>4</v>
      </c>
      <c r="C31" s="2">
        <v>3</v>
      </c>
      <c r="D31">
        <v>300</v>
      </c>
      <c r="E31">
        <v>3000</v>
      </c>
    </row>
    <row r="32" spans="1:5">
      <c r="A32" s="13" t="s">
        <v>21</v>
      </c>
      <c r="B32" s="13" t="s">
        <v>2</v>
      </c>
      <c r="C32" s="14">
        <v>48</v>
      </c>
    </row>
    <row r="33" spans="1:5">
      <c r="A33" s="13"/>
      <c r="B33" s="13" t="s">
        <v>3</v>
      </c>
      <c r="C33" s="14">
        <v>27</v>
      </c>
    </row>
    <row r="34" spans="1:5">
      <c r="A34" s="13"/>
      <c r="B34" s="13" t="s">
        <v>4</v>
      </c>
      <c r="C34" s="14">
        <v>76</v>
      </c>
    </row>
    <row r="35" spans="1:5">
      <c r="A35" s="13" t="s">
        <v>20</v>
      </c>
      <c r="B35" s="13" t="s">
        <v>2</v>
      </c>
      <c r="C35" s="14">
        <v>45</v>
      </c>
      <c r="D35">
        <v>50</v>
      </c>
      <c r="E35">
        <v>500</v>
      </c>
    </row>
    <row r="36" spans="1:5">
      <c r="A36" s="13"/>
      <c r="B36" s="13" t="s">
        <v>3</v>
      </c>
      <c r="C36" s="14">
        <v>23</v>
      </c>
      <c r="D36">
        <v>150</v>
      </c>
      <c r="E36">
        <v>1500</v>
      </c>
    </row>
    <row r="37" spans="1:5">
      <c r="A37" s="13"/>
      <c r="B37" s="13" t="s">
        <v>4</v>
      </c>
      <c r="C37" s="14">
        <v>98</v>
      </c>
      <c r="D37">
        <v>250</v>
      </c>
      <c r="E37">
        <v>2500</v>
      </c>
    </row>
  </sheetData>
  <phoneticPr fontId="2" type="noConversion"/>
  <dataValidations count="2">
    <dataValidation type="list" allowBlank="1" showInputMessage="1" showErrorMessage="1" sqref="H9:H14 A2:A8">
      <formula1>OP</formula1>
    </dataValidation>
    <dataValidation type="list" allowBlank="1" showInputMessage="1" showErrorMessage="1" sqref="I9:I13 B2:B8">
      <formula1>Client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A2" sqref="A2:A8"/>
    </sheetView>
  </sheetViews>
  <sheetFormatPr baseColWidth="10" defaultRowHeight="12.75"/>
  <cols>
    <col min="1" max="1" width="22.140625" customWidth="1"/>
    <col min="3" max="3" width="22.85546875" customWidth="1"/>
  </cols>
  <sheetData>
    <row r="1" spans="1:3">
      <c r="A1" t="s">
        <v>8</v>
      </c>
      <c r="C1" s="1" t="s">
        <v>9</v>
      </c>
    </row>
    <row r="2" spans="1:3">
      <c r="A2" t="s">
        <v>13</v>
      </c>
      <c r="C2" t="s">
        <v>2</v>
      </c>
    </row>
    <row r="3" spans="1:3">
      <c r="A3" t="s">
        <v>16</v>
      </c>
      <c r="C3" t="s">
        <v>3</v>
      </c>
    </row>
    <row r="4" spans="1:3">
      <c r="A4" t="s">
        <v>17</v>
      </c>
      <c r="C4" t="s">
        <v>4</v>
      </c>
    </row>
    <row r="5" spans="1:3">
      <c r="A5" t="s">
        <v>18</v>
      </c>
    </row>
    <row r="6" spans="1:3">
      <c r="A6" t="s">
        <v>19</v>
      </c>
    </row>
    <row r="7" spans="1:3">
      <c r="A7" t="s">
        <v>21</v>
      </c>
    </row>
    <row r="8" spans="1:3">
      <c r="A8" t="s">
        <v>20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Client</vt:lpstr>
      <vt:lpstr>OP</vt:lpstr>
    </vt:vector>
  </TitlesOfParts>
  <Company>Medela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FRANCIS</cp:lastModifiedBy>
  <dcterms:created xsi:type="dcterms:W3CDTF">2023-01-18T06:35:30Z</dcterms:created>
  <dcterms:modified xsi:type="dcterms:W3CDTF">2023-01-18T08:10:47Z</dcterms:modified>
</cp:coreProperties>
</file>