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05" yWindow="-105" windowWidth="23250" windowHeight="12570"/>
  </bookViews>
  <sheets>
    <sheet name="Forecasts" sheetId="1" r:id="rId1"/>
    <sheet name="Data" sheetId="3" r:id="rId2"/>
  </sheets>
  <externalReferences>
    <externalReference r:id="rId3"/>
    <externalReference r:id="rId4"/>
    <externalReference r:id="rId5"/>
  </externalReferences>
  <definedNames>
    <definedName name="_xlnm._FilterDatabase" localSheetId="1" hidden="1">Data!$A$1:$K$58</definedName>
    <definedName name="_xlnm._FilterDatabase" localSheetId="0" hidden="1">Forecasts!$A$4:$CE$16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V13" i="1"/>
  <c r="I16"/>
  <c r="BR16" s="1"/>
  <c r="J16"/>
  <c r="K16"/>
  <c r="L16"/>
  <c r="M16"/>
  <c r="N16"/>
  <c r="O16"/>
  <c r="P16"/>
  <c r="Q16"/>
  <c r="R16"/>
  <c r="BS16" s="1"/>
  <c r="S16"/>
  <c r="T16"/>
  <c r="U16"/>
  <c r="BT16" s="1"/>
  <c r="V16"/>
  <c r="W16"/>
  <c r="X16"/>
  <c r="Y16"/>
  <c r="Z16"/>
  <c r="AA16"/>
  <c r="AB16"/>
  <c r="AC16"/>
  <c r="AD16"/>
  <c r="BV16" s="1"/>
  <c r="AE16"/>
  <c r="AF16"/>
  <c r="AG16"/>
  <c r="BX16" s="1"/>
  <c r="AH16"/>
  <c r="AI16"/>
  <c r="AJ16"/>
  <c r="AK16"/>
  <c r="AL16"/>
  <c r="AM16"/>
  <c r="AN16"/>
  <c r="AO16"/>
  <c r="AP16"/>
  <c r="BY16" s="1"/>
  <c r="AQ16"/>
  <c r="AR16"/>
  <c r="AS16"/>
  <c r="CA16" s="1"/>
  <c r="AT16"/>
  <c r="AU16"/>
  <c r="AV16"/>
  <c r="AW16"/>
  <c r="AX16"/>
  <c r="AY16"/>
  <c r="AZ16"/>
  <c r="BA16"/>
  <c r="BB16"/>
  <c r="CB16" s="1"/>
  <c r="BC16"/>
  <c r="BD16"/>
  <c r="BE16"/>
  <c r="CD16" s="1"/>
  <c r="BF16"/>
  <c r="BG16"/>
  <c r="BH16"/>
  <c r="BI16"/>
  <c r="BJ16"/>
  <c r="BK16"/>
  <c r="BL16"/>
  <c r="BM16"/>
  <c r="BN16"/>
  <c r="CE16" s="1"/>
  <c r="BO16"/>
  <c r="BP16"/>
  <c r="I15"/>
  <c r="BR15" s="1"/>
  <c r="J15"/>
  <c r="K15"/>
  <c r="BQ15" s="1"/>
  <c r="L15"/>
  <c r="M15"/>
  <c r="N15"/>
  <c r="O15"/>
  <c r="P15"/>
  <c r="Q15"/>
  <c r="R15"/>
  <c r="BS15" s="1"/>
  <c r="S15"/>
  <c r="T15"/>
  <c r="U15"/>
  <c r="BT15" s="1"/>
  <c r="V15"/>
  <c r="W15"/>
  <c r="X15"/>
  <c r="Y15"/>
  <c r="Z15"/>
  <c r="AA15"/>
  <c r="BU15" s="1"/>
  <c r="AB15"/>
  <c r="AC15"/>
  <c r="AD15"/>
  <c r="BV15" s="1"/>
  <c r="AE15"/>
  <c r="AF15"/>
  <c r="AG15"/>
  <c r="BX15" s="1"/>
  <c r="AH15"/>
  <c r="AI15"/>
  <c r="AJ15"/>
  <c r="AK15"/>
  <c r="AL15"/>
  <c r="AM15"/>
  <c r="AN15"/>
  <c r="AO15"/>
  <c r="AP15"/>
  <c r="AQ15"/>
  <c r="BY15" s="1"/>
  <c r="AR15"/>
  <c r="AS15"/>
  <c r="CA15" s="1"/>
  <c r="AT15"/>
  <c r="AU15"/>
  <c r="AV15"/>
  <c r="AW15"/>
  <c r="AX15"/>
  <c r="AY15"/>
  <c r="AZ15"/>
  <c r="BA15"/>
  <c r="BB15"/>
  <c r="CB15" s="1"/>
  <c r="BC15"/>
  <c r="BD15"/>
  <c r="BE15"/>
  <c r="CD15" s="1"/>
  <c r="BF15"/>
  <c r="BG15"/>
  <c r="CC15" s="1"/>
  <c r="BH15"/>
  <c r="BI15"/>
  <c r="BJ15"/>
  <c r="BK15"/>
  <c r="BL15"/>
  <c r="BM15"/>
  <c r="BN15"/>
  <c r="CE15" s="1"/>
  <c r="BO15"/>
  <c r="BP15"/>
  <c r="I14"/>
  <c r="BQ14" s="1"/>
  <c r="J14"/>
  <c r="K14"/>
  <c r="L14"/>
  <c r="M14"/>
  <c r="N14"/>
  <c r="O14"/>
  <c r="P14"/>
  <c r="Q14"/>
  <c r="R14"/>
  <c r="BS14" s="1"/>
  <c r="S14"/>
  <c r="T14"/>
  <c r="U14"/>
  <c r="BU14" s="1"/>
  <c r="V14"/>
  <c r="W14"/>
  <c r="X14"/>
  <c r="Y14"/>
  <c r="Z14"/>
  <c r="AA14"/>
  <c r="AB14"/>
  <c r="AC14"/>
  <c r="AD14"/>
  <c r="BV14" s="1"/>
  <c r="AE14"/>
  <c r="AF14"/>
  <c r="AG14"/>
  <c r="BX14" s="1"/>
  <c r="AH14"/>
  <c r="AI14"/>
  <c r="AJ14"/>
  <c r="AK14"/>
  <c r="AL14"/>
  <c r="AM14"/>
  <c r="AN14"/>
  <c r="AO14"/>
  <c r="AP14"/>
  <c r="BY14" s="1"/>
  <c r="AQ14"/>
  <c r="AR14"/>
  <c r="AS14"/>
  <c r="CA14" s="1"/>
  <c r="AT14"/>
  <c r="AU14"/>
  <c r="AV14"/>
  <c r="AW14"/>
  <c r="AX14"/>
  <c r="AY14"/>
  <c r="AZ14"/>
  <c r="BA14"/>
  <c r="BB14"/>
  <c r="CB14" s="1"/>
  <c r="BC14"/>
  <c r="BD14"/>
  <c r="BE14"/>
  <c r="CC14" s="1"/>
  <c r="BF14"/>
  <c r="BG14"/>
  <c r="BH14"/>
  <c r="BI14"/>
  <c r="BJ14"/>
  <c r="BK14"/>
  <c r="BL14"/>
  <c r="BM14"/>
  <c r="BN14"/>
  <c r="CE14" s="1"/>
  <c r="BO14"/>
  <c r="BP14"/>
  <c r="I13"/>
  <c r="BQ13" s="1"/>
  <c r="J13"/>
  <c r="K13"/>
  <c r="BR13" s="1"/>
  <c r="L13"/>
  <c r="M13"/>
  <c r="N13"/>
  <c r="O13"/>
  <c r="P13"/>
  <c r="Q13"/>
  <c r="R13"/>
  <c r="BS13" s="1"/>
  <c r="S13"/>
  <c r="T13"/>
  <c r="U13"/>
  <c r="BU13" s="1"/>
  <c r="V13"/>
  <c r="W13"/>
  <c r="X13"/>
  <c r="Y13"/>
  <c r="Z13"/>
  <c r="AA13"/>
  <c r="AB13"/>
  <c r="AC13"/>
  <c r="AD13"/>
  <c r="AE13"/>
  <c r="AF13"/>
  <c r="AG13"/>
  <c r="BX13" s="1"/>
  <c r="AH13"/>
  <c r="AI13"/>
  <c r="AJ13"/>
  <c r="AK13"/>
  <c r="AL13"/>
  <c r="AM13"/>
  <c r="AN13"/>
  <c r="AO13"/>
  <c r="AP13"/>
  <c r="BY13" s="1"/>
  <c r="AQ13"/>
  <c r="AR13"/>
  <c r="AS13"/>
  <c r="CA13" s="1"/>
  <c r="AT13"/>
  <c r="AU13"/>
  <c r="AV13"/>
  <c r="AW13"/>
  <c r="AX13"/>
  <c r="AY13"/>
  <c r="BZ13" s="1"/>
  <c r="AZ13"/>
  <c r="BA13"/>
  <c r="BB13"/>
  <c r="CB13" s="1"/>
  <c r="BC13"/>
  <c r="BD13"/>
  <c r="BE13"/>
  <c r="CC13" s="1"/>
  <c r="BF13"/>
  <c r="BG13"/>
  <c r="CD13" s="1"/>
  <c r="BH13"/>
  <c r="BI13"/>
  <c r="BJ13"/>
  <c r="BK13"/>
  <c r="BL13"/>
  <c r="BM13"/>
  <c r="BN13"/>
  <c r="CE13" s="1"/>
  <c r="BO13"/>
  <c r="BP13"/>
  <c r="I12"/>
  <c r="BR12" s="1"/>
  <c r="J12"/>
  <c r="K12"/>
  <c r="L12"/>
  <c r="M12"/>
  <c r="N12"/>
  <c r="O12"/>
  <c r="P12"/>
  <c r="Q12"/>
  <c r="R12"/>
  <c r="BS12" s="1"/>
  <c r="S12"/>
  <c r="T12"/>
  <c r="U12"/>
  <c r="BU12" s="1"/>
  <c r="V12"/>
  <c r="W12"/>
  <c r="X12"/>
  <c r="Y12"/>
  <c r="Z12"/>
  <c r="AA12"/>
  <c r="AB12"/>
  <c r="AC12"/>
  <c r="AD12"/>
  <c r="BV12" s="1"/>
  <c r="AE12"/>
  <c r="AF12"/>
  <c r="AG12"/>
  <c r="BX12" s="1"/>
  <c r="AH12"/>
  <c r="AI12"/>
  <c r="AJ12"/>
  <c r="AK12"/>
  <c r="AL12"/>
  <c r="AM12"/>
  <c r="AN12"/>
  <c r="AO12"/>
  <c r="AP12"/>
  <c r="BY12" s="1"/>
  <c r="AQ12"/>
  <c r="AR12"/>
  <c r="AS12"/>
  <c r="BZ12" s="1"/>
  <c r="AT12"/>
  <c r="AU12"/>
  <c r="AV12"/>
  <c r="AW12"/>
  <c r="AX12"/>
  <c r="AY12"/>
  <c r="AZ12"/>
  <c r="BA12"/>
  <c r="BB12"/>
  <c r="CB12" s="1"/>
  <c r="BC12"/>
  <c r="BD12"/>
  <c r="BE12"/>
  <c r="CD12" s="1"/>
  <c r="BF12"/>
  <c r="BG12"/>
  <c r="BH12"/>
  <c r="BI12"/>
  <c r="BJ12"/>
  <c r="BK12"/>
  <c r="BL12"/>
  <c r="BM12"/>
  <c r="BN12"/>
  <c r="CE12" s="1"/>
  <c r="BO12"/>
  <c r="BP12"/>
  <c r="I11"/>
  <c r="BR11" s="1"/>
  <c r="J11"/>
  <c r="K11"/>
  <c r="L11"/>
  <c r="M11"/>
  <c r="N11"/>
  <c r="O11"/>
  <c r="P11"/>
  <c r="Q11"/>
  <c r="R11"/>
  <c r="BS11" s="1"/>
  <c r="S11"/>
  <c r="T11"/>
  <c r="U11"/>
  <c r="BU11" s="1"/>
  <c r="V11"/>
  <c r="W11"/>
  <c r="X11"/>
  <c r="Y11"/>
  <c r="Z11"/>
  <c r="AA11"/>
  <c r="AB11"/>
  <c r="AC11"/>
  <c r="AD11"/>
  <c r="BV11" s="1"/>
  <c r="AE11"/>
  <c r="AF11"/>
  <c r="AG11"/>
  <c r="BX11" s="1"/>
  <c r="AH11"/>
  <c r="BW11" s="1"/>
  <c r="AI11"/>
  <c r="AJ11"/>
  <c r="AK11"/>
  <c r="AL11"/>
  <c r="AM11"/>
  <c r="AN11"/>
  <c r="AO11"/>
  <c r="AP11"/>
  <c r="BY11" s="1"/>
  <c r="AQ11"/>
  <c r="AR11"/>
  <c r="AS11"/>
  <c r="BZ11" s="1"/>
  <c r="AT11"/>
  <c r="AU11"/>
  <c r="AV11"/>
  <c r="AW11"/>
  <c r="AX11"/>
  <c r="CA11" s="1"/>
  <c r="AY11"/>
  <c r="AZ11"/>
  <c r="BA11"/>
  <c r="BB11"/>
  <c r="CB11" s="1"/>
  <c r="BC11"/>
  <c r="BD11"/>
  <c r="BE11"/>
  <c r="CD11" s="1"/>
  <c r="BF11"/>
  <c r="BG11"/>
  <c r="BH11"/>
  <c r="BI11"/>
  <c r="BJ11"/>
  <c r="BK11"/>
  <c r="BL11"/>
  <c r="BM11"/>
  <c r="BN11"/>
  <c r="CE11" s="1"/>
  <c r="BO11"/>
  <c r="BP11"/>
  <c r="F12"/>
  <c r="BQ16" l="1"/>
  <c r="BR14"/>
  <c r="BU16"/>
  <c r="BW12"/>
  <c r="BZ14"/>
  <c r="CA12"/>
  <c r="CC16"/>
  <c r="CD14"/>
  <c r="BT11"/>
  <c r="BW13"/>
  <c r="BZ15"/>
  <c r="BT12"/>
  <c r="BW14"/>
  <c r="BZ16"/>
  <c r="BQ11"/>
  <c r="BT13"/>
  <c r="BW15"/>
  <c r="CC11"/>
  <c r="BQ12"/>
  <c r="BT14"/>
  <c r="BW16"/>
  <c r="CC12"/>
  <c r="K2" i="3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F16" i="1" l="1"/>
  <c r="E16"/>
  <c r="D16" s="1"/>
  <c r="C16"/>
  <c r="A16"/>
  <c r="F15"/>
  <c r="E15"/>
  <c r="C15"/>
  <c r="A15"/>
  <c r="F14"/>
  <c r="E14"/>
  <c r="D14" s="1"/>
  <c r="C14"/>
  <c r="A14"/>
  <c r="F13"/>
  <c r="E13"/>
  <c r="D13" s="1"/>
  <c r="C13"/>
  <c r="A13"/>
  <c r="E12"/>
  <c r="D12" s="1"/>
  <c r="C12"/>
  <c r="A12"/>
  <c r="F11"/>
  <c r="E11"/>
  <c r="D11" s="1"/>
  <c r="C11"/>
  <c r="A11"/>
  <c r="BV10"/>
  <c r="BU10"/>
  <c r="BT10"/>
  <c r="BS10"/>
  <c r="BR10"/>
  <c r="BQ10"/>
  <c r="F10"/>
  <c r="E10"/>
  <c r="D10" s="1"/>
  <c r="C10"/>
  <c r="A10"/>
  <c r="BV9"/>
  <c r="BU9"/>
  <c r="BT9"/>
  <c r="BS9"/>
  <c r="BR9"/>
  <c r="BQ9"/>
  <c r="F9"/>
  <c r="E9"/>
  <c r="D9" s="1"/>
  <c r="C9"/>
  <c r="A9"/>
  <c r="BV8"/>
  <c r="BU8"/>
  <c r="BT8"/>
  <c r="BS8"/>
  <c r="BR8"/>
  <c r="BQ8"/>
  <c r="F8"/>
  <c r="E8"/>
  <c r="D8" s="1"/>
  <c r="C8"/>
  <c r="A8"/>
  <c r="BV7"/>
  <c r="BU7"/>
  <c r="BT7"/>
  <c r="BS7"/>
  <c r="BR7"/>
  <c r="BQ7"/>
  <c r="F7"/>
  <c r="E7"/>
  <c r="D7" s="1"/>
  <c r="C7"/>
  <c r="A7"/>
  <c r="BV6"/>
  <c r="BU6"/>
  <c r="BT6"/>
  <c r="BS6"/>
  <c r="BR6"/>
  <c r="BQ6"/>
  <c r="F6"/>
  <c r="E6"/>
  <c r="D6" s="1"/>
  <c r="C6"/>
  <c r="A6"/>
  <c r="BV5"/>
  <c r="BU5"/>
  <c r="BT5"/>
  <c r="BS5"/>
  <c r="BR5"/>
  <c r="BQ5"/>
  <c r="F5"/>
  <c r="E5"/>
  <c r="D5" s="1"/>
  <c r="C5"/>
  <c r="A5"/>
  <c r="BP3"/>
  <c r="BO3"/>
  <c r="BN3"/>
  <c r="BM3"/>
  <c r="BL3"/>
  <c r="BK3"/>
  <c r="BJ3"/>
  <c r="BI3"/>
  <c r="BH3"/>
  <c r="BG3"/>
  <c r="BF3"/>
  <c r="BE3"/>
  <c r="BD3"/>
  <c r="BC3"/>
  <c r="BB3"/>
  <c r="BA3"/>
  <c r="AZ3"/>
  <c r="AY3"/>
  <c r="AX3"/>
  <c r="AW3"/>
  <c r="AV3"/>
  <c r="AU3"/>
  <c r="AT3"/>
  <c r="AS3"/>
  <c r="AR3"/>
  <c r="AQ3"/>
  <c r="AP3"/>
  <c r="AO3"/>
  <c r="AN3"/>
  <c r="AM3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BP2"/>
  <c r="BO2"/>
  <c r="BO1" s="1"/>
  <c r="BN2"/>
  <c r="BM2"/>
  <c r="BM1" s="1"/>
  <c r="BL2"/>
  <c r="BL1" s="1"/>
  <c r="BK2"/>
  <c r="BJ2"/>
  <c r="BI2"/>
  <c r="BH2"/>
  <c r="BH1" s="1"/>
  <c r="BG2"/>
  <c r="BG1" s="1"/>
  <c r="BF2"/>
  <c r="BE2"/>
  <c r="BE1" s="1"/>
  <c r="BD2"/>
  <c r="BC2"/>
  <c r="BB2"/>
  <c r="BB1" s="1"/>
  <c r="BA2"/>
  <c r="AZ2"/>
  <c r="AY2"/>
  <c r="AY1" s="1"/>
  <c r="AX2"/>
  <c r="AX1" s="1"/>
  <c r="AW2"/>
  <c r="AW1" s="1"/>
  <c r="AV2"/>
  <c r="AV1" s="1"/>
  <c r="AU2"/>
  <c r="AU1" s="1"/>
  <c r="AT2"/>
  <c r="AT1" s="1"/>
  <c r="AS2"/>
  <c r="AR2"/>
  <c r="AR1" s="1"/>
  <c r="AQ2"/>
  <c r="AQ1" s="1"/>
  <c r="AP2"/>
  <c r="AO2"/>
  <c r="AO1" s="1"/>
  <c r="AN2"/>
  <c r="AM2"/>
  <c r="AL2"/>
  <c r="AL1" s="1"/>
  <c r="AK2"/>
  <c r="AK1" s="1"/>
  <c r="AJ2"/>
  <c r="AI2"/>
  <c r="AI1" s="1"/>
  <c r="AH2"/>
  <c r="AG2"/>
  <c r="AG1" s="1"/>
  <c r="AF2"/>
  <c r="AF1" s="1"/>
  <c r="AE2"/>
  <c r="AD2"/>
  <c r="AC2"/>
  <c r="AB2"/>
  <c r="AB1" s="1"/>
  <c r="AA2"/>
  <c r="AA1" s="1"/>
  <c r="Z2"/>
  <c r="Y2"/>
  <c r="Y1" s="1"/>
  <c r="X2"/>
  <c r="W2"/>
  <c r="W1" s="1"/>
  <c r="V2"/>
  <c r="V1" s="1"/>
  <c r="U2"/>
  <c r="T2"/>
  <c r="S2"/>
  <c r="S1" s="1"/>
  <c r="R2"/>
  <c r="R1" s="1"/>
  <c r="Q2"/>
  <c r="Q1" s="1"/>
  <c r="P2"/>
  <c r="P1" s="1"/>
  <c r="O2"/>
  <c r="N2"/>
  <c r="N1" s="1"/>
  <c r="M2"/>
  <c r="L2"/>
  <c r="L1" s="1"/>
  <c r="K2"/>
  <c r="K1" s="1"/>
  <c r="J2"/>
  <c r="I2"/>
  <c r="I1" s="1"/>
  <c r="BN1"/>
  <c r="BK1"/>
  <c r="BJ1"/>
  <c r="BF1"/>
  <c r="BD1"/>
  <c r="BC1"/>
  <c r="AP1"/>
  <c r="AN1"/>
  <c r="AH1"/>
  <c r="AE1"/>
  <c r="Z1"/>
  <c r="X1"/>
  <c r="O1"/>
  <c r="J1"/>
  <c r="BZ6" l="1"/>
  <c r="CB7"/>
  <c r="AD1"/>
  <c r="CB6"/>
  <c r="CB10"/>
  <c r="CE5"/>
  <c r="CB5"/>
  <c r="CA5"/>
  <c r="BW5"/>
  <c r="CD6"/>
  <c r="BY5"/>
  <c r="CE6"/>
  <c r="BY6"/>
  <c r="BZ10"/>
  <c r="AJ1"/>
  <c r="AZ1"/>
  <c r="BP1"/>
  <c r="T1"/>
  <c r="M1"/>
  <c r="U1"/>
  <c r="AC1"/>
  <c r="AS1"/>
  <c r="BA1"/>
  <c r="BI1"/>
  <c r="CE7"/>
  <c r="BY9"/>
  <c r="BY7"/>
  <c r="CB9"/>
  <c r="CE9"/>
  <c r="BX6"/>
  <c r="BW6"/>
  <c r="AM1"/>
  <c r="D15"/>
  <c r="CA6" l="1"/>
  <c r="BX5"/>
  <c r="CB8"/>
  <c r="CA10"/>
  <c r="BZ5"/>
  <c r="CA8"/>
  <c r="CC5"/>
  <c r="CD5"/>
  <c r="CC6"/>
  <c r="BZ8"/>
  <c r="CD7"/>
  <c r="CC7"/>
  <c r="CC9"/>
  <c r="CD9"/>
  <c r="BW8"/>
  <c r="BX8"/>
  <c r="CE8"/>
  <c r="CE10"/>
  <c r="BX7"/>
  <c r="BW7"/>
  <c r="BY8"/>
  <c r="BY10"/>
  <c r="CA7"/>
  <c r="BZ7"/>
  <c r="BZ9"/>
  <c r="CA9"/>
  <c r="BW9"/>
  <c r="BX9"/>
  <c r="CC8"/>
  <c r="CD8"/>
  <c r="BW10" l="1"/>
  <c r="BX10"/>
  <c r="CC10"/>
  <c r="CD10"/>
</calcChain>
</file>

<file path=xl/sharedStrings.xml><?xml version="1.0" encoding="utf-8"?>
<sst xmlns="http://schemas.openxmlformats.org/spreadsheetml/2006/main" count="399" uniqueCount="60">
  <si>
    <t>Division</t>
  </si>
  <si>
    <t>Range</t>
  </si>
  <si>
    <t>ItemCategory</t>
  </si>
  <si>
    <t>Material Name</t>
  </si>
  <si>
    <t>EAN</t>
  </si>
  <si>
    <t>Drivers</t>
  </si>
  <si>
    <t>FY 2019</t>
  </si>
  <si>
    <t>YTD 2019</t>
  </si>
  <si>
    <t>YTG 2019</t>
  </si>
  <si>
    <t>FY 2020</t>
  </si>
  <si>
    <t>YTD 2020</t>
  </si>
  <si>
    <t>YTG 2020</t>
  </si>
  <si>
    <t>FY 2021</t>
  </si>
  <si>
    <t>YTD 2021</t>
  </si>
  <si>
    <t>YTG 2021</t>
  </si>
  <si>
    <t>FY 2022</t>
  </si>
  <si>
    <t>YTD 2022</t>
  </si>
  <si>
    <t>YTG 2022</t>
  </si>
  <si>
    <t>FY 2023</t>
  </si>
  <si>
    <t>YTD 2023</t>
  </si>
  <si>
    <t xml:space="preserve">YTG 2023 </t>
  </si>
  <si>
    <t>STANDARD</t>
  </si>
  <si>
    <t>STANDARD FOR DISCOUNTERS</t>
  </si>
  <si>
    <t>PREVISION</t>
  </si>
  <si>
    <t>VRAC PROMO</t>
  </si>
  <si>
    <t>COMPOBOX/BARQUETTE</t>
  </si>
  <si>
    <t>TOTAL Promotional volumes</t>
  </si>
  <si>
    <t>LY Invoiced</t>
  </si>
  <si>
    <t>LY Promo invoiced</t>
  </si>
  <si>
    <t>LY Total Invoiced</t>
  </si>
  <si>
    <t>Promo invoiced</t>
  </si>
  <si>
    <t>Total Invoiced</t>
  </si>
  <si>
    <t>Sales Org</t>
  </si>
  <si>
    <t>BRAND</t>
  </si>
  <si>
    <t>BAT</t>
  </si>
  <si>
    <t>E120</t>
  </si>
  <si>
    <t>Fd de rayon</t>
  </si>
  <si>
    <t>Commande Promotionnelle</t>
  </si>
  <si>
    <t xml:space="preserve">Somme de Quantité ptf+facturé </t>
  </si>
  <si>
    <t>Somme de Total ptf + facturé</t>
  </si>
  <si>
    <t>Somme de Total ptf + facturé 3xnet</t>
  </si>
  <si>
    <t>2021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</si>
  <si>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</si>
  <si>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</si>
  <si>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</si>
  <si>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</si>
  <si>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</si>
  <si>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</si>
  <si>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</si>
  <si>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</si>
  <si>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</si>
  <si>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</si>
  <si>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</si>
  <si>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</si>
  <si>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2022</t>
  </si>
  <si>
    <t>2020</t>
  </si>
  <si>
    <t>Année</t>
  </si>
  <si>
    <t>Mois</t>
  </si>
  <si>
    <t>Brand</t>
  </si>
  <si>
    <t>Invoiced</t>
  </si>
</sst>
</file>

<file path=xl/styles.xml><?xml version="1.0" encoding="utf-8"?>
<styleSheet xmlns="http://schemas.openxmlformats.org/spreadsheetml/2006/main">
  <numFmts count="4">
    <numFmt numFmtId="164" formatCode="_-* #,##0.00_-;\-* #,##0.00_-;_-* &quot;-&quot;??_-;_-@_-"/>
    <numFmt numFmtId="165" formatCode="_-* #,##0_-;\-* #,##0_-;_-* &quot;-&quot;??_-;_-@_-"/>
    <numFmt numFmtId="166" formatCode="d/m/yyyy"/>
    <numFmt numFmtId="167" formatCode="#,##0\ &quot;€&quot;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name val="Tahoma"/>
      <family val="2"/>
    </font>
    <font>
      <b/>
      <sz val="12"/>
      <color rgb="FF0000FF"/>
      <name val="Tahoma"/>
      <family val="2"/>
    </font>
    <font>
      <b/>
      <i/>
      <sz val="11"/>
      <name val="Tahoma"/>
      <family val="2"/>
    </font>
    <font>
      <b/>
      <sz val="12"/>
      <color theme="0"/>
      <name val="Tahoma"/>
      <family val="2"/>
    </font>
    <font>
      <sz val="10"/>
      <name val="Arial"/>
      <family val="2"/>
    </font>
    <font>
      <sz val="11"/>
      <color theme="4" tint="-0.249977111117893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 style="thin">
        <color theme="4"/>
      </right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theme="4"/>
      </right>
      <top style="thin">
        <color theme="4" tint="0.79998168889431442"/>
      </top>
      <bottom style="thin">
        <color theme="4" tint="0.79998168889431442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9" fillId="0" borderId="0"/>
  </cellStyleXfs>
  <cellXfs count="53">
    <xf numFmtId="0" fontId="0" fillId="0" borderId="0" xfId="0"/>
    <xf numFmtId="0" fontId="0" fillId="2" borderId="0" xfId="0" applyFill="1"/>
    <xf numFmtId="1" fontId="0" fillId="2" borderId="0" xfId="0" applyNumberFormat="1" applyFill="1"/>
    <xf numFmtId="14" fontId="4" fillId="2" borderId="0" xfId="0" applyNumberFormat="1" applyFont="1" applyFill="1"/>
    <xf numFmtId="0" fontId="4" fillId="2" borderId="0" xfId="0" applyFont="1" applyFill="1"/>
    <xf numFmtId="1" fontId="4" fillId="2" borderId="0" xfId="0" applyNumberFormat="1" applyFont="1" applyFill="1"/>
    <xf numFmtId="1" fontId="5" fillId="0" borderId="1" xfId="0" applyNumberFormat="1" applyFont="1" applyBorder="1" applyAlignment="1">
      <alignment vertical="center"/>
    </xf>
    <xf numFmtId="17" fontId="0" fillId="0" borderId="1" xfId="0" applyNumberFormat="1" applyBorder="1"/>
    <xf numFmtId="17" fontId="3" fillId="0" borderId="1" xfId="0" applyNumberFormat="1" applyFont="1" applyBorder="1"/>
    <xf numFmtId="0" fontId="3" fillId="3" borderId="1" xfId="0" applyFont="1" applyFill="1" applyBorder="1"/>
    <xf numFmtId="0" fontId="3" fillId="4" borderId="1" xfId="0" applyFont="1" applyFill="1" applyBorder="1"/>
    <xf numFmtId="0" fontId="3" fillId="5" borderId="1" xfId="0" applyFont="1" applyFill="1" applyBorder="1"/>
    <xf numFmtId="0" fontId="3" fillId="6" borderId="1" xfId="0" applyFont="1" applyFill="1" applyBorder="1"/>
    <xf numFmtId="0" fontId="3" fillId="7" borderId="1" xfId="0" applyFont="1" applyFill="1" applyBorder="1"/>
    <xf numFmtId="0" fontId="5" fillId="0" borderId="1" xfId="0" applyFont="1" applyBorder="1"/>
    <xf numFmtId="1" fontId="5" fillId="0" borderId="1" xfId="0" applyNumberFormat="1" applyFont="1" applyBorder="1"/>
    <xf numFmtId="165" fontId="0" fillId="0" borderId="1" xfId="1" applyNumberFormat="1" applyFont="1" applyBorder="1"/>
    <xf numFmtId="165" fontId="0" fillId="3" borderId="1" xfId="1" applyNumberFormat="1" applyFont="1" applyFill="1" applyBorder="1"/>
    <xf numFmtId="165" fontId="0" fillId="4" borderId="1" xfId="1" applyNumberFormat="1" applyFont="1" applyFill="1" applyBorder="1"/>
    <xf numFmtId="165" fontId="0" fillId="5" borderId="1" xfId="0" applyNumberFormat="1" applyFill="1" applyBorder="1"/>
    <xf numFmtId="165" fontId="0" fillId="6" borderId="1" xfId="0" applyNumberFormat="1" applyFill="1" applyBorder="1"/>
    <xf numFmtId="165" fontId="0" fillId="7" borderId="1" xfId="0" applyNumberFormat="1" applyFill="1" applyBorder="1"/>
    <xf numFmtId="0" fontId="5" fillId="8" borderId="1" xfId="0" applyFont="1" applyFill="1" applyBorder="1"/>
    <xf numFmtId="1" fontId="5" fillId="8" borderId="1" xfId="0" applyNumberFormat="1" applyFont="1" applyFill="1" applyBorder="1"/>
    <xf numFmtId="165" fontId="0" fillId="8" borderId="1" xfId="1" applyNumberFormat="1" applyFont="1" applyFill="1" applyBorder="1"/>
    <xf numFmtId="165" fontId="0" fillId="8" borderId="1" xfId="0" applyNumberFormat="1" applyFill="1" applyBorder="1"/>
    <xf numFmtId="0" fontId="6" fillId="0" borderId="1" xfId="0" applyFont="1" applyBorder="1"/>
    <xf numFmtId="1" fontId="6" fillId="0" borderId="1" xfId="0" applyNumberFormat="1" applyFont="1" applyBorder="1"/>
    <xf numFmtId="0" fontId="7" fillId="9" borderId="1" xfId="0" applyFont="1" applyFill="1" applyBorder="1"/>
    <xf numFmtId="1" fontId="7" fillId="9" borderId="1" xfId="0" applyNumberFormat="1" applyFont="1" applyFill="1" applyBorder="1"/>
    <xf numFmtId="0" fontId="8" fillId="10" borderId="1" xfId="0" applyFont="1" applyFill="1" applyBorder="1"/>
    <xf numFmtId="1" fontId="8" fillId="10" borderId="1" xfId="0" applyNumberFormat="1" applyFont="1" applyFill="1" applyBorder="1"/>
    <xf numFmtId="165" fontId="2" fillId="10" borderId="1" xfId="1" applyNumberFormat="1" applyFont="1" applyFill="1" applyBorder="1"/>
    <xf numFmtId="165" fontId="2" fillId="10" borderId="1" xfId="0" applyNumberFormat="1" applyFont="1" applyFill="1" applyBorder="1"/>
    <xf numFmtId="0" fontId="7" fillId="11" borderId="1" xfId="0" applyFont="1" applyFill="1" applyBorder="1"/>
    <xf numFmtId="1" fontId="7" fillId="11" borderId="1" xfId="0" applyNumberFormat="1" applyFont="1" applyFill="1" applyBorder="1"/>
    <xf numFmtId="0" fontId="5" fillId="12" borderId="1" xfId="0" applyFont="1" applyFill="1" applyBorder="1"/>
    <xf numFmtId="1" fontId="5" fillId="12" borderId="1" xfId="0" applyNumberFormat="1" applyFont="1" applyFill="1" applyBorder="1"/>
    <xf numFmtId="165" fontId="0" fillId="12" borderId="1" xfId="1" applyNumberFormat="1" applyFont="1" applyFill="1" applyBorder="1"/>
    <xf numFmtId="165" fontId="0" fillId="12" borderId="1" xfId="0" applyNumberFormat="1" applyFill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1" fontId="3" fillId="13" borderId="6" xfId="0" applyNumberFormat="1" applyFont="1" applyFill="1" applyBorder="1"/>
    <xf numFmtId="166" fontId="3" fillId="0" borderId="6" xfId="0" applyNumberFormat="1" applyFont="1" applyBorder="1"/>
    <xf numFmtId="0" fontId="10" fillId="0" borderId="6" xfId="0" applyFont="1" applyBorder="1"/>
    <xf numFmtId="0" fontId="3" fillId="0" borderId="6" xfId="0" applyFont="1" applyBorder="1"/>
    <xf numFmtId="167" fontId="10" fillId="0" borderId="6" xfId="0" applyNumberFormat="1" applyFont="1" applyBorder="1"/>
    <xf numFmtId="0" fontId="3" fillId="13" borderId="6" xfId="0" applyFont="1" applyFill="1" applyBorder="1"/>
    <xf numFmtId="17" fontId="0" fillId="8" borderId="1" xfId="0" applyNumberFormat="1" applyFill="1" applyBorder="1"/>
    <xf numFmtId="1" fontId="10" fillId="0" borderId="7" xfId="0" applyNumberFormat="1" applyFont="1" applyBorder="1"/>
    <xf numFmtId="1" fontId="0" fillId="0" borderId="0" xfId="0" applyNumberFormat="1"/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489857</xdr:colOff>
      <xdr:row>16</xdr:row>
      <xdr:rowOff>163283</xdr:rowOff>
    </xdr:from>
    <xdr:to>
      <xdr:col>26</xdr:col>
      <xdr:colOff>408216</xdr:colOff>
      <xdr:row>58</xdr:row>
      <xdr:rowOff>149678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A3250474-BF82-4CF3-9E88-CFFD8B19D029}"/>
            </a:ext>
          </a:extLst>
        </xdr:cNvPr>
        <xdr:cNvSpPr txBox="1"/>
      </xdr:nvSpPr>
      <xdr:spPr>
        <a:xfrm>
          <a:off x="489857" y="2095497"/>
          <a:ext cx="24982716" cy="798739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 baseline="0"/>
            <a:t>je souhaiterai étendre la macro aux 6 lignes suivantes:</a:t>
          </a:r>
        </a:p>
        <a:p>
          <a:endParaRPr lang="fr-FR" sz="2400" baseline="0"/>
        </a:p>
        <a:p>
          <a:r>
            <a:rPr lang="fr-FR" sz="2400"/>
            <a:t>LY Invoiced: en</a:t>
          </a:r>
          <a:r>
            <a:rPr lang="fr-FR" sz="2400" baseline="0"/>
            <a:t> focntion des critères ci-dessous:</a:t>
          </a:r>
        </a:p>
        <a:p>
          <a:r>
            <a:rPr lang="fr-FR" sz="2400"/>
            <a:t>=SOMME.SI.ENS(Data!$H:$H;Data!$C:$C;$A11;Data!$D:$D;$C11;Data!$K:$K;I$2;Data!$E:$E;$B11;Data!$G:$G;$G11;Data!$F:$F;"Fd de rayon")</a:t>
          </a:r>
        </a:p>
        <a:p>
          <a:endParaRPr lang="fr-FR" sz="2400"/>
        </a:p>
        <a:p>
          <a:r>
            <a:rPr lang="fr-FR" sz="2400"/>
            <a:t>LY Promo invoiced: </a:t>
          </a:r>
        </a:p>
        <a:p>
          <a:r>
            <a:rPr lang="fr-FR" sz="2400"/>
            <a:t>=SOMME.SI.ENS(Data!$H:$H;Data!$C:$C;$A11;Data!$D:$D;$C11;Data!$K:$K;I$2;Data!$E:$E;$B11;Data!$G:$G;$G12;Data!F:F;"Commande Promotionnelle")</a:t>
          </a:r>
        </a:p>
        <a:p>
          <a:r>
            <a:rPr lang="fr-FR" sz="2400"/>
            <a:t>LY Total Invoiced: la somme des deux drivers ci-dessus ou:</a:t>
          </a:r>
        </a:p>
        <a:p>
          <a:r>
            <a:rPr lang="fr-FR" sz="2400"/>
            <a:t>=SOMME.SI.ENS(Data!$H:$H;Data!$C:$C;$A11;Data!$D:$D;$C11;Data!$K:$K;I$2;Data!$E:$E;$B11;Data!$G:$G;$G13)</a:t>
          </a:r>
        </a:p>
        <a:p>
          <a:endParaRPr lang="fr-FR" sz="2400"/>
        </a:p>
        <a:p>
          <a:r>
            <a:rPr lang="fr-FR" sz="2400"/>
            <a:t>Invoiced : ce qui change c'est la date</a:t>
          </a:r>
          <a:r>
            <a:rPr lang="fr-FR" sz="2400" baseline="0"/>
            <a:t> et prendre la ligne 4 (I4 pour l'exemple ci-dessous)</a:t>
          </a:r>
        </a:p>
        <a:p>
          <a:r>
            <a:rPr lang="fr-FR" sz="2400" baseline="0"/>
            <a:t>=SOMME.SI.ENS(Data!$H:$H;Data!$C:$C;$A11;Data!$D:$D;$C11;Data!$K:$K;I$4;Data!$E:$E;$B11;Data!$G:$G;$G14;Data!$F:$F;"Fd de rayon")</a:t>
          </a:r>
        </a:p>
        <a:p>
          <a:endParaRPr lang="fr-FR" sz="2400" baseline="0"/>
        </a:p>
        <a:p>
          <a:r>
            <a:rPr lang="fr-FR" sz="2400" baseline="0"/>
            <a:t>Promo invoiced: Idem</a:t>
          </a:r>
        </a:p>
        <a:p>
          <a:r>
            <a:rPr lang="fr-FR" sz="2400" baseline="0"/>
            <a:t>=SOMME.SI.ENS(Data!$H:$H;Data!$C:$C;$A11;Data!$D:$D;$C11;Data!$K:$K;I$4;Data!$E:$E;$B11;Data!$G:$G;$G15;Data!F:F;"Commande Promotionnelle")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400" baseline="0"/>
            <a:t>Total Invoiced: </a:t>
          </a:r>
          <a:r>
            <a:rPr lang="fr-FR" sz="2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somme des deux drivers ci-dessus ou:</a:t>
          </a:r>
          <a:endParaRPr lang="fr-FR" sz="2400">
            <a:effectLst/>
          </a:endParaRPr>
        </a:p>
        <a:p>
          <a:r>
            <a:rPr lang="fr-FR" sz="2400" baseline="0"/>
            <a:t>=SOMME.SI.ENS(Data!$H:$H;Data!$C:$C;$A11;Data!$D:$D;$C11;Data!$K:$K;I$4;Data!$E:$E;$B11;Data!$G:$G;$G16)</a:t>
          </a:r>
        </a:p>
        <a:p>
          <a:endParaRPr lang="fr-FR" sz="1100" baseline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10.%20FORECAST\PREVISIONS\Projet%20Cycle%20S&amp;OP\Cr&#233;ation%20Master%20Data\Master%20Data%20Produc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2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Documents/Classeur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ster Data"/>
      <sheetName val="Feuil2"/>
      <sheetName val="Feuil3"/>
    </sheetNames>
    <sheetDataSet>
      <sheetData sheetId="0">
        <row r="1">
          <cell r="B1" t="str">
            <v>EAN</v>
          </cell>
          <cell r="E1" t="str">
            <v>Orga Commerciale</v>
          </cell>
          <cell r="F1" t="str">
            <v>Division</v>
          </cell>
          <cell r="H1" t="str">
            <v>RANGE</v>
          </cell>
        </row>
        <row r="2">
          <cell r="B2">
            <v>5020480028474</v>
          </cell>
          <cell r="E2" t="str">
            <v>E120</v>
          </cell>
          <cell r="F2" t="str">
            <v>E120</v>
          </cell>
          <cell r="H2" t="str">
            <v>CORE</v>
          </cell>
        </row>
        <row r="3">
          <cell r="B3">
            <v>5020480028474</v>
          </cell>
          <cell r="E3" t="str">
            <v>E120</v>
          </cell>
          <cell r="F3" t="str">
            <v>E120</v>
          </cell>
          <cell r="H3" t="str">
            <v>CORE</v>
          </cell>
        </row>
        <row r="4">
          <cell r="B4">
            <v>5020480028474</v>
          </cell>
          <cell r="E4" t="str">
            <v>E120</v>
          </cell>
          <cell r="F4" t="str">
            <v>E120</v>
          </cell>
          <cell r="H4" t="str">
            <v>CORE</v>
          </cell>
        </row>
        <row r="5">
          <cell r="B5">
            <v>5020480028474</v>
          </cell>
          <cell r="E5" t="str">
            <v>E120</v>
          </cell>
          <cell r="F5" t="str">
            <v>E120</v>
          </cell>
          <cell r="H5" t="str">
            <v>CORE</v>
          </cell>
        </row>
        <row r="6">
          <cell r="B6">
            <v>5020480028474</v>
          </cell>
          <cell r="E6" t="str">
            <v>E120</v>
          </cell>
          <cell r="F6" t="str">
            <v>E120</v>
          </cell>
          <cell r="H6" t="str">
            <v>CORE</v>
          </cell>
        </row>
        <row r="7">
          <cell r="B7">
            <v>3331300062656</v>
          </cell>
          <cell r="E7" t="str">
            <v>E120</v>
          </cell>
          <cell r="F7" t="str">
            <v>E120</v>
          </cell>
          <cell r="H7" t="str">
            <v>CORE</v>
          </cell>
        </row>
        <row r="8">
          <cell r="B8">
            <v>3331300062656</v>
          </cell>
          <cell r="E8" t="str">
            <v>E120</v>
          </cell>
          <cell r="F8" t="str">
            <v>E120</v>
          </cell>
          <cell r="H8" t="str">
            <v>CORE</v>
          </cell>
        </row>
        <row r="9">
          <cell r="B9">
            <v>5020480028498</v>
          </cell>
          <cell r="E9" t="str">
            <v>E120</v>
          </cell>
          <cell r="F9" t="str">
            <v>E120</v>
          </cell>
          <cell r="H9" t="str">
            <v>CORE</v>
          </cell>
        </row>
        <row r="10">
          <cell r="B10">
            <v>5020480028498</v>
          </cell>
          <cell r="E10" t="str">
            <v>E120</v>
          </cell>
          <cell r="F10" t="str">
            <v>E120</v>
          </cell>
          <cell r="H10" t="str">
            <v>CORE</v>
          </cell>
        </row>
        <row r="11">
          <cell r="B11">
            <v>5020480028498</v>
          </cell>
          <cell r="E11" t="str">
            <v>E120</v>
          </cell>
          <cell r="F11" t="str">
            <v>E120</v>
          </cell>
          <cell r="H11" t="str">
            <v>CORE</v>
          </cell>
        </row>
        <row r="12">
          <cell r="B12">
            <v>5020480028498</v>
          </cell>
          <cell r="E12" t="str">
            <v>E120</v>
          </cell>
          <cell r="F12" t="str">
            <v>E120</v>
          </cell>
          <cell r="H12" t="str">
            <v>CORE</v>
          </cell>
        </row>
        <row r="13">
          <cell r="B13">
            <v>5020480028498</v>
          </cell>
          <cell r="E13" t="str">
            <v>E120</v>
          </cell>
          <cell r="F13" t="str">
            <v>E120</v>
          </cell>
          <cell r="H13" t="str">
            <v>CORE</v>
          </cell>
        </row>
        <row r="14">
          <cell r="B14">
            <v>5020480028498</v>
          </cell>
          <cell r="E14" t="str">
            <v>E120</v>
          </cell>
          <cell r="F14" t="str">
            <v>E120</v>
          </cell>
          <cell r="H14" t="str">
            <v>CORE</v>
          </cell>
        </row>
        <row r="15">
          <cell r="B15">
            <v>3331300062632</v>
          </cell>
          <cell r="E15" t="str">
            <v>E120</v>
          </cell>
          <cell r="F15" t="str">
            <v>E120</v>
          </cell>
          <cell r="H15" t="str">
            <v>CORE</v>
          </cell>
        </row>
        <row r="16">
          <cell r="B16">
            <v>3331300062632</v>
          </cell>
          <cell r="E16" t="str">
            <v>E120</v>
          </cell>
          <cell r="F16" t="str">
            <v>E120</v>
          </cell>
          <cell r="H16" t="str">
            <v>CORE</v>
          </cell>
        </row>
        <row r="17">
          <cell r="B17">
            <v>5010724526798</v>
          </cell>
          <cell r="E17" t="str">
            <v>E120</v>
          </cell>
          <cell r="F17" t="str">
            <v>E120</v>
          </cell>
          <cell r="H17" t="str">
            <v>CORE</v>
          </cell>
        </row>
        <row r="18">
          <cell r="B18">
            <v>3331300062489</v>
          </cell>
          <cell r="E18" t="str">
            <v>E120</v>
          </cell>
          <cell r="F18" t="str">
            <v>E120</v>
          </cell>
          <cell r="H18" t="str">
            <v>CORE</v>
          </cell>
        </row>
        <row r="19">
          <cell r="B19">
            <v>5010724526798</v>
          </cell>
          <cell r="E19" t="str">
            <v>E120</v>
          </cell>
          <cell r="F19" t="str">
            <v>E120</v>
          </cell>
          <cell r="H19" t="str">
            <v>CORE</v>
          </cell>
        </row>
        <row r="20">
          <cell r="B20">
            <v>5010724526798</v>
          </cell>
          <cell r="E20" t="str">
            <v>E120</v>
          </cell>
          <cell r="F20" t="str">
            <v>E120</v>
          </cell>
          <cell r="H20" t="str">
            <v>CORE</v>
          </cell>
        </row>
        <row r="21">
          <cell r="B21">
            <v>5010724526798</v>
          </cell>
          <cell r="E21" t="str">
            <v>E120</v>
          </cell>
          <cell r="F21" t="str">
            <v>E120</v>
          </cell>
          <cell r="H21" t="str">
            <v>CORE</v>
          </cell>
        </row>
        <row r="22">
          <cell r="B22">
            <v>5010724529836</v>
          </cell>
          <cell r="E22" t="str">
            <v>E120</v>
          </cell>
          <cell r="F22" t="str">
            <v>E120</v>
          </cell>
          <cell r="H22" t="str">
            <v>CORE</v>
          </cell>
        </row>
        <row r="23">
          <cell r="B23">
            <v>5010724529836</v>
          </cell>
          <cell r="E23" t="str">
            <v>E120</v>
          </cell>
          <cell r="F23" t="str">
            <v>E120</v>
          </cell>
          <cell r="H23" t="str">
            <v>CORE</v>
          </cell>
        </row>
        <row r="24">
          <cell r="B24">
            <v>5010724529836</v>
          </cell>
          <cell r="E24" t="str">
            <v>E120</v>
          </cell>
          <cell r="F24" t="str">
            <v>E120</v>
          </cell>
          <cell r="H24" t="str">
            <v>CORE</v>
          </cell>
        </row>
        <row r="25">
          <cell r="B25">
            <v>5010724529836</v>
          </cell>
          <cell r="E25" t="str">
            <v>E120</v>
          </cell>
          <cell r="F25" t="str">
            <v>E120</v>
          </cell>
          <cell r="H25" t="str">
            <v>CORE</v>
          </cell>
        </row>
        <row r="26">
          <cell r="B26">
            <v>5010724529836</v>
          </cell>
          <cell r="E26" t="str">
            <v>E120</v>
          </cell>
          <cell r="F26" t="str">
            <v>E120</v>
          </cell>
          <cell r="H26" t="str">
            <v>CORE</v>
          </cell>
        </row>
        <row r="27">
          <cell r="B27">
            <v>5010724529836</v>
          </cell>
          <cell r="E27" t="str">
            <v>E120</v>
          </cell>
          <cell r="F27" t="str">
            <v>E120</v>
          </cell>
          <cell r="H27" t="str">
            <v>CORE</v>
          </cell>
        </row>
        <row r="28">
          <cell r="B28">
            <v>3331300061772</v>
          </cell>
          <cell r="E28" t="str">
            <v>E120</v>
          </cell>
          <cell r="F28" t="str">
            <v>E120</v>
          </cell>
          <cell r="H28" t="str">
            <v>CORE</v>
          </cell>
        </row>
        <row r="29">
          <cell r="B29">
            <v>3331300061772</v>
          </cell>
          <cell r="E29" t="str">
            <v>E120</v>
          </cell>
          <cell r="F29" t="str">
            <v>E120</v>
          </cell>
          <cell r="H29" t="str">
            <v>CORE</v>
          </cell>
        </row>
        <row r="30">
          <cell r="B30">
            <v>3331300061772</v>
          </cell>
          <cell r="E30" t="str">
            <v>E120</v>
          </cell>
          <cell r="F30" t="str">
            <v>E120</v>
          </cell>
          <cell r="H30" t="str">
            <v>CORE</v>
          </cell>
        </row>
        <row r="31">
          <cell r="B31">
            <v>3331300062984</v>
          </cell>
          <cell r="E31" t="str">
            <v>E120</v>
          </cell>
          <cell r="F31" t="str">
            <v>E120</v>
          </cell>
          <cell r="H31" t="str">
            <v>CORE</v>
          </cell>
        </row>
        <row r="32">
          <cell r="B32">
            <v>3331300062984</v>
          </cell>
          <cell r="E32" t="str">
            <v>E120</v>
          </cell>
          <cell r="F32" t="str">
            <v>E120</v>
          </cell>
          <cell r="H32" t="str">
            <v>CORE</v>
          </cell>
        </row>
        <row r="33">
          <cell r="B33">
            <v>3331300062984</v>
          </cell>
          <cell r="E33" t="str">
            <v>E120</v>
          </cell>
          <cell r="F33" t="str">
            <v>E120</v>
          </cell>
          <cell r="H33" t="str">
            <v>CORE</v>
          </cell>
        </row>
        <row r="34">
          <cell r="B34">
            <v>3331300062830</v>
          </cell>
          <cell r="E34" t="str">
            <v>E120</v>
          </cell>
          <cell r="F34" t="str">
            <v>E120</v>
          </cell>
          <cell r="H34" t="str">
            <v>CORE</v>
          </cell>
        </row>
        <row r="35">
          <cell r="B35">
            <v>3331300062830</v>
          </cell>
          <cell r="E35" t="str">
            <v>E120</v>
          </cell>
          <cell r="F35" t="str">
            <v>E120</v>
          </cell>
          <cell r="H35" t="str">
            <v>CORE</v>
          </cell>
        </row>
        <row r="36">
          <cell r="B36">
            <v>3331300025224</v>
          </cell>
          <cell r="E36" t="str">
            <v>E120</v>
          </cell>
          <cell r="F36" t="str">
            <v>E120</v>
          </cell>
          <cell r="H36" t="str">
            <v>CORE</v>
          </cell>
        </row>
        <row r="37">
          <cell r="B37">
            <v>5020480012053</v>
          </cell>
          <cell r="E37" t="str">
            <v>E120</v>
          </cell>
          <cell r="F37" t="str">
            <v>E120</v>
          </cell>
          <cell r="H37" t="str">
            <v>CORE MINI</v>
          </cell>
        </row>
        <row r="38">
          <cell r="B38">
            <v>5020480012053</v>
          </cell>
          <cell r="E38" t="str">
            <v>E120</v>
          </cell>
          <cell r="F38" t="str">
            <v>E120</v>
          </cell>
          <cell r="H38" t="str">
            <v>CORE MINI</v>
          </cell>
        </row>
        <row r="39">
          <cell r="B39">
            <v>5010724527504</v>
          </cell>
          <cell r="E39" t="str">
            <v>E120</v>
          </cell>
          <cell r="F39" t="str">
            <v>E120</v>
          </cell>
          <cell r="H39" t="str">
            <v>CORE MINI</v>
          </cell>
        </row>
        <row r="40">
          <cell r="B40">
            <v>5010724527504</v>
          </cell>
          <cell r="E40" t="str">
            <v>E120</v>
          </cell>
          <cell r="F40" t="str">
            <v>E120</v>
          </cell>
          <cell r="H40" t="str">
            <v>CORE MINI</v>
          </cell>
        </row>
        <row r="41">
          <cell r="B41">
            <v>5010724527504</v>
          </cell>
          <cell r="E41" t="str">
            <v>E120</v>
          </cell>
          <cell r="F41" t="str">
            <v>E120</v>
          </cell>
          <cell r="H41" t="str">
            <v>CORE MINI</v>
          </cell>
        </row>
        <row r="42">
          <cell r="B42">
            <v>5010724527504</v>
          </cell>
          <cell r="E42" t="str">
            <v>E120</v>
          </cell>
          <cell r="F42" t="str">
            <v>E120</v>
          </cell>
          <cell r="H42" t="str">
            <v>CORE MINI</v>
          </cell>
        </row>
        <row r="43">
          <cell r="B43">
            <v>5010724527504</v>
          </cell>
          <cell r="E43" t="str">
            <v>E120</v>
          </cell>
          <cell r="F43" t="str">
            <v>E120</v>
          </cell>
          <cell r="H43" t="str">
            <v>CORE MINI</v>
          </cell>
        </row>
        <row r="44">
          <cell r="B44">
            <v>5010724527504</v>
          </cell>
          <cell r="E44" t="str">
            <v>E120</v>
          </cell>
          <cell r="F44" t="str">
            <v>E120</v>
          </cell>
          <cell r="H44" t="str">
            <v>CORE MINI</v>
          </cell>
        </row>
        <row r="45">
          <cell r="B45">
            <v>5020480012077</v>
          </cell>
          <cell r="E45" t="str">
            <v>E120</v>
          </cell>
          <cell r="F45" t="str">
            <v>E120</v>
          </cell>
          <cell r="H45" t="str">
            <v>CORE MINI</v>
          </cell>
        </row>
        <row r="46">
          <cell r="B46">
            <v>5010724527399</v>
          </cell>
          <cell r="E46" t="str">
            <v>E120</v>
          </cell>
          <cell r="F46" t="str">
            <v>E120</v>
          </cell>
          <cell r="H46" t="str">
            <v>CORE MINI</v>
          </cell>
        </row>
        <row r="47">
          <cell r="B47">
            <v>5010724527399</v>
          </cell>
          <cell r="E47" t="str">
            <v>E120</v>
          </cell>
          <cell r="F47" t="str">
            <v>E120</v>
          </cell>
          <cell r="H47" t="str">
            <v>CORE MINI</v>
          </cell>
        </row>
        <row r="48">
          <cell r="B48">
            <v>5010724527399</v>
          </cell>
          <cell r="E48" t="str">
            <v>E120</v>
          </cell>
          <cell r="F48" t="str">
            <v>E120</v>
          </cell>
          <cell r="H48" t="str">
            <v>CORE MINI</v>
          </cell>
        </row>
        <row r="49">
          <cell r="B49">
            <v>5010724527399</v>
          </cell>
          <cell r="E49" t="str">
            <v>E120</v>
          </cell>
          <cell r="F49" t="str">
            <v>E120</v>
          </cell>
          <cell r="H49" t="str">
            <v>CORE MINI</v>
          </cell>
        </row>
        <row r="50">
          <cell r="B50">
            <v>5010724527399</v>
          </cell>
          <cell r="E50" t="str">
            <v>E120</v>
          </cell>
          <cell r="F50" t="str">
            <v>E120</v>
          </cell>
          <cell r="H50" t="str">
            <v>CORE MINI</v>
          </cell>
        </row>
        <row r="51">
          <cell r="B51">
            <v>5010724527399</v>
          </cell>
          <cell r="E51" t="str">
            <v>E120</v>
          </cell>
          <cell r="F51" t="str">
            <v>E120</v>
          </cell>
          <cell r="H51" t="str">
            <v>CORE MINI</v>
          </cell>
        </row>
        <row r="52">
          <cell r="B52">
            <v>5010724527399</v>
          </cell>
          <cell r="E52" t="str">
            <v>E120</v>
          </cell>
          <cell r="F52" t="str">
            <v>E120</v>
          </cell>
          <cell r="H52" t="str">
            <v>CORE MINI</v>
          </cell>
        </row>
        <row r="53">
          <cell r="B53">
            <v>5010724527399</v>
          </cell>
          <cell r="E53" t="str">
            <v>E120</v>
          </cell>
          <cell r="F53" t="str">
            <v>E120</v>
          </cell>
          <cell r="H53" t="str">
            <v>CORE MINI</v>
          </cell>
        </row>
        <row r="54">
          <cell r="B54">
            <v>3331300062946</v>
          </cell>
          <cell r="E54" t="str">
            <v>E120</v>
          </cell>
          <cell r="F54" t="str">
            <v>E120</v>
          </cell>
          <cell r="H54" t="str">
            <v>HAIR BENEFIT</v>
          </cell>
        </row>
        <row r="55">
          <cell r="B55">
            <v>3331300062946</v>
          </cell>
          <cell r="E55" t="str">
            <v>E120</v>
          </cell>
          <cell r="F55" t="str">
            <v>E120</v>
          </cell>
          <cell r="H55" t="str">
            <v>HAIR BENEFIT</v>
          </cell>
        </row>
        <row r="56">
          <cell r="B56">
            <v>3331300062946</v>
          </cell>
          <cell r="E56" t="str">
            <v>E120</v>
          </cell>
          <cell r="F56" t="str">
            <v>E120</v>
          </cell>
          <cell r="H56" t="str">
            <v>HAIR BENEFIT</v>
          </cell>
        </row>
        <row r="57">
          <cell r="B57">
            <v>3331300062946</v>
          </cell>
          <cell r="E57" t="str">
            <v>E120</v>
          </cell>
          <cell r="F57" t="str">
            <v>E120</v>
          </cell>
          <cell r="H57" t="str">
            <v>HAIR BENEFIT</v>
          </cell>
        </row>
        <row r="58">
          <cell r="B58">
            <v>3331300062939</v>
          </cell>
          <cell r="E58" t="str">
            <v>E120</v>
          </cell>
          <cell r="F58" t="str">
            <v>E120</v>
          </cell>
          <cell r="H58" t="str">
            <v>HAIR BENEFIT</v>
          </cell>
        </row>
        <row r="59">
          <cell r="B59">
            <v>3331300062939</v>
          </cell>
          <cell r="E59" t="str">
            <v>E120</v>
          </cell>
          <cell r="F59" t="str">
            <v>E120</v>
          </cell>
          <cell r="H59" t="str">
            <v>HAIR BENEFIT</v>
          </cell>
        </row>
        <row r="60">
          <cell r="B60">
            <v>3331300062939</v>
          </cell>
          <cell r="E60" t="str">
            <v>E120</v>
          </cell>
          <cell r="F60" t="str">
            <v>E120</v>
          </cell>
          <cell r="H60" t="str">
            <v>HAIR BENEFIT</v>
          </cell>
        </row>
        <row r="61">
          <cell r="B61">
            <v>3331300062939</v>
          </cell>
          <cell r="E61" t="str">
            <v>E120</v>
          </cell>
          <cell r="F61" t="str">
            <v>E120</v>
          </cell>
          <cell r="H61" t="str">
            <v>HAIR BENEFIT</v>
          </cell>
        </row>
        <row r="62">
          <cell r="B62">
            <v>3331300061741</v>
          </cell>
          <cell r="E62" t="str">
            <v>E120</v>
          </cell>
          <cell r="F62" t="str">
            <v>E120</v>
          </cell>
          <cell r="H62" t="str">
            <v>HINT OF COLOR</v>
          </cell>
        </row>
        <row r="63">
          <cell r="B63">
            <v>3331300061741</v>
          </cell>
          <cell r="E63" t="str">
            <v>E120</v>
          </cell>
          <cell r="F63" t="str">
            <v>E120</v>
          </cell>
          <cell r="H63" t="str">
            <v>HINT OF COLOR</v>
          </cell>
        </row>
        <row r="64">
          <cell r="B64">
            <v>3331300061741</v>
          </cell>
          <cell r="E64" t="str">
            <v>E120</v>
          </cell>
          <cell r="F64" t="str">
            <v>E120</v>
          </cell>
          <cell r="H64" t="str">
            <v>HINT OF COLOR</v>
          </cell>
        </row>
        <row r="65">
          <cell r="B65">
            <v>3331300061734</v>
          </cell>
          <cell r="E65" t="str">
            <v>E120</v>
          </cell>
          <cell r="F65" t="str">
            <v>E120</v>
          </cell>
          <cell r="H65" t="str">
            <v>HINT OF COLOR</v>
          </cell>
        </row>
        <row r="66">
          <cell r="B66">
            <v>3331300061734</v>
          </cell>
          <cell r="E66" t="str">
            <v>E120</v>
          </cell>
          <cell r="F66" t="str">
            <v>E120</v>
          </cell>
          <cell r="H66" t="str">
            <v>HINT OF COLOR</v>
          </cell>
        </row>
        <row r="67">
          <cell r="B67">
            <v>3331300061734</v>
          </cell>
          <cell r="E67" t="str">
            <v>E120</v>
          </cell>
          <cell r="F67" t="str">
            <v>E120</v>
          </cell>
          <cell r="H67" t="str">
            <v>HINT OF COLOR</v>
          </cell>
        </row>
        <row r="68">
          <cell r="B68">
            <v>3331300061758</v>
          </cell>
          <cell r="E68" t="str">
            <v>E120</v>
          </cell>
          <cell r="F68" t="str">
            <v>E120</v>
          </cell>
          <cell r="H68" t="str">
            <v>HINT OF COLOR</v>
          </cell>
        </row>
        <row r="69">
          <cell r="B69">
            <v>3331300061758</v>
          </cell>
          <cell r="E69" t="str">
            <v>E120</v>
          </cell>
          <cell r="F69" t="str">
            <v>E120</v>
          </cell>
          <cell r="H69" t="str">
            <v>HINT OF COLOR</v>
          </cell>
        </row>
        <row r="70">
          <cell r="B70">
            <v>3331300061758</v>
          </cell>
          <cell r="E70" t="str">
            <v>E120</v>
          </cell>
          <cell r="F70" t="str">
            <v>E120</v>
          </cell>
          <cell r="H70" t="str">
            <v>HINT OF COLOR</v>
          </cell>
        </row>
        <row r="71">
          <cell r="B71">
            <v>3331300061949</v>
          </cell>
          <cell r="E71" t="str">
            <v>E120</v>
          </cell>
          <cell r="F71" t="str">
            <v>E120</v>
          </cell>
          <cell r="H71" t="str">
            <v>HOC MINI</v>
          </cell>
        </row>
        <row r="72">
          <cell r="B72">
            <v>3331300061413</v>
          </cell>
          <cell r="E72" t="str">
            <v>E120</v>
          </cell>
          <cell r="F72" t="str">
            <v>E120</v>
          </cell>
          <cell r="H72" t="str">
            <v>HOC MINI</v>
          </cell>
        </row>
        <row r="73">
          <cell r="B73">
            <v>3331300062823</v>
          </cell>
          <cell r="E73" t="str">
            <v>E120</v>
          </cell>
          <cell r="F73" t="str">
            <v>E120</v>
          </cell>
          <cell r="H73" t="str">
            <v>NATURALLY</v>
          </cell>
        </row>
        <row r="74">
          <cell r="B74">
            <v>3331300062823</v>
          </cell>
          <cell r="E74" t="str">
            <v>E120</v>
          </cell>
          <cell r="F74" t="str">
            <v>E120</v>
          </cell>
          <cell r="H74" t="str">
            <v>NATURALLY</v>
          </cell>
        </row>
        <row r="75">
          <cell r="B75">
            <v>3331300062816</v>
          </cell>
          <cell r="E75" t="str">
            <v>E120</v>
          </cell>
          <cell r="F75" t="str">
            <v>E120</v>
          </cell>
          <cell r="H75" t="str">
            <v>NATURALLY</v>
          </cell>
        </row>
        <row r="76">
          <cell r="B76">
            <v>3331300062816</v>
          </cell>
          <cell r="E76" t="str">
            <v>E120</v>
          </cell>
          <cell r="F76" t="str">
            <v>E120</v>
          </cell>
          <cell r="H76" t="str">
            <v>NATURALLY</v>
          </cell>
        </row>
        <row r="77">
          <cell r="B77">
            <v>3331300062809</v>
          </cell>
          <cell r="E77" t="str">
            <v>E120</v>
          </cell>
          <cell r="F77" t="str">
            <v>E120</v>
          </cell>
          <cell r="H77" t="str">
            <v>NATURALLY</v>
          </cell>
        </row>
        <row r="78">
          <cell r="B78">
            <v>3331300062809</v>
          </cell>
          <cell r="E78" t="str">
            <v>E120</v>
          </cell>
          <cell r="F78" t="str">
            <v>E120</v>
          </cell>
          <cell r="H78" t="str">
            <v>NATURALLY</v>
          </cell>
        </row>
        <row r="79">
          <cell r="B79">
            <v>3331306271014</v>
          </cell>
          <cell r="E79" t="str">
            <v>E120</v>
          </cell>
          <cell r="F79" t="str">
            <v>E120</v>
          </cell>
          <cell r="H79" t="str">
            <v>CORE HARD DISCOUNT</v>
          </cell>
        </row>
        <row r="80">
          <cell r="B80">
            <v>3331306271014</v>
          </cell>
          <cell r="E80" t="str">
            <v>E120</v>
          </cell>
          <cell r="F80" t="str">
            <v>E120</v>
          </cell>
          <cell r="H80" t="str">
            <v>CORE HARD DISCOUNT</v>
          </cell>
        </row>
        <row r="81">
          <cell r="B81">
            <v>3331300062885</v>
          </cell>
          <cell r="E81" t="str">
            <v>E120</v>
          </cell>
          <cell r="F81" t="str">
            <v>E120</v>
          </cell>
          <cell r="H81" t="str">
            <v>CORE HARD DISCOUNT</v>
          </cell>
        </row>
        <row r="82">
          <cell r="B82">
            <v>3331300062885</v>
          </cell>
          <cell r="E82" t="str">
            <v>E120</v>
          </cell>
          <cell r="F82" t="str">
            <v>E120</v>
          </cell>
          <cell r="H82" t="str">
            <v>CORE HARD DISCOUNT</v>
          </cell>
        </row>
        <row r="83">
          <cell r="B83">
            <v>3331300062700</v>
          </cell>
          <cell r="E83" t="str">
            <v>E120</v>
          </cell>
          <cell r="F83" t="str">
            <v>E120</v>
          </cell>
          <cell r="H83" t="str">
            <v>CORE HARD DISCOUNT</v>
          </cell>
        </row>
        <row r="84">
          <cell r="B84">
            <v>3331300062700</v>
          </cell>
          <cell r="E84" t="str">
            <v>E120</v>
          </cell>
          <cell r="F84" t="str">
            <v>E120</v>
          </cell>
          <cell r="H84" t="str">
            <v>CORE HARD DISCOUNT</v>
          </cell>
        </row>
        <row r="85">
          <cell r="B85">
            <v>3331300062762</v>
          </cell>
          <cell r="E85" t="str">
            <v>E120</v>
          </cell>
          <cell r="F85" t="str">
            <v>E120</v>
          </cell>
          <cell r="H85" t="str">
            <v>COSTCO</v>
          </cell>
        </row>
        <row r="86">
          <cell r="B86">
            <v>3331300062779</v>
          </cell>
          <cell r="E86" t="str">
            <v>E120</v>
          </cell>
          <cell r="F86" t="str">
            <v>E120</v>
          </cell>
          <cell r="H86" t="str">
            <v>COSTCO</v>
          </cell>
        </row>
        <row r="87">
          <cell r="B87">
            <v>5010724529577</v>
          </cell>
          <cell r="E87" t="str">
            <v>E120</v>
          </cell>
          <cell r="F87" t="str">
            <v>E120</v>
          </cell>
          <cell r="H87" t="str">
            <v>CORE</v>
          </cell>
        </row>
        <row r="88">
          <cell r="B88">
            <v>5010724530467</v>
          </cell>
          <cell r="E88" t="str">
            <v>E120</v>
          </cell>
          <cell r="F88" t="str">
            <v>E120</v>
          </cell>
          <cell r="H88" t="str">
            <v>CORE</v>
          </cell>
        </row>
        <row r="89">
          <cell r="B89">
            <v>5010724532249</v>
          </cell>
          <cell r="E89" t="str">
            <v>E120</v>
          </cell>
          <cell r="F89" t="str">
            <v>E120</v>
          </cell>
          <cell r="H89" t="str">
            <v>CORE</v>
          </cell>
        </row>
        <row r="90">
          <cell r="B90">
            <v>5010724528938</v>
          </cell>
          <cell r="E90" t="str">
            <v>E120</v>
          </cell>
          <cell r="F90" t="str">
            <v>E120</v>
          </cell>
          <cell r="H90" t="str">
            <v>PLUS</v>
          </cell>
        </row>
        <row r="91">
          <cell r="B91">
            <v>3331300062991</v>
          </cell>
          <cell r="E91" t="str">
            <v>E120</v>
          </cell>
          <cell r="F91" t="str">
            <v>E120</v>
          </cell>
          <cell r="H91" t="str">
            <v>CORE</v>
          </cell>
        </row>
        <row r="92">
          <cell r="B92">
            <v>3331300061932</v>
          </cell>
          <cell r="E92" t="str">
            <v>E120</v>
          </cell>
          <cell r="F92" t="str">
            <v>E120</v>
          </cell>
          <cell r="H92" t="str">
            <v>CORE</v>
          </cell>
        </row>
        <row r="93">
          <cell r="B93">
            <v>5010724532256</v>
          </cell>
          <cell r="E93" t="str">
            <v>E120</v>
          </cell>
          <cell r="F93" t="str">
            <v>E120</v>
          </cell>
          <cell r="H93" t="str">
            <v>CORE</v>
          </cell>
        </row>
        <row r="94">
          <cell r="B94">
            <v>5020480028535</v>
          </cell>
          <cell r="E94" t="str">
            <v>E120</v>
          </cell>
          <cell r="F94" t="str">
            <v>E120</v>
          </cell>
          <cell r="H94" t="str">
            <v>CORE</v>
          </cell>
        </row>
        <row r="95">
          <cell r="B95">
            <v>5010724532492</v>
          </cell>
          <cell r="E95" t="str">
            <v>E120</v>
          </cell>
          <cell r="F95" t="str">
            <v>E120</v>
          </cell>
          <cell r="H95" t="str">
            <v>CORE</v>
          </cell>
        </row>
        <row r="96">
          <cell r="B96">
            <v>5020480028535</v>
          </cell>
          <cell r="E96" t="str">
            <v>E120</v>
          </cell>
          <cell r="F96" t="str">
            <v>E120</v>
          </cell>
          <cell r="H96" t="str">
            <v>CORE</v>
          </cell>
        </row>
        <row r="97">
          <cell r="B97">
            <v>3331300062472</v>
          </cell>
          <cell r="E97" t="str">
            <v>E120</v>
          </cell>
          <cell r="F97" t="str">
            <v>E120</v>
          </cell>
          <cell r="H97" t="str">
            <v>CORE</v>
          </cell>
        </row>
        <row r="98">
          <cell r="B98">
            <v>5010724527559</v>
          </cell>
          <cell r="E98" t="str">
            <v>E120</v>
          </cell>
          <cell r="F98" t="str">
            <v>E120</v>
          </cell>
          <cell r="H98" t="str">
            <v>CORE</v>
          </cell>
        </row>
        <row r="99">
          <cell r="B99">
            <v>5010724527450</v>
          </cell>
          <cell r="E99" t="str">
            <v>E120</v>
          </cell>
          <cell r="F99" t="str">
            <v>E120</v>
          </cell>
          <cell r="H99" t="str">
            <v>CORE</v>
          </cell>
        </row>
        <row r="100">
          <cell r="B100">
            <v>5010724529560</v>
          </cell>
          <cell r="E100" t="str">
            <v>E120</v>
          </cell>
          <cell r="F100" t="str">
            <v>E120</v>
          </cell>
          <cell r="H100" t="str">
            <v>CORE</v>
          </cell>
        </row>
        <row r="101">
          <cell r="B101">
            <v>5010724527535</v>
          </cell>
          <cell r="E101" t="str">
            <v>E120</v>
          </cell>
          <cell r="F101" t="str">
            <v>E120</v>
          </cell>
          <cell r="H101" t="str">
            <v>CORE MINI</v>
          </cell>
        </row>
        <row r="102">
          <cell r="B102">
            <v>5010724531341</v>
          </cell>
          <cell r="E102" t="str">
            <v>E120</v>
          </cell>
          <cell r="F102" t="str">
            <v>E120</v>
          </cell>
          <cell r="H102" t="str">
            <v>CORE MINI</v>
          </cell>
        </row>
        <row r="103">
          <cell r="B103">
            <v>3331300061253</v>
          </cell>
          <cell r="E103" t="str">
            <v>E120</v>
          </cell>
          <cell r="F103" t="str">
            <v>E120</v>
          </cell>
          <cell r="H103" t="str">
            <v>CORE MINI</v>
          </cell>
        </row>
        <row r="104">
          <cell r="B104">
            <v>5010724526804</v>
          </cell>
          <cell r="E104" t="str">
            <v>E120</v>
          </cell>
          <cell r="F104" t="str">
            <v>E120</v>
          </cell>
          <cell r="H104" t="str">
            <v>CORE MINI</v>
          </cell>
        </row>
        <row r="105">
          <cell r="B105">
            <v>3331300061765</v>
          </cell>
          <cell r="E105" t="str">
            <v>E120</v>
          </cell>
          <cell r="F105" t="str">
            <v>E120</v>
          </cell>
          <cell r="H105" t="str">
            <v>HAIR BENEFIT</v>
          </cell>
        </row>
        <row r="106">
          <cell r="B106">
            <v>3331300006070</v>
          </cell>
          <cell r="E106" t="str">
            <v>E120</v>
          </cell>
          <cell r="F106" t="str">
            <v>E120</v>
          </cell>
          <cell r="H106" t="str">
            <v>DIVINE</v>
          </cell>
        </row>
        <row r="107">
          <cell r="B107">
            <v>3331300006070</v>
          </cell>
          <cell r="E107" t="str">
            <v>E120</v>
          </cell>
          <cell r="F107" t="str">
            <v>E120</v>
          </cell>
          <cell r="H107" t="str">
            <v>DIVINE</v>
          </cell>
        </row>
        <row r="108">
          <cell r="B108">
            <v>3331300006070</v>
          </cell>
          <cell r="E108" t="str">
            <v>E120</v>
          </cell>
          <cell r="F108" t="str">
            <v>E120</v>
          </cell>
          <cell r="H108" t="str">
            <v>DIVINE</v>
          </cell>
        </row>
        <row r="109">
          <cell r="B109">
            <v>3331300029611</v>
          </cell>
          <cell r="E109" t="str">
            <v>E120</v>
          </cell>
          <cell r="F109" t="str">
            <v>E120</v>
          </cell>
          <cell r="H109" t="str">
            <v>DIVINE</v>
          </cell>
        </row>
        <row r="110">
          <cell r="B110">
            <v>3331300029611</v>
          </cell>
          <cell r="E110" t="str">
            <v>E120</v>
          </cell>
          <cell r="F110" t="str">
            <v>E120</v>
          </cell>
          <cell r="H110" t="str">
            <v>DIVINE</v>
          </cell>
        </row>
        <row r="111">
          <cell r="B111">
            <v>3331300029611</v>
          </cell>
          <cell r="E111" t="str">
            <v>E120</v>
          </cell>
          <cell r="F111" t="str">
            <v>E120</v>
          </cell>
          <cell r="H111" t="str">
            <v>DIVINE</v>
          </cell>
        </row>
        <row r="112">
          <cell r="B112">
            <v>3331300006261</v>
          </cell>
          <cell r="E112" t="str">
            <v>E120</v>
          </cell>
          <cell r="F112" t="str">
            <v>E120</v>
          </cell>
          <cell r="H112" t="str">
            <v>DIVINE</v>
          </cell>
        </row>
        <row r="113">
          <cell r="B113">
            <v>3331300006261</v>
          </cell>
          <cell r="E113" t="str">
            <v>E120</v>
          </cell>
          <cell r="F113" t="str">
            <v>E120</v>
          </cell>
          <cell r="H113" t="str">
            <v>DIVINE</v>
          </cell>
        </row>
        <row r="114">
          <cell r="B114">
            <v>3331300006261</v>
          </cell>
          <cell r="E114" t="str">
            <v>E120</v>
          </cell>
          <cell r="F114" t="str">
            <v>E120</v>
          </cell>
          <cell r="H114" t="str">
            <v>DIVINE</v>
          </cell>
        </row>
        <row r="115">
          <cell r="B115">
            <v>3331300006049</v>
          </cell>
          <cell r="E115" t="str">
            <v>E120</v>
          </cell>
          <cell r="F115" t="str">
            <v>E120</v>
          </cell>
          <cell r="H115" t="str">
            <v>DIVINE</v>
          </cell>
        </row>
        <row r="116">
          <cell r="B116">
            <v>3331300006049</v>
          </cell>
          <cell r="E116" t="str">
            <v>E120</v>
          </cell>
          <cell r="F116" t="str">
            <v>E120</v>
          </cell>
          <cell r="H116" t="str">
            <v>DIVINE</v>
          </cell>
        </row>
        <row r="117">
          <cell r="B117">
            <v>3331300007237</v>
          </cell>
          <cell r="E117" t="str">
            <v>E120</v>
          </cell>
          <cell r="F117" t="str">
            <v>E120</v>
          </cell>
          <cell r="H117" t="str">
            <v>DIVINE</v>
          </cell>
        </row>
        <row r="118">
          <cell r="B118">
            <v>3331300007237</v>
          </cell>
          <cell r="E118" t="str">
            <v>E120</v>
          </cell>
          <cell r="F118" t="str">
            <v>E120</v>
          </cell>
          <cell r="H118" t="str">
            <v>DIVINE</v>
          </cell>
        </row>
        <row r="119">
          <cell r="B119">
            <v>3331300029642</v>
          </cell>
          <cell r="E119" t="str">
            <v>E120</v>
          </cell>
          <cell r="F119" t="str">
            <v>E120</v>
          </cell>
          <cell r="H119" t="str">
            <v>DIVINE</v>
          </cell>
        </row>
        <row r="120">
          <cell r="B120">
            <v>3331300029642</v>
          </cell>
          <cell r="E120" t="str">
            <v>E120</v>
          </cell>
          <cell r="F120" t="str">
            <v>E120</v>
          </cell>
          <cell r="H120" t="str">
            <v>DIVINE</v>
          </cell>
        </row>
        <row r="121">
          <cell r="B121">
            <v>3331300029642</v>
          </cell>
          <cell r="E121" t="str">
            <v>E120</v>
          </cell>
          <cell r="F121" t="str">
            <v>E120</v>
          </cell>
          <cell r="H121" t="str">
            <v>DIVINE</v>
          </cell>
        </row>
        <row r="122">
          <cell r="B122">
            <v>3331300029642</v>
          </cell>
          <cell r="E122" t="str">
            <v>E120</v>
          </cell>
          <cell r="F122" t="str">
            <v>E120</v>
          </cell>
          <cell r="H122" t="str">
            <v>DIVINE</v>
          </cell>
        </row>
        <row r="123">
          <cell r="B123">
            <v>3331300029659</v>
          </cell>
          <cell r="E123" t="str">
            <v>E120</v>
          </cell>
          <cell r="F123" t="str">
            <v>E120</v>
          </cell>
          <cell r="H123" t="str">
            <v>SUGAR</v>
          </cell>
        </row>
        <row r="124">
          <cell r="B124">
            <v>3331300000894</v>
          </cell>
          <cell r="E124" t="str">
            <v>E120</v>
          </cell>
          <cell r="F124" t="str">
            <v>E120</v>
          </cell>
          <cell r="H124" t="str">
            <v>SUGAR</v>
          </cell>
        </row>
        <row r="125">
          <cell r="B125">
            <v>3331300029819</v>
          </cell>
          <cell r="E125" t="str">
            <v>E120</v>
          </cell>
          <cell r="F125" t="str">
            <v>E120</v>
          </cell>
          <cell r="H125" t="str">
            <v>BUTTER</v>
          </cell>
        </row>
        <row r="126">
          <cell r="B126">
            <v>3331300029819</v>
          </cell>
          <cell r="E126" t="str">
            <v>E120</v>
          </cell>
          <cell r="F126" t="str">
            <v>E120</v>
          </cell>
          <cell r="H126" t="str">
            <v>BUTTER</v>
          </cell>
        </row>
        <row r="127">
          <cell r="B127">
            <v>3331300029819</v>
          </cell>
          <cell r="E127" t="str">
            <v>E120</v>
          </cell>
          <cell r="F127" t="str">
            <v>E120</v>
          </cell>
          <cell r="H127" t="str">
            <v>BUTTER</v>
          </cell>
        </row>
        <row r="128">
          <cell r="B128">
            <v>3331300029987</v>
          </cell>
          <cell r="E128" t="str">
            <v>E120</v>
          </cell>
          <cell r="F128" t="str">
            <v>E120</v>
          </cell>
          <cell r="H128" t="str">
            <v>BUTTER</v>
          </cell>
        </row>
        <row r="129">
          <cell r="B129">
            <v>3331300029987</v>
          </cell>
          <cell r="E129" t="str">
            <v>E120</v>
          </cell>
          <cell r="F129" t="str">
            <v>E120</v>
          </cell>
          <cell r="H129" t="str">
            <v>BUTTER</v>
          </cell>
        </row>
        <row r="130">
          <cell r="B130">
            <v>3331300007756</v>
          </cell>
          <cell r="E130" t="str">
            <v>E120</v>
          </cell>
          <cell r="F130" t="str">
            <v>E120</v>
          </cell>
          <cell r="H130" t="str">
            <v>ROLL ON</v>
          </cell>
        </row>
        <row r="131">
          <cell r="B131">
            <v>3331300007756</v>
          </cell>
          <cell r="E131" t="str">
            <v>E120</v>
          </cell>
          <cell r="F131" t="str">
            <v>E120</v>
          </cell>
          <cell r="H131" t="str">
            <v>ROLL ON</v>
          </cell>
        </row>
        <row r="132">
          <cell r="B132">
            <v>3331300029635</v>
          </cell>
          <cell r="E132" t="str">
            <v>E120</v>
          </cell>
          <cell r="F132" t="str">
            <v>E120</v>
          </cell>
          <cell r="H132" t="str">
            <v>COLD WAX STRIPS BODY</v>
          </cell>
        </row>
        <row r="133">
          <cell r="B133">
            <v>3331300026641</v>
          </cell>
          <cell r="E133" t="str">
            <v>E120</v>
          </cell>
          <cell r="F133" t="str">
            <v>E120</v>
          </cell>
          <cell r="H133" t="str">
            <v>COLD WAX STRIPS BODY</v>
          </cell>
        </row>
        <row r="134">
          <cell r="B134">
            <v>3331300026641</v>
          </cell>
          <cell r="E134" t="str">
            <v>E120</v>
          </cell>
          <cell r="F134" t="str">
            <v>E120</v>
          </cell>
          <cell r="H134" t="str">
            <v>COLD WAX STRIPS BODY</v>
          </cell>
        </row>
        <row r="135">
          <cell r="B135">
            <v>3331300020991</v>
          </cell>
          <cell r="E135" t="str">
            <v>E120</v>
          </cell>
          <cell r="F135" t="str">
            <v>E120</v>
          </cell>
          <cell r="H135" t="str">
            <v>COLD WAX STRIPS BODY</v>
          </cell>
        </row>
        <row r="136">
          <cell r="B136">
            <v>3331300020991</v>
          </cell>
          <cell r="E136" t="str">
            <v>E120</v>
          </cell>
          <cell r="F136" t="str">
            <v>E120</v>
          </cell>
          <cell r="H136" t="str">
            <v>COLD WAX STRIPS BODY</v>
          </cell>
        </row>
        <row r="137">
          <cell r="B137">
            <v>3331300000849</v>
          </cell>
          <cell r="E137" t="str">
            <v>E120</v>
          </cell>
          <cell r="F137" t="str">
            <v>E120</v>
          </cell>
          <cell r="H137" t="str">
            <v>COLD WAX STRIPS BODY</v>
          </cell>
        </row>
        <row r="138">
          <cell r="B138">
            <v>3331300000849</v>
          </cell>
          <cell r="E138" t="str">
            <v>E120</v>
          </cell>
          <cell r="F138" t="str">
            <v>E120</v>
          </cell>
          <cell r="H138" t="str">
            <v>COLD WAX STRIPS BODY</v>
          </cell>
        </row>
        <row r="139">
          <cell r="B139">
            <v>3331300002423</v>
          </cell>
          <cell r="E139" t="str">
            <v>E120</v>
          </cell>
          <cell r="F139" t="str">
            <v>E120</v>
          </cell>
          <cell r="H139" t="str">
            <v>COLD WAX STRIPS BODY</v>
          </cell>
        </row>
        <row r="140">
          <cell r="B140">
            <v>3331300002447</v>
          </cell>
          <cell r="E140" t="str">
            <v>E120</v>
          </cell>
          <cell r="F140" t="str">
            <v>E120</v>
          </cell>
          <cell r="H140" t="str">
            <v>COLD WAX STRIPS BODY</v>
          </cell>
        </row>
        <row r="141">
          <cell r="B141">
            <v>3331300029628</v>
          </cell>
          <cell r="E141" t="str">
            <v>E120</v>
          </cell>
          <cell r="F141" t="str">
            <v>E120</v>
          </cell>
          <cell r="H141" t="str">
            <v>COLD WAX STRIPS BODY</v>
          </cell>
        </row>
        <row r="142">
          <cell r="B142">
            <v>3331300024678</v>
          </cell>
          <cell r="E142" t="str">
            <v>E120</v>
          </cell>
          <cell r="F142" t="str">
            <v>E120</v>
          </cell>
          <cell r="H142" t="str">
            <v>COLD WAX STRIPS BODY</v>
          </cell>
        </row>
        <row r="143">
          <cell r="B143">
            <v>3331300024661</v>
          </cell>
          <cell r="E143" t="str">
            <v>E120</v>
          </cell>
          <cell r="F143" t="str">
            <v>E120</v>
          </cell>
          <cell r="H143" t="str">
            <v>COLD WAX STRIPS BODY</v>
          </cell>
        </row>
        <row r="144">
          <cell r="B144">
            <v>3331300024661</v>
          </cell>
          <cell r="E144" t="str">
            <v>E120</v>
          </cell>
          <cell r="F144" t="str">
            <v>E120</v>
          </cell>
          <cell r="H144" t="str">
            <v>COLD WAX STRIPS BODY</v>
          </cell>
        </row>
        <row r="145">
          <cell r="B145">
            <v>3331300025187</v>
          </cell>
          <cell r="E145" t="str">
            <v>E120</v>
          </cell>
          <cell r="F145" t="str">
            <v>E120</v>
          </cell>
          <cell r="H145" t="str">
            <v>COLD WAX STRIPS BODY</v>
          </cell>
        </row>
        <row r="146">
          <cell r="B146">
            <v>3331300000856</v>
          </cell>
          <cell r="E146" t="str">
            <v>E120</v>
          </cell>
          <cell r="F146" t="str">
            <v>E120</v>
          </cell>
          <cell r="H146" t="str">
            <v>COLD WAX STRIPS BODY</v>
          </cell>
        </row>
        <row r="147">
          <cell r="B147">
            <v>3331300000856</v>
          </cell>
          <cell r="E147" t="str">
            <v>E120</v>
          </cell>
          <cell r="F147" t="str">
            <v>E120</v>
          </cell>
          <cell r="H147" t="str">
            <v>COLD WAX STRIPS BODY</v>
          </cell>
        </row>
        <row r="148">
          <cell r="B148">
            <v>3331300062847</v>
          </cell>
          <cell r="E148" t="str">
            <v>E120</v>
          </cell>
          <cell r="F148" t="str">
            <v>E120</v>
          </cell>
          <cell r="H148" t="str">
            <v>COLD WAX STRIPS BODY</v>
          </cell>
        </row>
        <row r="149">
          <cell r="B149">
            <v>3331300002478</v>
          </cell>
          <cell r="E149" t="str">
            <v>E120</v>
          </cell>
          <cell r="F149" t="str">
            <v>E120</v>
          </cell>
          <cell r="H149" t="str">
            <v>COLD WAX STRIPS BODY</v>
          </cell>
        </row>
        <row r="150">
          <cell r="B150">
            <v>3331300029963</v>
          </cell>
          <cell r="E150" t="str">
            <v>E120</v>
          </cell>
          <cell r="F150" t="str">
            <v>E120</v>
          </cell>
          <cell r="H150" t="str">
            <v>COLD WAX STRIPS BODY</v>
          </cell>
        </row>
        <row r="151">
          <cell r="B151">
            <v>3331300029963</v>
          </cell>
          <cell r="E151" t="str">
            <v>E120</v>
          </cell>
          <cell r="F151" t="str">
            <v>E120</v>
          </cell>
          <cell r="H151" t="str">
            <v>COLD WAX STRIPS BODY</v>
          </cell>
        </row>
        <row r="152">
          <cell r="B152">
            <v>3331300060560</v>
          </cell>
          <cell r="E152" t="str">
            <v>E120</v>
          </cell>
          <cell r="F152" t="str">
            <v>E120</v>
          </cell>
          <cell r="H152" t="str">
            <v>CWS FACE</v>
          </cell>
        </row>
        <row r="153">
          <cell r="B153">
            <v>3331300060560</v>
          </cell>
          <cell r="E153" t="str">
            <v>E120</v>
          </cell>
          <cell r="F153" t="str">
            <v>E120</v>
          </cell>
          <cell r="H153" t="str">
            <v>CWS FACE</v>
          </cell>
        </row>
        <row r="154">
          <cell r="B154">
            <v>3331300029833</v>
          </cell>
          <cell r="E154" t="str">
            <v>E120</v>
          </cell>
          <cell r="F154" t="str">
            <v>E120</v>
          </cell>
          <cell r="H154" t="str">
            <v>CWS FACE</v>
          </cell>
        </row>
        <row r="155">
          <cell r="B155">
            <v>3331300000863</v>
          </cell>
          <cell r="E155" t="str">
            <v>E120</v>
          </cell>
          <cell r="F155" t="str">
            <v>E120</v>
          </cell>
          <cell r="H155" t="str">
            <v>CWS FACE</v>
          </cell>
        </row>
        <row r="156">
          <cell r="B156">
            <v>3331300000863</v>
          </cell>
          <cell r="E156" t="str">
            <v>E120</v>
          </cell>
          <cell r="F156" t="str">
            <v>E120</v>
          </cell>
          <cell r="H156" t="str">
            <v>CWS FACE</v>
          </cell>
        </row>
        <row r="157">
          <cell r="B157">
            <v>3331300062854</v>
          </cell>
          <cell r="E157" t="str">
            <v>E120</v>
          </cell>
          <cell r="F157" t="str">
            <v>E120</v>
          </cell>
          <cell r="H157" t="str">
            <v>CWS FACE</v>
          </cell>
        </row>
        <row r="158">
          <cell r="B158">
            <v>3331300024074</v>
          </cell>
          <cell r="E158" t="str">
            <v>E120</v>
          </cell>
          <cell r="F158" t="str">
            <v>E120</v>
          </cell>
          <cell r="H158" t="str">
            <v>CWS FACE</v>
          </cell>
        </row>
        <row r="159">
          <cell r="B159">
            <v>3331300002768</v>
          </cell>
          <cell r="E159" t="str">
            <v>E120</v>
          </cell>
          <cell r="F159" t="str">
            <v>E120</v>
          </cell>
          <cell r="H159" t="str">
            <v>CWS FACE</v>
          </cell>
        </row>
        <row r="160">
          <cell r="B160">
            <v>3331300006278</v>
          </cell>
          <cell r="E160" t="str">
            <v>E120</v>
          </cell>
          <cell r="F160" t="str">
            <v>E120</v>
          </cell>
          <cell r="H160" t="str">
            <v>DEPILATORY CREAMS</v>
          </cell>
        </row>
        <row r="161">
          <cell r="B161">
            <v>3331300006278</v>
          </cell>
          <cell r="E161" t="str">
            <v>E120</v>
          </cell>
          <cell r="F161" t="str">
            <v>E120</v>
          </cell>
          <cell r="H161" t="str">
            <v>DEPILATORY CREAMS</v>
          </cell>
        </row>
        <row r="162">
          <cell r="B162">
            <v>3331300006278</v>
          </cell>
          <cell r="E162" t="str">
            <v>E120</v>
          </cell>
          <cell r="F162" t="str">
            <v>E120</v>
          </cell>
          <cell r="H162" t="str">
            <v>DEPILATORY CREAMS</v>
          </cell>
        </row>
        <row r="163">
          <cell r="B163">
            <v>3331300006278</v>
          </cell>
          <cell r="E163" t="str">
            <v>E120</v>
          </cell>
          <cell r="F163" t="str">
            <v>E120</v>
          </cell>
          <cell r="H163" t="str">
            <v>DEPILATORY CREAMS</v>
          </cell>
        </row>
        <row r="164">
          <cell r="B164">
            <v>3331300006278</v>
          </cell>
          <cell r="E164" t="str">
            <v>E120</v>
          </cell>
          <cell r="F164" t="str">
            <v>E120</v>
          </cell>
          <cell r="H164" t="str">
            <v>DEPILATORY CREAMS</v>
          </cell>
        </row>
        <row r="165">
          <cell r="B165">
            <v>3331300006278</v>
          </cell>
          <cell r="E165" t="str">
            <v>E120</v>
          </cell>
          <cell r="F165" t="str">
            <v>E120</v>
          </cell>
          <cell r="H165" t="str">
            <v>DEPILATORY CREAMS</v>
          </cell>
        </row>
        <row r="166">
          <cell r="B166">
            <v>3331300000696</v>
          </cell>
          <cell r="E166" t="str">
            <v>E120</v>
          </cell>
          <cell r="F166" t="str">
            <v>E120</v>
          </cell>
          <cell r="H166" t="str">
            <v>DEPILATORY CREAMS</v>
          </cell>
        </row>
        <row r="167">
          <cell r="B167">
            <v>3331300000696</v>
          </cell>
          <cell r="E167" t="str">
            <v>E120</v>
          </cell>
          <cell r="F167" t="str">
            <v>E120</v>
          </cell>
          <cell r="H167" t="str">
            <v>DEPILATORY CREAMS</v>
          </cell>
        </row>
        <row r="168">
          <cell r="B168">
            <v>3331300000696</v>
          </cell>
          <cell r="E168" t="str">
            <v>E120</v>
          </cell>
          <cell r="F168" t="str">
            <v>E120</v>
          </cell>
          <cell r="H168" t="str">
            <v>DEPILATORY CREAMS</v>
          </cell>
        </row>
        <row r="169">
          <cell r="B169">
            <v>3331300000696</v>
          </cell>
          <cell r="E169" t="str">
            <v>E120</v>
          </cell>
          <cell r="F169" t="str">
            <v>E120</v>
          </cell>
          <cell r="H169" t="str">
            <v>DEPILATORY CREAMS</v>
          </cell>
        </row>
        <row r="170">
          <cell r="B170">
            <v>3331300000696</v>
          </cell>
          <cell r="E170" t="str">
            <v>E120</v>
          </cell>
          <cell r="F170" t="str">
            <v>E120</v>
          </cell>
          <cell r="H170" t="str">
            <v>DEPILATORY CREAMS</v>
          </cell>
        </row>
        <row r="171">
          <cell r="B171">
            <v>3331300000696</v>
          </cell>
          <cell r="E171" t="str">
            <v>E120</v>
          </cell>
          <cell r="F171" t="str">
            <v>E120</v>
          </cell>
          <cell r="H171" t="str">
            <v>DEPILATORY CREAMS</v>
          </cell>
        </row>
        <row r="172">
          <cell r="B172">
            <v>3331300000733</v>
          </cell>
          <cell r="E172" t="str">
            <v>E120</v>
          </cell>
          <cell r="F172" t="str">
            <v>E120</v>
          </cell>
          <cell r="H172" t="str">
            <v>LEG MASKS</v>
          </cell>
        </row>
        <row r="173">
          <cell r="B173">
            <v>3331300000733</v>
          </cell>
          <cell r="E173" t="str">
            <v>E120</v>
          </cell>
          <cell r="F173" t="str">
            <v>E120</v>
          </cell>
          <cell r="H173" t="str">
            <v>LEG MASKS</v>
          </cell>
        </row>
        <row r="174">
          <cell r="B174">
            <v>3331300000733</v>
          </cell>
          <cell r="E174" t="str">
            <v>E120</v>
          </cell>
          <cell r="F174" t="str">
            <v>E120</v>
          </cell>
          <cell r="H174" t="str">
            <v>LEG MASKS</v>
          </cell>
        </row>
        <row r="175">
          <cell r="B175">
            <v>3331300000757</v>
          </cell>
          <cell r="E175" t="str">
            <v>E120</v>
          </cell>
          <cell r="F175" t="str">
            <v>E120</v>
          </cell>
          <cell r="H175" t="str">
            <v>LEG MASKS</v>
          </cell>
        </row>
        <row r="176">
          <cell r="B176">
            <v>3331300000757</v>
          </cell>
          <cell r="E176" t="str">
            <v>E120</v>
          </cell>
          <cell r="F176" t="str">
            <v>E120</v>
          </cell>
          <cell r="H176" t="str">
            <v>LEG MASKS</v>
          </cell>
        </row>
        <row r="177">
          <cell r="B177">
            <v>3331300000740</v>
          </cell>
          <cell r="E177" t="str">
            <v>E120</v>
          </cell>
          <cell r="F177" t="str">
            <v>E120</v>
          </cell>
          <cell r="H177" t="str">
            <v>LEG MASKS</v>
          </cell>
        </row>
        <row r="178">
          <cell r="B178">
            <v>3331300000740</v>
          </cell>
          <cell r="E178" t="str">
            <v>E120</v>
          </cell>
          <cell r="F178" t="str">
            <v>E120</v>
          </cell>
          <cell r="H178" t="str">
            <v>LEG MASKS</v>
          </cell>
        </row>
        <row r="179">
          <cell r="B179">
            <v>3331300000788</v>
          </cell>
          <cell r="E179" t="str">
            <v>E120</v>
          </cell>
          <cell r="F179" t="str">
            <v>E120</v>
          </cell>
          <cell r="H179" t="str">
            <v>LEG MASKS</v>
          </cell>
        </row>
        <row r="180">
          <cell r="B180">
            <v>3331300000832</v>
          </cell>
          <cell r="E180" t="str">
            <v>E120</v>
          </cell>
          <cell r="F180" t="str">
            <v>E120</v>
          </cell>
          <cell r="H180" t="str">
            <v>LEG MASKS</v>
          </cell>
        </row>
        <row r="181">
          <cell r="B181">
            <v>3331300000832</v>
          </cell>
          <cell r="E181" t="str">
            <v>E120</v>
          </cell>
          <cell r="F181" t="str">
            <v>E120</v>
          </cell>
          <cell r="H181" t="str">
            <v>LEG MASKS</v>
          </cell>
        </row>
        <row r="182">
          <cell r="B182">
            <v>3331300018608</v>
          </cell>
          <cell r="E182" t="str">
            <v>E120</v>
          </cell>
          <cell r="F182" t="str">
            <v>E120</v>
          </cell>
          <cell r="H182" t="str">
            <v>MEN</v>
          </cell>
        </row>
        <row r="183">
          <cell r="B183">
            <v>3331300018608</v>
          </cell>
          <cell r="E183" t="str">
            <v>E120</v>
          </cell>
          <cell r="F183" t="str">
            <v>E120</v>
          </cell>
          <cell r="H183" t="str">
            <v>MEN</v>
          </cell>
        </row>
        <row r="184">
          <cell r="B184">
            <v>3331300000801</v>
          </cell>
          <cell r="E184" t="str">
            <v>E120</v>
          </cell>
          <cell r="F184" t="str">
            <v>E120</v>
          </cell>
          <cell r="H184" t="str">
            <v>MEN</v>
          </cell>
        </row>
        <row r="185">
          <cell r="B185">
            <v>3331300018615</v>
          </cell>
          <cell r="E185" t="str">
            <v>E120</v>
          </cell>
          <cell r="F185" t="str">
            <v>E120</v>
          </cell>
          <cell r="H185" t="str">
            <v>MEN</v>
          </cell>
        </row>
        <row r="186">
          <cell r="B186">
            <v>3331300018615</v>
          </cell>
          <cell r="E186" t="str">
            <v>E120</v>
          </cell>
          <cell r="F186" t="str">
            <v>E120</v>
          </cell>
          <cell r="H186" t="str">
            <v>MEN</v>
          </cell>
        </row>
        <row r="187">
          <cell r="B187">
            <v>3331300094565</v>
          </cell>
          <cell r="E187" t="str">
            <v>E120</v>
          </cell>
          <cell r="F187" t="str">
            <v>E120</v>
          </cell>
          <cell r="H187" t="str">
            <v>MAKEUP REMOVER</v>
          </cell>
        </row>
        <row r="188">
          <cell r="B188">
            <v>3331300094565</v>
          </cell>
          <cell r="E188" t="str">
            <v>E120</v>
          </cell>
          <cell r="F188" t="str">
            <v>E120</v>
          </cell>
          <cell r="H188" t="str">
            <v>MAKEUP REMOVER</v>
          </cell>
        </row>
        <row r="189">
          <cell r="B189">
            <v>3331300094565</v>
          </cell>
          <cell r="E189" t="str">
            <v>E120</v>
          </cell>
          <cell r="F189" t="str">
            <v>E120</v>
          </cell>
          <cell r="H189" t="str">
            <v>MAKEUP REMOVER</v>
          </cell>
        </row>
        <row r="190">
          <cell r="B190">
            <v>3331300093186</v>
          </cell>
          <cell r="E190" t="str">
            <v>E120</v>
          </cell>
          <cell r="F190" t="str">
            <v>E120</v>
          </cell>
          <cell r="H190" t="str">
            <v>MAKEUP REMOVER</v>
          </cell>
        </row>
        <row r="191">
          <cell r="B191">
            <v>3331300093186</v>
          </cell>
          <cell r="E191" t="str">
            <v>E120</v>
          </cell>
          <cell r="F191" t="str">
            <v>E120</v>
          </cell>
          <cell r="H191" t="str">
            <v>MAKEUP REMOVER</v>
          </cell>
        </row>
        <row r="192">
          <cell r="B192">
            <v>3331300093186</v>
          </cell>
          <cell r="E192" t="str">
            <v>E120</v>
          </cell>
          <cell r="F192" t="str">
            <v>E120</v>
          </cell>
          <cell r="H192" t="str">
            <v>MAKEUP REMOVER</v>
          </cell>
        </row>
        <row r="193">
          <cell r="B193">
            <v>3331300094572</v>
          </cell>
          <cell r="E193" t="str">
            <v>E120</v>
          </cell>
          <cell r="F193" t="str">
            <v>E120</v>
          </cell>
          <cell r="H193" t="str">
            <v>MAKEUP REMOVER</v>
          </cell>
        </row>
        <row r="194">
          <cell r="B194">
            <v>3331300094572</v>
          </cell>
          <cell r="E194" t="str">
            <v>E120</v>
          </cell>
          <cell r="F194" t="str">
            <v>E120</v>
          </cell>
          <cell r="H194" t="str">
            <v>MAKEUP REMOVER</v>
          </cell>
        </row>
        <row r="195">
          <cell r="B195">
            <v>3331300090475</v>
          </cell>
          <cell r="E195" t="str">
            <v>E120</v>
          </cell>
          <cell r="F195" t="str">
            <v>E120</v>
          </cell>
          <cell r="H195" t="str">
            <v>MAKEUP REMOVER</v>
          </cell>
        </row>
        <row r="196">
          <cell r="B196">
            <v>3331300090475</v>
          </cell>
          <cell r="E196" t="str">
            <v>E120</v>
          </cell>
          <cell r="F196" t="str">
            <v>E120</v>
          </cell>
          <cell r="H196" t="str">
            <v>MAKEUP REMOVER</v>
          </cell>
        </row>
        <row r="197">
          <cell r="B197">
            <v>3331300090475</v>
          </cell>
          <cell r="E197" t="str">
            <v>E120</v>
          </cell>
          <cell r="F197" t="str">
            <v>E120</v>
          </cell>
          <cell r="H197" t="str">
            <v>MAKEUP REMOVER</v>
          </cell>
        </row>
        <row r="198">
          <cell r="B198">
            <v>3331300092073</v>
          </cell>
          <cell r="E198" t="str">
            <v>E120</v>
          </cell>
          <cell r="F198" t="str">
            <v>E120</v>
          </cell>
          <cell r="H198" t="str">
            <v>MAKEUP REMOVER</v>
          </cell>
        </row>
        <row r="199">
          <cell r="B199">
            <v>3331300096460</v>
          </cell>
          <cell r="E199" t="str">
            <v>E120</v>
          </cell>
          <cell r="F199" t="str">
            <v>E120</v>
          </cell>
          <cell r="H199" t="str">
            <v>MAKEUP REMOVER</v>
          </cell>
        </row>
        <row r="200">
          <cell r="B200">
            <v>3331300096460</v>
          </cell>
          <cell r="E200" t="str">
            <v>E120</v>
          </cell>
          <cell r="F200" t="str">
            <v>E120</v>
          </cell>
          <cell r="H200" t="str">
            <v>MAKEUP REMOVER</v>
          </cell>
        </row>
        <row r="201">
          <cell r="B201">
            <v>3331300062731</v>
          </cell>
          <cell r="E201" t="str">
            <v>E120</v>
          </cell>
          <cell r="F201" t="str">
            <v>E120</v>
          </cell>
          <cell r="H201">
            <v>0</v>
          </cell>
        </row>
        <row r="202">
          <cell r="B202">
            <v>3331300062724</v>
          </cell>
          <cell r="E202" t="str">
            <v>E120</v>
          </cell>
          <cell r="F202" t="str">
            <v>E120</v>
          </cell>
          <cell r="H202">
            <v>0</v>
          </cell>
        </row>
        <row r="203">
          <cell r="B203">
            <v>3331306165054</v>
          </cell>
          <cell r="E203" t="str">
            <v>E120</v>
          </cell>
          <cell r="F203" t="str">
            <v>E120</v>
          </cell>
          <cell r="H203">
            <v>0</v>
          </cell>
        </row>
        <row r="204">
          <cell r="B204">
            <v>3331306166051</v>
          </cell>
          <cell r="E204" t="str">
            <v>E120</v>
          </cell>
          <cell r="F204" t="str">
            <v>E120</v>
          </cell>
          <cell r="H204">
            <v>0</v>
          </cell>
        </row>
        <row r="205">
          <cell r="B205">
            <v>3331306167058</v>
          </cell>
          <cell r="E205" t="str">
            <v>E120</v>
          </cell>
          <cell r="F205" t="str">
            <v>E120</v>
          </cell>
          <cell r="H205">
            <v>0</v>
          </cell>
        </row>
        <row r="206">
          <cell r="B206">
            <v>3331306147050</v>
          </cell>
          <cell r="E206" t="str">
            <v>E120</v>
          </cell>
          <cell r="F206" t="str">
            <v>E120</v>
          </cell>
          <cell r="H206">
            <v>0</v>
          </cell>
        </row>
        <row r="207">
          <cell r="B207">
            <v>3331306013058</v>
          </cell>
          <cell r="E207" t="str">
            <v>E120</v>
          </cell>
          <cell r="F207" t="str">
            <v>E120</v>
          </cell>
          <cell r="H207">
            <v>0</v>
          </cell>
        </row>
        <row r="208">
          <cell r="B208">
            <v>3331306162053</v>
          </cell>
          <cell r="E208" t="str">
            <v>E120</v>
          </cell>
          <cell r="F208" t="str">
            <v>E120</v>
          </cell>
          <cell r="H208">
            <v>0</v>
          </cell>
        </row>
        <row r="209">
          <cell r="B209">
            <v>3331306168055</v>
          </cell>
          <cell r="E209" t="str">
            <v>E120</v>
          </cell>
          <cell r="F209" t="str">
            <v>E120</v>
          </cell>
          <cell r="H209">
            <v>0</v>
          </cell>
        </row>
        <row r="210">
          <cell r="B210">
            <v>3331306169052</v>
          </cell>
          <cell r="E210" t="str">
            <v>E120</v>
          </cell>
          <cell r="F210" t="str">
            <v>E120</v>
          </cell>
          <cell r="H210">
            <v>0</v>
          </cell>
        </row>
        <row r="211">
          <cell r="B211">
            <v>3331306171055</v>
          </cell>
          <cell r="E211" t="str">
            <v>E120</v>
          </cell>
          <cell r="F211" t="str">
            <v>E120</v>
          </cell>
          <cell r="H211">
            <v>0</v>
          </cell>
        </row>
        <row r="212">
          <cell r="B212">
            <v>3331306197055</v>
          </cell>
          <cell r="E212" t="str">
            <v>E120</v>
          </cell>
          <cell r="F212" t="str">
            <v>E120</v>
          </cell>
          <cell r="H212">
            <v>0</v>
          </cell>
        </row>
        <row r="213">
          <cell r="B213">
            <v>3331306009051</v>
          </cell>
          <cell r="E213" t="str">
            <v>E120</v>
          </cell>
          <cell r="F213" t="str">
            <v>E120</v>
          </cell>
          <cell r="H213">
            <v>0</v>
          </cell>
        </row>
        <row r="214">
          <cell r="B214">
            <v>3331306010057</v>
          </cell>
          <cell r="E214" t="str">
            <v>E120</v>
          </cell>
          <cell r="F214" t="str">
            <v>E120</v>
          </cell>
          <cell r="H214">
            <v>0</v>
          </cell>
        </row>
        <row r="215">
          <cell r="B215">
            <v>3331306015052</v>
          </cell>
          <cell r="E215" t="str">
            <v>E120</v>
          </cell>
          <cell r="F215" t="str">
            <v>E120</v>
          </cell>
          <cell r="H215">
            <v>0</v>
          </cell>
        </row>
        <row r="216">
          <cell r="B216">
            <v>3331306018053</v>
          </cell>
          <cell r="E216" t="str">
            <v>E120</v>
          </cell>
          <cell r="F216" t="str">
            <v>E120</v>
          </cell>
          <cell r="H216">
            <v>0</v>
          </cell>
        </row>
        <row r="217">
          <cell r="B217">
            <v>3331306019050</v>
          </cell>
          <cell r="E217" t="str">
            <v>E120</v>
          </cell>
          <cell r="F217" t="str">
            <v>E120</v>
          </cell>
          <cell r="H217">
            <v>0</v>
          </cell>
        </row>
        <row r="218">
          <cell r="B218">
            <v>3331306012051</v>
          </cell>
          <cell r="E218" t="str">
            <v>E120</v>
          </cell>
          <cell r="F218" t="str">
            <v>E120</v>
          </cell>
          <cell r="H218">
            <v>0</v>
          </cell>
        </row>
        <row r="219">
          <cell r="B219">
            <v>3331300060119</v>
          </cell>
          <cell r="E219" t="str">
            <v>E120</v>
          </cell>
          <cell r="F219" t="str">
            <v>E120</v>
          </cell>
          <cell r="H219">
            <v>0</v>
          </cell>
        </row>
        <row r="220">
          <cell r="B220">
            <v>3331306021053</v>
          </cell>
          <cell r="E220" t="str">
            <v>E120</v>
          </cell>
          <cell r="F220" t="str">
            <v>E120</v>
          </cell>
          <cell r="H220">
            <v>0</v>
          </cell>
        </row>
        <row r="221">
          <cell r="B221">
            <v>3331306022050</v>
          </cell>
          <cell r="E221" t="str">
            <v>E120</v>
          </cell>
          <cell r="F221" t="str">
            <v>E120</v>
          </cell>
          <cell r="H221">
            <v>0</v>
          </cell>
        </row>
        <row r="222">
          <cell r="B222">
            <v>3331306117046</v>
          </cell>
          <cell r="E222" t="str">
            <v>E120</v>
          </cell>
          <cell r="F222" t="str">
            <v>E120</v>
          </cell>
          <cell r="H222">
            <v>0</v>
          </cell>
        </row>
        <row r="223">
          <cell r="B223">
            <v>3331306164057</v>
          </cell>
          <cell r="E223" t="str">
            <v>E120</v>
          </cell>
          <cell r="F223" t="str">
            <v>E120</v>
          </cell>
          <cell r="H223">
            <v>0</v>
          </cell>
        </row>
        <row r="224">
          <cell r="B224">
            <v>3331306163050</v>
          </cell>
          <cell r="E224" t="str">
            <v>E120</v>
          </cell>
          <cell r="F224" t="str">
            <v>E120</v>
          </cell>
          <cell r="H224">
            <v>0</v>
          </cell>
        </row>
        <row r="225">
          <cell r="B225">
            <v>3331300032963</v>
          </cell>
          <cell r="E225" t="str">
            <v>E120</v>
          </cell>
          <cell r="F225" t="str">
            <v>E120</v>
          </cell>
          <cell r="H225">
            <v>0</v>
          </cell>
        </row>
        <row r="226">
          <cell r="B226">
            <v>3331300071788</v>
          </cell>
          <cell r="E226" t="str">
            <v>E120</v>
          </cell>
          <cell r="F226" t="str">
            <v>E120</v>
          </cell>
          <cell r="H226">
            <v>0</v>
          </cell>
        </row>
        <row r="227">
          <cell r="B227">
            <v>3331300042061</v>
          </cell>
          <cell r="E227" t="str">
            <v>E120</v>
          </cell>
          <cell r="F227" t="str">
            <v>E120</v>
          </cell>
          <cell r="H227">
            <v>0</v>
          </cell>
        </row>
        <row r="228">
          <cell r="B228">
            <v>3331300070798</v>
          </cell>
          <cell r="E228" t="str">
            <v>E120</v>
          </cell>
          <cell r="F228" t="str">
            <v>E120</v>
          </cell>
          <cell r="H228">
            <v>0</v>
          </cell>
        </row>
        <row r="229">
          <cell r="B229">
            <v>3331300040821</v>
          </cell>
          <cell r="E229" t="str">
            <v>E120</v>
          </cell>
          <cell r="F229" t="str">
            <v>E120</v>
          </cell>
          <cell r="H229">
            <v>0</v>
          </cell>
        </row>
        <row r="230">
          <cell r="B230">
            <v>3331300040845</v>
          </cell>
          <cell r="E230" t="str">
            <v>E120</v>
          </cell>
          <cell r="F230" t="str">
            <v>E120</v>
          </cell>
          <cell r="H230">
            <v>0</v>
          </cell>
        </row>
        <row r="231">
          <cell r="B231">
            <v>3331300041866</v>
          </cell>
          <cell r="E231" t="str">
            <v>E120</v>
          </cell>
          <cell r="F231" t="str">
            <v>E120</v>
          </cell>
          <cell r="H231">
            <v>0</v>
          </cell>
        </row>
        <row r="232">
          <cell r="B232">
            <v>5010724531334</v>
          </cell>
          <cell r="E232" t="str">
            <v>E120</v>
          </cell>
          <cell r="F232" t="str">
            <v>E120</v>
          </cell>
          <cell r="H232">
            <v>0</v>
          </cell>
        </row>
        <row r="233">
          <cell r="B233">
            <v>3331300032062</v>
          </cell>
          <cell r="E233" t="str">
            <v>E120</v>
          </cell>
          <cell r="F233" t="str">
            <v>E120</v>
          </cell>
          <cell r="H233">
            <v>0</v>
          </cell>
        </row>
        <row r="234">
          <cell r="B234">
            <v>3331300071795</v>
          </cell>
          <cell r="E234" t="str">
            <v>E120</v>
          </cell>
          <cell r="F234" t="str">
            <v>E120</v>
          </cell>
          <cell r="H234">
            <v>0</v>
          </cell>
        </row>
        <row r="235">
          <cell r="B235">
            <v>3331300033366</v>
          </cell>
          <cell r="E235" t="str">
            <v>E120</v>
          </cell>
          <cell r="F235" t="str">
            <v>E120</v>
          </cell>
          <cell r="H235">
            <v>0</v>
          </cell>
        </row>
        <row r="236">
          <cell r="B236">
            <v>3331300030174</v>
          </cell>
          <cell r="E236" t="str">
            <v>E120</v>
          </cell>
          <cell r="F236" t="str">
            <v>E120</v>
          </cell>
          <cell r="H236">
            <v>0</v>
          </cell>
        </row>
        <row r="237">
          <cell r="B237">
            <v>3331300070071</v>
          </cell>
          <cell r="E237" t="str">
            <v>E120</v>
          </cell>
          <cell r="F237" t="str">
            <v>E120</v>
          </cell>
          <cell r="H237">
            <v>0</v>
          </cell>
        </row>
        <row r="238">
          <cell r="B238">
            <v>3331300070835</v>
          </cell>
          <cell r="E238" t="str">
            <v>E120</v>
          </cell>
          <cell r="F238" t="str">
            <v>E120</v>
          </cell>
          <cell r="H238">
            <v>0</v>
          </cell>
        </row>
        <row r="239">
          <cell r="B239">
            <v>3331300031645</v>
          </cell>
          <cell r="E239" t="str">
            <v>E120</v>
          </cell>
          <cell r="F239" t="str">
            <v>E120</v>
          </cell>
          <cell r="H239">
            <v>0</v>
          </cell>
        </row>
        <row r="240">
          <cell r="B240">
            <v>3331300043228</v>
          </cell>
          <cell r="E240" t="str">
            <v>E120</v>
          </cell>
          <cell r="F240" t="str">
            <v>E120</v>
          </cell>
          <cell r="H240">
            <v>0</v>
          </cell>
        </row>
        <row r="241">
          <cell r="B241">
            <v>3331300072013</v>
          </cell>
          <cell r="E241" t="str">
            <v>E120</v>
          </cell>
          <cell r="F241" t="str">
            <v>E120</v>
          </cell>
          <cell r="H241">
            <v>0</v>
          </cell>
        </row>
        <row r="242">
          <cell r="B242">
            <v>3331300030976</v>
          </cell>
          <cell r="E242" t="str">
            <v>E120</v>
          </cell>
          <cell r="F242" t="str">
            <v>E120</v>
          </cell>
          <cell r="H242">
            <v>0</v>
          </cell>
        </row>
        <row r="243">
          <cell r="B243">
            <v>3331300072556</v>
          </cell>
          <cell r="E243" t="str">
            <v>E120</v>
          </cell>
          <cell r="F243" t="str">
            <v>E120</v>
          </cell>
          <cell r="H243">
            <v>0</v>
          </cell>
        </row>
        <row r="244">
          <cell r="B244">
            <v>3331300072068</v>
          </cell>
          <cell r="E244" t="str">
            <v>E120</v>
          </cell>
          <cell r="F244" t="str">
            <v>E120</v>
          </cell>
          <cell r="H244">
            <v>0</v>
          </cell>
        </row>
        <row r="245">
          <cell r="B245">
            <v>3331307082046</v>
          </cell>
          <cell r="E245" t="str">
            <v>E120</v>
          </cell>
          <cell r="F245" t="str">
            <v>E120</v>
          </cell>
          <cell r="H245">
            <v>0</v>
          </cell>
        </row>
        <row r="246">
          <cell r="B246">
            <v>3331304010059</v>
          </cell>
          <cell r="E246" t="str">
            <v>E120</v>
          </cell>
          <cell r="F246" t="str">
            <v>E120</v>
          </cell>
          <cell r="H246">
            <v>0</v>
          </cell>
        </row>
        <row r="247">
          <cell r="B247">
            <v>3331304011056</v>
          </cell>
          <cell r="E247" t="str">
            <v>E120</v>
          </cell>
          <cell r="F247" t="str">
            <v>E120</v>
          </cell>
          <cell r="H247">
            <v>0</v>
          </cell>
        </row>
        <row r="248">
          <cell r="B248">
            <v>3331304020058</v>
          </cell>
          <cell r="E248" t="str">
            <v>E120</v>
          </cell>
          <cell r="F248" t="str">
            <v>E120</v>
          </cell>
          <cell r="H248">
            <v>0</v>
          </cell>
        </row>
        <row r="249">
          <cell r="B249">
            <v>3331304012053</v>
          </cell>
          <cell r="E249" t="str">
            <v>E120</v>
          </cell>
          <cell r="F249" t="str">
            <v>E120</v>
          </cell>
          <cell r="H249">
            <v>0</v>
          </cell>
        </row>
        <row r="250">
          <cell r="B250">
            <v>3331304013050</v>
          </cell>
          <cell r="E250" t="str">
            <v>E120</v>
          </cell>
          <cell r="F250" t="str">
            <v>E120</v>
          </cell>
          <cell r="H250">
            <v>0</v>
          </cell>
        </row>
        <row r="251">
          <cell r="B251">
            <v>3331304014057</v>
          </cell>
          <cell r="E251" t="str">
            <v>E120</v>
          </cell>
          <cell r="F251" t="str">
            <v>E120</v>
          </cell>
          <cell r="H251">
            <v>0</v>
          </cell>
        </row>
        <row r="252">
          <cell r="B252">
            <v>3331304017058</v>
          </cell>
          <cell r="E252" t="str">
            <v>E120</v>
          </cell>
          <cell r="F252" t="str">
            <v>E120</v>
          </cell>
          <cell r="H252">
            <v>0</v>
          </cell>
        </row>
        <row r="253">
          <cell r="B253">
            <v>3331304018055</v>
          </cell>
          <cell r="E253" t="str">
            <v>E120</v>
          </cell>
          <cell r="F253" t="str">
            <v>E120</v>
          </cell>
          <cell r="H253">
            <v>0</v>
          </cell>
        </row>
        <row r="254">
          <cell r="B254">
            <v>3331304019052</v>
          </cell>
          <cell r="E254" t="str">
            <v>E120</v>
          </cell>
          <cell r="F254" t="str">
            <v>E120</v>
          </cell>
          <cell r="H254">
            <v>0</v>
          </cell>
        </row>
        <row r="255">
          <cell r="B255">
            <v>3331304021055</v>
          </cell>
          <cell r="E255" t="str">
            <v>E120</v>
          </cell>
          <cell r="F255" t="str">
            <v>E120</v>
          </cell>
          <cell r="H255">
            <v>0</v>
          </cell>
        </row>
        <row r="256">
          <cell r="B256">
            <v>3331304009053</v>
          </cell>
          <cell r="E256" t="str">
            <v>E120</v>
          </cell>
          <cell r="F256" t="str">
            <v>E120</v>
          </cell>
          <cell r="H256">
            <v>0</v>
          </cell>
        </row>
        <row r="257">
          <cell r="B257">
            <v>3331302981047</v>
          </cell>
          <cell r="E257" t="str">
            <v>E120</v>
          </cell>
          <cell r="F257" t="str">
            <v>E120</v>
          </cell>
          <cell r="H257">
            <v>0</v>
          </cell>
        </row>
        <row r="258">
          <cell r="B258">
            <v>3331301342054</v>
          </cell>
          <cell r="E258" t="str">
            <v>E120</v>
          </cell>
          <cell r="F258" t="str">
            <v>E120</v>
          </cell>
          <cell r="H258">
            <v>0</v>
          </cell>
        </row>
        <row r="259">
          <cell r="B259">
            <v>3331301343051</v>
          </cell>
          <cell r="E259" t="str">
            <v>E120</v>
          </cell>
          <cell r="F259" t="str">
            <v>E120</v>
          </cell>
          <cell r="H259">
            <v>0</v>
          </cell>
        </row>
        <row r="260">
          <cell r="B260">
            <v>3331301344058</v>
          </cell>
          <cell r="E260" t="str">
            <v>E120</v>
          </cell>
          <cell r="F260" t="str">
            <v>E120</v>
          </cell>
          <cell r="H260">
            <v>0</v>
          </cell>
        </row>
        <row r="261">
          <cell r="B261">
            <v>3331301345055</v>
          </cell>
          <cell r="E261" t="str">
            <v>E120</v>
          </cell>
          <cell r="F261" t="str">
            <v>E120</v>
          </cell>
          <cell r="H261">
            <v>0</v>
          </cell>
        </row>
        <row r="262">
          <cell r="B262">
            <v>3331301347059</v>
          </cell>
          <cell r="E262" t="str">
            <v>E120</v>
          </cell>
          <cell r="F262" t="str">
            <v>E120</v>
          </cell>
          <cell r="H262">
            <v>0</v>
          </cell>
        </row>
        <row r="263">
          <cell r="B263">
            <v>3331301351056</v>
          </cell>
          <cell r="E263" t="str">
            <v>E120</v>
          </cell>
          <cell r="F263" t="str">
            <v>E120</v>
          </cell>
          <cell r="H263">
            <v>0</v>
          </cell>
        </row>
        <row r="264">
          <cell r="B264">
            <v>3331301355054</v>
          </cell>
          <cell r="E264" t="str">
            <v>E120</v>
          </cell>
          <cell r="F264" t="str">
            <v>E120</v>
          </cell>
          <cell r="H264">
            <v>0</v>
          </cell>
        </row>
        <row r="265">
          <cell r="B265">
            <v>3331301313054</v>
          </cell>
          <cell r="E265" t="str">
            <v>E120</v>
          </cell>
          <cell r="F265" t="str">
            <v>E120</v>
          </cell>
          <cell r="H265">
            <v>0</v>
          </cell>
        </row>
        <row r="266">
          <cell r="B266">
            <v>3331301341057</v>
          </cell>
          <cell r="E266" t="str">
            <v>E120</v>
          </cell>
          <cell r="F266" t="str">
            <v>E120</v>
          </cell>
          <cell r="H266">
            <v>0</v>
          </cell>
        </row>
        <row r="267">
          <cell r="B267">
            <v>3331301348056</v>
          </cell>
          <cell r="E267" t="str">
            <v>E120</v>
          </cell>
          <cell r="F267" t="str">
            <v>E120</v>
          </cell>
          <cell r="H267">
            <v>0</v>
          </cell>
        </row>
        <row r="268">
          <cell r="B268">
            <v>3331301349053</v>
          </cell>
          <cell r="E268" t="str">
            <v>E120</v>
          </cell>
          <cell r="F268" t="str">
            <v>E120</v>
          </cell>
          <cell r="H268">
            <v>0</v>
          </cell>
        </row>
        <row r="269">
          <cell r="B269">
            <v>3331301352053</v>
          </cell>
          <cell r="E269" t="str">
            <v>E120</v>
          </cell>
          <cell r="F269" t="str">
            <v>E120</v>
          </cell>
          <cell r="H269">
            <v>0</v>
          </cell>
        </row>
        <row r="270">
          <cell r="B270">
            <v>3331301353050</v>
          </cell>
          <cell r="E270" t="str">
            <v>E120</v>
          </cell>
          <cell r="F270" t="str">
            <v>E120</v>
          </cell>
          <cell r="H270">
            <v>0</v>
          </cell>
        </row>
        <row r="271">
          <cell r="B271">
            <v>3331301366050</v>
          </cell>
          <cell r="E271" t="str">
            <v>E120</v>
          </cell>
          <cell r="F271" t="str">
            <v>E120</v>
          </cell>
          <cell r="H271">
            <v>0</v>
          </cell>
        </row>
        <row r="272">
          <cell r="B272">
            <v>3331301354057</v>
          </cell>
          <cell r="E272" t="str">
            <v>E120</v>
          </cell>
          <cell r="F272" t="str">
            <v>E120</v>
          </cell>
          <cell r="H272">
            <v>0</v>
          </cell>
        </row>
        <row r="273">
          <cell r="B273">
            <v>3331301365053</v>
          </cell>
          <cell r="E273" t="str">
            <v>E120</v>
          </cell>
          <cell r="F273" t="str">
            <v>E120</v>
          </cell>
          <cell r="H273">
            <v>0</v>
          </cell>
        </row>
        <row r="274">
          <cell r="B274">
            <v>3331301364056</v>
          </cell>
          <cell r="E274" t="str">
            <v>E120</v>
          </cell>
          <cell r="F274" t="str">
            <v>E120</v>
          </cell>
          <cell r="H274">
            <v>0</v>
          </cell>
        </row>
        <row r="275">
          <cell r="B275">
            <v>3331301363059</v>
          </cell>
          <cell r="E275" t="str">
            <v>E120</v>
          </cell>
          <cell r="F275" t="str">
            <v>E120</v>
          </cell>
          <cell r="H275">
            <v>0</v>
          </cell>
        </row>
        <row r="276">
          <cell r="B276">
            <v>3331301362052</v>
          </cell>
          <cell r="E276" t="str">
            <v>E120</v>
          </cell>
          <cell r="F276" t="str">
            <v>E120</v>
          </cell>
          <cell r="H276">
            <v>0</v>
          </cell>
        </row>
        <row r="277">
          <cell r="B277">
            <v>3331301361055</v>
          </cell>
          <cell r="E277" t="str">
            <v>E120</v>
          </cell>
          <cell r="F277" t="str">
            <v>E120</v>
          </cell>
          <cell r="H277">
            <v>0</v>
          </cell>
        </row>
        <row r="278">
          <cell r="B278">
            <v>3331301360058</v>
          </cell>
          <cell r="E278" t="str">
            <v>E120</v>
          </cell>
          <cell r="F278" t="str">
            <v>E120</v>
          </cell>
          <cell r="H278">
            <v>0</v>
          </cell>
        </row>
        <row r="279">
          <cell r="B279">
            <v>3331301359052</v>
          </cell>
          <cell r="E279" t="str">
            <v>E120</v>
          </cell>
          <cell r="F279" t="str">
            <v>E120</v>
          </cell>
          <cell r="H279">
            <v>0</v>
          </cell>
        </row>
        <row r="280">
          <cell r="B280">
            <v>3331301358055</v>
          </cell>
          <cell r="E280" t="str">
            <v>E120</v>
          </cell>
          <cell r="F280" t="str">
            <v>E120</v>
          </cell>
          <cell r="H280">
            <v>0</v>
          </cell>
        </row>
        <row r="281">
          <cell r="B281">
            <v>3331300009668</v>
          </cell>
          <cell r="E281" t="str">
            <v>E120</v>
          </cell>
          <cell r="F281" t="str">
            <v>E120</v>
          </cell>
          <cell r="H281">
            <v>0</v>
          </cell>
        </row>
        <row r="282">
          <cell r="B282">
            <v>3331300012156</v>
          </cell>
          <cell r="E282" t="str">
            <v>E120</v>
          </cell>
          <cell r="F282" t="str">
            <v>E120</v>
          </cell>
          <cell r="H282">
            <v>0</v>
          </cell>
        </row>
        <row r="283">
          <cell r="B283">
            <v>3331300012149</v>
          </cell>
          <cell r="E283" t="str">
            <v>E120</v>
          </cell>
          <cell r="F283" t="str">
            <v>E120</v>
          </cell>
          <cell r="H283">
            <v>0</v>
          </cell>
        </row>
        <row r="284">
          <cell r="B284">
            <v>3331300012163</v>
          </cell>
          <cell r="E284" t="str">
            <v>E120</v>
          </cell>
          <cell r="F284" t="str">
            <v>E120</v>
          </cell>
          <cell r="H284">
            <v>0</v>
          </cell>
        </row>
        <row r="285">
          <cell r="B285">
            <v>3331300012170</v>
          </cell>
          <cell r="E285" t="str">
            <v>E120</v>
          </cell>
          <cell r="F285" t="str">
            <v>E120</v>
          </cell>
          <cell r="H285">
            <v>0</v>
          </cell>
        </row>
        <row r="286">
          <cell r="B286">
            <v>3331300012187</v>
          </cell>
          <cell r="E286" t="str">
            <v>E120</v>
          </cell>
          <cell r="F286" t="str">
            <v>E120</v>
          </cell>
          <cell r="H286">
            <v>0</v>
          </cell>
        </row>
        <row r="287">
          <cell r="B287">
            <v>3331300012194</v>
          </cell>
          <cell r="E287" t="str">
            <v>E120</v>
          </cell>
          <cell r="F287" t="str">
            <v>E120</v>
          </cell>
          <cell r="H287">
            <v>0</v>
          </cell>
        </row>
        <row r="288">
          <cell r="B288">
            <v>3331300704051</v>
          </cell>
          <cell r="E288" t="str">
            <v>E120</v>
          </cell>
          <cell r="F288" t="str">
            <v>E120</v>
          </cell>
          <cell r="H288">
            <v>0</v>
          </cell>
        </row>
        <row r="289">
          <cell r="B289">
            <v>3331300705058</v>
          </cell>
          <cell r="E289" t="str">
            <v>E120</v>
          </cell>
          <cell r="F289" t="str">
            <v>E120</v>
          </cell>
          <cell r="H289">
            <v>0</v>
          </cell>
        </row>
        <row r="290">
          <cell r="B290">
            <v>3331300710052</v>
          </cell>
          <cell r="E290" t="str">
            <v>E120</v>
          </cell>
          <cell r="F290" t="str">
            <v>E120</v>
          </cell>
          <cell r="H290">
            <v>0</v>
          </cell>
        </row>
        <row r="291">
          <cell r="B291">
            <v>3331300711059</v>
          </cell>
          <cell r="E291" t="str">
            <v>E120</v>
          </cell>
          <cell r="F291" t="str">
            <v>E120</v>
          </cell>
          <cell r="H291">
            <v>0</v>
          </cell>
        </row>
        <row r="292">
          <cell r="B292">
            <v>3331300709056</v>
          </cell>
          <cell r="E292" t="str">
            <v>E120</v>
          </cell>
          <cell r="F292" t="str">
            <v>E120</v>
          </cell>
          <cell r="H292">
            <v>0</v>
          </cell>
        </row>
        <row r="293">
          <cell r="B293">
            <v>3331300706055</v>
          </cell>
          <cell r="E293" t="str">
            <v>E120</v>
          </cell>
          <cell r="F293" t="str">
            <v>E120</v>
          </cell>
          <cell r="H293">
            <v>0</v>
          </cell>
        </row>
        <row r="294">
          <cell r="B294">
            <v>3331300708059</v>
          </cell>
          <cell r="E294" t="str">
            <v>E120</v>
          </cell>
          <cell r="F294" t="str">
            <v>E120</v>
          </cell>
          <cell r="H294">
            <v>0</v>
          </cell>
        </row>
        <row r="295">
          <cell r="B295">
            <v>3331306020056</v>
          </cell>
          <cell r="E295" t="str">
            <v>E120</v>
          </cell>
          <cell r="F295" t="str">
            <v>E120</v>
          </cell>
          <cell r="H295">
            <v>0</v>
          </cell>
        </row>
        <row r="296">
          <cell r="B296">
            <v>3700590907891</v>
          </cell>
          <cell r="E296" t="str">
            <v>E120</v>
          </cell>
          <cell r="F296" t="str">
            <v>E120</v>
          </cell>
          <cell r="H296">
            <v>0</v>
          </cell>
        </row>
        <row r="297">
          <cell r="B297">
            <v>3700590909789</v>
          </cell>
          <cell r="E297" t="str">
            <v>E120</v>
          </cell>
          <cell r="F297" t="str">
            <v>E120</v>
          </cell>
          <cell r="H297">
            <v>0</v>
          </cell>
        </row>
        <row r="298">
          <cell r="B298">
            <v>3700590908966</v>
          </cell>
          <cell r="E298" t="str">
            <v>E120</v>
          </cell>
          <cell r="F298" t="str">
            <v>E120</v>
          </cell>
          <cell r="H298">
            <v>0</v>
          </cell>
        </row>
        <row r="299">
          <cell r="B299">
            <v>3700590909796</v>
          </cell>
          <cell r="E299" t="str">
            <v>E120</v>
          </cell>
          <cell r="F299" t="str">
            <v>E120</v>
          </cell>
          <cell r="H299">
            <v>0</v>
          </cell>
        </row>
        <row r="300">
          <cell r="B300">
            <v>3700590909451</v>
          </cell>
          <cell r="E300" t="str">
            <v>E120</v>
          </cell>
          <cell r="F300" t="str">
            <v>E120</v>
          </cell>
          <cell r="H300">
            <v>0</v>
          </cell>
        </row>
        <row r="301">
          <cell r="B301">
            <v>3700590910310</v>
          </cell>
          <cell r="E301" t="str">
            <v>E120</v>
          </cell>
          <cell r="F301" t="str">
            <v>E120</v>
          </cell>
          <cell r="H301">
            <v>0</v>
          </cell>
        </row>
        <row r="302">
          <cell r="B302">
            <v>3700590910068</v>
          </cell>
          <cell r="E302" t="str">
            <v>E120</v>
          </cell>
          <cell r="F302" t="str">
            <v>E120</v>
          </cell>
          <cell r="H302">
            <v>0</v>
          </cell>
        </row>
        <row r="303">
          <cell r="B303">
            <v>3700590910389</v>
          </cell>
          <cell r="E303" t="str">
            <v>E120</v>
          </cell>
          <cell r="F303" t="str">
            <v>E120</v>
          </cell>
          <cell r="H303">
            <v>0</v>
          </cell>
        </row>
        <row r="304">
          <cell r="B304">
            <v>3331300051018</v>
          </cell>
          <cell r="E304" t="str">
            <v>E120</v>
          </cell>
          <cell r="F304" t="str">
            <v>E120</v>
          </cell>
          <cell r="H304">
            <v>0</v>
          </cell>
        </row>
        <row r="305">
          <cell r="B305">
            <v>3331300051025</v>
          </cell>
          <cell r="E305" t="str">
            <v>E120</v>
          </cell>
          <cell r="F305" t="str">
            <v>E120</v>
          </cell>
          <cell r="H305">
            <v>0</v>
          </cell>
        </row>
        <row r="306">
          <cell r="B306">
            <v>3700590909222</v>
          </cell>
          <cell r="E306" t="str">
            <v>E120</v>
          </cell>
          <cell r="F306" t="str">
            <v>E120</v>
          </cell>
          <cell r="H306">
            <v>0</v>
          </cell>
        </row>
        <row r="307">
          <cell r="B307">
            <v>3331300051032</v>
          </cell>
          <cell r="E307" t="str">
            <v>E120</v>
          </cell>
          <cell r="F307" t="str">
            <v>E120</v>
          </cell>
          <cell r="H307">
            <v>0</v>
          </cell>
        </row>
        <row r="308">
          <cell r="B308">
            <v>3331300051049</v>
          </cell>
          <cell r="E308" t="str">
            <v>E120</v>
          </cell>
          <cell r="F308" t="str">
            <v>E120</v>
          </cell>
          <cell r="H308">
            <v>0</v>
          </cell>
        </row>
        <row r="309">
          <cell r="B309">
            <v>3700590908973</v>
          </cell>
          <cell r="E309" t="str">
            <v>E120</v>
          </cell>
          <cell r="F309" t="str">
            <v>E120</v>
          </cell>
          <cell r="H309">
            <v>0</v>
          </cell>
        </row>
        <row r="310">
          <cell r="B310">
            <v>3331300051056</v>
          </cell>
          <cell r="E310" t="str">
            <v>E120</v>
          </cell>
          <cell r="F310" t="str">
            <v>E120</v>
          </cell>
          <cell r="H310">
            <v>0</v>
          </cell>
        </row>
        <row r="311">
          <cell r="B311">
            <v>3331300051063</v>
          </cell>
          <cell r="E311" t="str">
            <v>E120</v>
          </cell>
          <cell r="F311" t="str">
            <v>E120</v>
          </cell>
          <cell r="H311">
            <v>0</v>
          </cell>
        </row>
        <row r="312">
          <cell r="B312">
            <v>3331300051131</v>
          </cell>
          <cell r="E312" t="str">
            <v>E120</v>
          </cell>
          <cell r="F312" t="str">
            <v>E120</v>
          </cell>
          <cell r="H312">
            <v>0</v>
          </cell>
        </row>
        <row r="313">
          <cell r="B313">
            <v>3331300051148</v>
          </cell>
          <cell r="E313" t="str">
            <v>E120</v>
          </cell>
          <cell r="F313" t="str">
            <v>E120</v>
          </cell>
          <cell r="H313">
            <v>0</v>
          </cell>
        </row>
        <row r="314">
          <cell r="B314">
            <v>3331300051186</v>
          </cell>
          <cell r="E314" t="str">
            <v>E120</v>
          </cell>
          <cell r="F314" t="str">
            <v>E120</v>
          </cell>
          <cell r="H314">
            <v>0</v>
          </cell>
        </row>
        <row r="315">
          <cell r="B315">
            <v>3331300051193</v>
          </cell>
          <cell r="E315" t="str">
            <v>E120</v>
          </cell>
          <cell r="F315" t="str">
            <v>E120</v>
          </cell>
          <cell r="H315">
            <v>0</v>
          </cell>
        </row>
        <row r="316">
          <cell r="B316">
            <v>5010724535196</v>
          </cell>
          <cell r="E316" t="str">
            <v>E120</v>
          </cell>
          <cell r="F316" t="str">
            <v>E120</v>
          </cell>
          <cell r="H316">
            <v>0</v>
          </cell>
        </row>
        <row r="317">
          <cell r="B317">
            <v>5010724544495</v>
          </cell>
          <cell r="E317" t="str">
            <v>E120</v>
          </cell>
          <cell r="F317" t="str">
            <v>E120</v>
          </cell>
          <cell r="H317">
            <v>0</v>
          </cell>
        </row>
        <row r="318">
          <cell r="B318">
            <v>5010724535219</v>
          </cell>
          <cell r="E318" t="str">
            <v>E120</v>
          </cell>
          <cell r="F318" t="str">
            <v>E120</v>
          </cell>
          <cell r="H318">
            <v>0</v>
          </cell>
        </row>
        <row r="319">
          <cell r="B319">
            <v>5010724544471</v>
          </cell>
          <cell r="E319" t="str">
            <v>E120</v>
          </cell>
          <cell r="F319" t="str">
            <v>E120</v>
          </cell>
          <cell r="H319">
            <v>0</v>
          </cell>
        </row>
        <row r="320">
          <cell r="B320">
            <v>5010724535202</v>
          </cell>
          <cell r="E320" t="str">
            <v>E120</v>
          </cell>
          <cell r="F320" t="str">
            <v>E120</v>
          </cell>
          <cell r="H320">
            <v>0</v>
          </cell>
        </row>
        <row r="321">
          <cell r="B321">
            <v>5010724544464</v>
          </cell>
          <cell r="E321" t="str">
            <v>E120</v>
          </cell>
          <cell r="F321" t="str">
            <v>E120</v>
          </cell>
          <cell r="H321">
            <v>0</v>
          </cell>
        </row>
        <row r="322">
          <cell r="B322">
            <v>5010724535240</v>
          </cell>
          <cell r="E322" t="str">
            <v>E120</v>
          </cell>
          <cell r="F322" t="str">
            <v>E120</v>
          </cell>
          <cell r="H322">
            <v>0</v>
          </cell>
        </row>
        <row r="323">
          <cell r="B323">
            <v>5010724544440</v>
          </cell>
          <cell r="E323" t="str">
            <v>E120</v>
          </cell>
          <cell r="F323" t="str">
            <v>E120</v>
          </cell>
          <cell r="H323">
            <v>0</v>
          </cell>
        </row>
        <row r="324">
          <cell r="B324">
            <v>5010724535288</v>
          </cell>
          <cell r="E324" t="str">
            <v>E120</v>
          </cell>
          <cell r="F324" t="str">
            <v>E120</v>
          </cell>
          <cell r="H324">
            <v>0</v>
          </cell>
        </row>
        <row r="325">
          <cell r="B325">
            <v>5010724535295</v>
          </cell>
          <cell r="E325" t="str">
            <v>E120</v>
          </cell>
          <cell r="F325" t="str">
            <v>E120</v>
          </cell>
          <cell r="H325">
            <v>0</v>
          </cell>
        </row>
        <row r="326">
          <cell r="B326">
            <v>5010724535257</v>
          </cell>
          <cell r="E326" t="str">
            <v>E120</v>
          </cell>
          <cell r="F326" t="str">
            <v>E120</v>
          </cell>
          <cell r="H326">
            <v>0</v>
          </cell>
        </row>
        <row r="327">
          <cell r="B327">
            <v>5010724544457</v>
          </cell>
          <cell r="E327" t="str">
            <v>E120</v>
          </cell>
          <cell r="F327" t="str">
            <v>E120</v>
          </cell>
          <cell r="H327">
            <v>0</v>
          </cell>
        </row>
        <row r="328">
          <cell r="B328">
            <v>5010724535233</v>
          </cell>
          <cell r="E328" t="str">
            <v>E120</v>
          </cell>
          <cell r="F328" t="str">
            <v>E120</v>
          </cell>
          <cell r="H328">
            <v>0</v>
          </cell>
        </row>
        <row r="329">
          <cell r="B329">
            <v>5010724544488</v>
          </cell>
          <cell r="E329" t="str">
            <v>E120</v>
          </cell>
          <cell r="F329" t="str">
            <v>E120</v>
          </cell>
          <cell r="H329">
            <v>0</v>
          </cell>
        </row>
        <row r="330">
          <cell r="B330">
            <v>5010724544952</v>
          </cell>
          <cell r="E330" t="str">
            <v>E120</v>
          </cell>
          <cell r="F330" t="str">
            <v>E120</v>
          </cell>
          <cell r="H330">
            <v>0</v>
          </cell>
        </row>
        <row r="331">
          <cell r="B331">
            <v>5010724544914</v>
          </cell>
          <cell r="E331" t="str">
            <v>E120</v>
          </cell>
          <cell r="F331" t="str">
            <v>E120</v>
          </cell>
          <cell r="H331">
            <v>0</v>
          </cell>
        </row>
        <row r="332">
          <cell r="B332">
            <v>5010724544891</v>
          </cell>
          <cell r="E332" t="str">
            <v>E120</v>
          </cell>
          <cell r="F332" t="str">
            <v>E120</v>
          </cell>
          <cell r="H332">
            <v>0</v>
          </cell>
        </row>
        <row r="333">
          <cell r="B333">
            <v>5010724544884</v>
          </cell>
          <cell r="E333" t="str">
            <v>E120</v>
          </cell>
          <cell r="F333" t="str">
            <v>E120</v>
          </cell>
          <cell r="H333">
            <v>0</v>
          </cell>
        </row>
        <row r="334">
          <cell r="B334">
            <v>5010724544389</v>
          </cell>
          <cell r="E334" t="str">
            <v>E120</v>
          </cell>
          <cell r="F334" t="str">
            <v>E120</v>
          </cell>
          <cell r="H334">
            <v>0</v>
          </cell>
        </row>
        <row r="335">
          <cell r="B335">
            <v>3331305116040</v>
          </cell>
          <cell r="E335" t="str">
            <v>E120</v>
          </cell>
          <cell r="F335" t="str">
            <v>E120</v>
          </cell>
          <cell r="H335">
            <v>0</v>
          </cell>
        </row>
        <row r="336">
          <cell r="B336">
            <v>3331300015300</v>
          </cell>
          <cell r="E336" t="str">
            <v>E120</v>
          </cell>
          <cell r="F336" t="str">
            <v>E120</v>
          </cell>
          <cell r="H336">
            <v>0</v>
          </cell>
        </row>
        <row r="337">
          <cell r="B337">
            <v>3331300004762</v>
          </cell>
          <cell r="E337" t="str">
            <v>E120</v>
          </cell>
          <cell r="F337" t="str">
            <v>E120</v>
          </cell>
          <cell r="H337">
            <v>0</v>
          </cell>
        </row>
        <row r="338">
          <cell r="B338">
            <v>3331300011685</v>
          </cell>
          <cell r="E338" t="str">
            <v>E120</v>
          </cell>
          <cell r="F338" t="str">
            <v>E120</v>
          </cell>
          <cell r="H338">
            <v>0</v>
          </cell>
        </row>
        <row r="339">
          <cell r="B339">
            <v>3331300011951</v>
          </cell>
          <cell r="E339" t="str">
            <v>E120</v>
          </cell>
          <cell r="F339" t="str">
            <v>E120</v>
          </cell>
          <cell r="H339">
            <v>0</v>
          </cell>
        </row>
        <row r="340">
          <cell r="B340">
            <v>3331300015799</v>
          </cell>
          <cell r="E340" t="str">
            <v>E120</v>
          </cell>
          <cell r="F340" t="str">
            <v>E120</v>
          </cell>
          <cell r="H340">
            <v>0</v>
          </cell>
        </row>
        <row r="341">
          <cell r="B341">
            <v>3331300015867</v>
          </cell>
          <cell r="E341" t="str">
            <v>E120</v>
          </cell>
          <cell r="F341" t="str">
            <v>E120</v>
          </cell>
          <cell r="H341">
            <v>0</v>
          </cell>
        </row>
        <row r="342">
          <cell r="B342">
            <v>3331300015935</v>
          </cell>
          <cell r="E342" t="str">
            <v>E120</v>
          </cell>
          <cell r="F342" t="str">
            <v>E120</v>
          </cell>
          <cell r="H342">
            <v>0</v>
          </cell>
        </row>
        <row r="343">
          <cell r="B343">
            <v>3331300015942</v>
          </cell>
          <cell r="E343" t="str">
            <v>E120</v>
          </cell>
          <cell r="F343" t="str">
            <v>E120</v>
          </cell>
          <cell r="H343">
            <v>0</v>
          </cell>
        </row>
        <row r="344">
          <cell r="B344">
            <v>3331301589053</v>
          </cell>
          <cell r="E344" t="str">
            <v>E120</v>
          </cell>
          <cell r="F344" t="str">
            <v>E120</v>
          </cell>
          <cell r="H344">
            <v>0</v>
          </cell>
        </row>
        <row r="345">
          <cell r="B345">
            <v>3331301590059</v>
          </cell>
          <cell r="E345" t="str">
            <v>E120</v>
          </cell>
          <cell r="F345" t="str">
            <v>E120</v>
          </cell>
          <cell r="H345">
            <v>0</v>
          </cell>
        </row>
        <row r="346">
          <cell r="B346">
            <v>3331301416052</v>
          </cell>
          <cell r="E346" t="str">
            <v>E120</v>
          </cell>
          <cell r="F346" t="str">
            <v>E120</v>
          </cell>
          <cell r="H346">
            <v>0</v>
          </cell>
        </row>
        <row r="347">
          <cell r="B347">
            <v>3331301588056</v>
          </cell>
          <cell r="E347" t="str">
            <v>E120</v>
          </cell>
          <cell r="F347" t="str">
            <v>E120</v>
          </cell>
          <cell r="H347">
            <v>0</v>
          </cell>
        </row>
        <row r="348">
          <cell r="B348">
            <v>3331301417059</v>
          </cell>
          <cell r="E348" t="str">
            <v>E120</v>
          </cell>
          <cell r="F348" t="str">
            <v>E120</v>
          </cell>
          <cell r="H348">
            <v>0</v>
          </cell>
        </row>
        <row r="349">
          <cell r="B349">
            <v>3331301591056</v>
          </cell>
          <cell r="E349" t="str">
            <v>E120</v>
          </cell>
          <cell r="F349" t="str">
            <v>E120</v>
          </cell>
          <cell r="H349">
            <v>0</v>
          </cell>
        </row>
        <row r="350">
          <cell r="B350">
            <v>3331300042177</v>
          </cell>
          <cell r="E350" t="str">
            <v>E120</v>
          </cell>
          <cell r="F350" t="str">
            <v>E120</v>
          </cell>
          <cell r="H350">
            <v>0</v>
          </cell>
        </row>
        <row r="351">
          <cell r="B351">
            <v>3331300042184</v>
          </cell>
          <cell r="E351" t="str">
            <v>E120</v>
          </cell>
          <cell r="F351" t="str">
            <v>E120</v>
          </cell>
          <cell r="H351">
            <v>0</v>
          </cell>
        </row>
        <row r="352">
          <cell r="B352">
            <v>3331300042191</v>
          </cell>
          <cell r="E352" t="str">
            <v>E120</v>
          </cell>
          <cell r="F352" t="str">
            <v>E120</v>
          </cell>
          <cell r="H352">
            <v>0</v>
          </cell>
        </row>
        <row r="353">
          <cell r="B353">
            <v>3401095384223</v>
          </cell>
          <cell r="E353" t="str">
            <v>E120</v>
          </cell>
          <cell r="F353" t="str">
            <v>E120</v>
          </cell>
          <cell r="H353">
            <v>0</v>
          </cell>
        </row>
        <row r="354">
          <cell r="B354">
            <v>3331300099881</v>
          </cell>
          <cell r="E354" t="str">
            <v>E120</v>
          </cell>
          <cell r="F354" t="str">
            <v>E120</v>
          </cell>
          <cell r="H354">
            <v>0</v>
          </cell>
        </row>
        <row r="355">
          <cell r="B355">
            <v>3331300098259</v>
          </cell>
          <cell r="E355" t="str">
            <v>E120</v>
          </cell>
          <cell r="F355" t="str">
            <v>E120</v>
          </cell>
          <cell r="H355">
            <v>0</v>
          </cell>
        </row>
        <row r="356">
          <cell r="B356">
            <v>3331300044164</v>
          </cell>
          <cell r="E356" t="str">
            <v>E120</v>
          </cell>
          <cell r="F356" t="str">
            <v>E120</v>
          </cell>
          <cell r="H356">
            <v>0</v>
          </cell>
        </row>
        <row r="357">
          <cell r="B357">
            <v>3331300044171</v>
          </cell>
          <cell r="E357" t="str">
            <v>E120</v>
          </cell>
          <cell r="F357" t="str">
            <v>E120</v>
          </cell>
          <cell r="H357">
            <v>0</v>
          </cell>
        </row>
        <row r="358">
          <cell r="B358">
            <v>667820112001</v>
          </cell>
          <cell r="E358" t="str">
            <v>E120</v>
          </cell>
          <cell r="F358" t="str">
            <v>E120</v>
          </cell>
          <cell r="H358">
            <v>0</v>
          </cell>
        </row>
        <row r="359">
          <cell r="B359">
            <v>667820113008</v>
          </cell>
          <cell r="E359" t="str">
            <v>E120</v>
          </cell>
          <cell r="F359" t="str">
            <v>E120</v>
          </cell>
          <cell r="H359">
            <v>0</v>
          </cell>
        </row>
        <row r="360">
          <cell r="B360">
            <v>667820023130</v>
          </cell>
          <cell r="E360" t="str">
            <v>E120</v>
          </cell>
          <cell r="F360" t="str">
            <v>E120</v>
          </cell>
          <cell r="H360">
            <v>0</v>
          </cell>
        </row>
        <row r="361">
          <cell r="B361">
            <v>667820023147</v>
          </cell>
          <cell r="E361" t="str">
            <v>E120</v>
          </cell>
          <cell r="F361" t="str">
            <v>E120</v>
          </cell>
          <cell r="H361">
            <v>0</v>
          </cell>
        </row>
        <row r="362">
          <cell r="B362">
            <v>667820023161</v>
          </cell>
          <cell r="E362" t="str">
            <v>E120</v>
          </cell>
          <cell r="F362" t="str">
            <v>E120</v>
          </cell>
          <cell r="H362">
            <v>0</v>
          </cell>
        </row>
        <row r="363">
          <cell r="B363">
            <v>667820011014</v>
          </cell>
          <cell r="E363" t="str">
            <v>E120</v>
          </cell>
          <cell r="F363" t="str">
            <v>E120</v>
          </cell>
          <cell r="H363">
            <v>0</v>
          </cell>
        </row>
        <row r="364">
          <cell r="B364">
            <v>667820011021</v>
          </cell>
          <cell r="E364" t="str">
            <v>E120</v>
          </cell>
          <cell r="F364" t="str">
            <v>E120</v>
          </cell>
          <cell r="H364">
            <v>0</v>
          </cell>
        </row>
        <row r="365">
          <cell r="B365">
            <v>667820011045</v>
          </cell>
          <cell r="E365" t="str">
            <v>E120</v>
          </cell>
          <cell r="F365" t="str">
            <v>E120</v>
          </cell>
          <cell r="H365">
            <v>0</v>
          </cell>
        </row>
        <row r="366">
          <cell r="B366">
            <v>667820011038</v>
          </cell>
          <cell r="E366" t="str">
            <v>E120</v>
          </cell>
          <cell r="F366" t="str">
            <v>E120</v>
          </cell>
          <cell r="H366">
            <v>0</v>
          </cell>
        </row>
        <row r="367">
          <cell r="B367">
            <v>667820011083</v>
          </cell>
          <cell r="E367" t="str">
            <v>E120</v>
          </cell>
          <cell r="F367" t="str">
            <v>E120</v>
          </cell>
          <cell r="H367">
            <v>0</v>
          </cell>
        </row>
        <row r="368">
          <cell r="B368">
            <v>667820200036</v>
          </cell>
          <cell r="E368" t="str">
            <v>E120</v>
          </cell>
          <cell r="F368" t="str">
            <v>E120</v>
          </cell>
          <cell r="H368">
            <v>0</v>
          </cell>
        </row>
        <row r="369">
          <cell r="B369">
            <v>667820014015</v>
          </cell>
          <cell r="E369" t="str">
            <v>E120</v>
          </cell>
          <cell r="F369" t="str">
            <v>E120</v>
          </cell>
          <cell r="H369">
            <v>0</v>
          </cell>
        </row>
        <row r="370">
          <cell r="B370">
            <v>667820014022</v>
          </cell>
          <cell r="E370" t="str">
            <v>E120</v>
          </cell>
          <cell r="F370" t="str">
            <v>E120</v>
          </cell>
          <cell r="H370">
            <v>0</v>
          </cell>
        </row>
        <row r="371">
          <cell r="B371">
            <v>667820014053</v>
          </cell>
          <cell r="E371" t="str">
            <v>E120</v>
          </cell>
          <cell r="F371" t="str">
            <v>E120</v>
          </cell>
          <cell r="H371">
            <v>0</v>
          </cell>
        </row>
        <row r="372">
          <cell r="B372">
            <v>667820014060</v>
          </cell>
          <cell r="E372" t="str">
            <v>E120</v>
          </cell>
          <cell r="F372" t="str">
            <v>E120</v>
          </cell>
          <cell r="H372">
            <v>0</v>
          </cell>
        </row>
        <row r="373">
          <cell r="B373">
            <v>667820014091</v>
          </cell>
          <cell r="E373" t="str">
            <v>E120</v>
          </cell>
          <cell r="F373" t="str">
            <v>E120</v>
          </cell>
          <cell r="H373">
            <v>0</v>
          </cell>
        </row>
        <row r="374">
          <cell r="B374">
            <v>667820012011</v>
          </cell>
          <cell r="E374" t="str">
            <v>E120</v>
          </cell>
          <cell r="F374" t="str">
            <v>E120</v>
          </cell>
          <cell r="H374">
            <v>0</v>
          </cell>
        </row>
        <row r="375">
          <cell r="B375">
            <v>667820012028</v>
          </cell>
          <cell r="E375" t="str">
            <v>E120</v>
          </cell>
          <cell r="F375" t="str">
            <v>E120</v>
          </cell>
          <cell r="H375">
            <v>0</v>
          </cell>
        </row>
        <row r="376">
          <cell r="B376">
            <v>667820012042</v>
          </cell>
          <cell r="E376" t="str">
            <v>E120</v>
          </cell>
          <cell r="F376" t="str">
            <v>E120</v>
          </cell>
          <cell r="H376">
            <v>0</v>
          </cell>
        </row>
        <row r="377">
          <cell r="B377">
            <v>667820012035</v>
          </cell>
          <cell r="E377" t="str">
            <v>E120</v>
          </cell>
          <cell r="F377" t="str">
            <v>E120</v>
          </cell>
          <cell r="H377">
            <v>0</v>
          </cell>
        </row>
        <row r="378">
          <cell r="B378">
            <v>667820012080</v>
          </cell>
          <cell r="E378" t="str">
            <v>E120</v>
          </cell>
          <cell r="F378" t="str">
            <v>E120</v>
          </cell>
          <cell r="H378">
            <v>0</v>
          </cell>
        </row>
        <row r="379">
          <cell r="B379">
            <v>667820013018</v>
          </cell>
          <cell r="E379" t="str">
            <v>E120</v>
          </cell>
          <cell r="F379" t="str">
            <v>E120</v>
          </cell>
          <cell r="H379">
            <v>0</v>
          </cell>
        </row>
        <row r="380">
          <cell r="B380">
            <v>667820013025</v>
          </cell>
          <cell r="E380" t="str">
            <v>E120</v>
          </cell>
          <cell r="F380" t="str">
            <v>E120</v>
          </cell>
          <cell r="H380">
            <v>0</v>
          </cell>
        </row>
        <row r="381">
          <cell r="B381">
            <v>667820013049</v>
          </cell>
          <cell r="E381" t="str">
            <v>E120</v>
          </cell>
          <cell r="F381" t="str">
            <v>E120</v>
          </cell>
          <cell r="H381">
            <v>0</v>
          </cell>
        </row>
        <row r="382">
          <cell r="B382">
            <v>667820013032</v>
          </cell>
          <cell r="E382" t="str">
            <v>E120</v>
          </cell>
          <cell r="F382" t="str">
            <v>E120</v>
          </cell>
          <cell r="H382">
            <v>0</v>
          </cell>
        </row>
        <row r="383">
          <cell r="B383">
            <v>667820013070</v>
          </cell>
          <cell r="E383" t="str">
            <v>E120</v>
          </cell>
          <cell r="F383" t="str">
            <v>E120</v>
          </cell>
          <cell r="H383">
            <v>0</v>
          </cell>
        </row>
        <row r="384">
          <cell r="B384">
            <v>667820300316</v>
          </cell>
          <cell r="E384" t="str">
            <v>E120</v>
          </cell>
          <cell r="F384" t="str">
            <v>E120</v>
          </cell>
          <cell r="H384">
            <v>0</v>
          </cell>
        </row>
        <row r="385">
          <cell r="B385">
            <v>22600020417</v>
          </cell>
          <cell r="E385" t="str">
            <v>E120</v>
          </cell>
          <cell r="F385" t="str">
            <v>E120</v>
          </cell>
          <cell r="H385">
            <v>0</v>
          </cell>
        </row>
        <row r="386">
          <cell r="B386">
            <v>22600020400</v>
          </cell>
          <cell r="E386" t="str">
            <v>E120</v>
          </cell>
          <cell r="F386" t="str">
            <v>E120</v>
          </cell>
          <cell r="H386">
            <v>0</v>
          </cell>
        </row>
        <row r="387">
          <cell r="B387">
            <v>5010724537893</v>
          </cell>
          <cell r="E387" t="str">
            <v>E120</v>
          </cell>
          <cell r="F387" t="str">
            <v>E120</v>
          </cell>
          <cell r="H387">
            <v>0</v>
          </cell>
        </row>
        <row r="388">
          <cell r="B388">
            <v>5010724537916</v>
          </cell>
          <cell r="E388" t="str">
            <v>E120</v>
          </cell>
          <cell r="F388" t="str">
            <v>E120</v>
          </cell>
          <cell r="H388">
            <v>0</v>
          </cell>
        </row>
        <row r="389">
          <cell r="B389">
            <v>73950296229</v>
          </cell>
          <cell r="E389" t="str">
            <v>E120</v>
          </cell>
          <cell r="F389" t="str">
            <v>E120</v>
          </cell>
          <cell r="H389">
            <v>0</v>
          </cell>
        </row>
        <row r="390">
          <cell r="B390">
            <v>73950317450</v>
          </cell>
          <cell r="E390" t="str">
            <v>E120</v>
          </cell>
          <cell r="F390" t="str">
            <v>E120</v>
          </cell>
          <cell r="H390">
            <v>0</v>
          </cell>
        </row>
        <row r="391">
          <cell r="B391">
            <v>73950102018</v>
          </cell>
          <cell r="E391" t="str">
            <v>E120</v>
          </cell>
          <cell r="F391" t="str">
            <v>E120</v>
          </cell>
          <cell r="H391">
            <v>0</v>
          </cell>
        </row>
        <row r="392">
          <cell r="B392">
            <v>73950204330</v>
          </cell>
          <cell r="E392" t="str">
            <v>E120</v>
          </cell>
          <cell r="F392" t="str">
            <v>E120</v>
          </cell>
          <cell r="H392">
            <v>0</v>
          </cell>
        </row>
        <row r="393">
          <cell r="B393">
            <v>73950290760</v>
          </cell>
          <cell r="E393" t="str">
            <v>E120</v>
          </cell>
          <cell r="F393" t="str">
            <v>E120</v>
          </cell>
          <cell r="H393">
            <v>0</v>
          </cell>
        </row>
        <row r="394">
          <cell r="B394">
            <v>73950191036</v>
          </cell>
          <cell r="E394" t="str">
            <v>E120</v>
          </cell>
          <cell r="F394" t="str">
            <v>E120</v>
          </cell>
          <cell r="H394">
            <v>0</v>
          </cell>
        </row>
        <row r="395">
          <cell r="B395">
            <v>73950190992</v>
          </cell>
          <cell r="E395" t="str">
            <v>E120</v>
          </cell>
          <cell r="F395" t="str">
            <v>E120</v>
          </cell>
          <cell r="H395">
            <v>0</v>
          </cell>
        </row>
        <row r="396">
          <cell r="B396">
            <v>73950317474</v>
          </cell>
          <cell r="E396" t="str">
            <v>E120</v>
          </cell>
          <cell r="F396" t="str">
            <v>E120</v>
          </cell>
          <cell r="H396">
            <v>0</v>
          </cell>
        </row>
        <row r="397">
          <cell r="B397">
            <v>73950203517</v>
          </cell>
          <cell r="E397" t="str">
            <v>E120</v>
          </cell>
          <cell r="F397" t="str">
            <v>E120</v>
          </cell>
          <cell r="H397">
            <v>0</v>
          </cell>
        </row>
        <row r="398">
          <cell r="B398">
            <v>73950260237</v>
          </cell>
          <cell r="E398" t="str">
            <v>E120</v>
          </cell>
          <cell r="F398" t="str">
            <v>E120</v>
          </cell>
          <cell r="H398">
            <v>0</v>
          </cell>
        </row>
        <row r="399">
          <cell r="B399">
            <v>73950260244</v>
          </cell>
          <cell r="E399" t="str">
            <v>E120</v>
          </cell>
          <cell r="F399" t="str">
            <v>E120</v>
          </cell>
          <cell r="H399">
            <v>0</v>
          </cell>
        </row>
        <row r="400">
          <cell r="B400">
            <v>73950255004</v>
          </cell>
          <cell r="E400" t="str">
            <v>E120</v>
          </cell>
          <cell r="F400" t="str">
            <v>E120</v>
          </cell>
          <cell r="H400">
            <v>0</v>
          </cell>
        </row>
        <row r="401">
          <cell r="B401">
            <v>73950204170</v>
          </cell>
          <cell r="E401" t="str">
            <v>E120</v>
          </cell>
          <cell r="F401" t="str">
            <v>E120</v>
          </cell>
          <cell r="H401">
            <v>0</v>
          </cell>
        </row>
        <row r="402">
          <cell r="B402">
            <v>10739501352130</v>
          </cell>
          <cell r="E402" t="str">
            <v>E120</v>
          </cell>
          <cell r="F402" t="str">
            <v>E120</v>
          </cell>
          <cell r="H402">
            <v>0</v>
          </cell>
        </row>
        <row r="403">
          <cell r="B403">
            <v>73950290517</v>
          </cell>
          <cell r="E403" t="str">
            <v>E120</v>
          </cell>
          <cell r="F403" t="str">
            <v>E120</v>
          </cell>
          <cell r="H403">
            <v>0</v>
          </cell>
        </row>
        <row r="404">
          <cell r="B404">
            <v>1073950122350</v>
          </cell>
          <cell r="E404" t="str">
            <v>E120</v>
          </cell>
          <cell r="F404" t="str">
            <v>E120</v>
          </cell>
          <cell r="H404">
            <v>0</v>
          </cell>
        </row>
        <row r="405">
          <cell r="B405">
            <v>73950233590</v>
          </cell>
          <cell r="E405" t="str">
            <v>E120</v>
          </cell>
          <cell r="F405" t="str">
            <v>E120</v>
          </cell>
          <cell r="H405">
            <v>0</v>
          </cell>
        </row>
        <row r="406">
          <cell r="B406">
            <v>73950233606</v>
          </cell>
          <cell r="E406" t="str">
            <v>E120</v>
          </cell>
          <cell r="F406" t="str">
            <v>E120</v>
          </cell>
          <cell r="H406">
            <v>0</v>
          </cell>
        </row>
        <row r="407">
          <cell r="B407">
            <v>73950259675</v>
          </cell>
          <cell r="E407" t="str">
            <v>E120</v>
          </cell>
          <cell r="F407" t="str">
            <v>E120</v>
          </cell>
          <cell r="H407">
            <v>0</v>
          </cell>
        </row>
        <row r="408">
          <cell r="B408">
            <v>73950270540</v>
          </cell>
          <cell r="E408" t="str">
            <v>E120</v>
          </cell>
          <cell r="F408" t="str">
            <v>E120</v>
          </cell>
          <cell r="H408">
            <v>0</v>
          </cell>
        </row>
        <row r="409">
          <cell r="B409">
            <v>73950233699</v>
          </cell>
          <cell r="E409" t="str">
            <v>E120</v>
          </cell>
          <cell r="F409" t="str">
            <v>E120</v>
          </cell>
          <cell r="H409">
            <v>0</v>
          </cell>
        </row>
        <row r="410">
          <cell r="B410">
            <v>73950233705</v>
          </cell>
          <cell r="E410" t="str">
            <v>E120</v>
          </cell>
          <cell r="F410" t="str">
            <v>E120</v>
          </cell>
          <cell r="H410">
            <v>0</v>
          </cell>
        </row>
        <row r="411">
          <cell r="B411">
            <v>73950233712</v>
          </cell>
          <cell r="E411" t="str">
            <v>E120</v>
          </cell>
          <cell r="F411" t="str">
            <v>E120</v>
          </cell>
          <cell r="H411">
            <v>0</v>
          </cell>
        </row>
        <row r="412">
          <cell r="B412">
            <v>73950234078</v>
          </cell>
          <cell r="E412" t="str">
            <v>E120</v>
          </cell>
          <cell r="F412" t="str">
            <v>E120</v>
          </cell>
          <cell r="H412">
            <v>0</v>
          </cell>
        </row>
        <row r="413">
          <cell r="B413">
            <v>73950242578</v>
          </cell>
          <cell r="E413" t="str">
            <v>E120</v>
          </cell>
          <cell r="F413" t="str">
            <v>E120</v>
          </cell>
          <cell r="H413">
            <v>0</v>
          </cell>
        </row>
        <row r="414">
          <cell r="B414">
            <v>73950245883</v>
          </cell>
          <cell r="E414" t="str">
            <v>E120</v>
          </cell>
          <cell r="F414" t="str">
            <v>E120</v>
          </cell>
          <cell r="H414">
            <v>0</v>
          </cell>
        </row>
        <row r="415">
          <cell r="B415">
            <v>73950230933</v>
          </cell>
          <cell r="E415" t="str">
            <v>E120</v>
          </cell>
          <cell r="F415" t="str">
            <v>E120</v>
          </cell>
          <cell r="H415">
            <v>0</v>
          </cell>
        </row>
        <row r="416">
          <cell r="B416">
            <v>73950231411</v>
          </cell>
          <cell r="E416" t="str">
            <v>E120</v>
          </cell>
          <cell r="F416" t="str">
            <v>E120</v>
          </cell>
          <cell r="H416">
            <v>0</v>
          </cell>
        </row>
        <row r="417">
          <cell r="B417">
            <v>73950231398</v>
          </cell>
          <cell r="E417" t="str">
            <v>E120</v>
          </cell>
          <cell r="F417" t="str">
            <v>E120</v>
          </cell>
          <cell r="H417">
            <v>0</v>
          </cell>
        </row>
        <row r="418">
          <cell r="B418">
            <v>73950231404</v>
          </cell>
          <cell r="E418" t="str">
            <v>E120</v>
          </cell>
          <cell r="F418" t="str">
            <v>E120</v>
          </cell>
          <cell r="H418">
            <v>0</v>
          </cell>
        </row>
        <row r="419">
          <cell r="B419">
            <v>73950221719</v>
          </cell>
          <cell r="E419" t="str">
            <v>E120</v>
          </cell>
          <cell r="F419" t="str">
            <v>E120</v>
          </cell>
          <cell r="H419">
            <v>0</v>
          </cell>
        </row>
        <row r="420">
          <cell r="B420">
            <v>73950263559</v>
          </cell>
          <cell r="E420" t="str">
            <v>E120</v>
          </cell>
          <cell r="F420" t="str">
            <v>E120</v>
          </cell>
          <cell r="H420">
            <v>0</v>
          </cell>
        </row>
        <row r="421">
          <cell r="B421">
            <v>73950242448</v>
          </cell>
          <cell r="E421" t="str">
            <v>E120</v>
          </cell>
          <cell r="F421" t="str">
            <v>E120</v>
          </cell>
          <cell r="H421">
            <v>0</v>
          </cell>
        </row>
        <row r="422">
          <cell r="B422">
            <v>3331300097214</v>
          </cell>
          <cell r="E422" t="str">
            <v>E220</v>
          </cell>
          <cell r="F422" t="str">
            <v>E120</v>
          </cell>
          <cell r="H422">
            <v>0</v>
          </cell>
        </row>
        <row r="423">
          <cell r="B423">
            <v>3331300097412</v>
          </cell>
          <cell r="E423" t="str">
            <v>E220</v>
          </cell>
          <cell r="F423" t="str">
            <v>E120</v>
          </cell>
          <cell r="H423">
            <v>0</v>
          </cell>
        </row>
        <row r="424">
          <cell r="B424">
            <v>3331300097092</v>
          </cell>
          <cell r="E424" t="str">
            <v>E220</v>
          </cell>
          <cell r="F424" t="str">
            <v>E120</v>
          </cell>
          <cell r="H424">
            <v>0</v>
          </cell>
        </row>
        <row r="425">
          <cell r="B425">
            <v>3331300097221</v>
          </cell>
          <cell r="E425" t="str">
            <v>E220</v>
          </cell>
          <cell r="F425" t="str">
            <v>E120</v>
          </cell>
          <cell r="H425">
            <v>0</v>
          </cell>
        </row>
        <row r="426">
          <cell r="B426">
            <v>3331300097023</v>
          </cell>
          <cell r="E426" t="str">
            <v>E220</v>
          </cell>
          <cell r="F426" t="str">
            <v>E120</v>
          </cell>
          <cell r="H426">
            <v>0</v>
          </cell>
        </row>
        <row r="427">
          <cell r="B427">
            <v>3331300097054</v>
          </cell>
          <cell r="E427" t="str">
            <v>E220</v>
          </cell>
          <cell r="F427" t="str">
            <v>E120</v>
          </cell>
          <cell r="H427">
            <v>0</v>
          </cell>
        </row>
        <row r="428">
          <cell r="B428">
            <v>3331300097055</v>
          </cell>
          <cell r="E428" t="str">
            <v>E220</v>
          </cell>
          <cell r="F428" t="str">
            <v>E120</v>
          </cell>
          <cell r="H428">
            <v>0</v>
          </cell>
        </row>
        <row r="429">
          <cell r="B429">
            <v>3331300097115</v>
          </cell>
          <cell r="E429" t="str">
            <v>E220</v>
          </cell>
          <cell r="F429" t="str">
            <v>E120</v>
          </cell>
          <cell r="H429">
            <v>0</v>
          </cell>
        </row>
        <row r="430">
          <cell r="B430">
            <v>3331300097238</v>
          </cell>
          <cell r="E430" t="str">
            <v>E220</v>
          </cell>
          <cell r="F430" t="str">
            <v>E120</v>
          </cell>
          <cell r="H430">
            <v>0</v>
          </cell>
        </row>
        <row r="431">
          <cell r="B431">
            <v>3331300097276</v>
          </cell>
          <cell r="E431" t="str">
            <v>E220</v>
          </cell>
          <cell r="F431" t="str">
            <v>E120</v>
          </cell>
          <cell r="H431">
            <v>0</v>
          </cell>
        </row>
        <row r="432">
          <cell r="B432">
            <v>3331300097283</v>
          </cell>
          <cell r="E432" t="str">
            <v>E220</v>
          </cell>
          <cell r="F432" t="str">
            <v>E120</v>
          </cell>
          <cell r="H432">
            <v>0</v>
          </cell>
        </row>
        <row r="433">
          <cell r="B433">
            <v>3331300097450</v>
          </cell>
          <cell r="E433" t="str">
            <v>E220</v>
          </cell>
          <cell r="F433" t="str">
            <v>E120</v>
          </cell>
          <cell r="H433">
            <v>0</v>
          </cell>
        </row>
        <row r="434">
          <cell r="B434">
            <v>3331300097061</v>
          </cell>
          <cell r="E434" t="str">
            <v>E220</v>
          </cell>
          <cell r="F434" t="str">
            <v>E120</v>
          </cell>
          <cell r="H434">
            <v>0</v>
          </cell>
        </row>
        <row r="435">
          <cell r="B435">
            <v>3331300097139</v>
          </cell>
          <cell r="E435" t="str">
            <v>E220</v>
          </cell>
          <cell r="F435" t="str">
            <v>E120</v>
          </cell>
          <cell r="H435">
            <v>0</v>
          </cell>
        </row>
        <row r="436">
          <cell r="B436">
            <v>3331300097498</v>
          </cell>
          <cell r="E436" t="str">
            <v>E220</v>
          </cell>
          <cell r="F436" t="str">
            <v>E120</v>
          </cell>
          <cell r="H436">
            <v>0</v>
          </cell>
        </row>
        <row r="437">
          <cell r="B437">
            <v>3331300097252</v>
          </cell>
          <cell r="E437" t="str">
            <v>E220</v>
          </cell>
          <cell r="F437" t="str">
            <v>E120</v>
          </cell>
          <cell r="H437">
            <v>0</v>
          </cell>
        </row>
        <row r="438">
          <cell r="B438">
            <v>3331300097269</v>
          </cell>
          <cell r="E438" t="str">
            <v>E220</v>
          </cell>
          <cell r="F438" t="str">
            <v>E120</v>
          </cell>
          <cell r="H438">
            <v>0</v>
          </cell>
        </row>
        <row r="439">
          <cell r="B439">
            <v>3331300097245</v>
          </cell>
          <cell r="E439" t="str">
            <v>E220</v>
          </cell>
          <cell r="F439" t="str">
            <v>E120</v>
          </cell>
          <cell r="H439">
            <v>0</v>
          </cell>
        </row>
        <row r="440">
          <cell r="B440">
            <v>3331300097246</v>
          </cell>
          <cell r="E440" t="str">
            <v>E220</v>
          </cell>
          <cell r="F440" t="str">
            <v>E120</v>
          </cell>
          <cell r="H440">
            <v>0</v>
          </cell>
        </row>
        <row r="441">
          <cell r="B441">
            <v>3331300097474</v>
          </cell>
          <cell r="E441" t="str">
            <v>E220</v>
          </cell>
          <cell r="F441" t="str">
            <v>E120</v>
          </cell>
          <cell r="H441">
            <v>0</v>
          </cell>
        </row>
        <row r="442">
          <cell r="B442">
            <v>3331300097122</v>
          </cell>
          <cell r="E442" t="str">
            <v>E220</v>
          </cell>
          <cell r="F442" t="str">
            <v>E120</v>
          </cell>
          <cell r="H442">
            <v>0</v>
          </cell>
        </row>
        <row r="443">
          <cell r="B443">
            <v>3331300097382</v>
          </cell>
          <cell r="E443" t="str">
            <v>E220</v>
          </cell>
          <cell r="F443" t="str">
            <v>E120</v>
          </cell>
          <cell r="H443">
            <v>0</v>
          </cell>
        </row>
        <row r="444">
          <cell r="B444">
            <v>3331300097383</v>
          </cell>
          <cell r="E444" t="str">
            <v>E220</v>
          </cell>
          <cell r="F444" t="str">
            <v>E120</v>
          </cell>
          <cell r="H444">
            <v>0</v>
          </cell>
        </row>
        <row r="445">
          <cell r="B445">
            <v>3331300097443</v>
          </cell>
          <cell r="E445" t="str">
            <v>E220</v>
          </cell>
          <cell r="F445" t="str">
            <v>E120</v>
          </cell>
          <cell r="H445">
            <v>0</v>
          </cell>
        </row>
        <row r="446">
          <cell r="B446">
            <v>3331300097444</v>
          </cell>
          <cell r="E446" t="str">
            <v>E220</v>
          </cell>
          <cell r="F446" t="str">
            <v>E120</v>
          </cell>
          <cell r="H446">
            <v>0</v>
          </cell>
        </row>
        <row r="447">
          <cell r="B447">
            <v>3331300097399</v>
          </cell>
          <cell r="E447" t="str">
            <v>E220</v>
          </cell>
          <cell r="F447" t="str">
            <v>E120</v>
          </cell>
          <cell r="H447">
            <v>0</v>
          </cell>
        </row>
        <row r="448">
          <cell r="B448">
            <v>3331300097400</v>
          </cell>
          <cell r="E448" t="str">
            <v>E220</v>
          </cell>
          <cell r="F448" t="str">
            <v>E120</v>
          </cell>
          <cell r="H448">
            <v>0</v>
          </cell>
        </row>
        <row r="449">
          <cell r="B449">
            <v>3331300097641</v>
          </cell>
          <cell r="E449" t="str">
            <v>E220</v>
          </cell>
          <cell r="F449" t="str">
            <v>E120</v>
          </cell>
          <cell r="H449">
            <v>0</v>
          </cell>
        </row>
        <row r="450">
          <cell r="B450">
            <v>3331300097788</v>
          </cell>
          <cell r="E450" t="str">
            <v>E220</v>
          </cell>
          <cell r="F450" t="str">
            <v>E120</v>
          </cell>
          <cell r="H450">
            <v>0</v>
          </cell>
        </row>
        <row r="451">
          <cell r="B451">
            <v>3331300097795</v>
          </cell>
          <cell r="E451" t="str">
            <v>E220</v>
          </cell>
          <cell r="F451" t="str">
            <v>E120</v>
          </cell>
          <cell r="H451">
            <v>0</v>
          </cell>
        </row>
        <row r="452">
          <cell r="B452">
            <v>3331300097771</v>
          </cell>
          <cell r="E452" t="str">
            <v>E220</v>
          </cell>
          <cell r="F452" t="str">
            <v>E120</v>
          </cell>
          <cell r="H452">
            <v>0</v>
          </cell>
        </row>
        <row r="453">
          <cell r="B453">
            <v>3331300098136</v>
          </cell>
          <cell r="E453" t="str">
            <v>E220</v>
          </cell>
          <cell r="F453" t="str">
            <v>E120</v>
          </cell>
          <cell r="H453">
            <v>0</v>
          </cell>
        </row>
        <row r="454">
          <cell r="B454">
            <v>3331300098167</v>
          </cell>
          <cell r="E454" t="str">
            <v>E220</v>
          </cell>
          <cell r="F454" t="str">
            <v>E120</v>
          </cell>
          <cell r="H454">
            <v>0</v>
          </cell>
        </row>
        <row r="455">
          <cell r="B455">
            <v>3331309847056</v>
          </cell>
          <cell r="E455" t="str">
            <v>E220</v>
          </cell>
          <cell r="F455" t="str">
            <v>E120</v>
          </cell>
          <cell r="H455">
            <v>0</v>
          </cell>
        </row>
        <row r="456">
          <cell r="B456">
            <v>3331300097290</v>
          </cell>
          <cell r="E456" t="str">
            <v>E220</v>
          </cell>
          <cell r="F456" t="str">
            <v>E120</v>
          </cell>
          <cell r="H456">
            <v>0</v>
          </cell>
        </row>
        <row r="457">
          <cell r="B457">
            <v>3331300097306</v>
          </cell>
          <cell r="E457" t="str">
            <v>E220</v>
          </cell>
          <cell r="F457" t="str">
            <v>E120</v>
          </cell>
          <cell r="H457">
            <v>0</v>
          </cell>
        </row>
        <row r="458">
          <cell r="B458">
            <v>3331309718059</v>
          </cell>
          <cell r="E458" t="str">
            <v>E220</v>
          </cell>
          <cell r="F458" t="str">
            <v>E120</v>
          </cell>
          <cell r="H458">
            <v>0</v>
          </cell>
        </row>
        <row r="459">
          <cell r="B459">
            <v>3331309720052</v>
          </cell>
          <cell r="E459" t="str">
            <v>E220</v>
          </cell>
          <cell r="F459" t="str">
            <v>E120</v>
          </cell>
          <cell r="H459">
            <v>0</v>
          </cell>
        </row>
        <row r="460">
          <cell r="B460">
            <v>3331309815055</v>
          </cell>
          <cell r="E460" t="str">
            <v>E220</v>
          </cell>
          <cell r="F460" t="str">
            <v>E120</v>
          </cell>
          <cell r="H460">
            <v>0</v>
          </cell>
        </row>
        <row r="461">
          <cell r="B461">
            <v>667820011014</v>
          </cell>
          <cell r="E461" t="str">
            <v>E220</v>
          </cell>
          <cell r="F461" t="str">
            <v>E120</v>
          </cell>
          <cell r="H461">
            <v>0</v>
          </cell>
        </row>
        <row r="462">
          <cell r="B462">
            <v>667820011021</v>
          </cell>
          <cell r="E462" t="str">
            <v>E220</v>
          </cell>
          <cell r="F462" t="str">
            <v>E120</v>
          </cell>
          <cell r="H462">
            <v>0</v>
          </cell>
        </row>
        <row r="463">
          <cell r="B463">
            <v>667820011038</v>
          </cell>
          <cell r="E463" t="str">
            <v>E220</v>
          </cell>
          <cell r="F463" t="str">
            <v>E120</v>
          </cell>
          <cell r="H463">
            <v>0</v>
          </cell>
        </row>
        <row r="464">
          <cell r="B464">
            <v>667820011045</v>
          </cell>
          <cell r="E464" t="str">
            <v>E220</v>
          </cell>
          <cell r="F464" t="str">
            <v>E120</v>
          </cell>
          <cell r="H464">
            <v>0</v>
          </cell>
        </row>
        <row r="465">
          <cell r="B465">
            <v>667820011083</v>
          </cell>
          <cell r="E465" t="str">
            <v>E220</v>
          </cell>
          <cell r="F465" t="str">
            <v>E120</v>
          </cell>
          <cell r="H465">
            <v>0</v>
          </cell>
        </row>
        <row r="466">
          <cell r="B466">
            <v>667820112001</v>
          </cell>
          <cell r="E466" t="str">
            <v>E220</v>
          </cell>
          <cell r="F466" t="str">
            <v>E120</v>
          </cell>
          <cell r="H466">
            <v>0</v>
          </cell>
        </row>
        <row r="467">
          <cell r="B467">
            <v>667820200272</v>
          </cell>
          <cell r="E467" t="str">
            <v>E220</v>
          </cell>
          <cell r="F467" t="str">
            <v>E120</v>
          </cell>
          <cell r="H467">
            <v>0</v>
          </cell>
        </row>
        <row r="468">
          <cell r="B468">
            <v>3401095384223</v>
          </cell>
          <cell r="E468" t="str">
            <v>E220</v>
          </cell>
          <cell r="F468" t="str">
            <v>E120</v>
          </cell>
          <cell r="H468">
            <v>0</v>
          </cell>
        </row>
        <row r="469">
          <cell r="B469">
            <v>3331300099881</v>
          </cell>
          <cell r="E469" t="str">
            <v>E220</v>
          </cell>
          <cell r="F469" t="str">
            <v>E120</v>
          </cell>
          <cell r="H469">
            <v>0</v>
          </cell>
        </row>
        <row r="470">
          <cell r="B470">
            <v>3331300098259</v>
          </cell>
          <cell r="E470" t="str">
            <v>E220</v>
          </cell>
          <cell r="F470" t="str">
            <v>E120</v>
          </cell>
          <cell r="H470">
            <v>0</v>
          </cell>
        </row>
        <row r="471">
          <cell r="B471">
            <v>3331300098440</v>
          </cell>
          <cell r="E471" t="str">
            <v>E220</v>
          </cell>
          <cell r="F471" t="str">
            <v>E120</v>
          </cell>
          <cell r="H471">
            <v>0</v>
          </cell>
        </row>
        <row r="472">
          <cell r="B472">
            <v>10739501352130</v>
          </cell>
          <cell r="E472" t="str">
            <v>E220</v>
          </cell>
          <cell r="F472" t="str">
            <v>E120</v>
          </cell>
          <cell r="H472">
            <v>0</v>
          </cell>
        </row>
        <row r="473">
          <cell r="B473">
            <v>73950255004</v>
          </cell>
          <cell r="E473" t="str">
            <v>E220</v>
          </cell>
          <cell r="F473" t="str">
            <v>E120</v>
          </cell>
          <cell r="H473">
            <v>0</v>
          </cell>
        </row>
        <row r="474">
          <cell r="B474">
            <v>73950296229</v>
          </cell>
          <cell r="E474" t="str">
            <v>E220</v>
          </cell>
          <cell r="F474" t="str">
            <v>E120</v>
          </cell>
          <cell r="H474">
            <v>0</v>
          </cell>
        </row>
        <row r="475">
          <cell r="B475">
            <v>73950102018</v>
          </cell>
          <cell r="E475" t="str">
            <v>E220</v>
          </cell>
          <cell r="F475" t="str">
            <v>E120</v>
          </cell>
          <cell r="H475">
            <v>0</v>
          </cell>
        </row>
        <row r="476">
          <cell r="B476">
            <v>10739501223508</v>
          </cell>
          <cell r="E476" t="str">
            <v>E220</v>
          </cell>
          <cell r="F476" t="str">
            <v>E120</v>
          </cell>
          <cell r="H476">
            <v>0</v>
          </cell>
        </row>
        <row r="477">
          <cell r="B477">
            <v>73950290517</v>
          </cell>
          <cell r="E477" t="str">
            <v>E220</v>
          </cell>
          <cell r="F477" t="str">
            <v>E120</v>
          </cell>
          <cell r="H477">
            <v>0</v>
          </cell>
        </row>
        <row r="478">
          <cell r="B478">
            <v>73950280594</v>
          </cell>
          <cell r="E478" t="str">
            <v>E220</v>
          </cell>
          <cell r="F478" t="str">
            <v>E120</v>
          </cell>
          <cell r="H478">
            <v>0</v>
          </cell>
        </row>
        <row r="479">
          <cell r="B479">
            <v>3331300044164</v>
          </cell>
          <cell r="E479" t="str">
            <v>E220</v>
          </cell>
          <cell r="F479" t="str">
            <v>E120</v>
          </cell>
          <cell r="H479">
            <v>0</v>
          </cell>
        </row>
        <row r="480">
          <cell r="B480">
            <v>3331300044171</v>
          </cell>
          <cell r="E480" t="str">
            <v>E220</v>
          </cell>
          <cell r="F480" t="str">
            <v>E120</v>
          </cell>
          <cell r="H480">
            <v>0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>
        <row r="1">
          <cell r="A1" t="str">
            <v>Sales organisation</v>
          </cell>
          <cell r="L1" t="str">
            <v>Type de produit SAP</v>
          </cell>
          <cell r="O1" t="str">
            <v>EAN</v>
          </cell>
          <cell r="P1" t="str">
            <v>Désignation</v>
          </cell>
        </row>
        <row r="2">
          <cell r="O2">
            <v>0</v>
          </cell>
        </row>
        <row r="3">
          <cell r="O3">
            <v>0</v>
          </cell>
        </row>
        <row r="4">
          <cell r="L4" t="str">
            <v>NORM</v>
          </cell>
          <cell r="O4">
            <v>3331300094565</v>
          </cell>
          <cell r="P4" t="str">
            <v>BG L'EAU DEMAQ ORI 400ML LIL 2021</v>
          </cell>
        </row>
        <row r="5">
          <cell r="L5" t="str">
            <v>NORM</v>
          </cell>
          <cell r="O5">
            <v>3331300094565</v>
          </cell>
          <cell r="P5" t="str">
            <v>BG L'EAU DEMAQ ORI 400ML LIL 2021</v>
          </cell>
        </row>
        <row r="6">
          <cell r="L6" t="str">
            <v>NORM</v>
          </cell>
          <cell r="O6">
            <v>3331300094565</v>
          </cell>
          <cell r="P6" t="str">
            <v>BG L'EAU DEMAQ ORI 400ML LIL 2021</v>
          </cell>
        </row>
        <row r="7">
          <cell r="L7" t="str">
            <v>NORM</v>
          </cell>
          <cell r="O7">
            <v>3331300094565</v>
          </cell>
          <cell r="P7" t="str">
            <v>BG L'EAU DEMAQ ORI 400ML LIL 2021</v>
          </cell>
        </row>
        <row r="8">
          <cell r="L8" t="str">
            <v>NORM</v>
          </cell>
          <cell r="O8">
            <v>3331300094565</v>
          </cell>
          <cell r="P8" t="str">
            <v>BG L'EAU DEMAQ ORI 400ML LIL 2021</v>
          </cell>
        </row>
        <row r="9">
          <cell r="L9" t="str">
            <v>NORM</v>
          </cell>
          <cell r="O9">
            <v>3331300094565</v>
          </cell>
          <cell r="P9" t="str">
            <v>BG L'EAU DEMAQ ORI 400ML LIL 2021</v>
          </cell>
        </row>
        <row r="10">
          <cell r="L10" t="str">
            <v>NORM</v>
          </cell>
          <cell r="O10">
            <v>3331300094565</v>
          </cell>
          <cell r="P10" t="str">
            <v>BG L'EAU DEMAQ ORI 400ML LIL 2021</v>
          </cell>
        </row>
        <row r="11">
          <cell r="L11" t="str">
            <v>NORM</v>
          </cell>
          <cell r="O11">
            <v>3331300094565</v>
          </cell>
          <cell r="P11" t="str">
            <v>BG L'EAU DEMAQ ORI 400ML LIL 2021</v>
          </cell>
        </row>
        <row r="12">
          <cell r="L12" t="str">
            <v>NORM</v>
          </cell>
          <cell r="O12">
            <v>3331300094565</v>
          </cell>
          <cell r="P12" t="str">
            <v>BG L'EAU DEMAQ ORI 400ML 2022</v>
          </cell>
        </row>
        <row r="13">
          <cell r="O13">
            <v>0</v>
          </cell>
        </row>
        <row r="14">
          <cell r="O14">
            <v>0</v>
          </cell>
        </row>
        <row r="15">
          <cell r="L15" t="str">
            <v>NORM</v>
          </cell>
          <cell r="O15">
            <v>3331300093186</v>
          </cell>
          <cell r="P15" t="str">
            <v>BG LAIT DEMAQ INTEGRAL 6/400ML STD</v>
          </cell>
        </row>
        <row r="16">
          <cell r="L16" t="str">
            <v>NORM</v>
          </cell>
          <cell r="O16">
            <v>3331300093186</v>
          </cell>
          <cell r="P16" t="str">
            <v>BG LAIT DEMAQ INTEGRAL 6/400ML STD</v>
          </cell>
        </row>
        <row r="17">
          <cell r="L17" t="str">
            <v>NORM</v>
          </cell>
          <cell r="O17">
            <v>3331300093186</v>
          </cell>
          <cell r="P17" t="str">
            <v>BG LAIT DEMAQ INTEGRAL 6/400ML STD</v>
          </cell>
        </row>
        <row r="18">
          <cell r="L18" t="str">
            <v>NORM</v>
          </cell>
          <cell r="O18">
            <v>3331300093186</v>
          </cell>
          <cell r="P18" t="str">
            <v>BG LAIT DEMAQ INTEGRAL 6/400ML STD</v>
          </cell>
        </row>
        <row r="19">
          <cell r="L19" t="str">
            <v>NORM</v>
          </cell>
          <cell r="O19">
            <v>3331300093186</v>
          </cell>
          <cell r="P19" t="str">
            <v>BG LAIT DEMAQ INTEGRAL 6/400ML STD</v>
          </cell>
        </row>
        <row r="20">
          <cell r="L20" t="str">
            <v>NORM</v>
          </cell>
          <cell r="O20">
            <v>3331300093186</v>
          </cell>
          <cell r="P20" t="str">
            <v>BG LAIT DEMAQ INTEGRAL 6/400ML STD</v>
          </cell>
        </row>
        <row r="21">
          <cell r="L21" t="str">
            <v>NORM</v>
          </cell>
          <cell r="O21">
            <v>3331300093186</v>
          </cell>
          <cell r="P21" t="str">
            <v>BG LAIT DEMAQ INTEGRAL 6/400ML STD</v>
          </cell>
        </row>
        <row r="22">
          <cell r="L22" t="str">
            <v>NORM</v>
          </cell>
          <cell r="O22">
            <v>3331300093186</v>
          </cell>
          <cell r="P22" t="str">
            <v>BG LAIT DEMAQUILLNT INTEG 400ML LIL 2021</v>
          </cell>
        </row>
        <row r="23">
          <cell r="L23" t="str">
            <v>NORM</v>
          </cell>
          <cell r="O23">
            <v>3331300093186</v>
          </cell>
          <cell r="P23" t="str">
            <v>BG LAIT DEMAQUILLNT INTEG 400ML 2022</v>
          </cell>
        </row>
        <row r="24">
          <cell r="O24">
            <v>0</v>
          </cell>
        </row>
        <row r="25">
          <cell r="O25">
            <v>0</v>
          </cell>
        </row>
        <row r="26">
          <cell r="L26" t="str">
            <v>NORM</v>
          </cell>
          <cell r="O26">
            <v>3331300094572</v>
          </cell>
          <cell r="P26" t="str">
            <v>BG L'EAU MICELLAIRE BIO 2021 6/400ML STD</v>
          </cell>
        </row>
        <row r="27">
          <cell r="L27" t="str">
            <v>NORM</v>
          </cell>
          <cell r="O27">
            <v>3331300094572</v>
          </cell>
          <cell r="P27" t="str">
            <v>BG L'EAU MICELLAIRE BIO 2021 6/400ML STD</v>
          </cell>
        </row>
        <row r="28">
          <cell r="L28" t="str">
            <v>NORM</v>
          </cell>
          <cell r="O28">
            <v>3331300094572</v>
          </cell>
          <cell r="P28" t="str">
            <v>BG L'EAU MICELLAIRE BIO 2021 6/400ML STD</v>
          </cell>
        </row>
        <row r="29">
          <cell r="L29" t="str">
            <v>NORM</v>
          </cell>
          <cell r="O29">
            <v>3331300094572</v>
          </cell>
          <cell r="P29" t="str">
            <v>BG L'EAU MICELLAIRE BIO 2021 6/400ML STD</v>
          </cell>
        </row>
        <row r="30">
          <cell r="L30" t="str">
            <v>NORM</v>
          </cell>
          <cell r="O30">
            <v>3331300094572</v>
          </cell>
          <cell r="P30" t="str">
            <v>BG L'EAU MICELLAIRE BIO 2021 6/400ML STD</v>
          </cell>
        </row>
        <row r="31">
          <cell r="L31" t="str">
            <v>NORM</v>
          </cell>
          <cell r="O31">
            <v>3331300094572</v>
          </cell>
          <cell r="P31" t="str">
            <v>BG L'EAU MICELLAIRE BIO 2021 6/400ML STD</v>
          </cell>
        </row>
        <row r="32">
          <cell r="L32" t="str">
            <v>NORM</v>
          </cell>
          <cell r="O32">
            <v>3331300094572</v>
          </cell>
          <cell r="P32" t="str">
            <v>BG L'EAU MICELLAIRE BIO 2021 6/400ML STD</v>
          </cell>
        </row>
        <row r="33">
          <cell r="L33" t="str">
            <v>NORM</v>
          </cell>
          <cell r="O33">
            <v>3331300094572</v>
          </cell>
          <cell r="P33" t="str">
            <v>BG L'EAU MICELLAIRE BIO 2021 6/400ML STD</v>
          </cell>
        </row>
        <row r="34">
          <cell r="L34" t="str">
            <v>NORM</v>
          </cell>
          <cell r="O34">
            <v>3331300094572</v>
          </cell>
          <cell r="P34" t="str">
            <v>BG EAU MICELLAIRE BIO 6/400ML STD 2022</v>
          </cell>
        </row>
        <row r="35">
          <cell r="O35">
            <v>0</v>
          </cell>
        </row>
        <row r="36">
          <cell r="O36">
            <v>0</v>
          </cell>
        </row>
        <row r="37">
          <cell r="L37" t="str">
            <v>NORM</v>
          </cell>
          <cell r="O37">
            <v>3331300090475</v>
          </cell>
          <cell r="P37" t="str">
            <v>BG LINGETTES DEMAQ MICEL 2021 6/25PC STD</v>
          </cell>
        </row>
        <row r="38">
          <cell r="L38" t="str">
            <v>NORM</v>
          </cell>
          <cell r="O38">
            <v>3331300090475</v>
          </cell>
          <cell r="P38" t="str">
            <v>BG LINGETTES DEMAQ MICEL 2021 6/25PC STD</v>
          </cell>
        </row>
        <row r="39">
          <cell r="L39" t="str">
            <v>NORM</v>
          </cell>
          <cell r="O39">
            <v>3331300090475</v>
          </cell>
          <cell r="P39" t="str">
            <v>BG LINGETTES DEMAQ MICEL 2021 6/25PC STD</v>
          </cell>
        </row>
        <row r="40">
          <cell r="L40" t="str">
            <v>NORM</v>
          </cell>
          <cell r="O40">
            <v>3331300090475</v>
          </cell>
          <cell r="P40" t="str">
            <v>BG LINGETTES DEMAQ MICEL 2021 6/25PC STD</v>
          </cell>
        </row>
        <row r="41">
          <cell r="L41" t="str">
            <v>NORM</v>
          </cell>
          <cell r="O41">
            <v>3331300090475</v>
          </cell>
          <cell r="P41" t="str">
            <v>BG LINGETTES DEMAQ MICEL 2021 6/25PC STD</v>
          </cell>
        </row>
        <row r="42">
          <cell r="L42" t="str">
            <v>NORM</v>
          </cell>
          <cell r="O42">
            <v>3331300090475</v>
          </cell>
          <cell r="P42" t="str">
            <v>BG LINGETTES DEMAQ MICEL 2021 6/25PC STD</v>
          </cell>
        </row>
        <row r="43">
          <cell r="L43" t="str">
            <v>NORM</v>
          </cell>
          <cell r="O43">
            <v>3331300090475</v>
          </cell>
          <cell r="P43" t="str">
            <v>BG LINGETTES DEMAQ MICEL 2021 6/25PC STD</v>
          </cell>
        </row>
        <row r="44">
          <cell r="L44" t="str">
            <v>NORM</v>
          </cell>
          <cell r="O44">
            <v>3331300090475</v>
          </cell>
          <cell r="P44" t="str">
            <v>BG LINGETTES DEMAQ MICEL 2021 6/25PC STD</v>
          </cell>
        </row>
        <row r="45">
          <cell r="L45" t="str">
            <v>NORM</v>
          </cell>
          <cell r="O45">
            <v>3331300090475</v>
          </cell>
          <cell r="P45" t="str">
            <v>BG LINGETTES DEMAQUILLANTES 6/25PC 2022</v>
          </cell>
        </row>
        <row r="46">
          <cell r="O46">
            <v>0</v>
          </cell>
        </row>
        <row r="47">
          <cell r="O47">
            <v>0</v>
          </cell>
        </row>
        <row r="48">
          <cell r="L48" t="str">
            <v>NORM</v>
          </cell>
          <cell r="O48">
            <v>3331300096460</v>
          </cell>
          <cell r="P48" t="str">
            <v>BG MASQUE ANTIRIDES BIOCELLUL 12/8ML STD</v>
          </cell>
        </row>
        <row r="49">
          <cell r="L49" t="str">
            <v>NORM</v>
          </cell>
          <cell r="O49">
            <v>3331300096460</v>
          </cell>
          <cell r="P49" t="str">
            <v>BG MASQUE ANTIRIDES BIOCELLUL 12/8ML STD</v>
          </cell>
        </row>
        <row r="50">
          <cell r="L50" t="str">
            <v>NORM</v>
          </cell>
          <cell r="O50">
            <v>3331300096460</v>
          </cell>
          <cell r="P50" t="str">
            <v>BG MASQUE ANTIRIDES BIOCELLUL 12/8ML STD</v>
          </cell>
        </row>
        <row r="51">
          <cell r="L51" t="str">
            <v>NORM</v>
          </cell>
          <cell r="O51">
            <v>3331300096460</v>
          </cell>
          <cell r="P51" t="str">
            <v>BG MASQUE ANTIRIDES BIOCELLUL 12/8ML STD</v>
          </cell>
        </row>
        <row r="52">
          <cell r="L52" t="str">
            <v>NORM</v>
          </cell>
          <cell r="O52">
            <v>3331300096460</v>
          </cell>
          <cell r="P52" t="str">
            <v>BG MASQUE ANTIRIDES BIOCELLUL 12/8ML STD</v>
          </cell>
        </row>
        <row r="53">
          <cell r="L53" t="str">
            <v>NORM</v>
          </cell>
          <cell r="O53">
            <v>3331300096460</v>
          </cell>
          <cell r="P53" t="str">
            <v>BG MASQUE ANTIRIDES BIOCELLUL 12/8ML STD</v>
          </cell>
        </row>
        <row r="54">
          <cell r="L54" t="str">
            <v>NORM</v>
          </cell>
          <cell r="O54">
            <v>3331300096460</v>
          </cell>
          <cell r="P54" t="str">
            <v>BG MASQUE ANTIRIDES BIOCELLUL 12/8ML STD</v>
          </cell>
        </row>
        <row r="55">
          <cell r="L55" t="str">
            <v>NORM</v>
          </cell>
          <cell r="O55">
            <v>3331300096460</v>
          </cell>
          <cell r="P55" t="str">
            <v>BG MASQUE ANTIRIDES BIOCELLUL 12/8ML STD</v>
          </cell>
        </row>
        <row r="56">
          <cell r="L56" t="str">
            <v>NORM</v>
          </cell>
          <cell r="O56">
            <v>3331300096460</v>
          </cell>
          <cell r="P56" t="str">
            <v>BG MASQUE ANTI RIDES 12/8ML STD 2022</v>
          </cell>
        </row>
        <row r="57">
          <cell r="O57">
            <v>0</v>
          </cell>
        </row>
        <row r="58">
          <cell r="O58">
            <v>0</v>
          </cell>
        </row>
        <row r="59">
          <cell r="O59">
            <v>0</v>
          </cell>
        </row>
        <row r="60">
          <cell r="L60" t="str">
            <v>NORM</v>
          </cell>
          <cell r="O60">
            <v>3331300015300</v>
          </cell>
          <cell r="P60" t="str">
            <v>LI VENTRE SCULPT 6/125ML STD°°</v>
          </cell>
        </row>
        <row r="61">
          <cell r="L61" t="str">
            <v>NORM</v>
          </cell>
          <cell r="O61">
            <v>3331300015300</v>
          </cell>
          <cell r="P61" t="str">
            <v>LI VENTRE SCULPT 6/125ML STD°°</v>
          </cell>
        </row>
        <row r="62">
          <cell r="L62" t="str">
            <v>NORM</v>
          </cell>
          <cell r="O62">
            <v>3331300015300</v>
          </cell>
          <cell r="P62" t="str">
            <v>LI VENTRE SCULPT 6/125ML STD°°</v>
          </cell>
        </row>
        <row r="63">
          <cell r="L63" t="str">
            <v>NORM</v>
          </cell>
          <cell r="O63">
            <v>3331300015300</v>
          </cell>
          <cell r="P63" t="str">
            <v>LI VENTRE SCULPT 6/125ML STD°°</v>
          </cell>
        </row>
        <row r="64">
          <cell r="L64" t="str">
            <v>NORM</v>
          </cell>
          <cell r="O64">
            <v>3331300015300</v>
          </cell>
          <cell r="P64" t="str">
            <v>LI VENTRE SCULPT 6/125ML STD°°</v>
          </cell>
        </row>
        <row r="65">
          <cell r="L65" t="str">
            <v>NORM</v>
          </cell>
          <cell r="O65">
            <v>3331300015300</v>
          </cell>
          <cell r="P65" t="str">
            <v>LI VENTRE SCULPT 6/125ML STD°°</v>
          </cell>
        </row>
        <row r="66">
          <cell r="L66" t="str">
            <v>NORM</v>
          </cell>
          <cell r="O66">
            <v>3331300015300</v>
          </cell>
          <cell r="P66" t="str">
            <v>LI VENTRE SCULPT 6/125ML STD°°</v>
          </cell>
        </row>
        <row r="67">
          <cell r="L67" t="str">
            <v>NORM</v>
          </cell>
          <cell r="O67">
            <v>3331300015300</v>
          </cell>
          <cell r="P67" t="str">
            <v>LI VENTRE SCULPT 6/125ML STD°°</v>
          </cell>
        </row>
        <row r="68">
          <cell r="L68" t="str">
            <v>NORM</v>
          </cell>
          <cell r="O68">
            <v>3331300015300</v>
          </cell>
          <cell r="P68" t="str">
            <v>LI VENTRE SCULPT RW 6/125ML STD 2022*</v>
          </cell>
        </row>
        <row r="69">
          <cell r="L69" t="str">
            <v>NORM</v>
          </cell>
          <cell r="O69">
            <v>3331300015300</v>
          </cell>
          <cell r="P69" t="str">
            <v>LI VENTRE SCULPT RW 6/125ML STD 2022*</v>
          </cell>
        </row>
        <row r="70">
          <cell r="L70" t="str">
            <v>NORM</v>
          </cell>
          <cell r="O70">
            <v>3331300015300</v>
          </cell>
          <cell r="P70" t="str">
            <v>LI VENTRE SCULPT RW 6/125ML STD 2022*</v>
          </cell>
        </row>
        <row r="71">
          <cell r="O71">
            <v>0</v>
          </cell>
        </row>
        <row r="72">
          <cell r="O72">
            <v>0</v>
          </cell>
        </row>
        <row r="73">
          <cell r="L73" t="str">
            <v>NORM</v>
          </cell>
          <cell r="O73">
            <v>3331300004762</v>
          </cell>
          <cell r="P73" t="str">
            <v>LI GOMMAGE INTENSE 12/150M</v>
          </cell>
        </row>
        <row r="74">
          <cell r="L74" t="str">
            <v>NORM</v>
          </cell>
          <cell r="O74">
            <v>3331300004762</v>
          </cell>
          <cell r="P74" t="str">
            <v>LI GOMMAGE INTENSE 12/150M</v>
          </cell>
        </row>
        <row r="75">
          <cell r="L75" t="str">
            <v>NORM</v>
          </cell>
          <cell r="O75">
            <v>3331300004762</v>
          </cell>
          <cell r="P75" t="str">
            <v>LI GOMMAGE INTENSE 12/150M</v>
          </cell>
        </row>
        <row r="76">
          <cell r="L76" t="str">
            <v>NORM</v>
          </cell>
          <cell r="O76">
            <v>3331300004762</v>
          </cell>
          <cell r="P76" t="str">
            <v>LI GOMMAGE INTENSE 12/150M</v>
          </cell>
        </row>
        <row r="77">
          <cell r="L77" t="str">
            <v>NORM</v>
          </cell>
          <cell r="O77">
            <v>3331300004762</v>
          </cell>
          <cell r="P77" t="str">
            <v>LI GOMMAGE INTENSE 12/150M</v>
          </cell>
        </row>
        <row r="78">
          <cell r="L78" t="str">
            <v>NORM</v>
          </cell>
          <cell r="O78">
            <v>3331300004762</v>
          </cell>
          <cell r="P78" t="str">
            <v>LI GOMMAGE INTENSE 12/150M</v>
          </cell>
        </row>
        <row r="79">
          <cell r="L79" t="str">
            <v>NORM</v>
          </cell>
          <cell r="O79">
            <v>3331300004762</v>
          </cell>
          <cell r="P79" t="str">
            <v>LI GOMMAGE INTENSE 12/150M</v>
          </cell>
        </row>
        <row r="80">
          <cell r="L80" t="str">
            <v>NORM</v>
          </cell>
          <cell r="O80">
            <v>3331300004762</v>
          </cell>
          <cell r="P80" t="str">
            <v>LI GOMMAGE INTENSE 12/150M</v>
          </cell>
        </row>
        <row r="81">
          <cell r="L81" t="str">
            <v>NORM</v>
          </cell>
          <cell r="O81">
            <v>3331300004762</v>
          </cell>
          <cell r="P81" t="str">
            <v>LI GOMMAGE INTENSE 12/150ML 2022</v>
          </cell>
        </row>
        <row r="82">
          <cell r="O82">
            <v>0</v>
          </cell>
        </row>
        <row r="83">
          <cell r="O83">
            <v>0</v>
          </cell>
        </row>
        <row r="84">
          <cell r="L84" t="str">
            <v>NORM</v>
          </cell>
          <cell r="O84">
            <v>3331300011685</v>
          </cell>
          <cell r="P84" t="str">
            <v>LI AMINCISS PROFILER NUIT+ 6/180ML STD</v>
          </cell>
        </row>
        <row r="85">
          <cell r="L85" t="str">
            <v>NORM</v>
          </cell>
          <cell r="O85">
            <v>3331300011685</v>
          </cell>
          <cell r="P85" t="str">
            <v>LI AMINCISS PROFILER NUIT+ 6/180ML STD</v>
          </cell>
        </row>
        <row r="86">
          <cell r="L86" t="str">
            <v>NORM</v>
          </cell>
          <cell r="O86">
            <v>3331300011685</v>
          </cell>
          <cell r="P86" t="str">
            <v>LI AMINCISS PROFILER NUIT+ 6/180ML STD</v>
          </cell>
        </row>
        <row r="87">
          <cell r="L87" t="str">
            <v>NORM</v>
          </cell>
          <cell r="O87">
            <v>3331300011685</v>
          </cell>
          <cell r="P87" t="str">
            <v>LI AMINCISS PROFILER NUIT+ 6/180ML STD</v>
          </cell>
        </row>
        <row r="88">
          <cell r="L88" t="str">
            <v>NORM</v>
          </cell>
          <cell r="O88">
            <v>3331300011685</v>
          </cell>
          <cell r="P88" t="str">
            <v>LI AMINCISS PROFILER NUIT+ 6/180ML STD</v>
          </cell>
        </row>
        <row r="89">
          <cell r="L89" t="str">
            <v>NORM</v>
          </cell>
          <cell r="O89">
            <v>3331300011685</v>
          </cell>
          <cell r="P89" t="str">
            <v>LI AMINCISS PROFILER NUIT+ 6/180ML STD</v>
          </cell>
        </row>
        <row r="90">
          <cell r="L90" t="str">
            <v>NORM</v>
          </cell>
          <cell r="O90">
            <v>3331300011685</v>
          </cell>
          <cell r="P90" t="str">
            <v>LI AMINCISS PROFILER NUIT+ 6/180ML STD</v>
          </cell>
        </row>
        <row r="91">
          <cell r="L91" t="str">
            <v>NORM</v>
          </cell>
          <cell r="O91">
            <v>3331300011685</v>
          </cell>
          <cell r="P91" t="str">
            <v>LI AMINCISS PROFILER NUIT+ 6/180ML STD</v>
          </cell>
        </row>
        <row r="92">
          <cell r="L92" t="str">
            <v>NORM</v>
          </cell>
          <cell r="O92">
            <v>3331300011685</v>
          </cell>
          <cell r="P92" t="str">
            <v>LI AMINCISS PROFILER NUIT+ 6/180ML STD</v>
          </cell>
        </row>
        <row r="93">
          <cell r="L93" t="str">
            <v>NORM</v>
          </cell>
          <cell r="O93">
            <v>3331300011685</v>
          </cell>
          <cell r="P93" t="str">
            <v>LI AMINCISS PROFILER NUIT+ 6/180ML STD</v>
          </cell>
        </row>
        <row r="94">
          <cell r="L94" t="str">
            <v>NORM</v>
          </cell>
          <cell r="O94">
            <v>3331300011685</v>
          </cell>
          <cell r="P94" t="str">
            <v>LI AMINCISS PROFILER NUIT+ 6/180ML 2022</v>
          </cell>
        </row>
        <row r="95">
          <cell r="L95" t="str">
            <v>NORM</v>
          </cell>
          <cell r="O95">
            <v>3331300011685</v>
          </cell>
          <cell r="P95" t="str">
            <v>LI AMINCISS PROFILER NUIT+ 6/180ML 2022</v>
          </cell>
        </row>
        <row r="96">
          <cell r="L96" t="str">
            <v>NORM</v>
          </cell>
          <cell r="O96">
            <v>3331300011685</v>
          </cell>
          <cell r="P96" t="str">
            <v>LI AMINCISS PROFILER NUIT+ 6/180ML 2022</v>
          </cell>
        </row>
        <row r="97">
          <cell r="O97">
            <v>0</v>
          </cell>
        </row>
        <row r="98">
          <cell r="O98">
            <v>0</v>
          </cell>
        </row>
        <row r="99">
          <cell r="L99" t="str">
            <v>NORM</v>
          </cell>
          <cell r="O99">
            <v>3331300011951</v>
          </cell>
          <cell r="P99" t="str">
            <v>LI AMINCISS CAFEINE SCULPT 6/180ML STD</v>
          </cell>
        </row>
        <row r="100">
          <cell r="L100" t="str">
            <v>NORM</v>
          </cell>
          <cell r="O100">
            <v>3331300011951</v>
          </cell>
          <cell r="P100" t="str">
            <v>LI AMINCISS CAFEINE SCULPT 6/180ML STD</v>
          </cell>
        </row>
        <row r="101">
          <cell r="L101" t="str">
            <v>NORM</v>
          </cell>
          <cell r="O101">
            <v>3331300011951</v>
          </cell>
          <cell r="P101" t="str">
            <v>LI AMINCISS CAFEINE SCULPT 6/180ML STD</v>
          </cell>
        </row>
        <row r="102">
          <cell r="L102" t="str">
            <v>NORM</v>
          </cell>
          <cell r="O102">
            <v>3331300011951</v>
          </cell>
          <cell r="P102" t="str">
            <v>LI AMINCISS CAFEINE SCULPT 6/180ML STD</v>
          </cell>
        </row>
        <row r="103">
          <cell r="L103" t="str">
            <v>NORM</v>
          </cell>
          <cell r="O103">
            <v>3331300011951</v>
          </cell>
          <cell r="P103" t="str">
            <v>LI AMINCISS CAFEINE SCULPT 6/180ML STD</v>
          </cell>
        </row>
        <row r="104">
          <cell r="L104" t="str">
            <v>NORM</v>
          </cell>
          <cell r="O104">
            <v>3331300011951</v>
          </cell>
          <cell r="P104" t="str">
            <v>LI AMINCISS CAFEINE SCULPT 6/180ML STD</v>
          </cell>
        </row>
        <row r="105">
          <cell r="L105" t="str">
            <v>NORM</v>
          </cell>
          <cell r="O105">
            <v>3331300011951</v>
          </cell>
          <cell r="P105" t="str">
            <v>LI AMINCISS CAFEINE SCULPT 6/180ML STD</v>
          </cell>
        </row>
        <row r="106">
          <cell r="L106" t="str">
            <v>NORM</v>
          </cell>
          <cell r="O106">
            <v>3331300011951</v>
          </cell>
          <cell r="P106" t="str">
            <v>LI AMINCISS CAFEINE SCULPT 6/180ML STD</v>
          </cell>
        </row>
        <row r="107">
          <cell r="L107" t="str">
            <v>NORM</v>
          </cell>
          <cell r="O107">
            <v>3331300011951</v>
          </cell>
          <cell r="P107" t="str">
            <v>LI AMINCISS CAFEINE SCULPT 6/180ML STD</v>
          </cell>
        </row>
        <row r="108">
          <cell r="L108" t="str">
            <v>NORM</v>
          </cell>
          <cell r="O108">
            <v>3331300011951</v>
          </cell>
          <cell r="P108" t="str">
            <v>LI AMINCISS CAFEINE SCULPT 6/180ML STD</v>
          </cell>
        </row>
        <row r="109">
          <cell r="L109" t="str">
            <v>NORM</v>
          </cell>
          <cell r="O109">
            <v>3331300011951</v>
          </cell>
          <cell r="P109" t="str">
            <v>LI AMINCISS CAFEINE SCULPT 6/180ML SD 22</v>
          </cell>
        </row>
        <row r="110">
          <cell r="L110" t="str">
            <v>NORM</v>
          </cell>
          <cell r="O110">
            <v>3331300011951</v>
          </cell>
          <cell r="P110" t="str">
            <v>LI AMINCISS CAFEINE SCULPT 6/180ML SD 22</v>
          </cell>
        </row>
        <row r="111">
          <cell r="L111" t="str">
            <v>NORM</v>
          </cell>
          <cell r="O111">
            <v>3331300011951</v>
          </cell>
          <cell r="P111" t="str">
            <v>LI AMINCISS CAFEINE SCULPT 6/180ML SD 22</v>
          </cell>
        </row>
        <row r="112">
          <cell r="O112">
            <v>0</v>
          </cell>
        </row>
        <row r="113">
          <cell r="O113">
            <v>0</v>
          </cell>
        </row>
        <row r="114">
          <cell r="L114" t="str">
            <v>NORM</v>
          </cell>
          <cell r="O114">
            <v>3331300015799</v>
          </cell>
          <cell r="P114" t="str">
            <v>LI AMINCISSANT MINCEUR J-14 6/180ML</v>
          </cell>
        </row>
        <row r="115">
          <cell r="L115" t="str">
            <v>NORM</v>
          </cell>
          <cell r="O115">
            <v>3331300015799</v>
          </cell>
          <cell r="P115" t="str">
            <v>LI AMINCISSANT MINCEUR J-14 6/180ML</v>
          </cell>
        </row>
        <row r="116">
          <cell r="L116" t="str">
            <v>NORM</v>
          </cell>
          <cell r="O116">
            <v>3331300015799</v>
          </cell>
          <cell r="P116" t="str">
            <v>LI AMINCISSANT MINCEUR J-14 6/180ML</v>
          </cell>
        </row>
        <row r="117">
          <cell r="L117" t="str">
            <v>NORM</v>
          </cell>
          <cell r="O117">
            <v>3331300015799</v>
          </cell>
          <cell r="P117" t="str">
            <v>LI AMINCISSANT MINCEUR J-14 6/180ML</v>
          </cell>
        </row>
        <row r="118">
          <cell r="L118" t="str">
            <v>NORM</v>
          </cell>
          <cell r="O118">
            <v>3331300015799</v>
          </cell>
          <cell r="P118" t="str">
            <v>LI AMINCISSANT MINCEUR J-14 6/180ML</v>
          </cell>
        </row>
        <row r="119">
          <cell r="L119" t="str">
            <v>NORM</v>
          </cell>
          <cell r="O119">
            <v>3331300015799</v>
          </cell>
          <cell r="P119" t="str">
            <v>LI AMINCISSANT MINCEUR J-14 6/180ML</v>
          </cell>
        </row>
        <row r="120">
          <cell r="L120" t="str">
            <v>NORM</v>
          </cell>
          <cell r="O120">
            <v>3331300015799</v>
          </cell>
          <cell r="P120" t="str">
            <v>LI AMINCISSANT MINCEUR J-14 6/180ML</v>
          </cell>
        </row>
        <row r="121">
          <cell r="L121" t="str">
            <v>NORM</v>
          </cell>
          <cell r="O121">
            <v>3331300015799</v>
          </cell>
          <cell r="P121" t="str">
            <v>LI AMINCISSANT MINCEUR J-14 6/180ML</v>
          </cell>
        </row>
        <row r="122">
          <cell r="L122" t="str">
            <v>NORM</v>
          </cell>
          <cell r="O122">
            <v>3331300015799</v>
          </cell>
          <cell r="P122" t="str">
            <v>LI AMINCISSANT MINCEUR J-14 6/180ML</v>
          </cell>
        </row>
        <row r="123">
          <cell r="L123" t="str">
            <v>NORM</v>
          </cell>
          <cell r="O123">
            <v>3331300015799</v>
          </cell>
          <cell r="P123" t="str">
            <v>LI AMINCISSANT MINCEUR J-14 6/180ML</v>
          </cell>
        </row>
        <row r="124">
          <cell r="L124" t="str">
            <v>NORM</v>
          </cell>
          <cell r="O124">
            <v>3331300015799</v>
          </cell>
          <cell r="P124" t="str">
            <v>LI AMINCISS MINCEUR J-14 6/180ML 2022</v>
          </cell>
        </row>
        <row r="125">
          <cell r="L125" t="str">
            <v>NORM</v>
          </cell>
          <cell r="O125">
            <v>3331300015799</v>
          </cell>
          <cell r="P125" t="str">
            <v>LI AMINCISS MINCEUR J-14 6/180ML 2022</v>
          </cell>
        </row>
        <row r="126">
          <cell r="L126" t="str">
            <v>NORM</v>
          </cell>
          <cell r="O126">
            <v>3331300015799</v>
          </cell>
          <cell r="P126" t="str">
            <v>LI AMINCISS MINCEUR J-14 6/180ML 2022</v>
          </cell>
        </row>
        <row r="127">
          <cell r="O127">
            <v>0</v>
          </cell>
        </row>
        <row r="128">
          <cell r="O128">
            <v>0</v>
          </cell>
        </row>
        <row r="129">
          <cell r="L129" t="str">
            <v>NORM</v>
          </cell>
          <cell r="O129">
            <v>3331300015867</v>
          </cell>
          <cell r="P129" t="str">
            <v>LI AMINCISSANT DUO SCULPT 6/100ML STD °</v>
          </cell>
        </row>
        <row r="130">
          <cell r="L130" t="str">
            <v>NORM</v>
          </cell>
          <cell r="O130">
            <v>3331300015867</v>
          </cell>
          <cell r="P130" t="str">
            <v>LI AMINCISSANT DUO SCULPT 6/100ML STD °</v>
          </cell>
        </row>
        <row r="131">
          <cell r="L131" t="str">
            <v>NORM</v>
          </cell>
          <cell r="O131">
            <v>3331300015867</v>
          </cell>
          <cell r="P131" t="str">
            <v>LI AMINCISSANT DUO SCULPT 6/100ML STD °</v>
          </cell>
        </row>
        <row r="132">
          <cell r="L132" t="str">
            <v>NORM</v>
          </cell>
          <cell r="O132">
            <v>3331300015867</v>
          </cell>
          <cell r="P132" t="str">
            <v>LI AMINCISSANT DUO SCULPT 6/100ML STD °</v>
          </cell>
        </row>
        <row r="133">
          <cell r="L133" t="str">
            <v>NORM</v>
          </cell>
          <cell r="O133">
            <v>3331300015867</v>
          </cell>
          <cell r="P133" t="str">
            <v>LI AMINCISSANT DUO SCULPT 6/100ML STD °</v>
          </cell>
        </row>
        <row r="134">
          <cell r="L134" t="str">
            <v>NORM</v>
          </cell>
          <cell r="O134">
            <v>3331300015867</v>
          </cell>
          <cell r="P134" t="str">
            <v>LI AMINCISSANT DUO SCULPT 6/100ML STD °</v>
          </cell>
        </row>
        <row r="135">
          <cell r="L135" t="str">
            <v>NORM</v>
          </cell>
          <cell r="O135">
            <v>3331300015867</v>
          </cell>
          <cell r="P135" t="str">
            <v>LI AMINCISSANT DUO SCULPT 6/100ML STD °</v>
          </cell>
        </row>
        <row r="136">
          <cell r="L136" t="str">
            <v>NORM</v>
          </cell>
          <cell r="O136">
            <v>3331300015867</v>
          </cell>
          <cell r="P136" t="str">
            <v>LI AMINCISSANT DUO SCULPT 6/100ML STD °</v>
          </cell>
        </row>
        <row r="137">
          <cell r="L137" t="str">
            <v>NORM</v>
          </cell>
          <cell r="O137">
            <v>3331300015867</v>
          </cell>
          <cell r="P137" t="str">
            <v>LI AMINCISSANT DUO SCULPT 6/100ML STD °</v>
          </cell>
        </row>
        <row r="138">
          <cell r="L138" t="str">
            <v>NORM</v>
          </cell>
          <cell r="O138">
            <v>3331300015867</v>
          </cell>
          <cell r="P138" t="str">
            <v>LI AMINCISSANT DUO SCULPT 6/100ML STD °</v>
          </cell>
        </row>
        <row r="139">
          <cell r="L139" t="str">
            <v>NORM</v>
          </cell>
          <cell r="O139">
            <v>3331300015867</v>
          </cell>
          <cell r="P139" t="str">
            <v>LI AMINCISSANT DUO SCULPT 6/100ML 2022</v>
          </cell>
        </row>
        <row r="140">
          <cell r="L140" t="str">
            <v>NORM</v>
          </cell>
          <cell r="O140">
            <v>3331300015867</v>
          </cell>
          <cell r="P140" t="str">
            <v>LI AMINCISSANT DUO SCULPT 6/100ML 2022</v>
          </cell>
        </row>
        <row r="141">
          <cell r="L141" t="str">
            <v>NORM</v>
          </cell>
          <cell r="O141">
            <v>3331300015867</v>
          </cell>
          <cell r="P141" t="str">
            <v>LI AMINCISSANT DUO SCULPT 6/100ML 2022</v>
          </cell>
        </row>
        <row r="142">
          <cell r="O142">
            <v>0</v>
          </cell>
        </row>
        <row r="143">
          <cell r="O143">
            <v>0</v>
          </cell>
        </row>
        <row r="144">
          <cell r="L144" t="str">
            <v>NORM</v>
          </cell>
          <cell r="O144">
            <v>3331300015935</v>
          </cell>
          <cell r="P144" t="str">
            <v>LI AMINCISSANT PATCHS INVISIBLES 8/28U New 2022</v>
          </cell>
        </row>
        <row r="145">
          <cell r="L145" t="str">
            <v>NORM</v>
          </cell>
          <cell r="O145">
            <v>3331300015935</v>
          </cell>
          <cell r="P145" t="str">
            <v>LI AMINCISSANT PATCHS INVISIBLES 8/28U New 2022</v>
          </cell>
        </row>
        <row r="146">
          <cell r="L146" t="str">
            <v>NORM</v>
          </cell>
          <cell r="O146">
            <v>3331300015935</v>
          </cell>
          <cell r="P146" t="str">
            <v>LI AMINCISSANT PATCHS INVISIBLES 8/28U New 2022</v>
          </cell>
        </row>
        <row r="147">
          <cell r="L147" t="str">
            <v>NORM</v>
          </cell>
          <cell r="O147">
            <v>3331300015935</v>
          </cell>
          <cell r="P147" t="str">
            <v>LI AMINCISSANT PATCHS INVISIBLES 8/28U New 2022</v>
          </cell>
        </row>
        <row r="148">
          <cell r="L148" t="str">
            <v>NORM</v>
          </cell>
          <cell r="O148">
            <v>3331300015935</v>
          </cell>
          <cell r="P148" t="str">
            <v>LI AMINCISSANT PATCHS INVISIBLES 8/28U New 2022</v>
          </cell>
        </row>
        <row r="149">
          <cell r="L149" t="str">
            <v>NORM</v>
          </cell>
          <cell r="O149">
            <v>3331300015935</v>
          </cell>
          <cell r="P149" t="str">
            <v>LI AMINCISSANT PATCHS INVISIBLES 8/28U New 2022</v>
          </cell>
        </row>
        <row r="150">
          <cell r="L150" t="str">
            <v>NORM</v>
          </cell>
          <cell r="O150">
            <v>3331300015935</v>
          </cell>
          <cell r="P150" t="str">
            <v>LI AMINCISSANT PATCHS INVISIBLES 8/28U New 2022</v>
          </cell>
        </row>
        <row r="151">
          <cell r="L151" t="str">
            <v>NORM</v>
          </cell>
          <cell r="O151">
            <v>3331300015935</v>
          </cell>
          <cell r="P151" t="str">
            <v>LI AMINCISSANT PATCHS INVISIBLES 8/28U New 2022</v>
          </cell>
        </row>
        <row r="152">
          <cell r="L152" t="str">
            <v>NORM</v>
          </cell>
          <cell r="O152">
            <v>3331300015935</v>
          </cell>
          <cell r="P152" t="str">
            <v>LI AMINCISSANT PATCHS INVISIBLES 8/28U New 2022</v>
          </cell>
        </row>
        <row r="153">
          <cell r="L153" t="str">
            <v>NORM</v>
          </cell>
          <cell r="O153">
            <v>3331300015935</v>
          </cell>
          <cell r="P153" t="str">
            <v>LI AMINCISSANT PATCHS INVISIBLES 8/28U New 2022</v>
          </cell>
        </row>
        <row r="154">
          <cell r="O154">
            <v>0</v>
          </cell>
        </row>
        <row r="155">
          <cell r="O155">
            <v>0</v>
          </cell>
        </row>
        <row r="156">
          <cell r="L156" t="str">
            <v>NORM</v>
          </cell>
          <cell r="O156">
            <v>3331300015942</v>
          </cell>
          <cell r="P156" t="str">
            <v>LI KIT ANTI-CELLULITE FR 6/125ML</v>
          </cell>
        </row>
        <row r="157">
          <cell r="L157" t="str">
            <v>NORM</v>
          </cell>
          <cell r="O157">
            <v>3331300015942</v>
          </cell>
          <cell r="P157" t="str">
            <v>LI KIT ANTI-CELLULITE FR 6/125ML</v>
          </cell>
        </row>
        <row r="158">
          <cell r="L158" t="str">
            <v>NORM</v>
          </cell>
          <cell r="O158">
            <v>3331300015942</v>
          </cell>
          <cell r="P158" t="str">
            <v>LI KIT ANTI-CELLULITE FR 6/125ML</v>
          </cell>
        </row>
        <row r="159">
          <cell r="L159" t="str">
            <v>NORM</v>
          </cell>
          <cell r="O159">
            <v>3331300015942</v>
          </cell>
          <cell r="P159" t="str">
            <v>LI KIT ANTI-CELLULITE FR 6/125ML</v>
          </cell>
        </row>
        <row r="160">
          <cell r="L160" t="str">
            <v>NORM</v>
          </cell>
          <cell r="O160">
            <v>3331300015942</v>
          </cell>
          <cell r="P160" t="str">
            <v>LI KIT ANTI-CELLULITE FR 6/125ML</v>
          </cell>
        </row>
        <row r="161">
          <cell r="L161" t="str">
            <v>NORM</v>
          </cell>
          <cell r="O161">
            <v>3331300015942</v>
          </cell>
          <cell r="P161" t="str">
            <v>LI KIT ANTI-CELLULITE FR 6/125ML</v>
          </cell>
        </row>
        <row r="162">
          <cell r="L162" t="str">
            <v>NORM</v>
          </cell>
          <cell r="O162">
            <v>3331300015942</v>
          </cell>
          <cell r="P162" t="str">
            <v>LI KIT ANTI-CELLULITE FR 6/125ML</v>
          </cell>
        </row>
        <row r="163">
          <cell r="L163" t="str">
            <v>NORM</v>
          </cell>
          <cell r="O163">
            <v>3331300015942</v>
          </cell>
          <cell r="P163" t="str">
            <v>LI KIT ANTI-CELLULITE FR 6/125ML</v>
          </cell>
        </row>
        <row r="164">
          <cell r="L164" t="str">
            <v>NORM</v>
          </cell>
          <cell r="O164">
            <v>3331300015942</v>
          </cell>
          <cell r="P164" t="str">
            <v>LI KIT ANTI-CELLULITE FR 6/125ML</v>
          </cell>
        </row>
        <row r="165">
          <cell r="L165" t="str">
            <v>NORM</v>
          </cell>
          <cell r="O165">
            <v>3331300015942</v>
          </cell>
          <cell r="P165" t="str">
            <v>LI KIT ANTI-CELLULITE FR 6/125ML</v>
          </cell>
        </row>
        <row r="166">
          <cell r="O166">
            <v>0</v>
          </cell>
        </row>
        <row r="167">
          <cell r="O167">
            <v>0</v>
          </cell>
        </row>
        <row r="168">
          <cell r="L168" t="str">
            <v>ZDIS</v>
          </cell>
          <cell r="O168">
            <v>3331301589053</v>
          </cell>
          <cell r="P168" t="str">
            <v>LI BARQUETTE 2021 1ERE CONFIG</v>
          </cell>
        </row>
        <row r="169">
          <cell r="L169" t="str">
            <v>ZDIS</v>
          </cell>
          <cell r="O169">
            <v>3331301590059</v>
          </cell>
          <cell r="P169" t="str">
            <v>LI BARQUETTE 2021 2EME CONFIG</v>
          </cell>
        </row>
        <row r="170">
          <cell r="L170" t="str">
            <v>ZDIS</v>
          </cell>
          <cell r="O170">
            <v>3331301416052</v>
          </cell>
          <cell r="P170" t="str">
            <v>LI BOX 2023 1ère Config</v>
          </cell>
        </row>
        <row r="171">
          <cell r="L171" t="str">
            <v>ZDIS</v>
          </cell>
          <cell r="O171">
            <v>3331301588056</v>
          </cell>
          <cell r="P171" t="str">
            <v>LI BOX 2023 2ème Config</v>
          </cell>
        </row>
        <row r="172">
          <cell r="L172" t="str">
            <v>ZDIS</v>
          </cell>
          <cell r="O172">
            <v>3331301417059</v>
          </cell>
          <cell r="P172" t="str">
            <v>LI BARQUETTE 2023 1ère Config</v>
          </cell>
        </row>
        <row r="173">
          <cell r="L173" t="str">
            <v>ZDIS</v>
          </cell>
          <cell r="O173">
            <v>3331301591056</v>
          </cell>
          <cell r="P173" t="str">
            <v>LI BARQUETTE 2023 2ème Config</v>
          </cell>
        </row>
        <row r="174">
          <cell r="O174">
            <v>0</v>
          </cell>
        </row>
        <row r="175">
          <cell r="O175">
            <v>0</v>
          </cell>
        </row>
        <row r="176">
          <cell r="O176">
            <v>0</v>
          </cell>
        </row>
        <row r="177">
          <cell r="L177" t="str">
            <v>NORM</v>
          </cell>
          <cell r="O177">
            <v>3331300000801</v>
          </cell>
          <cell r="P177" t="str">
            <v>NR HOMME GEL CREME DEPIL 12/200ML STD</v>
          </cell>
        </row>
        <row r="178">
          <cell r="L178" t="str">
            <v>NORM</v>
          </cell>
          <cell r="O178">
            <v>3331300000801</v>
          </cell>
          <cell r="P178" t="str">
            <v>NR HOMME GEL CREME DEPIL 12/200ML STD</v>
          </cell>
        </row>
        <row r="179">
          <cell r="L179" t="str">
            <v>NORM</v>
          </cell>
          <cell r="O179">
            <v>3331300000801</v>
          </cell>
          <cell r="P179" t="str">
            <v>NR HOMME GEL CREME DEPIL 12/200ML STD</v>
          </cell>
        </row>
        <row r="180">
          <cell r="L180" t="str">
            <v>NORM</v>
          </cell>
          <cell r="O180">
            <v>3331300000801</v>
          </cell>
          <cell r="P180" t="str">
            <v>NR HOMME GEL CREME DEPIL 12/200ML STD</v>
          </cell>
        </row>
        <row r="181">
          <cell r="L181" t="str">
            <v>NORM</v>
          </cell>
          <cell r="O181">
            <v>3331300000801</v>
          </cell>
          <cell r="P181" t="str">
            <v>NR HOMME GEL CREME DEPIL 12/200ML STD</v>
          </cell>
        </row>
        <row r="182">
          <cell r="L182" t="str">
            <v>NORM</v>
          </cell>
          <cell r="O182">
            <v>3331300000801</v>
          </cell>
          <cell r="P182" t="str">
            <v>NR HOMME GEL CREME DEPIL 12/200ML STD</v>
          </cell>
        </row>
        <row r="183">
          <cell r="L183" t="str">
            <v>NORM</v>
          </cell>
          <cell r="O183">
            <v>3331300000801</v>
          </cell>
          <cell r="P183" t="str">
            <v>NR HOMME GEL CREME DEPIL 12/200ML STD</v>
          </cell>
        </row>
        <row r="184">
          <cell r="L184" t="str">
            <v>NORM</v>
          </cell>
          <cell r="O184">
            <v>3331300000801</v>
          </cell>
          <cell r="P184" t="str">
            <v>NR HOMME GEL CREME DEPIL 12/200ML STD</v>
          </cell>
        </row>
        <row r="185">
          <cell r="O185">
            <v>0</v>
          </cell>
        </row>
        <row r="186">
          <cell r="O186">
            <v>0</v>
          </cell>
        </row>
        <row r="187">
          <cell r="L187" t="str">
            <v>NORM</v>
          </cell>
          <cell r="O187">
            <v>3331300006070</v>
          </cell>
          <cell r="P187" t="str">
            <v>NR NEW CIRE DIV MONOI 7/400 G STD 2021</v>
          </cell>
        </row>
        <row r="188">
          <cell r="L188" t="str">
            <v>NORM</v>
          </cell>
          <cell r="O188">
            <v>3331300006070</v>
          </cell>
          <cell r="P188" t="str">
            <v>NR NEW CIRE DIV MONOI 7/400 G STD 2021</v>
          </cell>
        </row>
        <row r="189">
          <cell r="L189" t="str">
            <v>NORM</v>
          </cell>
          <cell r="O189">
            <v>3331300006070</v>
          </cell>
          <cell r="P189" t="str">
            <v>NR NEW CIRE DIV MONOI 7/400 G STD 2021</v>
          </cell>
        </row>
        <row r="190">
          <cell r="L190" t="str">
            <v>NORM</v>
          </cell>
          <cell r="O190">
            <v>3331300006070</v>
          </cell>
          <cell r="P190" t="str">
            <v>NR NEW CIRE DIV MONOI 7/400 G STD 2021</v>
          </cell>
        </row>
        <row r="191">
          <cell r="L191" t="str">
            <v>NORM</v>
          </cell>
          <cell r="O191">
            <v>3331300006070</v>
          </cell>
          <cell r="P191" t="str">
            <v>NR NEW CIRE DIV MONOI 7/400 G STD 2021</v>
          </cell>
        </row>
        <row r="192">
          <cell r="L192" t="str">
            <v>NORM</v>
          </cell>
          <cell r="O192">
            <v>3331300006070</v>
          </cell>
          <cell r="P192" t="str">
            <v>NR NEW CIRE DIV MONOI 7/400 G STD 2021</v>
          </cell>
        </row>
        <row r="193">
          <cell r="L193" t="str">
            <v>NORM</v>
          </cell>
          <cell r="O193">
            <v>3331300006070</v>
          </cell>
          <cell r="P193" t="str">
            <v>NR CIRE DIVINE MONOI 7/400G STD</v>
          </cell>
        </row>
        <row r="194">
          <cell r="L194" t="str">
            <v>NORM</v>
          </cell>
          <cell r="O194">
            <v>3331300006070</v>
          </cell>
          <cell r="P194" t="str">
            <v>NR NEW CIRE DIV MONOI 7/400 G STD 2021</v>
          </cell>
        </row>
        <row r="195">
          <cell r="L195" t="str">
            <v>NORM</v>
          </cell>
          <cell r="O195">
            <v>3331300006070</v>
          </cell>
          <cell r="P195" t="str">
            <v>NR NEW CIRE DIV MONOI 7/400 G STD 2021</v>
          </cell>
        </row>
        <row r="196">
          <cell r="L196" t="str">
            <v>NORM</v>
          </cell>
          <cell r="O196">
            <v>3331300006070</v>
          </cell>
          <cell r="P196" t="str">
            <v>NR NEW CIRE DIV MONOI 7/400 G STD 2021</v>
          </cell>
        </row>
        <row r="197">
          <cell r="L197" t="str">
            <v>NORM</v>
          </cell>
          <cell r="O197">
            <v>3331300006070</v>
          </cell>
          <cell r="P197" t="str">
            <v>NR CD MONOI 7/400G STD 2022</v>
          </cell>
        </row>
        <row r="198">
          <cell r="L198" t="str">
            <v>NORM</v>
          </cell>
          <cell r="O198">
            <v>3331300006070</v>
          </cell>
          <cell r="P198" t="str">
            <v>NR CD MONOI 7/400G STD 2022</v>
          </cell>
        </row>
        <row r="199">
          <cell r="L199" t="str">
            <v>NORM</v>
          </cell>
          <cell r="O199">
            <v>3331300006070</v>
          </cell>
          <cell r="P199" t="str">
            <v>NR CD MONOI 7/400G STD 2022</v>
          </cell>
        </row>
        <row r="200">
          <cell r="O200">
            <v>0</v>
          </cell>
        </row>
        <row r="201">
          <cell r="O201">
            <v>0</v>
          </cell>
        </row>
        <row r="202">
          <cell r="L202" t="str">
            <v>NORM</v>
          </cell>
          <cell r="O202">
            <v>3331300006049</v>
          </cell>
          <cell r="P202" t="str">
            <v>NR CIRE DIVINE AISS &amp; BIKINI 8/100G STD</v>
          </cell>
        </row>
        <row r="203">
          <cell r="L203" t="str">
            <v>NORM</v>
          </cell>
          <cell r="O203">
            <v>3331300006049</v>
          </cell>
          <cell r="P203" t="str">
            <v>NR CIRE DIVINE AISS &amp; BIKINI 8/100G STD</v>
          </cell>
        </row>
        <row r="204">
          <cell r="L204" t="str">
            <v>NORM</v>
          </cell>
          <cell r="O204">
            <v>3331300006049</v>
          </cell>
          <cell r="P204" t="str">
            <v>NR CIRE DIVINE AISS &amp; BIKINI 8/100G STD</v>
          </cell>
        </row>
        <row r="205">
          <cell r="L205" t="str">
            <v>NORM</v>
          </cell>
          <cell r="O205">
            <v>3331300006049</v>
          </cell>
          <cell r="P205" t="str">
            <v>NR CIRE DIVINE AISS &amp; BIKINI 8/100G STD</v>
          </cell>
        </row>
        <row r="206">
          <cell r="L206" t="str">
            <v>NORM</v>
          </cell>
          <cell r="O206">
            <v>3331300006049</v>
          </cell>
          <cell r="P206" t="str">
            <v>NR CIRE DIVINE AISS &amp; BIKINI 8/100G STD</v>
          </cell>
        </row>
        <row r="207">
          <cell r="L207" t="str">
            <v>NORM</v>
          </cell>
          <cell r="O207">
            <v>3331300006049</v>
          </cell>
          <cell r="P207" t="str">
            <v>NR CIRE DIVINE AISS &amp; BIKINI 8/100G STD</v>
          </cell>
        </row>
        <row r="208">
          <cell r="L208" t="str">
            <v>NORM</v>
          </cell>
          <cell r="O208">
            <v>3331300006049</v>
          </cell>
          <cell r="P208" t="str">
            <v>NR CIRE DIVINE AISS &amp; BIKINI 8/100G STD</v>
          </cell>
        </row>
        <row r="209">
          <cell r="L209" t="str">
            <v>NORM</v>
          </cell>
          <cell r="O209">
            <v>3331300006049</v>
          </cell>
          <cell r="P209" t="str">
            <v>NR CD CAMELIA AISS &amp; BIKINI 8/100G 2022</v>
          </cell>
        </row>
        <row r="210">
          <cell r="L210" t="str">
            <v>NORM</v>
          </cell>
          <cell r="O210">
            <v>3331300006049</v>
          </cell>
          <cell r="P210" t="str">
            <v>NR CD CAMELIA AISS &amp; BIKINI 8/100G 2022</v>
          </cell>
        </row>
        <row r="211">
          <cell r="L211" t="str">
            <v>NORM</v>
          </cell>
          <cell r="O211">
            <v>3331300006049</v>
          </cell>
          <cell r="P211" t="str">
            <v>NR CD CAMELIA AISS &amp; BIKINI 8/100G 2022</v>
          </cell>
        </row>
        <row r="212">
          <cell r="O212">
            <v>0</v>
          </cell>
        </row>
        <row r="213">
          <cell r="O213">
            <v>0</v>
          </cell>
        </row>
        <row r="214">
          <cell r="L214" t="str">
            <v>NORM</v>
          </cell>
          <cell r="O214">
            <v>3331300007756</v>
          </cell>
          <cell r="P214" t="str">
            <v>NR ROLL-ON LAIT ET MIEL 6/100 ML STD</v>
          </cell>
        </row>
        <row r="215">
          <cell r="L215" t="str">
            <v>NORM</v>
          </cell>
          <cell r="O215">
            <v>3331300007756</v>
          </cell>
          <cell r="P215" t="str">
            <v>NR ROLL-ON LAIT ET MIEL 6/100 ML STD</v>
          </cell>
        </row>
        <row r="216">
          <cell r="L216" t="str">
            <v>NORM</v>
          </cell>
          <cell r="O216">
            <v>3331300007756</v>
          </cell>
          <cell r="P216" t="str">
            <v>NR ROLL-ON LAIT ET MIEL 6/100 ML STD</v>
          </cell>
        </row>
        <row r="217">
          <cell r="L217" t="str">
            <v>NORM</v>
          </cell>
          <cell r="O217">
            <v>3331300007756</v>
          </cell>
          <cell r="P217" t="str">
            <v>NR ROLL-ON LAIT ET MIEL 6/100 ML STD</v>
          </cell>
        </row>
        <row r="218">
          <cell r="L218" t="str">
            <v>NORM</v>
          </cell>
          <cell r="O218">
            <v>3331300007756</v>
          </cell>
          <cell r="P218" t="str">
            <v>NR ROLL-ON LAIT ET MIEL 6/100 ML STD</v>
          </cell>
        </row>
        <row r="219">
          <cell r="L219" t="str">
            <v>NORM</v>
          </cell>
          <cell r="O219">
            <v>3331300007756</v>
          </cell>
          <cell r="P219" t="str">
            <v>NR ROLL-ON LAIT ET MIEL 6/100 ML STD</v>
          </cell>
        </row>
        <row r="220">
          <cell r="L220" t="str">
            <v>NORM</v>
          </cell>
          <cell r="O220">
            <v>3331300007756</v>
          </cell>
          <cell r="P220" t="str">
            <v>NR ROLL-ON LAIT ET MIEL 6/100 ML STD</v>
          </cell>
        </row>
        <row r="221">
          <cell r="L221" t="str">
            <v>NORM</v>
          </cell>
          <cell r="O221">
            <v>3331300007756</v>
          </cell>
          <cell r="P221" t="str">
            <v>NR ROLL-ON LAIT ET MIEL 6/100 ML STD</v>
          </cell>
        </row>
        <row r="222">
          <cell r="L222" t="str">
            <v>NORM</v>
          </cell>
          <cell r="O222">
            <v>3331300007756</v>
          </cell>
          <cell r="P222" t="str">
            <v>NR ROLL-ON LAIT ET MIEL 6/100 ML STD</v>
          </cell>
        </row>
        <row r="223">
          <cell r="L223" t="str">
            <v>NORM</v>
          </cell>
          <cell r="O223">
            <v>3331300007756</v>
          </cell>
          <cell r="P223" t="str">
            <v>NR ROLL-ON LAIT ET MIEL 6/100 ML STD</v>
          </cell>
        </row>
        <row r="224">
          <cell r="L224" t="str">
            <v>NORM</v>
          </cell>
          <cell r="O224">
            <v>3331300007756</v>
          </cell>
          <cell r="P224" t="str">
            <v>NR ROLL-ON LAIT&amp;MIEL FR 6/100ML STD 2021</v>
          </cell>
        </row>
        <row r="225">
          <cell r="L225" t="str">
            <v>NORM</v>
          </cell>
          <cell r="O225">
            <v>3331300007756</v>
          </cell>
          <cell r="P225" t="str">
            <v>NR ROLL-ON LAIT&amp;MIEL FR 6/100ML STD 2021</v>
          </cell>
        </row>
        <row r="226">
          <cell r="L226" t="str">
            <v>NORM</v>
          </cell>
          <cell r="O226">
            <v>3331300007756</v>
          </cell>
          <cell r="P226" t="str">
            <v>NR ROLL-ON LAIT&amp;MIEL FR 6/100ML STD 2021</v>
          </cell>
        </row>
        <row r="227">
          <cell r="O227">
            <v>0</v>
          </cell>
        </row>
        <row r="228">
          <cell r="O228">
            <v>0</v>
          </cell>
        </row>
        <row r="229">
          <cell r="L229" t="str">
            <v>NORM</v>
          </cell>
          <cell r="O229">
            <v>3331300060560</v>
          </cell>
          <cell r="P229" t="str">
            <v>NR BDE CIRE FRDE VISAGE 10/20U STD</v>
          </cell>
        </row>
        <row r="230">
          <cell r="L230" t="str">
            <v>NORM</v>
          </cell>
          <cell r="O230">
            <v>3331300060560</v>
          </cell>
          <cell r="P230" t="str">
            <v>NR BDE CIRE FRDE VISAGE 10/20U STD</v>
          </cell>
        </row>
        <row r="231">
          <cell r="L231" t="str">
            <v>NORM</v>
          </cell>
          <cell r="O231">
            <v>3331300060560</v>
          </cell>
          <cell r="P231" t="str">
            <v>NR BDE CIRE FRDE VISAGE 10/20U STD</v>
          </cell>
        </row>
        <row r="232">
          <cell r="L232" t="str">
            <v>NORM</v>
          </cell>
          <cell r="O232">
            <v>3331300060560</v>
          </cell>
          <cell r="P232" t="str">
            <v>NR BDE CIRE FRDE VISAGE 10/20U STD</v>
          </cell>
        </row>
        <row r="233">
          <cell r="L233" t="str">
            <v>NORM</v>
          </cell>
          <cell r="O233">
            <v>3331300060560</v>
          </cell>
          <cell r="P233" t="str">
            <v>NR BDE CIRE FRDE VISAGE 10/20U STD</v>
          </cell>
        </row>
        <row r="234">
          <cell r="L234" t="str">
            <v>NORM</v>
          </cell>
          <cell r="O234">
            <v>3331300060560</v>
          </cell>
          <cell r="P234" t="str">
            <v>NR BDE CIRE FRDE VISAGE 10/20U STD</v>
          </cell>
        </row>
        <row r="235">
          <cell r="L235" t="str">
            <v>NORM</v>
          </cell>
          <cell r="O235">
            <v>3331300060560</v>
          </cell>
          <cell r="P235" t="str">
            <v>NR BDE CIRE FRDE VISAGE 10/20U STD</v>
          </cell>
        </row>
        <row r="236">
          <cell r="L236" t="str">
            <v>NORM</v>
          </cell>
          <cell r="O236">
            <v>3331300060560</v>
          </cell>
          <cell r="P236" t="str">
            <v>NR BDE CIRE FRDE VISAGE 10/20U STD</v>
          </cell>
        </row>
        <row r="237">
          <cell r="L237" t="str">
            <v>NORM</v>
          </cell>
          <cell r="O237">
            <v>3331300060560</v>
          </cell>
          <cell r="P237" t="str">
            <v>NR BDE CIRE FRDE VISAGE 10/20U STD</v>
          </cell>
        </row>
        <row r="238">
          <cell r="L238" t="str">
            <v>NORM</v>
          </cell>
          <cell r="O238">
            <v>3331300060560</v>
          </cell>
          <cell r="P238" t="str">
            <v>NR BDE CIRE FRDE VISAGE 10/20U STD</v>
          </cell>
        </row>
        <row r="239">
          <cell r="L239" t="str">
            <v>NORM</v>
          </cell>
          <cell r="O239">
            <v>3331300060560</v>
          </cell>
          <cell r="P239" t="str">
            <v>NR BCF KIT CAR VISAGE 10/20CT STD 2022</v>
          </cell>
        </row>
        <row r="240">
          <cell r="L240" t="str">
            <v>NORM</v>
          </cell>
          <cell r="O240">
            <v>3331300060560</v>
          </cell>
          <cell r="P240" t="str">
            <v>NR BCF KIT CAR VISAGE 10/20CT STD 2022</v>
          </cell>
        </row>
        <row r="241">
          <cell r="L241" t="str">
            <v>NORM</v>
          </cell>
          <cell r="O241">
            <v>3331300060560</v>
          </cell>
          <cell r="P241" t="str">
            <v>NR BCF KIT CAR VISAGE 10/20CT STD 2022</v>
          </cell>
        </row>
        <row r="242">
          <cell r="O242">
            <v>0</v>
          </cell>
        </row>
        <row r="243">
          <cell r="O243">
            <v>0</v>
          </cell>
        </row>
        <row r="244">
          <cell r="L244" t="str">
            <v>NORM</v>
          </cell>
          <cell r="O244">
            <v>3331300029833</v>
          </cell>
          <cell r="P244" t="str">
            <v>NR LOT de 2 KIT CARESSE  5/20 BANDES</v>
          </cell>
        </row>
        <row r="245">
          <cell r="L245" t="str">
            <v>NORM</v>
          </cell>
          <cell r="O245">
            <v>3331300029833</v>
          </cell>
          <cell r="P245" t="str">
            <v>NR LOT de 2 KIT CARESSE  5/20 BANDES</v>
          </cell>
        </row>
        <row r="246">
          <cell r="L246" t="str">
            <v>NORM</v>
          </cell>
          <cell r="O246">
            <v>3331300029833</v>
          </cell>
          <cell r="P246" t="str">
            <v>NR LOT de 2 KIT CARESSE  5/20 BANDES</v>
          </cell>
        </row>
        <row r="247">
          <cell r="L247" t="str">
            <v>NORM</v>
          </cell>
          <cell r="O247">
            <v>3331300029833</v>
          </cell>
          <cell r="P247" t="str">
            <v>NR LOT de 2 KIT CARESSE  5/20 BANDES</v>
          </cell>
        </row>
        <row r="248">
          <cell r="L248" t="str">
            <v>NORM</v>
          </cell>
          <cell r="O248">
            <v>3331300029833</v>
          </cell>
          <cell r="P248" t="str">
            <v>NR LOT de 2 KIT CARESSE  5/20 BANDES</v>
          </cell>
        </row>
        <row r="249">
          <cell r="L249" t="str">
            <v>NORM</v>
          </cell>
          <cell r="O249">
            <v>3331300029833</v>
          </cell>
          <cell r="P249" t="str">
            <v>NR LOT de 2 KIT CARESSE  5/20 BANDES</v>
          </cell>
        </row>
        <row r="250">
          <cell r="L250" t="str">
            <v>NORM</v>
          </cell>
          <cell r="O250">
            <v>3331300029833</v>
          </cell>
          <cell r="P250" t="str">
            <v>NR LOT de 2 KIT CARESSE  5/20 BANDES</v>
          </cell>
        </row>
        <row r="251">
          <cell r="L251" t="str">
            <v>NORM</v>
          </cell>
          <cell r="O251">
            <v>3331300029833</v>
          </cell>
          <cell r="P251" t="str">
            <v>NR LOT de 2 KIT CARESSE  5/20 BANDES</v>
          </cell>
        </row>
        <row r="252">
          <cell r="L252" t="str">
            <v>NORM</v>
          </cell>
          <cell r="O252">
            <v>3331300029833</v>
          </cell>
          <cell r="P252" t="str">
            <v>NR LOT de 2 KIT CARESSE  5/20 BANDES</v>
          </cell>
        </row>
        <row r="253">
          <cell r="O253">
            <v>0</v>
          </cell>
        </row>
        <row r="254">
          <cell r="L254" t="str">
            <v>NORM</v>
          </cell>
          <cell r="O254">
            <v>3331300006261</v>
          </cell>
          <cell r="P254" t="str">
            <v>NR CIRE DIVINE DOUCEUR 7/400G STD</v>
          </cell>
        </row>
        <row r="255">
          <cell r="L255" t="str">
            <v>NORM</v>
          </cell>
          <cell r="O255">
            <v>3331300006261</v>
          </cell>
          <cell r="P255" t="str">
            <v>NR CIRE DIVINE DOUCEUR 7/400G STD</v>
          </cell>
        </row>
        <row r="256">
          <cell r="L256" t="str">
            <v>NORM</v>
          </cell>
          <cell r="O256">
            <v>3331300006261</v>
          </cell>
          <cell r="P256" t="str">
            <v>NR CIRE DIVINE DOUCEUR 7/400G STD</v>
          </cell>
        </row>
        <row r="257">
          <cell r="L257" t="str">
            <v>NORM</v>
          </cell>
          <cell r="O257">
            <v>3331300006261</v>
          </cell>
          <cell r="P257" t="str">
            <v>NR CIRE DIVINE DOUCEUR 7/400G STD</v>
          </cell>
        </row>
        <row r="258">
          <cell r="L258" t="str">
            <v>NORM</v>
          </cell>
          <cell r="O258">
            <v>3331300006261</v>
          </cell>
          <cell r="P258" t="str">
            <v>NR CIRE DIVINE DOUCEUR 7/400G STD</v>
          </cell>
        </row>
        <row r="259">
          <cell r="L259" t="str">
            <v>NORM</v>
          </cell>
          <cell r="O259">
            <v>3331300006261</v>
          </cell>
          <cell r="P259" t="str">
            <v>NR CIRE DIVINE DOUCEUR 7/400G STD</v>
          </cell>
        </row>
        <row r="260">
          <cell r="L260" t="str">
            <v>NORM</v>
          </cell>
          <cell r="O260">
            <v>3331300006261</v>
          </cell>
          <cell r="P260" t="str">
            <v>NR CIRE DIVINE DOUCEUR 7/400G STD</v>
          </cell>
        </row>
        <row r="261">
          <cell r="L261" t="str">
            <v>NORM</v>
          </cell>
          <cell r="O261">
            <v>3331300006261</v>
          </cell>
          <cell r="P261" t="str">
            <v>NR CIRE DIVINE DOUCEUR 7/400 G STD 2021</v>
          </cell>
        </row>
        <row r="262">
          <cell r="L262" t="str">
            <v>NORM</v>
          </cell>
          <cell r="O262">
            <v>3331300006261</v>
          </cell>
          <cell r="P262" t="str">
            <v>NR CIRE DIVINE DOUCEUR 7/400 G STD 2021</v>
          </cell>
        </row>
        <row r="263">
          <cell r="L263" t="str">
            <v>NORM</v>
          </cell>
          <cell r="O263">
            <v>3331300006261</v>
          </cell>
          <cell r="P263" t="str">
            <v>NR CIRE DIVINE DOUCEUR 7/400 G STD 2021</v>
          </cell>
        </row>
        <row r="264">
          <cell r="L264" t="str">
            <v>NORM</v>
          </cell>
          <cell r="O264">
            <v>3331300006261</v>
          </cell>
          <cell r="P264" t="str">
            <v>NR CD RITUEL DOUCEUR 7/400G STD 2022</v>
          </cell>
        </row>
        <row r="265">
          <cell r="L265" t="str">
            <v>NORM</v>
          </cell>
          <cell r="O265">
            <v>3331300006261</v>
          </cell>
          <cell r="P265" t="str">
            <v>NR CD RITUEL DOUCEUR 7/400G STD 2022</v>
          </cell>
        </row>
        <row r="266">
          <cell r="L266" t="str">
            <v>NORM</v>
          </cell>
          <cell r="O266">
            <v>3331300006261</v>
          </cell>
          <cell r="P266" t="str">
            <v>NR CD RITUEL DOUCEUR 7/400G STD 2022</v>
          </cell>
        </row>
        <row r="267">
          <cell r="O267">
            <v>0</v>
          </cell>
        </row>
        <row r="268">
          <cell r="O268">
            <v>0</v>
          </cell>
        </row>
        <row r="269">
          <cell r="L269" t="str">
            <v>NORM</v>
          </cell>
          <cell r="O269">
            <v>3331300026641</v>
          </cell>
          <cell r="P269" t="str">
            <v>NR BDE CIRE FRDE CORPS CERISIE 6/40U STD</v>
          </cell>
        </row>
        <row r="270">
          <cell r="L270" t="str">
            <v>NORM</v>
          </cell>
          <cell r="O270">
            <v>3331300026641</v>
          </cell>
          <cell r="P270" t="str">
            <v>NR BDE CIRE FRDE CORPS CERISIE 6/40U STD</v>
          </cell>
        </row>
        <row r="271">
          <cell r="L271" t="str">
            <v>NORM</v>
          </cell>
          <cell r="O271">
            <v>3331300026641</v>
          </cell>
          <cell r="P271" t="str">
            <v>NR BDE CIRE FRDE CORPS CERISIE 6/40U STD</v>
          </cell>
        </row>
        <row r="272">
          <cell r="L272" t="str">
            <v>NORM</v>
          </cell>
          <cell r="O272">
            <v>3331300026641</v>
          </cell>
          <cell r="P272" t="str">
            <v>NR BDE CIRE FRDE CORPS CERISIE 6/40U STD</v>
          </cell>
        </row>
        <row r="273">
          <cell r="L273" t="str">
            <v>NORM</v>
          </cell>
          <cell r="O273">
            <v>3331300026641</v>
          </cell>
          <cell r="P273" t="str">
            <v>NR BDE CIRE FRDE CORPS CERISIE 6/40U STD</v>
          </cell>
        </row>
        <row r="274">
          <cell r="L274" t="str">
            <v>NORM</v>
          </cell>
          <cell r="O274">
            <v>3331300026641</v>
          </cell>
          <cell r="P274" t="str">
            <v>NR BDE CIRE FRDE CORPS CERISIE 6/40U STD</v>
          </cell>
        </row>
        <row r="275">
          <cell r="L275" t="str">
            <v>NORM</v>
          </cell>
          <cell r="O275">
            <v>3331300026641</v>
          </cell>
          <cell r="P275" t="str">
            <v>NR BDE CIRE FRDE CORPS CERISIE 6/40U STD</v>
          </cell>
        </row>
        <row r="276">
          <cell r="L276" t="str">
            <v>NORM</v>
          </cell>
          <cell r="O276">
            <v>3331300026641</v>
          </cell>
          <cell r="P276" t="str">
            <v>NR BDE CIRE FRDE CORPS CERISIE 6/40U STD</v>
          </cell>
        </row>
        <row r="277">
          <cell r="L277" t="str">
            <v>NORM</v>
          </cell>
          <cell r="O277">
            <v>3331300026641</v>
          </cell>
          <cell r="P277" t="str">
            <v>NR BDE CIRE FRDE CORPS CERISIE 6/40U STD</v>
          </cell>
        </row>
        <row r="278">
          <cell r="L278" t="str">
            <v>NORM</v>
          </cell>
          <cell r="O278">
            <v>3331300026641</v>
          </cell>
          <cell r="P278" t="str">
            <v>NR BDE CIRE FRDE CORPS CERISIE 6/40U STD</v>
          </cell>
        </row>
        <row r="279">
          <cell r="L279" t="str">
            <v>NORM</v>
          </cell>
          <cell r="O279">
            <v>3331300026641</v>
          </cell>
          <cell r="P279" t="str">
            <v>NR BCF FLR CERISIER CORPS 6/40 STD 2022</v>
          </cell>
        </row>
        <row r="280">
          <cell r="L280" t="str">
            <v>NORM</v>
          </cell>
          <cell r="O280">
            <v>3331300026641</v>
          </cell>
          <cell r="P280" t="str">
            <v>NR BCF FLR CERISIER CORPS 6/40 STD 2022</v>
          </cell>
        </row>
        <row r="281">
          <cell r="L281" t="str">
            <v>NORM</v>
          </cell>
          <cell r="O281">
            <v>3331300026641</v>
          </cell>
          <cell r="P281" t="str">
            <v>NR BCF FLR CERISIER CORPS 6/40 STD 2022</v>
          </cell>
        </row>
        <row r="282">
          <cell r="O282">
            <v>0</v>
          </cell>
        </row>
        <row r="283">
          <cell r="O283">
            <v>0</v>
          </cell>
        </row>
        <row r="284">
          <cell r="L284" t="str">
            <v>NORM</v>
          </cell>
          <cell r="O284">
            <v>3331300006278</v>
          </cell>
          <cell r="P284" t="str">
            <v>NR CRME DEPIL CRISIER 6/200ML LIL PT 21'</v>
          </cell>
        </row>
        <row r="285">
          <cell r="L285" t="str">
            <v>NORM</v>
          </cell>
          <cell r="O285">
            <v>3331300006278</v>
          </cell>
          <cell r="P285" t="str">
            <v>NR CRME DEPIL CRISIER 6/200ML LIL PT 21'</v>
          </cell>
        </row>
        <row r="286">
          <cell r="L286" t="str">
            <v>NORM</v>
          </cell>
          <cell r="O286">
            <v>3331300006278</v>
          </cell>
          <cell r="P286" t="str">
            <v>NR CRME DEPIL CRISIER 6/200ML LIL PT 21'</v>
          </cell>
        </row>
        <row r="287">
          <cell r="L287" t="str">
            <v>NORM</v>
          </cell>
          <cell r="O287">
            <v>3331300006278</v>
          </cell>
          <cell r="P287" t="str">
            <v>NR CRME DEPIL CRISIER 6/200ML LIL PT 21'</v>
          </cell>
        </row>
        <row r="288">
          <cell r="L288" t="str">
            <v>NORM</v>
          </cell>
          <cell r="O288">
            <v>3331300006278</v>
          </cell>
          <cell r="P288" t="str">
            <v>NR CRME DEPIL CRISIER 6/200ML LIL PT 21'</v>
          </cell>
        </row>
        <row r="289">
          <cell r="L289" t="str">
            <v>NORM</v>
          </cell>
          <cell r="O289">
            <v>3331300006278</v>
          </cell>
          <cell r="P289" t="str">
            <v>NR CRME DEPIL CRISIER 6/200ML LIL PT 21'</v>
          </cell>
        </row>
        <row r="290">
          <cell r="L290" t="str">
            <v>NORM</v>
          </cell>
          <cell r="O290">
            <v>3331300006278</v>
          </cell>
          <cell r="P290" t="str">
            <v>NR CRME DEPIL CRISIER 6/200ML LIL PT 21'</v>
          </cell>
        </row>
        <row r="291">
          <cell r="L291" t="str">
            <v>NORM</v>
          </cell>
          <cell r="O291">
            <v>3331300006278</v>
          </cell>
          <cell r="P291" t="str">
            <v>NR CRME DEPIL CRISIER 6/200ML LIL PT 21'</v>
          </cell>
        </row>
        <row r="292">
          <cell r="L292" t="str">
            <v>NORM</v>
          </cell>
          <cell r="O292">
            <v>3331300006278</v>
          </cell>
          <cell r="P292" t="str">
            <v>NR CRME DEPIL CRISIER 6/200ML LIL PT 21'</v>
          </cell>
        </row>
        <row r="293">
          <cell r="L293" t="str">
            <v>NORM</v>
          </cell>
          <cell r="O293">
            <v>3331300006278</v>
          </cell>
          <cell r="P293" t="str">
            <v>NR CRME DEPIL CRISIER 6/200ML LIL PT 21'</v>
          </cell>
        </row>
        <row r="294">
          <cell r="L294" t="str">
            <v>NORM</v>
          </cell>
          <cell r="O294">
            <v>3331300006278</v>
          </cell>
          <cell r="P294" t="str">
            <v>NR CRME DEPL CRISIER 6/200ML 2022</v>
          </cell>
        </row>
        <row r="295">
          <cell r="L295" t="str">
            <v>NORM</v>
          </cell>
          <cell r="O295">
            <v>3331300006278</v>
          </cell>
          <cell r="P295" t="str">
            <v>NR CRME DEPL CRISIER 6/200ML 2022</v>
          </cell>
        </row>
        <row r="296">
          <cell r="L296" t="str">
            <v>NORM</v>
          </cell>
          <cell r="O296">
            <v>3331300006278</v>
          </cell>
          <cell r="P296" t="str">
            <v>NR CRME DEPL CRISIER 6/200ML 2022</v>
          </cell>
        </row>
        <row r="297">
          <cell r="O297">
            <v>0</v>
          </cell>
        </row>
        <row r="298">
          <cell r="O298">
            <v>0</v>
          </cell>
        </row>
        <row r="299">
          <cell r="L299" t="str">
            <v>NORM</v>
          </cell>
          <cell r="O299">
            <v>3331300000696</v>
          </cell>
          <cell r="P299" t="str">
            <v>NR CREME ORCHIDEE MAILL AISS 6/100ML STD</v>
          </cell>
        </row>
        <row r="300">
          <cell r="L300" t="str">
            <v>NORM</v>
          </cell>
          <cell r="O300">
            <v>3331300000696</v>
          </cell>
          <cell r="P300" t="str">
            <v>NR CREME ORCHIDEE MAILL AISS 6/100ML STD</v>
          </cell>
        </row>
        <row r="301">
          <cell r="L301" t="str">
            <v>NORM</v>
          </cell>
          <cell r="O301">
            <v>3331300000696</v>
          </cell>
          <cell r="P301" t="str">
            <v>NR CREME ORCHIDEE MAILL AISS 6/100ML STD</v>
          </cell>
        </row>
        <row r="302">
          <cell r="L302" t="str">
            <v>NORM</v>
          </cell>
          <cell r="O302">
            <v>3331300000696</v>
          </cell>
          <cell r="P302" t="str">
            <v>NR CREME ORCHIDEE MAILL AISS 6/100ML STD</v>
          </cell>
        </row>
        <row r="303">
          <cell r="L303" t="str">
            <v>NORM</v>
          </cell>
          <cell r="O303">
            <v>3331300000696</v>
          </cell>
          <cell r="P303" t="str">
            <v>NR CREME ORCHIDEE MAILL AISS 6/100ML STD</v>
          </cell>
        </row>
        <row r="304">
          <cell r="L304" t="str">
            <v>NORM</v>
          </cell>
          <cell r="O304">
            <v>3331300000696</v>
          </cell>
          <cell r="P304" t="str">
            <v>NR CREME ORCHIDEE MAILL AISS 6/100ML STD</v>
          </cell>
        </row>
        <row r="305">
          <cell r="L305" t="str">
            <v>NORM</v>
          </cell>
          <cell r="O305">
            <v>3331300000696</v>
          </cell>
          <cell r="P305" t="str">
            <v>NR CREME ORCHIDEE MAILL AISS 6/100ML STD</v>
          </cell>
        </row>
        <row r="306">
          <cell r="L306" t="str">
            <v>NORM</v>
          </cell>
          <cell r="O306">
            <v>3331300000696</v>
          </cell>
          <cell r="P306" t="str">
            <v>NR CRME DEPIL ORCHID 6/100ML LIL PT 2021</v>
          </cell>
        </row>
        <row r="307">
          <cell r="L307" t="str">
            <v>NORM</v>
          </cell>
          <cell r="O307">
            <v>3331300000696</v>
          </cell>
          <cell r="P307" t="str">
            <v>NR CRME DEPIL ORCHID 6/100ML LIL PT 2021</v>
          </cell>
        </row>
        <row r="308">
          <cell r="O308">
            <v>0</v>
          </cell>
        </row>
        <row r="309">
          <cell r="O309">
            <v>0</v>
          </cell>
        </row>
        <row r="310">
          <cell r="L310" t="str">
            <v>NORM</v>
          </cell>
          <cell r="O310">
            <v>0</v>
          </cell>
        </row>
        <row r="311">
          <cell r="L311" t="str">
            <v>NORM</v>
          </cell>
          <cell r="O311">
            <v>3331300024661</v>
          </cell>
          <cell r="P311" t="str">
            <v>NR BDE CIRE FRDE MAILLOT COCO 12/16U STD</v>
          </cell>
        </row>
        <row r="312">
          <cell r="L312" t="str">
            <v>NORM</v>
          </cell>
          <cell r="O312">
            <v>3331300024661</v>
          </cell>
          <cell r="P312" t="str">
            <v>NR BDE CIRE FRDE MAILLOT COCO 12/16U STD</v>
          </cell>
        </row>
        <row r="313">
          <cell r="L313" t="str">
            <v>NORM</v>
          </cell>
          <cell r="O313">
            <v>3331300024661</v>
          </cell>
          <cell r="P313" t="str">
            <v>NR BDE CIRE FRDE MAILLOT COCO 12/16U STD</v>
          </cell>
        </row>
        <row r="314">
          <cell r="L314" t="str">
            <v>NORM</v>
          </cell>
          <cell r="O314">
            <v>3331300024661</v>
          </cell>
          <cell r="P314" t="str">
            <v>NR BDE CIRE FRDE MAILLOT COCO 12/16U STD</v>
          </cell>
        </row>
        <row r="315">
          <cell r="L315" t="str">
            <v>NORM</v>
          </cell>
          <cell r="O315">
            <v>3331300024661</v>
          </cell>
          <cell r="P315" t="str">
            <v>NR BDE CIRE FRDE MAILLOT COCO 12/16U STD</v>
          </cell>
        </row>
        <row r="316">
          <cell r="L316" t="str">
            <v>NORM</v>
          </cell>
          <cell r="O316">
            <v>3331300024661</v>
          </cell>
          <cell r="P316" t="str">
            <v>NR BDE CIRE FRDE MAILLOT COCO 12/16U STD</v>
          </cell>
        </row>
        <row r="317">
          <cell r="L317" t="str">
            <v>NORM</v>
          </cell>
          <cell r="O317">
            <v>3331300024661</v>
          </cell>
          <cell r="P317" t="str">
            <v>NR BDE CIRE FRDE MAILLOT COCO 12/16U STD</v>
          </cell>
        </row>
        <row r="318">
          <cell r="L318" t="str">
            <v>NORM</v>
          </cell>
          <cell r="O318">
            <v>3331300024661</v>
          </cell>
          <cell r="P318" t="str">
            <v>NR BDE CIRE FRDE MAILLOT COCO 12/16U STD</v>
          </cell>
        </row>
        <row r="319">
          <cell r="L319" t="str">
            <v>NORM</v>
          </cell>
          <cell r="O319">
            <v>3331300024661</v>
          </cell>
          <cell r="P319" t="str">
            <v>NR BDE CIRE FRDE MAILLOT COCO 12/16U STD</v>
          </cell>
        </row>
        <row r="320">
          <cell r="L320" t="str">
            <v>NORM</v>
          </cell>
          <cell r="O320">
            <v>3331300024661</v>
          </cell>
          <cell r="P320" t="str">
            <v>NR BDE CIRE FRDE MAILLOT COCO 12/16U STD</v>
          </cell>
        </row>
        <row r="321">
          <cell r="L321" t="str">
            <v>NORM</v>
          </cell>
          <cell r="O321">
            <v>3331300024661</v>
          </cell>
          <cell r="P321" t="str">
            <v>NR BCF M&amp;A COCO 12/16</v>
          </cell>
        </row>
        <row r="322">
          <cell r="L322" t="str">
            <v>NORM</v>
          </cell>
          <cell r="O322">
            <v>3331300024661</v>
          </cell>
          <cell r="P322" t="str">
            <v>NR BCF M&amp;A COCO 12/16</v>
          </cell>
        </row>
        <row r="323">
          <cell r="L323" t="str">
            <v>NORM</v>
          </cell>
          <cell r="O323">
            <v>3331300024661</v>
          </cell>
          <cell r="P323" t="str">
            <v>NR BCF M&amp;A COCO 12/16</v>
          </cell>
        </row>
        <row r="324">
          <cell r="O324">
            <v>0</v>
          </cell>
        </row>
        <row r="325">
          <cell r="O325">
            <v>0</v>
          </cell>
        </row>
        <row r="326">
          <cell r="L326" t="str">
            <v>NORM</v>
          </cell>
          <cell r="O326">
            <v>3331300025187</v>
          </cell>
          <cell r="P326" t="str">
            <v>NR BDE CIRE FRDE COCO LOT2 6/32U PRO</v>
          </cell>
        </row>
        <row r="327">
          <cell r="L327" t="str">
            <v>NORM</v>
          </cell>
          <cell r="O327">
            <v>3331300025187</v>
          </cell>
          <cell r="P327" t="str">
            <v>NR BDE CIRE FRDE COCO LOT2 6/32U PRO</v>
          </cell>
        </row>
        <row r="328">
          <cell r="L328" t="str">
            <v>NORM</v>
          </cell>
          <cell r="O328">
            <v>3331300025187</v>
          </cell>
          <cell r="P328" t="str">
            <v>NR BDE CIRE FRDE COCO LOT2 6/32U PRO</v>
          </cell>
        </row>
        <row r="329">
          <cell r="L329" t="str">
            <v>NORM</v>
          </cell>
          <cell r="O329">
            <v>3331300025187</v>
          </cell>
          <cell r="P329" t="str">
            <v>NR BDE CIRE FRDE COCO LOT2 6/32U PRO</v>
          </cell>
        </row>
        <row r="330">
          <cell r="L330" t="str">
            <v>NORM</v>
          </cell>
          <cell r="O330">
            <v>3331300025187</v>
          </cell>
          <cell r="P330" t="str">
            <v>NR BDE CIRE FRDE COCO LOT2 6/32U PRO</v>
          </cell>
        </row>
        <row r="331">
          <cell r="L331" t="str">
            <v>NORM</v>
          </cell>
          <cell r="O331">
            <v>3331300025187</v>
          </cell>
          <cell r="P331" t="str">
            <v>NR BDE CIRE FRDE COCO LOT2 6/32U PRO</v>
          </cell>
        </row>
        <row r="332">
          <cell r="L332" t="str">
            <v>NORM</v>
          </cell>
          <cell r="O332">
            <v>3331300025187</v>
          </cell>
          <cell r="P332" t="str">
            <v>NR BDE CIRE FRDE COCO LOT2 6/32U PRO</v>
          </cell>
        </row>
        <row r="333">
          <cell r="L333" t="str">
            <v>NORM</v>
          </cell>
          <cell r="O333">
            <v>3331300025187</v>
          </cell>
          <cell r="P333" t="str">
            <v>NR BDE CIRE FRDE COCO LOT2 6/32U PRO</v>
          </cell>
        </row>
        <row r="334">
          <cell r="L334" t="str">
            <v>NORM</v>
          </cell>
          <cell r="O334">
            <v>3331300025187</v>
          </cell>
          <cell r="P334" t="str">
            <v>NR BDE CIRE FRDE COCO LOT2 6/32U PRO</v>
          </cell>
        </row>
        <row r="335">
          <cell r="O335">
            <v>0</v>
          </cell>
        </row>
        <row r="336">
          <cell r="O336">
            <v>0</v>
          </cell>
        </row>
        <row r="337">
          <cell r="L337" t="str">
            <v>NORM</v>
          </cell>
          <cell r="O337">
            <v>3331300024678</v>
          </cell>
          <cell r="P337" t="str">
            <v>NR BANDES CIRE FROIDE CERISE 12/20 STD</v>
          </cell>
        </row>
        <row r="338">
          <cell r="L338" t="str">
            <v>NORM</v>
          </cell>
          <cell r="O338">
            <v>3331300024678</v>
          </cell>
          <cell r="P338" t="str">
            <v>NR BANDES CIRE FROIDE CERISE 12/20 STD</v>
          </cell>
        </row>
        <row r="339">
          <cell r="L339" t="str">
            <v>NORM</v>
          </cell>
          <cell r="O339">
            <v>3331300024678</v>
          </cell>
          <cell r="P339" t="str">
            <v>NR BANDES CIRE FROIDE CERISE 12/20 STD</v>
          </cell>
        </row>
        <row r="340">
          <cell r="L340" t="str">
            <v>NORM</v>
          </cell>
          <cell r="O340">
            <v>3331300024678</v>
          </cell>
          <cell r="P340" t="str">
            <v>NR BANDES CIRE FROIDE CERISE 12/20 STD</v>
          </cell>
        </row>
        <row r="341">
          <cell r="L341" t="str">
            <v>NORM</v>
          </cell>
          <cell r="O341">
            <v>3331300024678</v>
          </cell>
          <cell r="P341" t="str">
            <v>NR BANDES CIRE FROIDE CERISE 12/20 STD</v>
          </cell>
        </row>
        <row r="342">
          <cell r="L342" t="str">
            <v>NORM</v>
          </cell>
          <cell r="O342">
            <v>3331300024678</v>
          </cell>
          <cell r="P342" t="str">
            <v>NR BANDES CIRE FROIDE CERISE 12/20 STD</v>
          </cell>
        </row>
        <row r="343">
          <cell r="L343" t="str">
            <v>NORM</v>
          </cell>
          <cell r="O343">
            <v>3331300024678</v>
          </cell>
          <cell r="P343" t="str">
            <v>NR BANDES CIRE FROIDE CERISE 12/20 STD</v>
          </cell>
        </row>
        <row r="344">
          <cell r="L344" t="str">
            <v>NORM</v>
          </cell>
          <cell r="O344">
            <v>3331300024678</v>
          </cell>
          <cell r="P344" t="str">
            <v>NR BANDES CIRE FROIDE CERISE 12/20 STD</v>
          </cell>
        </row>
        <row r="345">
          <cell r="L345" t="str">
            <v>NORM</v>
          </cell>
          <cell r="O345">
            <v>3331300024678</v>
          </cell>
          <cell r="P345" t="str">
            <v>NR BANDES CIRE FROIDE CERISE 12/20 STD</v>
          </cell>
        </row>
        <row r="346">
          <cell r="L346" t="str">
            <v>NORM</v>
          </cell>
          <cell r="O346">
            <v>3331300024678</v>
          </cell>
          <cell r="P346" t="str">
            <v>NR BANDES CIRE FROIDE CERISE 12/20 STD</v>
          </cell>
        </row>
        <row r="347">
          <cell r="O347">
            <v>0</v>
          </cell>
        </row>
        <row r="348">
          <cell r="O348">
            <v>0</v>
          </cell>
        </row>
        <row r="349">
          <cell r="L349" t="str">
            <v>NORM</v>
          </cell>
          <cell r="O349">
            <v>3331300024074</v>
          </cell>
          <cell r="P349" t="str">
            <v>NR BDE CIRE FRDE VISAG ABRICO 12/10U STD</v>
          </cell>
        </row>
        <row r="350">
          <cell r="L350" t="str">
            <v>NORM</v>
          </cell>
          <cell r="O350">
            <v>3331300024074</v>
          </cell>
          <cell r="P350" t="str">
            <v>NR BDE CIRE FRDE VISAG ABRICO 12/10U STD</v>
          </cell>
        </row>
        <row r="351">
          <cell r="L351" t="str">
            <v>NORM</v>
          </cell>
          <cell r="O351">
            <v>3331300024074</v>
          </cell>
          <cell r="P351" t="str">
            <v>NR BDE CIRE FRDE VISAG ABRICO 12/10U STD</v>
          </cell>
        </row>
        <row r="352">
          <cell r="L352" t="str">
            <v>NORM</v>
          </cell>
          <cell r="O352">
            <v>3331300024074</v>
          </cell>
          <cell r="P352" t="str">
            <v>NR BDE CIRE FRDE VISAG ABRICO 12/10U STD</v>
          </cell>
        </row>
        <row r="353">
          <cell r="L353" t="str">
            <v>NORM</v>
          </cell>
          <cell r="O353">
            <v>3331300024074</v>
          </cell>
          <cell r="P353" t="str">
            <v>NR BDE CIRE FRDE VISAG ABRICO 12/10U STD</v>
          </cell>
        </row>
        <row r="354">
          <cell r="L354" t="str">
            <v>NORM</v>
          </cell>
          <cell r="O354">
            <v>3331300024074</v>
          </cell>
          <cell r="P354" t="str">
            <v>NR BDE CIRE FRDE VISAG ABRICO 12/10U STD</v>
          </cell>
        </row>
        <row r="355">
          <cell r="L355" t="str">
            <v>NORM</v>
          </cell>
          <cell r="O355">
            <v>3331300024074</v>
          </cell>
          <cell r="P355" t="str">
            <v>NR BDE CIRE FRDE VISAG ABRICO 12/10U STD</v>
          </cell>
        </row>
        <row r="356">
          <cell r="L356" t="str">
            <v>NORM</v>
          </cell>
          <cell r="O356">
            <v>3331300024074</v>
          </cell>
          <cell r="P356" t="str">
            <v>NR BDE CIRE FRDE VISAG ABRICO 12/10U STD</v>
          </cell>
        </row>
        <row r="357">
          <cell r="O357">
            <v>0</v>
          </cell>
        </row>
        <row r="358">
          <cell r="O358">
            <v>0</v>
          </cell>
        </row>
        <row r="359">
          <cell r="L359" t="str">
            <v>NORM</v>
          </cell>
          <cell r="O359">
            <v>3331300029642</v>
          </cell>
          <cell r="P359" t="str">
            <v>NR CIRE DIV DETOX 2EN1 7/380G STD</v>
          </cell>
        </row>
        <row r="360">
          <cell r="L360" t="str">
            <v>NORM</v>
          </cell>
          <cell r="O360">
            <v>3331300029642</v>
          </cell>
          <cell r="P360" t="str">
            <v>NR CIRE DIV DETOX 2EN1 7/380G STD</v>
          </cell>
        </row>
        <row r="361">
          <cell r="L361" t="str">
            <v>NORM</v>
          </cell>
          <cell r="O361">
            <v>3331300029642</v>
          </cell>
          <cell r="P361" t="str">
            <v>NR CIRE DIV DETOX 2EN1 7/380G STD</v>
          </cell>
        </row>
        <row r="362">
          <cell r="L362" t="str">
            <v>NORM</v>
          </cell>
          <cell r="O362">
            <v>3331300029642</v>
          </cell>
          <cell r="P362" t="str">
            <v>NR CIRE DIV DETOX 2EN1 7/380G STD</v>
          </cell>
        </row>
        <row r="363">
          <cell r="L363" t="str">
            <v>NORM</v>
          </cell>
          <cell r="O363">
            <v>3331300029642</v>
          </cell>
          <cell r="P363" t="str">
            <v>NR CIRE DIV DETOX 2EN1 7/380G STD</v>
          </cell>
        </row>
        <row r="364">
          <cell r="L364" t="str">
            <v>NORM</v>
          </cell>
          <cell r="O364">
            <v>3331300029642</v>
          </cell>
          <cell r="P364" t="str">
            <v>NR CIRE DIV DETOX 2EN1 7/380G STD</v>
          </cell>
        </row>
        <row r="365">
          <cell r="L365" t="str">
            <v>NORM</v>
          </cell>
          <cell r="O365">
            <v>3331300029642</v>
          </cell>
          <cell r="P365" t="str">
            <v>NR CIRE DIV DETOX 2EN1 7/380G STD</v>
          </cell>
        </row>
        <row r="366">
          <cell r="L366" t="str">
            <v>NORM</v>
          </cell>
          <cell r="O366">
            <v>3331300029642</v>
          </cell>
          <cell r="P366" t="str">
            <v>NR CD DETOX 2 EN 1 7/380G LIL 2021</v>
          </cell>
        </row>
        <row r="367">
          <cell r="L367" t="str">
            <v>NORM</v>
          </cell>
          <cell r="O367">
            <v>3331300029642</v>
          </cell>
          <cell r="P367" t="str">
            <v>NR CD DETOX 2 EN 1 7/380G LIL 2021</v>
          </cell>
        </row>
        <row r="368">
          <cell r="L368" t="str">
            <v>NORM</v>
          </cell>
          <cell r="O368">
            <v>3331300029642</v>
          </cell>
          <cell r="P368" t="str">
            <v>NR CD DETOX 2 EN 1 7/380G LIL 2021</v>
          </cell>
        </row>
        <row r="369">
          <cell r="L369" t="str">
            <v>NORM</v>
          </cell>
          <cell r="O369">
            <v>3331300029642</v>
          </cell>
          <cell r="P369" t="str">
            <v>NR CD DETOX 2 EN 1 7/380G 2022</v>
          </cell>
        </row>
        <row r="370">
          <cell r="L370" t="str">
            <v>NORM</v>
          </cell>
          <cell r="O370">
            <v>3331300029642</v>
          </cell>
          <cell r="P370" t="str">
            <v>NR CD DETOX 2 EN 1 7/380G 2022</v>
          </cell>
        </row>
        <row r="371">
          <cell r="L371" t="str">
            <v>NORM</v>
          </cell>
          <cell r="O371">
            <v>3331300029642</v>
          </cell>
          <cell r="P371" t="str">
            <v>NR CD DETOX 2 EN 1 7/380G 2022</v>
          </cell>
        </row>
        <row r="372">
          <cell r="O372">
            <v>0</v>
          </cell>
        </row>
        <row r="373">
          <cell r="O373">
            <v>0</v>
          </cell>
        </row>
        <row r="374">
          <cell r="L374" t="str">
            <v>NORM</v>
          </cell>
          <cell r="O374">
            <v>3331300029628</v>
          </cell>
          <cell r="P374" t="str">
            <v>NR BDE CIRE FRDE MANGUE 12/20U STD</v>
          </cell>
        </row>
        <row r="375">
          <cell r="L375" t="str">
            <v>NORM</v>
          </cell>
          <cell r="O375">
            <v>3331300029628</v>
          </cell>
          <cell r="P375" t="str">
            <v>NR BDE CIRE FRDE MANGUE 12/20U STD</v>
          </cell>
        </row>
        <row r="376">
          <cell r="L376" t="str">
            <v>NORM</v>
          </cell>
          <cell r="O376">
            <v>3331300029628</v>
          </cell>
          <cell r="P376" t="str">
            <v>NR BDE CIRE FRDE MANGUE 12/20U STD</v>
          </cell>
        </row>
        <row r="377">
          <cell r="L377" t="str">
            <v>NORM</v>
          </cell>
          <cell r="O377">
            <v>3331300029628</v>
          </cell>
          <cell r="P377" t="str">
            <v>NR BDE CIRE FRDE MANGUE 12/20U STD</v>
          </cell>
        </row>
        <row r="378">
          <cell r="L378" t="str">
            <v>NORM</v>
          </cell>
          <cell r="O378">
            <v>3331300029628</v>
          </cell>
          <cell r="P378" t="str">
            <v>NR BDE CIRE FRDE MANGUE 12/20U STD</v>
          </cell>
        </row>
        <row r="379">
          <cell r="L379" t="str">
            <v>NORM</v>
          </cell>
          <cell r="O379">
            <v>3331300029628</v>
          </cell>
          <cell r="P379" t="str">
            <v>NR BDE CIRE FRDE MANGUE 12/20U STD</v>
          </cell>
        </row>
        <row r="380">
          <cell r="L380" t="str">
            <v>NORM</v>
          </cell>
          <cell r="O380">
            <v>3331300029628</v>
          </cell>
          <cell r="P380" t="str">
            <v>NR BDE CIRE FRDE MANGUE 12/20U STD</v>
          </cell>
        </row>
        <row r="381">
          <cell r="L381" t="str">
            <v>NORM</v>
          </cell>
          <cell r="O381">
            <v>3331300029628</v>
          </cell>
          <cell r="P381" t="str">
            <v>NR BDE CIRE FRDE MANGUE 12/20U STD</v>
          </cell>
        </row>
        <row r="382">
          <cell r="L382" t="str">
            <v>NORM</v>
          </cell>
          <cell r="O382">
            <v>3331300029628</v>
          </cell>
          <cell r="P382" t="str">
            <v>NR BDE CIRE FRDE MANGUE 12/20U STD</v>
          </cell>
        </row>
        <row r="383">
          <cell r="O383">
            <v>0</v>
          </cell>
        </row>
        <row r="384">
          <cell r="O384">
            <v>0</v>
          </cell>
        </row>
        <row r="385">
          <cell r="L385" t="str">
            <v>NORM</v>
          </cell>
          <cell r="O385">
            <v>3331300029635</v>
          </cell>
          <cell r="P385" t="str">
            <v>NR BDE CIRE FRDE LAIT MIEL 6/40U STD</v>
          </cell>
        </row>
        <row r="386">
          <cell r="L386" t="str">
            <v>NORM</v>
          </cell>
          <cell r="O386">
            <v>3331300029635</v>
          </cell>
          <cell r="P386" t="str">
            <v>NR BDE CIRE FRDE LAIT MIEL 6/40U STD</v>
          </cell>
        </row>
        <row r="387">
          <cell r="L387" t="str">
            <v>NORM</v>
          </cell>
          <cell r="O387">
            <v>3331300029635</v>
          </cell>
          <cell r="P387" t="str">
            <v>NR BDE CIRE FRDE LAIT MIEL 6/40U STD</v>
          </cell>
        </row>
        <row r="388">
          <cell r="L388" t="str">
            <v>NORM</v>
          </cell>
          <cell r="O388">
            <v>3331300029635</v>
          </cell>
          <cell r="P388" t="str">
            <v>NR BDE CIRE FRDE LAIT MIEL 6/40U STD</v>
          </cell>
        </row>
        <row r="389">
          <cell r="L389" t="str">
            <v>NORM</v>
          </cell>
          <cell r="O389">
            <v>3331300029635</v>
          </cell>
          <cell r="P389" t="str">
            <v>NR BDE CIRE FRDE LAIT MIEL 6/40U STD</v>
          </cell>
        </row>
        <row r="390">
          <cell r="L390" t="str">
            <v>NORM</v>
          </cell>
          <cell r="O390">
            <v>3331300029635</v>
          </cell>
          <cell r="P390" t="str">
            <v>NR BDE CIRE FRDE LAIT MIEL 6/40U STD</v>
          </cell>
        </row>
        <row r="391">
          <cell r="L391" t="str">
            <v>NORM</v>
          </cell>
          <cell r="O391">
            <v>3331300029635</v>
          </cell>
          <cell r="P391" t="str">
            <v>NR BDE CIRE FRDE LAIT MIEL 6/40U STD</v>
          </cell>
        </row>
        <row r="392">
          <cell r="L392" t="str">
            <v>NORM</v>
          </cell>
          <cell r="O392">
            <v>3331300029635</v>
          </cell>
          <cell r="P392" t="str">
            <v>NR BDE CIRE FRDE LAIT MIEL 6/40U STD</v>
          </cell>
        </row>
        <row r="393">
          <cell r="O393">
            <v>0</v>
          </cell>
        </row>
        <row r="394">
          <cell r="O394">
            <v>0</v>
          </cell>
        </row>
        <row r="395">
          <cell r="L395" t="str">
            <v>NORM</v>
          </cell>
          <cell r="O395">
            <v>3331300029611</v>
          </cell>
          <cell r="P395" t="str">
            <v>NR CIRE DIVINE FLEUR TIARE 7/400G STD</v>
          </cell>
        </row>
        <row r="396">
          <cell r="L396" t="str">
            <v>NORM</v>
          </cell>
          <cell r="O396">
            <v>3331300029611</v>
          </cell>
          <cell r="P396" t="str">
            <v>NR CIRE DIVINE FLEUR TIARE 7/400G STD</v>
          </cell>
        </row>
        <row r="397">
          <cell r="L397" t="str">
            <v>NORM</v>
          </cell>
          <cell r="O397">
            <v>3331300029611</v>
          </cell>
          <cell r="P397" t="str">
            <v>NR CIRE DIVINE FLEUR TIARE 7/400G STD</v>
          </cell>
        </row>
        <row r="398">
          <cell r="L398" t="str">
            <v>NORM</v>
          </cell>
          <cell r="O398">
            <v>3331300029611</v>
          </cell>
          <cell r="P398" t="str">
            <v>NR CIRE DIVINE FLEUR TIARE 7/400G STD</v>
          </cell>
        </row>
        <row r="399">
          <cell r="L399" t="str">
            <v>NORM</v>
          </cell>
          <cell r="O399">
            <v>3331300029611</v>
          </cell>
          <cell r="P399" t="str">
            <v>NR CIRE DIVINE FLEUR TIARE 7/400G STD</v>
          </cell>
        </row>
        <row r="400">
          <cell r="L400" t="str">
            <v>NORM</v>
          </cell>
          <cell r="O400">
            <v>3331300029611</v>
          </cell>
          <cell r="P400" t="str">
            <v>NR CIRE DIVINE FLEUR TIARE 7/400G STD</v>
          </cell>
        </row>
        <row r="401">
          <cell r="L401" t="str">
            <v>NORM</v>
          </cell>
          <cell r="O401">
            <v>3331300029611</v>
          </cell>
          <cell r="P401" t="str">
            <v>NR CIRE DIVINE FLEUR TIARE 7/400G STD</v>
          </cell>
        </row>
        <row r="402">
          <cell r="L402" t="str">
            <v>NORM</v>
          </cell>
          <cell r="O402">
            <v>3331300029611</v>
          </cell>
          <cell r="P402" t="str">
            <v>NR CIRE DIVINE FLUR TAR 7/400 G STD 2021</v>
          </cell>
        </row>
        <row r="403">
          <cell r="L403" t="str">
            <v>NORM</v>
          </cell>
          <cell r="O403">
            <v>3331300029611</v>
          </cell>
          <cell r="P403" t="str">
            <v>NR CIRE DIVINE FLUR TAR 7/400 G STD 2021</v>
          </cell>
        </row>
        <row r="404">
          <cell r="L404" t="str">
            <v>NORM</v>
          </cell>
          <cell r="O404">
            <v>3331300029611</v>
          </cell>
          <cell r="P404" t="str">
            <v>NR CIRE DIVINE FLUR TAR 7/400 G STD 2021</v>
          </cell>
        </row>
        <row r="405">
          <cell r="L405" t="str">
            <v>NORM</v>
          </cell>
          <cell r="O405">
            <v>3331300029611</v>
          </cell>
          <cell r="P405" t="str">
            <v>NR CD FLEUR TIARE 7/400G STD 2022</v>
          </cell>
        </row>
        <row r="406">
          <cell r="L406" t="str">
            <v>NORM</v>
          </cell>
          <cell r="O406">
            <v>3331300029611</v>
          </cell>
          <cell r="P406" t="str">
            <v>NR CD FLEUR TIARE 7/400G STD 2022</v>
          </cell>
        </row>
        <row r="407">
          <cell r="L407" t="str">
            <v>NORM</v>
          </cell>
          <cell r="O407">
            <v>3331300029611</v>
          </cell>
          <cell r="P407" t="str">
            <v>NR CD FLEUR TIARE 7/400G STD 2022</v>
          </cell>
        </row>
        <row r="408">
          <cell r="O408">
            <v>0</v>
          </cell>
        </row>
        <row r="409">
          <cell r="O409">
            <v>0</v>
          </cell>
        </row>
        <row r="410">
          <cell r="L410" t="str">
            <v>NORM</v>
          </cell>
          <cell r="O410">
            <v>3331300029819</v>
          </cell>
          <cell r="P410" t="str">
            <v>NAIR LE BEURRE DE CIRE 6/150GR STD V2</v>
          </cell>
        </row>
        <row r="411">
          <cell r="L411" t="str">
            <v>NORM</v>
          </cell>
          <cell r="O411">
            <v>3331300029819</v>
          </cell>
          <cell r="P411" t="str">
            <v>NAIR LE BEURRE DE CIRE 6/150GR STD V2</v>
          </cell>
        </row>
        <row r="412">
          <cell r="L412" t="str">
            <v>NORM</v>
          </cell>
          <cell r="O412">
            <v>3331300029819</v>
          </cell>
          <cell r="P412" t="str">
            <v>NAIR LE BEURRE DE CIRE 6/150GR STD V2</v>
          </cell>
        </row>
        <row r="413">
          <cell r="L413" t="str">
            <v>NORM</v>
          </cell>
          <cell r="O413">
            <v>3331300029819</v>
          </cell>
          <cell r="P413" t="str">
            <v>NAIR LE BEURRE DE CIRE 6/150GR STD V2</v>
          </cell>
        </row>
        <row r="414">
          <cell r="L414" t="str">
            <v>NORM</v>
          </cell>
          <cell r="O414">
            <v>3331300029819</v>
          </cell>
          <cell r="P414" t="str">
            <v>NAIR LE BEURRE DE CIRE 6/150GR STD V2</v>
          </cell>
        </row>
        <row r="415">
          <cell r="L415" t="str">
            <v>NORM</v>
          </cell>
          <cell r="O415">
            <v>3331300029819</v>
          </cell>
          <cell r="P415" t="str">
            <v>NAIR LE BEURRE DE CIRE 6/150GR STD V2</v>
          </cell>
        </row>
        <row r="416">
          <cell r="L416" t="str">
            <v>NORM</v>
          </cell>
          <cell r="O416">
            <v>3331300029819</v>
          </cell>
          <cell r="P416" t="str">
            <v>NAIR LE BEURRE DE CIRE 6/150GR STD V2</v>
          </cell>
        </row>
        <row r="417">
          <cell r="L417" t="str">
            <v>NORM</v>
          </cell>
          <cell r="O417">
            <v>3331300029819</v>
          </cell>
          <cell r="P417" t="str">
            <v>NAIR LE BEURRE DE CIRE 6/150GR STD V2</v>
          </cell>
        </row>
        <row r="418">
          <cell r="L418" t="str">
            <v>NORM</v>
          </cell>
          <cell r="O418">
            <v>3331300029819</v>
          </cell>
          <cell r="P418" t="str">
            <v>NAIR LE BEURRE DE CIRE 6/150GR STD V2</v>
          </cell>
        </row>
        <row r="419">
          <cell r="L419" t="str">
            <v>NORM</v>
          </cell>
          <cell r="O419">
            <v>3331300029819</v>
          </cell>
          <cell r="P419" t="str">
            <v>NAIR LE BEURRE DE CIRE 6/150GR STD V2</v>
          </cell>
        </row>
        <row r="420">
          <cell r="L420" t="str">
            <v>NORM</v>
          </cell>
          <cell r="O420">
            <v>3331300029819</v>
          </cell>
          <cell r="P420" t="str">
            <v>NR LE BEURRE DE CIRE SANS PARFUM 6/150G</v>
          </cell>
        </row>
        <row r="421">
          <cell r="L421" t="str">
            <v>NORM</v>
          </cell>
          <cell r="O421">
            <v>3331300029819</v>
          </cell>
          <cell r="P421" t="str">
            <v>NR LE BEURRE DE CIRE SANS PARFUM 6/150G</v>
          </cell>
        </row>
        <row r="422">
          <cell r="L422" t="str">
            <v>NORM</v>
          </cell>
          <cell r="O422">
            <v>3331300029819</v>
          </cell>
          <cell r="P422" t="str">
            <v>NR LE BEURRE DE CIRE SANS PARFUM 6/150G</v>
          </cell>
        </row>
        <row r="423">
          <cell r="L423" t="str">
            <v>NORM</v>
          </cell>
          <cell r="O423">
            <v>3331300029819</v>
          </cell>
          <cell r="P423" t="str">
            <v>NR BEURRE CIRE SANS PARFUM 6/150G 2022</v>
          </cell>
        </row>
        <row r="424">
          <cell r="L424" t="str">
            <v>NORM</v>
          </cell>
          <cell r="O424">
            <v>3331300029819</v>
          </cell>
          <cell r="P424" t="str">
            <v>NR BEURRE CIRE SANS PARFUM 6/150G 2022</v>
          </cell>
        </row>
        <row r="425">
          <cell r="L425" t="str">
            <v>NORM</v>
          </cell>
          <cell r="O425">
            <v>3331300029819</v>
          </cell>
          <cell r="P425" t="str">
            <v>NR BEURRE CIRE SANS PARFUM 6/150G 2022</v>
          </cell>
        </row>
        <row r="426">
          <cell r="O426">
            <v>0</v>
          </cell>
        </row>
        <row r="427">
          <cell r="O427">
            <v>0</v>
          </cell>
        </row>
        <row r="428">
          <cell r="L428" t="str">
            <v>NORM</v>
          </cell>
          <cell r="O428">
            <v>3331300029819</v>
          </cell>
          <cell r="P428" t="str">
            <v>NAIR LE BEURRE DE CIRE 6/150GR STD V2</v>
          </cell>
        </row>
        <row r="429">
          <cell r="L429" t="str">
            <v>NORM</v>
          </cell>
          <cell r="O429">
            <v>3331300029819</v>
          </cell>
          <cell r="P429" t="str">
            <v>NAIR LE BEURRE DE CIRE 6/150GR STD V2</v>
          </cell>
        </row>
        <row r="430">
          <cell r="L430" t="str">
            <v>NORM</v>
          </cell>
          <cell r="O430">
            <v>3331300029819</v>
          </cell>
          <cell r="P430" t="str">
            <v>NAIR LE BEURRE DE CIRE 6/150GR STD V2</v>
          </cell>
        </row>
        <row r="431">
          <cell r="L431" t="str">
            <v>NORM</v>
          </cell>
          <cell r="O431">
            <v>3331300029819</v>
          </cell>
          <cell r="P431" t="str">
            <v>NAIR LE BEURRE DE CIRE 6/150GR STD V2</v>
          </cell>
        </row>
        <row r="432">
          <cell r="L432" t="str">
            <v>NORM</v>
          </cell>
          <cell r="O432">
            <v>3331300029819</v>
          </cell>
          <cell r="P432" t="str">
            <v>NAIR LE BEURRE DE CIRE 6/150GR STD V2</v>
          </cell>
        </row>
        <row r="433">
          <cell r="L433" t="str">
            <v>NORM</v>
          </cell>
          <cell r="O433">
            <v>3331300029819</v>
          </cell>
          <cell r="P433" t="str">
            <v>NAIR LE BEURRE DE CIRE 6/150GR STD V2</v>
          </cell>
        </row>
        <row r="434">
          <cell r="L434" t="str">
            <v>NORM</v>
          </cell>
          <cell r="O434">
            <v>3331300029819</v>
          </cell>
          <cell r="P434" t="str">
            <v>NAIR LE BEURRE DE CIRE 6/150GR STD V2</v>
          </cell>
        </row>
        <row r="435">
          <cell r="L435" t="str">
            <v>NORM</v>
          </cell>
          <cell r="O435">
            <v>3331300029819</v>
          </cell>
          <cell r="P435" t="str">
            <v>NAIR LE BEURRE DE CIRE 6/150GR STD V2</v>
          </cell>
        </row>
        <row r="436">
          <cell r="L436" t="str">
            <v>NORM</v>
          </cell>
          <cell r="O436">
            <v>3331300029819</v>
          </cell>
          <cell r="P436" t="str">
            <v>NAIR LE BEURRE DE CIRE 6/150GR STD V2</v>
          </cell>
        </row>
        <row r="437">
          <cell r="O437">
            <v>0</v>
          </cell>
        </row>
        <row r="438">
          <cell r="O438">
            <v>0</v>
          </cell>
        </row>
        <row r="439">
          <cell r="L439" t="str">
            <v>NORM</v>
          </cell>
          <cell r="O439">
            <v>3331300018608</v>
          </cell>
          <cell r="P439" t="str">
            <v>NAIR MEN GEL CREME DEPILATOIRE 200ML</v>
          </cell>
        </row>
        <row r="440">
          <cell r="L440" t="str">
            <v>NORM</v>
          </cell>
          <cell r="O440">
            <v>3331300018608</v>
          </cell>
          <cell r="P440" t="str">
            <v>NAIR MEN GEL CREME DEPILATOIRE 200ML</v>
          </cell>
        </row>
        <row r="441">
          <cell r="L441" t="str">
            <v>NORM</v>
          </cell>
          <cell r="O441">
            <v>3331300018608</v>
          </cell>
          <cell r="P441" t="str">
            <v>NAIR MEN GEL CREME DEPILATOIRE 200ML</v>
          </cell>
        </row>
        <row r="442">
          <cell r="L442" t="str">
            <v>NORM</v>
          </cell>
          <cell r="O442">
            <v>3331300018608</v>
          </cell>
          <cell r="P442" t="str">
            <v>NAIR MEN GEL CREME DEPILATOIRE 200ML</v>
          </cell>
        </row>
        <row r="443">
          <cell r="L443" t="str">
            <v>NORM</v>
          </cell>
          <cell r="O443">
            <v>3331300018608</v>
          </cell>
          <cell r="P443" t="str">
            <v>NAIR MEN GEL CREME DEPILATOIRE 200ML</v>
          </cell>
        </row>
        <row r="444">
          <cell r="L444" t="str">
            <v>NORM</v>
          </cell>
          <cell r="O444">
            <v>3331300018608</v>
          </cell>
          <cell r="P444" t="str">
            <v>NAIR MEN GEL CREME DEPILATOIRE 200ML</v>
          </cell>
        </row>
        <row r="445">
          <cell r="L445" t="str">
            <v>NORM</v>
          </cell>
          <cell r="O445">
            <v>3331300018608</v>
          </cell>
          <cell r="P445" t="str">
            <v>NAIR MEN GEL CREME DEPILATOIRE 200ML</v>
          </cell>
        </row>
        <row r="446">
          <cell r="L446" t="str">
            <v>NORM</v>
          </cell>
          <cell r="O446">
            <v>3331300018608</v>
          </cell>
          <cell r="P446" t="str">
            <v>NAIR MEN GEL CREME DEPILATOIRE 200ML</v>
          </cell>
        </row>
        <row r="447">
          <cell r="L447" t="str">
            <v>NORM</v>
          </cell>
          <cell r="O447">
            <v>3331300018608</v>
          </cell>
          <cell r="P447" t="str">
            <v>NAIR MEN GEL CREME DEPILATOIRE 200ML</v>
          </cell>
        </row>
        <row r="448">
          <cell r="L448" t="str">
            <v>NORM</v>
          </cell>
          <cell r="O448">
            <v>3331300018608</v>
          </cell>
          <cell r="P448" t="str">
            <v>NAIR MEN GEL CREME DEPILATOIRE 200ML</v>
          </cell>
        </row>
        <row r="449">
          <cell r="L449" t="str">
            <v>NORM</v>
          </cell>
          <cell r="O449">
            <v>3331300018608</v>
          </cell>
          <cell r="P449" t="str">
            <v>NAIR MEN GEL CREME DEPILATOIRE 200ML 22</v>
          </cell>
        </row>
        <row r="450">
          <cell r="L450" t="str">
            <v>NORM</v>
          </cell>
          <cell r="O450">
            <v>3331300018608</v>
          </cell>
          <cell r="P450" t="str">
            <v>NAIR MEN GEL CREME DEPILATOIRE 200ML 22</v>
          </cell>
        </row>
        <row r="451">
          <cell r="L451" t="str">
            <v>NORM</v>
          </cell>
          <cell r="O451">
            <v>3331300018608</v>
          </cell>
          <cell r="P451" t="str">
            <v>NAIR MEN GEL CREME DEPILATOIRE 200ML 22</v>
          </cell>
        </row>
        <row r="452">
          <cell r="O452">
            <v>0</v>
          </cell>
        </row>
        <row r="453">
          <cell r="O453">
            <v>0</v>
          </cell>
        </row>
        <row r="454">
          <cell r="L454" t="str">
            <v>NORM</v>
          </cell>
          <cell r="O454">
            <v>3331300029963</v>
          </cell>
          <cell r="P454" t="str">
            <v>NR BANDES DE CIRE FROIDE COCO X16 STD</v>
          </cell>
        </row>
        <row r="455">
          <cell r="L455" t="str">
            <v>NORM</v>
          </cell>
          <cell r="O455">
            <v>3331300029963</v>
          </cell>
          <cell r="P455" t="str">
            <v>NR BANDES DE CIRE FROIDE COCO X16 STD</v>
          </cell>
        </row>
        <row r="456">
          <cell r="L456" t="str">
            <v>NORM</v>
          </cell>
          <cell r="O456">
            <v>3331300029963</v>
          </cell>
          <cell r="P456" t="str">
            <v>NR BANDES DE CIRE FROIDE COCO X16 STD</v>
          </cell>
        </row>
        <row r="457">
          <cell r="L457" t="str">
            <v>NORM</v>
          </cell>
          <cell r="O457">
            <v>3331300029963</v>
          </cell>
          <cell r="P457" t="str">
            <v>NR BANDES DE CIRE FROIDE COCO X16 STD</v>
          </cell>
        </row>
        <row r="458">
          <cell r="L458" t="str">
            <v>NORM</v>
          </cell>
          <cell r="O458">
            <v>3331300029963</v>
          </cell>
          <cell r="P458" t="str">
            <v>NR BANDES DE CIRE FROIDE COCO X16 STD</v>
          </cell>
        </row>
        <row r="459">
          <cell r="L459" t="str">
            <v>NORM</v>
          </cell>
          <cell r="O459">
            <v>3331300029963</v>
          </cell>
          <cell r="P459" t="str">
            <v>NR BANDES DE CIRE FROIDE COCO X16 STD</v>
          </cell>
        </row>
        <row r="460">
          <cell r="L460" t="str">
            <v>NORM</v>
          </cell>
          <cell r="O460">
            <v>3331300029963</v>
          </cell>
          <cell r="P460" t="str">
            <v>NR BANDES DE CIRE FROIDE COCO X16 STD</v>
          </cell>
        </row>
        <row r="461">
          <cell r="L461" t="str">
            <v>NORM</v>
          </cell>
          <cell r="O461">
            <v>3331300029963</v>
          </cell>
          <cell r="P461" t="str">
            <v>NR BANDES DE CIRE FROIDE COCO X16 STD</v>
          </cell>
        </row>
        <row r="462">
          <cell r="O462">
            <v>0</v>
          </cell>
        </row>
        <row r="463">
          <cell r="O463">
            <v>0</v>
          </cell>
        </row>
        <row r="464">
          <cell r="L464" t="str">
            <v>NORM</v>
          </cell>
          <cell r="O464">
            <v>3331300007237</v>
          </cell>
        </row>
        <row r="465">
          <cell r="L465" t="str">
            <v>NORM</v>
          </cell>
          <cell r="O465">
            <v>3331300007237</v>
          </cell>
        </row>
        <row r="466">
          <cell r="L466" t="str">
            <v>NORM</v>
          </cell>
          <cell r="O466">
            <v>3331300007237</v>
          </cell>
        </row>
        <row r="467">
          <cell r="L467" t="str">
            <v>NORM</v>
          </cell>
          <cell r="O467">
            <v>3331300007237</v>
          </cell>
        </row>
        <row r="468">
          <cell r="L468" t="str">
            <v>NORM</v>
          </cell>
          <cell r="O468">
            <v>3331300007237</v>
          </cell>
        </row>
        <row r="469">
          <cell r="L469" t="str">
            <v>NORM</v>
          </cell>
          <cell r="O469">
            <v>3331300007237</v>
          </cell>
        </row>
        <row r="470">
          <cell r="L470" t="str">
            <v>NORM</v>
          </cell>
          <cell r="O470">
            <v>3331300007237</v>
          </cell>
          <cell r="P470" t="str">
            <v>NR CIRE DIVNE SNITV CRPS 7/400G STD 2021</v>
          </cell>
        </row>
        <row r="471">
          <cell r="L471" t="str">
            <v>NORM</v>
          </cell>
          <cell r="O471">
            <v>3331300007237</v>
          </cell>
          <cell r="P471" t="str">
            <v>NR CIRE DIVNE SNITV CRPS 7/400G STD 2021</v>
          </cell>
        </row>
        <row r="472">
          <cell r="O472">
            <v>0</v>
          </cell>
        </row>
        <row r="473">
          <cell r="O473">
            <v>0</v>
          </cell>
        </row>
        <row r="474">
          <cell r="L474" t="str">
            <v>NORM</v>
          </cell>
          <cell r="O474">
            <v>3331300020991</v>
          </cell>
          <cell r="P474" t="str">
            <v>NR BDES CIRE CAMOMIL P SENSIBLE 6/40 STD</v>
          </cell>
        </row>
        <row r="475">
          <cell r="L475" t="str">
            <v>NORM</v>
          </cell>
          <cell r="O475">
            <v>3331300020991</v>
          </cell>
          <cell r="P475" t="str">
            <v>NR BDES CIRE CAMOMIL P SENSIBLE 6/40 STD</v>
          </cell>
        </row>
        <row r="476">
          <cell r="L476" t="str">
            <v>NORM</v>
          </cell>
          <cell r="O476">
            <v>3331300020991</v>
          </cell>
          <cell r="P476" t="str">
            <v>NR BDES CIRE CAMOMIL P SENSIBLE 6/40 STD</v>
          </cell>
        </row>
        <row r="477">
          <cell r="L477" t="str">
            <v>NORM</v>
          </cell>
          <cell r="O477">
            <v>3331300020991</v>
          </cell>
          <cell r="P477" t="str">
            <v>NR BDES CIRE CAMOMIL P SENSIBLE 6/40 STD</v>
          </cell>
        </row>
        <row r="478">
          <cell r="L478" t="str">
            <v>NORM</v>
          </cell>
          <cell r="O478">
            <v>3331300020991</v>
          </cell>
          <cell r="P478" t="str">
            <v>NR BDES CIRE CAMOMIL P SENSIBLE 6/40 STD</v>
          </cell>
        </row>
        <row r="479">
          <cell r="L479" t="str">
            <v>NORM</v>
          </cell>
          <cell r="O479">
            <v>3331300020991</v>
          </cell>
          <cell r="P479" t="str">
            <v>NR BDES CIRE CAMOMIL P SENSIBLE 6/40 STD</v>
          </cell>
        </row>
        <row r="480">
          <cell r="L480" t="str">
            <v>NORM</v>
          </cell>
          <cell r="O480">
            <v>3331300020991</v>
          </cell>
          <cell r="P480" t="str">
            <v>NR BDES CIRE CAMOMIL P SENSIBLE 6/40 STD</v>
          </cell>
        </row>
        <row r="481">
          <cell r="L481" t="str">
            <v>NORM</v>
          </cell>
          <cell r="O481">
            <v>3331300020991</v>
          </cell>
          <cell r="P481" t="str">
            <v>NR BDES CIRE CAMOMIL P SENSIBLE 6/40 STD</v>
          </cell>
        </row>
        <row r="482">
          <cell r="L482" t="str">
            <v>NORM</v>
          </cell>
          <cell r="O482">
            <v>3331300020991</v>
          </cell>
          <cell r="P482" t="str">
            <v>NR BDES CIRE CAMOMIL P SENSIBLE 6/40 STD</v>
          </cell>
        </row>
        <row r="483">
          <cell r="L483" t="str">
            <v>NORM</v>
          </cell>
          <cell r="O483">
            <v>3331300020991</v>
          </cell>
          <cell r="P483" t="str">
            <v>NR BDES CIRE CAMOMIL P SENSIBLE 6/40 STD</v>
          </cell>
        </row>
        <row r="484">
          <cell r="O484">
            <v>0</v>
          </cell>
        </row>
        <row r="485">
          <cell r="O485">
            <v>0</v>
          </cell>
        </row>
        <row r="486">
          <cell r="L486" t="str">
            <v>NORM</v>
          </cell>
          <cell r="O486">
            <v>3331300029987</v>
          </cell>
          <cell r="P486" t="str">
            <v>NR BEURRE CIRE MIEL. 6/150GR STD</v>
          </cell>
        </row>
        <row r="487">
          <cell r="L487" t="str">
            <v>NORM</v>
          </cell>
          <cell r="O487">
            <v>3331300029987</v>
          </cell>
          <cell r="P487" t="str">
            <v>NR BEURRE CIRE MIEL. 6/150GR STD</v>
          </cell>
        </row>
        <row r="488">
          <cell r="L488" t="str">
            <v>NORM</v>
          </cell>
          <cell r="O488">
            <v>3331300029987</v>
          </cell>
          <cell r="P488" t="str">
            <v>NR BEURRE CIRE MIEL. 6/150GR STD</v>
          </cell>
        </row>
        <row r="489">
          <cell r="L489" t="str">
            <v>NORM</v>
          </cell>
          <cell r="O489">
            <v>3331300029987</v>
          </cell>
          <cell r="P489" t="str">
            <v>NR BEURRE CIRE MIEL. 6/150GR STD</v>
          </cell>
        </row>
        <row r="490">
          <cell r="L490" t="str">
            <v>NORM</v>
          </cell>
          <cell r="O490">
            <v>3331300029987</v>
          </cell>
          <cell r="P490" t="str">
            <v>NR BEURRE CIRE MIEL. 6/150GR STD</v>
          </cell>
        </row>
        <row r="491">
          <cell r="L491" t="str">
            <v>NORM</v>
          </cell>
          <cell r="O491">
            <v>3331300029987</v>
          </cell>
          <cell r="P491" t="str">
            <v>NR BEURRE CIRE MIEL. 6/150GR STD</v>
          </cell>
        </row>
        <row r="492">
          <cell r="L492" t="str">
            <v>NORM</v>
          </cell>
          <cell r="O492">
            <v>3331300029987</v>
          </cell>
          <cell r="P492" t="str">
            <v>NR BEURRE CIRE MIEL. 6/150GR STD</v>
          </cell>
        </row>
        <row r="493">
          <cell r="L493" t="str">
            <v>NORM</v>
          </cell>
          <cell r="O493">
            <v>3331300029987</v>
          </cell>
          <cell r="P493" t="str">
            <v>NR BEURRE CIRE MIEL. 6/150GR STD</v>
          </cell>
        </row>
        <row r="494">
          <cell r="L494" t="str">
            <v>NORM</v>
          </cell>
          <cell r="O494">
            <v>3331300029987</v>
          </cell>
          <cell r="P494" t="str">
            <v>NR BEURRE CIRE MIEL. 6/150GR STD</v>
          </cell>
        </row>
        <row r="495">
          <cell r="L495" t="str">
            <v>NORM</v>
          </cell>
          <cell r="O495">
            <v>3331300029987</v>
          </cell>
          <cell r="P495" t="str">
            <v>NR BEURRE CIRE MIEL. 6/150GR STD</v>
          </cell>
        </row>
        <row r="496">
          <cell r="L496" t="str">
            <v>NORM</v>
          </cell>
          <cell r="O496">
            <v>3331300029987</v>
          </cell>
          <cell r="P496" t="str">
            <v>NR BEURRE CIRE MIEL 6/150GR STD 2022</v>
          </cell>
        </row>
        <row r="497">
          <cell r="O497">
            <v>0</v>
          </cell>
        </row>
        <row r="498">
          <cell r="O498">
            <v>0</v>
          </cell>
        </row>
        <row r="499">
          <cell r="L499" t="str">
            <v>NORM</v>
          </cell>
          <cell r="O499">
            <v>3331300029987</v>
          </cell>
          <cell r="P499" t="str">
            <v>NR BEURRE CIRE MIEL. 6/150GR STD</v>
          </cell>
        </row>
        <row r="500">
          <cell r="L500" t="str">
            <v>NORM</v>
          </cell>
          <cell r="O500">
            <v>3331300029987</v>
          </cell>
          <cell r="P500" t="str">
            <v>NR BEURRE CIRE MIEL. 6/150GR STD</v>
          </cell>
        </row>
        <row r="501">
          <cell r="L501" t="str">
            <v>NORM</v>
          </cell>
          <cell r="O501">
            <v>3331300029987</v>
          </cell>
          <cell r="P501" t="str">
            <v>NR BEURRE CIRE MIEL. 6/150GR STD</v>
          </cell>
        </row>
        <row r="502">
          <cell r="L502" t="str">
            <v>NORM</v>
          </cell>
          <cell r="O502">
            <v>3331300029987</v>
          </cell>
          <cell r="P502" t="str">
            <v>NR BEURRE CIRE MIEL. 6/150GR STD</v>
          </cell>
        </row>
        <row r="503">
          <cell r="L503" t="str">
            <v>NORM</v>
          </cell>
          <cell r="O503">
            <v>3331300029987</v>
          </cell>
          <cell r="P503" t="str">
            <v>NR BEURRE CIRE MIEL. 6/150GR STD</v>
          </cell>
        </row>
        <row r="504">
          <cell r="L504" t="str">
            <v>NORM</v>
          </cell>
          <cell r="O504">
            <v>3331300029987</v>
          </cell>
          <cell r="P504" t="str">
            <v>NR BEURRE CIRE MIEL. 6/150GR STD</v>
          </cell>
        </row>
        <row r="505">
          <cell r="L505" t="str">
            <v>NORM</v>
          </cell>
          <cell r="O505">
            <v>3331300029987</v>
          </cell>
          <cell r="P505" t="str">
            <v>NR BEURRE CIRE MIEL. 6/150GR STD</v>
          </cell>
        </row>
        <row r="506">
          <cell r="L506" t="str">
            <v>NORM</v>
          </cell>
          <cell r="O506">
            <v>3331300029987</v>
          </cell>
          <cell r="P506" t="str">
            <v>NR BEURRE CIRE MIEL. 6/150GR STD</v>
          </cell>
        </row>
        <row r="507">
          <cell r="O507">
            <v>0</v>
          </cell>
        </row>
        <row r="508">
          <cell r="O508">
            <v>0</v>
          </cell>
        </row>
        <row r="509">
          <cell r="L509" t="str">
            <v>NORM</v>
          </cell>
          <cell r="O509">
            <v>3331300000733</v>
          </cell>
          <cell r="P509" t="str">
            <v>NR MASQUE DEPIL JAMBES CHARB 6/180 ML</v>
          </cell>
        </row>
        <row r="510">
          <cell r="L510" t="str">
            <v>NORM</v>
          </cell>
          <cell r="O510">
            <v>3331300000733</v>
          </cell>
          <cell r="P510" t="str">
            <v>NR MASQUE DEPIL JAMBES CHARB 6/180 ML</v>
          </cell>
        </row>
        <row r="511">
          <cell r="L511" t="str">
            <v>NORM</v>
          </cell>
          <cell r="O511">
            <v>3331300000733</v>
          </cell>
          <cell r="P511" t="str">
            <v>NR MASQUE DEPIL JAMBES CHARB 6/180 ML</v>
          </cell>
        </row>
        <row r="512">
          <cell r="L512" t="str">
            <v>NORM</v>
          </cell>
          <cell r="O512">
            <v>3331300000733</v>
          </cell>
          <cell r="P512" t="str">
            <v>NR MASQUE DEPIL JAMBES CHARB 6/180 ML</v>
          </cell>
        </row>
        <row r="513">
          <cell r="L513" t="str">
            <v>NORM</v>
          </cell>
          <cell r="O513">
            <v>3331300000733</v>
          </cell>
          <cell r="P513" t="str">
            <v>NR MASQUE DEPIL JAMBES CHARB 6/180 ML</v>
          </cell>
        </row>
        <row r="514">
          <cell r="L514" t="str">
            <v>NORM</v>
          </cell>
          <cell r="O514">
            <v>3331300000733</v>
          </cell>
          <cell r="P514" t="str">
            <v>NR MASQUE DEPIL JAMBES CHARB 6/180 ML</v>
          </cell>
        </row>
        <row r="515">
          <cell r="L515" t="str">
            <v>NORM</v>
          </cell>
          <cell r="O515">
            <v>3331300000733</v>
          </cell>
          <cell r="P515" t="str">
            <v>NR MASQUE DEPIL JAMBES CHARB 6/180 ML</v>
          </cell>
        </row>
        <row r="516">
          <cell r="L516" t="str">
            <v>NORM</v>
          </cell>
          <cell r="O516">
            <v>3331300000733</v>
          </cell>
          <cell r="P516" t="str">
            <v>NR MSQUE DEP JMBS CHRB 6/180 LIL 2021</v>
          </cell>
        </row>
        <row r="517">
          <cell r="L517" t="str">
            <v>NORM</v>
          </cell>
          <cell r="O517">
            <v>3331300000733</v>
          </cell>
          <cell r="P517" t="str">
            <v>NR MSQUE DEP JMBS CHRB 6/180 LIL 2021</v>
          </cell>
        </row>
        <row r="518">
          <cell r="L518" t="str">
            <v>NORM</v>
          </cell>
          <cell r="O518">
            <v>3331300000733</v>
          </cell>
          <cell r="P518" t="str">
            <v>NR MSQUE DEP JMBS CHRB 6/180 LIL 2021</v>
          </cell>
        </row>
        <row r="519">
          <cell r="L519" t="str">
            <v>NORM</v>
          </cell>
          <cell r="O519">
            <v>3331300000733</v>
          </cell>
          <cell r="P519" t="str">
            <v>NR MASK DEPI JMB CHRBON 6/100ML STD 2022</v>
          </cell>
        </row>
        <row r="520">
          <cell r="L520" t="str">
            <v>NORM</v>
          </cell>
          <cell r="O520">
            <v>3331300000733</v>
          </cell>
          <cell r="P520" t="str">
            <v>NR MASK DEPI JMB CHRBON 6/100ML STD 2022</v>
          </cell>
        </row>
        <row r="521">
          <cell r="L521" t="str">
            <v>NORM</v>
          </cell>
          <cell r="O521">
            <v>3331300000733</v>
          </cell>
          <cell r="P521" t="str">
            <v>NR MASK DEPI JMB CHRBON 6/100ML STD 2022</v>
          </cell>
        </row>
        <row r="522">
          <cell r="O522">
            <v>0</v>
          </cell>
        </row>
        <row r="523">
          <cell r="O523">
            <v>0</v>
          </cell>
        </row>
        <row r="524">
          <cell r="L524" t="str">
            <v>NORM</v>
          </cell>
          <cell r="O524">
            <v>3331300000757</v>
          </cell>
          <cell r="P524" t="str">
            <v>NR MASQUE DEPIL JAMBES ALGUE 6/180 ML</v>
          </cell>
        </row>
        <row r="525">
          <cell r="L525" t="str">
            <v>NORM</v>
          </cell>
          <cell r="O525">
            <v>3331300000757</v>
          </cell>
          <cell r="P525" t="str">
            <v>NR MASQUE DEPIL JAMBES ALGUE 6/180 ML</v>
          </cell>
        </row>
        <row r="526">
          <cell r="L526" t="str">
            <v>NORM</v>
          </cell>
          <cell r="O526">
            <v>3331300000757</v>
          </cell>
          <cell r="P526" t="str">
            <v>NR MASQUE DEPIL JAMBES ALGUE 6/180 ML</v>
          </cell>
        </row>
        <row r="527">
          <cell r="L527" t="str">
            <v>NORM</v>
          </cell>
          <cell r="O527">
            <v>3331300000757</v>
          </cell>
          <cell r="P527" t="str">
            <v>NR MASQUE DEPIL JAMBES ALGUE 6/180 ML</v>
          </cell>
        </row>
        <row r="528">
          <cell r="L528" t="str">
            <v>NORM</v>
          </cell>
          <cell r="O528">
            <v>3331300000757</v>
          </cell>
          <cell r="P528" t="str">
            <v>NR MASQUE DEPIL JAMBES ALGUE 6/180 ML</v>
          </cell>
        </row>
        <row r="529">
          <cell r="L529" t="str">
            <v>NORM</v>
          </cell>
          <cell r="O529">
            <v>3331300000757</v>
          </cell>
          <cell r="P529" t="str">
            <v>NR MASQUE DEPIL JAMBES ALGUE 6/180 ML</v>
          </cell>
        </row>
        <row r="530">
          <cell r="L530" t="str">
            <v>NORM</v>
          </cell>
          <cell r="O530">
            <v>3331300000757</v>
          </cell>
          <cell r="P530" t="str">
            <v>NR MASQUE DEPIL JAMBES ALGUE 6/180 ML</v>
          </cell>
        </row>
        <row r="531">
          <cell r="L531" t="str">
            <v>NORM</v>
          </cell>
          <cell r="O531">
            <v>3331300000757</v>
          </cell>
          <cell r="P531" t="str">
            <v>NR MASQUE DEPIL JAMBES ALGUE 6/180 ML</v>
          </cell>
        </row>
        <row r="532">
          <cell r="L532" t="str">
            <v>NORM</v>
          </cell>
          <cell r="O532">
            <v>3331300000757</v>
          </cell>
          <cell r="P532" t="str">
            <v>NR MASQUE DEPIL JAMBES ALGUE 6/180 ML</v>
          </cell>
        </row>
        <row r="533">
          <cell r="L533" t="str">
            <v>NORM</v>
          </cell>
          <cell r="O533">
            <v>3331300000757</v>
          </cell>
          <cell r="P533" t="str">
            <v>NR MASQUE DEPIL JAMBES ALGUE 6/180 ML</v>
          </cell>
        </row>
        <row r="534">
          <cell r="L534" t="str">
            <v>NORM</v>
          </cell>
          <cell r="O534">
            <v>3331300000757</v>
          </cell>
          <cell r="P534" t="str">
            <v>NR MASK DEPI JMB ALGUE 6/100ML STD 2022</v>
          </cell>
        </row>
        <row r="535">
          <cell r="L535" t="str">
            <v>NORM</v>
          </cell>
          <cell r="O535">
            <v>3331300000757</v>
          </cell>
          <cell r="P535" t="str">
            <v>NR MASK DEPI JMB ALGUE 6/100ML STD 2022</v>
          </cell>
        </row>
        <row r="536">
          <cell r="L536" t="str">
            <v>NORM</v>
          </cell>
          <cell r="O536">
            <v>3331300000757</v>
          </cell>
          <cell r="P536" t="str">
            <v>NR MASK DEPI JMB ALGUE 6/100ML STD 2022</v>
          </cell>
        </row>
        <row r="537">
          <cell r="O537">
            <v>0</v>
          </cell>
        </row>
        <row r="538">
          <cell r="O538">
            <v>0</v>
          </cell>
        </row>
        <row r="539">
          <cell r="L539" t="str">
            <v>NORM</v>
          </cell>
          <cell r="O539">
            <v>3331300000894</v>
          </cell>
          <cell r="P539" t="str">
            <v>NR SUGARING CIRE AUX SUCRES 6/ 250ML STD New 2022</v>
          </cell>
        </row>
        <row r="540">
          <cell r="L540" t="str">
            <v>NORM</v>
          </cell>
          <cell r="O540">
            <v>3331300000894</v>
          </cell>
          <cell r="P540" t="str">
            <v>NR SUGARING CIRE AUX SUCRES 6/ 250ML STD New 2022</v>
          </cell>
        </row>
        <row r="541">
          <cell r="L541" t="str">
            <v>NORM</v>
          </cell>
          <cell r="O541">
            <v>3331300000894</v>
          </cell>
          <cell r="P541" t="str">
            <v>NR SUGARING CIRE AUX SUCRES 6/ 250ML STD New 2022</v>
          </cell>
        </row>
        <row r="542">
          <cell r="L542" t="str">
            <v>NORM</v>
          </cell>
          <cell r="O542">
            <v>3331300000894</v>
          </cell>
          <cell r="P542" t="str">
            <v>NR SUGARING CIRE AUX SUCRES 6/ 250ML STD New 2022</v>
          </cell>
        </row>
        <row r="543">
          <cell r="L543" t="str">
            <v>NORM</v>
          </cell>
          <cell r="O543">
            <v>3331300000894</v>
          </cell>
          <cell r="P543" t="str">
            <v>NR SUGARING CIRE AUX SUCRES 6/ 250ML STD New 2022</v>
          </cell>
        </row>
        <row r="544">
          <cell r="L544" t="str">
            <v>NORM</v>
          </cell>
          <cell r="O544">
            <v>3331300000894</v>
          </cell>
          <cell r="P544" t="str">
            <v>NR SUGARING CIRE AUX SUCRES 6/ 250ML STD New 2022</v>
          </cell>
        </row>
        <row r="545">
          <cell r="L545" t="str">
            <v>NORM</v>
          </cell>
          <cell r="O545">
            <v>3331300000894</v>
          </cell>
          <cell r="P545" t="str">
            <v>NR SUGARING CIRE AUX SUCRES 6/ 250ML STD New 2022</v>
          </cell>
        </row>
        <row r="546">
          <cell r="L546" t="str">
            <v>NORM</v>
          </cell>
          <cell r="O546">
            <v>3331300000894</v>
          </cell>
          <cell r="P546" t="str">
            <v>NR SUGARING CIRE AUX SUCRES 6/ 250ML STD New 2022</v>
          </cell>
        </row>
        <row r="547">
          <cell r="L547" t="str">
            <v>NORM</v>
          </cell>
          <cell r="O547">
            <v>3331300000894</v>
          </cell>
          <cell r="P547" t="str">
            <v>NR SUGARING CIRE AUX SUCRES 6/ 250ML STD New 2022</v>
          </cell>
        </row>
        <row r="548">
          <cell r="L548" t="str">
            <v>NORM</v>
          </cell>
          <cell r="O548">
            <v>3331300000894</v>
          </cell>
          <cell r="P548" t="str">
            <v>NR SUGARING CIRE AUX SUCRES 6/ 250ML STD New 2022</v>
          </cell>
        </row>
        <row r="549">
          <cell r="O549">
            <v>0</v>
          </cell>
        </row>
        <row r="550">
          <cell r="O550">
            <v>0</v>
          </cell>
        </row>
        <row r="551">
          <cell r="L551" t="str">
            <v>NORM</v>
          </cell>
          <cell r="O551">
            <v>3331300000849</v>
          </cell>
          <cell r="P551" t="str">
            <v>NR BCF CORPS CHANVRE &amp; CBD 6/40 STD New 2022</v>
          </cell>
        </row>
        <row r="552">
          <cell r="L552" t="str">
            <v>NORM</v>
          </cell>
          <cell r="O552">
            <v>3331300000849</v>
          </cell>
          <cell r="P552" t="str">
            <v>NR BCF CORPS CHANVRE &amp; CBD 6/40 STD New 2022</v>
          </cell>
        </row>
        <row r="553">
          <cell r="L553" t="str">
            <v>NORM</v>
          </cell>
          <cell r="O553">
            <v>3331300000849</v>
          </cell>
          <cell r="P553" t="str">
            <v>NR BCF CORPS CHANVRE &amp; CBD 6/40 STD New 2022</v>
          </cell>
        </row>
        <row r="554">
          <cell r="L554" t="str">
            <v>NORM</v>
          </cell>
          <cell r="O554">
            <v>3331300000849</v>
          </cell>
          <cell r="P554" t="str">
            <v>NR BCF CORPS CHANVRE &amp; CBD 6/40 STD New 2022</v>
          </cell>
        </row>
        <row r="555">
          <cell r="L555" t="str">
            <v>NORM</v>
          </cell>
          <cell r="O555">
            <v>3331300000849</v>
          </cell>
          <cell r="P555" t="str">
            <v>NR BCF CORPS CHANVRE &amp; CBD 6/40 STD New 2022</v>
          </cell>
        </row>
        <row r="556">
          <cell r="L556" t="str">
            <v>NORM</v>
          </cell>
          <cell r="O556">
            <v>3331300000849</v>
          </cell>
          <cell r="P556" t="str">
            <v>NR BCF CORPS CHANVRE &amp; CBD 6/40 STD New 2022</v>
          </cell>
        </row>
        <row r="557">
          <cell r="L557" t="str">
            <v>NORM</v>
          </cell>
          <cell r="O557">
            <v>3331300000849</v>
          </cell>
          <cell r="P557" t="str">
            <v>NR BCF CORPS CHANVRE &amp; CBD 6/40 STD New 2022</v>
          </cell>
        </row>
        <row r="558">
          <cell r="L558" t="str">
            <v>NORM</v>
          </cell>
          <cell r="O558">
            <v>3331300000849</v>
          </cell>
          <cell r="P558" t="str">
            <v>NR BCF CORPS CHANVRE &amp; CBD 6/40 STD New 2022</v>
          </cell>
        </row>
        <row r="559">
          <cell r="L559" t="str">
            <v>NORM</v>
          </cell>
          <cell r="O559">
            <v>3331300000849</v>
          </cell>
          <cell r="P559" t="str">
            <v>NR BCF CORPS CHANVRE &amp; CBD 6/40 STD New 2022</v>
          </cell>
        </row>
        <row r="560">
          <cell r="L560" t="str">
            <v>NORM</v>
          </cell>
          <cell r="O560">
            <v>3331300000849</v>
          </cell>
          <cell r="P560" t="str">
            <v>NR BCF CORPS CHANVRE &amp; CBD 6/40 STD New 2022</v>
          </cell>
        </row>
        <row r="561">
          <cell r="L561" t="str">
            <v>NORM</v>
          </cell>
          <cell r="O561">
            <v>3331300000849</v>
          </cell>
          <cell r="P561" t="str">
            <v>NR BCF CHANVRE CORPS 6/40 STD 2022</v>
          </cell>
        </row>
        <row r="562">
          <cell r="L562" t="str">
            <v>NORM</v>
          </cell>
          <cell r="O562">
            <v>3331300000849</v>
          </cell>
          <cell r="P562" t="str">
            <v>NR BCF CHANVRE CORPS 6/40 STD 2022</v>
          </cell>
        </row>
        <row r="563">
          <cell r="L563" t="str">
            <v>NORM</v>
          </cell>
          <cell r="O563">
            <v>3331300000849</v>
          </cell>
          <cell r="P563" t="str">
            <v>NR BCF CHANVRE CORPS 6/40 STD 2022</v>
          </cell>
        </row>
        <row r="564">
          <cell r="O564">
            <v>0</v>
          </cell>
        </row>
        <row r="565">
          <cell r="O565">
            <v>0</v>
          </cell>
        </row>
        <row r="566">
          <cell r="L566" t="str">
            <v>NORM</v>
          </cell>
          <cell r="O566">
            <v>3331300000856</v>
          </cell>
          <cell r="P566" t="str">
            <v>NR BCF M&amp;A CHANVRE &amp; CBD 12/16 STD New 2022</v>
          </cell>
        </row>
        <row r="567">
          <cell r="L567" t="str">
            <v>NORM</v>
          </cell>
          <cell r="O567">
            <v>3331300000856</v>
          </cell>
          <cell r="P567" t="str">
            <v>NR BCF M&amp;A CHANVRE &amp; CBD 12/16 STD New 2022</v>
          </cell>
        </row>
        <row r="568">
          <cell r="L568" t="str">
            <v>NORM</v>
          </cell>
          <cell r="O568">
            <v>3331300000856</v>
          </cell>
          <cell r="P568" t="str">
            <v>NR BCF M&amp;A CHANVRE &amp; CBD 12/16 STD New 2022</v>
          </cell>
        </row>
        <row r="569">
          <cell r="L569" t="str">
            <v>NORM</v>
          </cell>
          <cell r="O569">
            <v>3331300000856</v>
          </cell>
          <cell r="P569" t="str">
            <v>NR BCF M&amp;A CHANVRE &amp; CBD 12/16 STD New 2022</v>
          </cell>
        </row>
        <row r="570">
          <cell r="L570" t="str">
            <v>NORM</v>
          </cell>
          <cell r="O570">
            <v>3331300000856</v>
          </cell>
          <cell r="P570" t="str">
            <v>NR BCF M&amp;A CHANVRE &amp; CBD 12/16 STD New 2022</v>
          </cell>
        </row>
        <row r="571">
          <cell r="L571" t="str">
            <v>NORM</v>
          </cell>
          <cell r="O571">
            <v>3331300000856</v>
          </cell>
          <cell r="P571" t="str">
            <v>NR BCF M&amp;A CHANVRE &amp; CBD 12/16 STD New 2022</v>
          </cell>
        </row>
        <row r="572">
          <cell r="L572" t="str">
            <v>NORM</v>
          </cell>
          <cell r="O572">
            <v>3331300000856</v>
          </cell>
          <cell r="P572" t="str">
            <v>NR BCF M&amp;A CHANVRE &amp; CBD 12/16 STD New 2022</v>
          </cell>
        </row>
        <row r="573">
          <cell r="L573" t="str">
            <v>NORM</v>
          </cell>
          <cell r="O573">
            <v>3331300000856</v>
          </cell>
          <cell r="P573" t="str">
            <v>NR BCF M&amp;A CHANVRE &amp; CBD 12/16 STD New 2022</v>
          </cell>
        </row>
        <row r="574">
          <cell r="L574" t="str">
            <v>NORM</v>
          </cell>
          <cell r="O574">
            <v>3331300000856</v>
          </cell>
          <cell r="P574" t="str">
            <v>NR BCF M&amp;A CHANVRE &amp; CBD 12/16 STD New 2022</v>
          </cell>
        </row>
        <row r="575">
          <cell r="L575" t="str">
            <v>NORM</v>
          </cell>
          <cell r="O575">
            <v>3331300000856</v>
          </cell>
          <cell r="P575" t="str">
            <v>NR BCF M&amp;A CHANVRE &amp; CBD 12/16 STD New 2022</v>
          </cell>
        </row>
        <row r="576">
          <cell r="L576" t="str">
            <v>NORM</v>
          </cell>
          <cell r="O576">
            <v>3331300000856</v>
          </cell>
          <cell r="P576" t="str">
            <v>NR BCF M&amp;A CHANVRE 12/16</v>
          </cell>
        </row>
        <row r="577">
          <cell r="L577" t="str">
            <v>NORM</v>
          </cell>
          <cell r="O577">
            <v>3331300000856</v>
          </cell>
          <cell r="P577" t="str">
            <v>NR BCF M&amp;A CHANVRE 12/16</v>
          </cell>
        </row>
        <row r="578">
          <cell r="L578" t="str">
            <v>NORM</v>
          </cell>
          <cell r="O578">
            <v>3331300000856</v>
          </cell>
          <cell r="P578" t="str">
            <v>NR BCF M&amp;A CHANVRE 12/16</v>
          </cell>
        </row>
        <row r="579">
          <cell r="O579">
            <v>0</v>
          </cell>
        </row>
        <row r="580">
          <cell r="O580">
            <v>0</v>
          </cell>
        </row>
        <row r="581">
          <cell r="L581" t="str">
            <v>NORM</v>
          </cell>
          <cell r="O581">
            <v>3331300000863</v>
          </cell>
          <cell r="P581" t="str">
            <v>NR BCF VISAGE CHANVRE &amp; CBD 12/20 STD New 2022</v>
          </cell>
        </row>
        <row r="582">
          <cell r="L582" t="str">
            <v>NORM</v>
          </cell>
          <cell r="O582">
            <v>3331300000863</v>
          </cell>
          <cell r="P582" t="str">
            <v>NR BCF VISAGE CHANVRE &amp; CBD 12/20 STD New 2022</v>
          </cell>
        </row>
        <row r="583">
          <cell r="L583" t="str">
            <v>NORM</v>
          </cell>
          <cell r="O583">
            <v>3331300000863</v>
          </cell>
          <cell r="P583" t="str">
            <v>NR BCF VISAGE CHANVRE &amp; CBD 12/20 STD New 2022</v>
          </cell>
        </row>
        <row r="584">
          <cell r="L584" t="str">
            <v>NORM</v>
          </cell>
          <cell r="O584">
            <v>3331300000863</v>
          </cell>
          <cell r="P584" t="str">
            <v>NR BCF VISAGE CHANVRE &amp; CBD 12/20 STD New 2022</v>
          </cell>
        </row>
        <row r="585">
          <cell r="L585" t="str">
            <v>NORM</v>
          </cell>
          <cell r="O585">
            <v>3331300000863</v>
          </cell>
          <cell r="P585" t="str">
            <v>NR BCF VISAGE CHANVRE &amp; CBD 12/20 STD New 2022</v>
          </cell>
        </row>
        <row r="586">
          <cell r="L586" t="str">
            <v>NORM</v>
          </cell>
          <cell r="O586">
            <v>3331300000863</v>
          </cell>
          <cell r="P586" t="str">
            <v>NR BCF VISAGE CHANVRE &amp; CBD 12/20 STD New 2022</v>
          </cell>
        </row>
        <row r="587">
          <cell r="L587" t="str">
            <v>NORM</v>
          </cell>
          <cell r="O587">
            <v>3331300000863</v>
          </cell>
          <cell r="P587" t="str">
            <v>NR BCF VISAGE CHANVRE &amp; CBD 12/20 STD New 2022</v>
          </cell>
        </row>
        <row r="588">
          <cell r="L588" t="str">
            <v>NORM</v>
          </cell>
          <cell r="O588">
            <v>3331300000863</v>
          </cell>
          <cell r="P588" t="str">
            <v>NR BCF VISAGE CHANVRE &amp; CBD 12/20 STD New 2022</v>
          </cell>
        </row>
        <row r="589">
          <cell r="L589" t="str">
            <v>NORM</v>
          </cell>
          <cell r="O589">
            <v>3331300000863</v>
          </cell>
          <cell r="P589" t="str">
            <v>NR BCF VISAGE CHANVRE &amp; CBD 12/20 STD New 2022</v>
          </cell>
        </row>
        <row r="590">
          <cell r="L590" t="str">
            <v>NORM</v>
          </cell>
          <cell r="O590">
            <v>3331300000863</v>
          </cell>
          <cell r="P590" t="str">
            <v>NR BCF VISAGE CHANVRE &amp; CBD 12/20 STD New 2022</v>
          </cell>
        </row>
        <row r="591">
          <cell r="L591" t="str">
            <v>NORM</v>
          </cell>
          <cell r="O591">
            <v>3331300000863</v>
          </cell>
          <cell r="P591" t="str">
            <v>NR BCF VISAGE CHANVRE 12/20</v>
          </cell>
        </row>
        <row r="592">
          <cell r="L592" t="str">
            <v>NORM</v>
          </cell>
          <cell r="O592">
            <v>3331300000863</v>
          </cell>
          <cell r="P592" t="str">
            <v>NR BCF VISAGE CHANVRE 12/20</v>
          </cell>
        </row>
        <row r="593">
          <cell r="L593" t="str">
            <v>NORM</v>
          </cell>
          <cell r="O593">
            <v>3331300000863</v>
          </cell>
          <cell r="P593" t="str">
            <v>NR BCF VISAGE CHANVRE 12/20</v>
          </cell>
        </row>
        <row r="594">
          <cell r="O594">
            <v>0</v>
          </cell>
        </row>
        <row r="595">
          <cell r="O595">
            <v>0</v>
          </cell>
        </row>
        <row r="596">
          <cell r="L596" t="str">
            <v>NORM</v>
          </cell>
          <cell r="O596">
            <v>3331300000832</v>
          </cell>
          <cell r="P596" t="str">
            <v>NR MASQUE DPL JAMBES KARITE 6/180 ML STD New 2022</v>
          </cell>
        </row>
        <row r="597">
          <cell r="L597" t="str">
            <v>NORM</v>
          </cell>
          <cell r="O597">
            <v>3331300000832</v>
          </cell>
          <cell r="P597" t="str">
            <v>NR MASQUE DPL JAMBES KARITE 6/180 ML STD New 2022</v>
          </cell>
        </row>
        <row r="598">
          <cell r="L598" t="str">
            <v>NORM</v>
          </cell>
          <cell r="O598">
            <v>3331300000832</v>
          </cell>
          <cell r="P598" t="str">
            <v>NR MASQUE DPL JAMBES KARITE 6/180 ML STD New 2022</v>
          </cell>
        </row>
        <row r="599">
          <cell r="L599" t="str">
            <v>NORM</v>
          </cell>
          <cell r="O599">
            <v>3331300000832</v>
          </cell>
          <cell r="P599" t="str">
            <v>NR MASQUE DPL JAMBES KARITE 6/180 ML STD New 2022</v>
          </cell>
        </row>
        <row r="600">
          <cell r="L600" t="str">
            <v>NORM</v>
          </cell>
          <cell r="O600">
            <v>3331300000832</v>
          </cell>
          <cell r="P600" t="str">
            <v>NR MASQUE DPL JAMBES KARITE 6/180 ML STD New 2022</v>
          </cell>
        </row>
        <row r="601">
          <cell r="L601" t="str">
            <v>NORM</v>
          </cell>
          <cell r="O601">
            <v>3331300000832</v>
          </cell>
          <cell r="P601" t="str">
            <v>NR MASQUE DPL JAMBES KARITE 6/180 ML STD New 2022</v>
          </cell>
        </row>
        <row r="602">
          <cell r="L602" t="str">
            <v>NORM</v>
          </cell>
          <cell r="O602">
            <v>3331300000832</v>
          </cell>
          <cell r="P602" t="str">
            <v>NR MASQUE DPL JAMBES KARITE 6/180 ML STD New 2022</v>
          </cell>
        </row>
        <row r="603">
          <cell r="L603" t="str">
            <v>NORM</v>
          </cell>
          <cell r="O603">
            <v>3331300000832</v>
          </cell>
          <cell r="P603" t="str">
            <v>NR MASQUE DPL JAMBES KARITE 6/180 ML STD New 2022</v>
          </cell>
        </row>
        <row r="604">
          <cell r="L604" t="str">
            <v>NORM</v>
          </cell>
          <cell r="O604">
            <v>3331300000832</v>
          </cell>
          <cell r="P604" t="str">
            <v>NR MASQUE DPL JAMBES KARITE 6/180 ML STD New 2022</v>
          </cell>
        </row>
        <row r="605">
          <cell r="L605" t="str">
            <v>NORM</v>
          </cell>
          <cell r="O605">
            <v>3331300000832</v>
          </cell>
          <cell r="P605" t="str">
            <v>NR MASQUE DPL JAMBES KARITE 6/180 ML STD New 2022</v>
          </cell>
        </row>
        <row r="606">
          <cell r="L606" t="str">
            <v>NORM</v>
          </cell>
          <cell r="O606">
            <v>3331300000832</v>
          </cell>
          <cell r="P606" t="str">
            <v>NR MASK DEPI JMB KARITE 6/180ML STD 2022</v>
          </cell>
        </row>
        <row r="607">
          <cell r="L607" t="str">
            <v>NORM</v>
          </cell>
          <cell r="O607">
            <v>3331300000832</v>
          </cell>
          <cell r="P607" t="str">
            <v>NR MASK DEPI JMB KARITE 6/180ML STD 2022</v>
          </cell>
        </row>
        <row r="608">
          <cell r="L608" t="str">
            <v>NORM</v>
          </cell>
          <cell r="O608">
            <v>3331300000832</v>
          </cell>
          <cell r="P608" t="str">
            <v>NR MASK DEPI JMB KARITE 6/180ML STD 2022</v>
          </cell>
        </row>
        <row r="609">
          <cell r="O609">
            <v>0</v>
          </cell>
        </row>
        <row r="610">
          <cell r="O610">
            <v>0</v>
          </cell>
        </row>
        <row r="611">
          <cell r="L611" t="str">
            <v>NORM</v>
          </cell>
          <cell r="O611">
            <v>3331300002423</v>
          </cell>
          <cell r="P611" t="str">
            <v>NR BCF CORPS ALOE VERA 6/40 STD</v>
          </cell>
        </row>
        <row r="612">
          <cell r="L612" t="str">
            <v>NORM</v>
          </cell>
          <cell r="O612">
            <v>3331300002423</v>
          </cell>
          <cell r="P612" t="str">
            <v>NR BCF CORPS ALOE VERA 6/40 STD</v>
          </cell>
        </row>
        <row r="613">
          <cell r="L613" t="str">
            <v>NORM</v>
          </cell>
          <cell r="O613">
            <v>3331300002423</v>
          </cell>
          <cell r="P613" t="str">
            <v>NR BCF CORPS ALOE VERA 6/40 STD</v>
          </cell>
        </row>
        <row r="614">
          <cell r="L614" t="str">
            <v>NORM</v>
          </cell>
          <cell r="O614">
            <v>3331300002423</v>
          </cell>
          <cell r="P614" t="str">
            <v>NR BCF CORPS ALOE VERA 6/40 STD</v>
          </cell>
        </row>
        <row r="615">
          <cell r="L615" t="str">
            <v>NORM</v>
          </cell>
          <cell r="O615">
            <v>3331300002423</v>
          </cell>
          <cell r="P615" t="str">
            <v>NR BCF CORPS ALOE VERA 6/40 STD</v>
          </cell>
        </row>
        <row r="616">
          <cell r="L616" t="str">
            <v>NORM</v>
          </cell>
          <cell r="O616">
            <v>3331300002423</v>
          </cell>
          <cell r="P616" t="str">
            <v>NR BCF CORPS ALOE VERA 6/40 STD</v>
          </cell>
        </row>
        <row r="617">
          <cell r="L617" t="str">
            <v>NORM</v>
          </cell>
          <cell r="O617">
            <v>3331300002423</v>
          </cell>
          <cell r="P617" t="str">
            <v>NR BCF CORPS ALOE VERA 6/40 STD</v>
          </cell>
        </row>
        <row r="618">
          <cell r="L618" t="str">
            <v>NORM</v>
          </cell>
          <cell r="O618">
            <v>3331300002423</v>
          </cell>
          <cell r="P618" t="str">
            <v>NR BCF CORPS ALOE VERA 6/40 STD</v>
          </cell>
        </row>
        <row r="619">
          <cell r="L619" t="str">
            <v>NORM</v>
          </cell>
          <cell r="O619">
            <v>3331300002423</v>
          </cell>
          <cell r="P619" t="str">
            <v>NR BCF CORPS ALOE VERA 6/40 STD</v>
          </cell>
        </row>
        <row r="620">
          <cell r="L620" t="str">
            <v>NORM</v>
          </cell>
          <cell r="O620">
            <v>3331300002423</v>
          </cell>
          <cell r="P620" t="str">
            <v>NR BCF CORPS ALOE VERA 6/40 STD</v>
          </cell>
        </row>
        <row r="621">
          <cell r="O621">
            <v>0</v>
          </cell>
        </row>
        <row r="622">
          <cell r="O622">
            <v>0</v>
          </cell>
        </row>
        <row r="623">
          <cell r="L623" t="str">
            <v>NORM</v>
          </cell>
          <cell r="O623">
            <v>3331300002447</v>
          </cell>
          <cell r="P623" t="str">
            <v>NR BCF CORPS ORCHIDEE 12/16 STD</v>
          </cell>
        </row>
        <row r="624">
          <cell r="L624" t="str">
            <v>NORM</v>
          </cell>
          <cell r="O624">
            <v>3331300002447</v>
          </cell>
          <cell r="P624" t="str">
            <v>NR BCF CORPS ORCHIDEE 12/16 STD</v>
          </cell>
        </row>
        <row r="625">
          <cell r="L625" t="str">
            <v>NORM</v>
          </cell>
          <cell r="O625">
            <v>3331300002447</v>
          </cell>
          <cell r="P625" t="str">
            <v>NR BCF CORPS ORCHIDEE 12/16 STD</v>
          </cell>
        </row>
        <row r="626">
          <cell r="L626" t="str">
            <v>NORM</v>
          </cell>
          <cell r="O626">
            <v>3331300002447</v>
          </cell>
          <cell r="P626" t="str">
            <v>NR BCF CORPS ORCHIDEE 12/16 STD</v>
          </cell>
        </row>
        <row r="627">
          <cell r="L627" t="str">
            <v>NORM</v>
          </cell>
          <cell r="O627">
            <v>3331300002447</v>
          </cell>
          <cell r="P627" t="str">
            <v>NR BCF CORPS ORCHIDEE 12/16 STD</v>
          </cell>
        </row>
        <row r="628">
          <cell r="L628" t="str">
            <v>NORM</v>
          </cell>
          <cell r="O628">
            <v>3331300002447</v>
          </cell>
          <cell r="P628" t="str">
            <v>NR BCF CORPS ORCHIDEE 12/16 STD</v>
          </cell>
        </row>
        <row r="629">
          <cell r="L629" t="str">
            <v>NORM</v>
          </cell>
          <cell r="O629">
            <v>3331300002447</v>
          </cell>
          <cell r="P629" t="str">
            <v>NR BCF CORPS ORCHIDEE 12/16 STD</v>
          </cell>
        </row>
        <row r="630">
          <cell r="L630" t="str">
            <v>NORM</v>
          </cell>
          <cell r="O630">
            <v>3331300002447</v>
          </cell>
          <cell r="P630" t="str">
            <v>NR BCF CORPS ORCHIDEE 12/16 STD</v>
          </cell>
        </row>
        <row r="631">
          <cell r="L631" t="str">
            <v>NORM</v>
          </cell>
          <cell r="O631">
            <v>3331300002447</v>
          </cell>
          <cell r="P631" t="str">
            <v>NR BCF CORPS ORCHIDEE 12/16 STD</v>
          </cell>
        </row>
        <row r="632">
          <cell r="L632" t="str">
            <v>NORM</v>
          </cell>
          <cell r="O632">
            <v>3331300002447</v>
          </cell>
          <cell r="P632" t="str">
            <v>NR BCF CORPS ORCHIDEE 12/16 STD</v>
          </cell>
        </row>
        <row r="633">
          <cell r="O633">
            <v>0</v>
          </cell>
        </row>
        <row r="634">
          <cell r="O634">
            <v>0</v>
          </cell>
        </row>
        <row r="635">
          <cell r="L635" t="str">
            <v>NORM</v>
          </cell>
          <cell r="O635">
            <v>3331300002478</v>
          </cell>
          <cell r="P635" t="str">
            <v>NR BCF M&amp;A PECHE 12/12 STD</v>
          </cell>
        </row>
        <row r="636">
          <cell r="L636" t="str">
            <v>NORM</v>
          </cell>
          <cell r="O636">
            <v>3331300002478</v>
          </cell>
          <cell r="P636" t="str">
            <v>NR BCF M&amp;A PECHE 12/12 STD</v>
          </cell>
        </row>
        <row r="637">
          <cell r="L637" t="str">
            <v>NORM</v>
          </cell>
          <cell r="O637">
            <v>3331300002478</v>
          </cell>
          <cell r="P637" t="str">
            <v>NR BCF M&amp;A PECHE 12/12 STD</v>
          </cell>
        </row>
        <row r="638">
          <cell r="L638" t="str">
            <v>NORM</v>
          </cell>
          <cell r="O638">
            <v>3331300002478</v>
          </cell>
          <cell r="P638" t="str">
            <v>NR BCF M&amp;A PECHE 12/12 STD</v>
          </cell>
        </row>
        <row r="639">
          <cell r="L639" t="str">
            <v>NORM</v>
          </cell>
          <cell r="O639">
            <v>3331300002478</v>
          </cell>
          <cell r="P639" t="str">
            <v>NR BCF M&amp;A PECHE 12/12 STD</v>
          </cell>
        </row>
        <row r="640">
          <cell r="L640" t="str">
            <v>NORM</v>
          </cell>
          <cell r="O640">
            <v>3331300002478</v>
          </cell>
          <cell r="P640" t="str">
            <v>NR BCF M&amp;A PECHE 12/12 STD</v>
          </cell>
        </row>
        <row r="641">
          <cell r="L641" t="str">
            <v>NORM</v>
          </cell>
          <cell r="O641">
            <v>3331300002478</v>
          </cell>
          <cell r="P641" t="str">
            <v>NR BCF M&amp;A PECHE 12/12 STD</v>
          </cell>
        </row>
        <row r="642">
          <cell r="L642" t="str">
            <v>NORM</v>
          </cell>
          <cell r="O642">
            <v>3331300002478</v>
          </cell>
          <cell r="P642" t="str">
            <v>NR BCF M&amp;A PECHE 12/12 STD</v>
          </cell>
        </row>
        <row r="643">
          <cell r="L643" t="str">
            <v>NORM</v>
          </cell>
          <cell r="O643">
            <v>3331300002478</v>
          </cell>
          <cell r="P643" t="str">
            <v>NR BCF M&amp;A PECHE 12/12 STD</v>
          </cell>
        </row>
        <row r="644">
          <cell r="L644" t="str">
            <v>NORM</v>
          </cell>
          <cell r="O644">
            <v>3331300002478</v>
          </cell>
          <cell r="P644" t="str">
            <v>NR BCF M&amp;A PECHE 12/12 STD</v>
          </cell>
        </row>
        <row r="645">
          <cell r="O645">
            <v>0</v>
          </cell>
        </row>
        <row r="646">
          <cell r="O646">
            <v>0</v>
          </cell>
        </row>
        <row r="647">
          <cell r="L647" t="str">
            <v>NORM</v>
          </cell>
          <cell r="O647">
            <v>3331300002768</v>
          </cell>
          <cell r="P647" t="str">
            <v>NR BCF VISAGE LAIT MIEL 12/12 STD</v>
          </cell>
        </row>
        <row r="648">
          <cell r="L648" t="str">
            <v>NORM</v>
          </cell>
          <cell r="O648">
            <v>3331300002768</v>
          </cell>
          <cell r="P648" t="str">
            <v>NR BCF VISAGE LAIT MIEL 12/12 STD</v>
          </cell>
        </row>
        <row r="649">
          <cell r="L649" t="str">
            <v>NORM</v>
          </cell>
          <cell r="O649">
            <v>3331300002768</v>
          </cell>
          <cell r="P649" t="str">
            <v>NR BCF VISAGE LAIT MIEL 12/12 STD</v>
          </cell>
        </row>
        <row r="650">
          <cell r="L650" t="str">
            <v>NORM</v>
          </cell>
          <cell r="O650">
            <v>3331300002768</v>
          </cell>
          <cell r="P650" t="str">
            <v>NR BCF VISAGE LAIT MIEL 12/12 STD</v>
          </cell>
        </row>
        <row r="651">
          <cell r="L651" t="str">
            <v>NORM</v>
          </cell>
          <cell r="O651">
            <v>3331300002768</v>
          </cell>
          <cell r="P651" t="str">
            <v>NR BCF VISAGE LAIT MIEL 12/12 STD</v>
          </cell>
        </row>
        <row r="652">
          <cell r="L652" t="str">
            <v>NORM</v>
          </cell>
          <cell r="O652">
            <v>3331300002768</v>
          </cell>
          <cell r="P652" t="str">
            <v>NR BCF VISAGE LAIT MIEL 12/12 STD</v>
          </cell>
        </row>
        <row r="653">
          <cell r="L653" t="str">
            <v>NORM</v>
          </cell>
          <cell r="O653">
            <v>3331300002768</v>
          </cell>
          <cell r="P653" t="str">
            <v>NR BCF VISAGE LAIT MIEL 12/12 STD</v>
          </cell>
        </row>
        <row r="654">
          <cell r="L654" t="str">
            <v>NORM</v>
          </cell>
          <cell r="O654">
            <v>3331300002768</v>
          </cell>
          <cell r="P654" t="str">
            <v>NR BCF VISAGE LAIT MIEL 12/12 STD</v>
          </cell>
        </row>
        <row r="655">
          <cell r="L655" t="str">
            <v>NORM</v>
          </cell>
          <cell r="O655">
            <v>3331300002768</v>
          </cell>
          <cell r="P655" t="str">
            <v>NR BCF VISAGE LAIT MIEL 12/12 STD</v>
          </cell>
        </row>
        <row r="656">
          <cell r="L656" t="str">
            <v>NORM</v>
          </cell>
          <cell r="O656">
            <v>3331300002768</v>
          </cell>
          <cell r="P656" t="str">
            <v>NR BCF VISAGE LAIT MIEL 12/12 STD</v>
          </cell>
        </row>
        <row r="657">
          <cell r="O657">
            <v>0</v>
          </cell>
        </row>
        <row r="658">
          <cell r="O658">
            <v>0</v>
          </cell>
        </row>
        <row r="659">
          <cell r="L659" t="str">
            <v>ZTAQ</v>
          </cell>
          <cell r="O659">
            <v>3331302981047</v>
          </cell>
          <cell r="P659" t="str">
            <v>NR COSTCO PAL MONOI LOT2 2/200G PRO 2019</v>
          </cell>
        </row>
        <row r="660">
          <cell r="L660" t="str">
            <v>ZDIS</v>
          </cell>
          <cell r="O660">
            <v>3331301342054</v>
          </cell>
          <cell r="P660" t="str">
            <v>NR BOX 3EME CONFIG,</v>
          </cell>
        </row>
        <row r="661">
          <cell r="L661" t="str">
            <v>ZDIS</v>
          </cell>
          <cell r="O661">
            <v>3331301343051</v>
          </cell>
          <cell r="P661" t="str">
            <v>NR BOX 4EME CONFIG,</v>
          </cell>
        </row>
        <row r="662">
          <cell r="L662" t="str">
            <v>ZDIS</v>
          </cell>
          <cell r="O662">
            <v>3331301344058</v>
          </cell>
          <cell r="P662" t="str">
            <v>NR BOX 5EME CONFIG,</v>
          </cell>
        </row>
        <row r="663">
          <cell r="L663" t="str">
            <v>ZDIS</v>
          </cell>
          <cell r="O663">
            <v>3331301345055</v>
          </cell>
          <cell r="P663" t="str">
            <v>NR BOX 6EME CONFIG,</v>
          </cell>
        </row>
        <row r="664">
          <cell r="L664" t="str">
            <v>ZDIS</v>
          </cell>
          <cell r="O664">
            <v>3331301347059</v>
          </cell>
          <cell r="P664" t="str">
            <v>NR BOX 8EME CONFIG,</v>
          </cell>
        </row>
        <row r="665">
          <cell r="L665" t="str">
            <v>ZDIS</v>
          </cell>
          <cell r="O665">
            <v>3331301351056</v>
          </cell>
          <cell r="P665" t="str">
            <v>NR BOX 12EME CONFIG,</v>
          </cell>
        </row>
        <row r="666">
          <cell r="L666" t="str">
            <v>ZDIS</v>
          </cell>
          <cell r="O666">
            <v>3331301355054</v>
          </cell>
          <cell r="P666" t="str">
            <v>NR BARQUETTE 1ERE CONFIG,</v>
          </cell>
        </row>
        <row r="667">
          <cell r="L667" t="str">
            <v>ZDIS</v>
          </cell>
          <cell r="O667">
            <v>3331301313054</v>
          </cell>
          <cell r="P667" t="str">
            <v>NR BOX 2023 1ère Config</v>
          </cell>
        </row>
        <row r="668">
          <cell r="L668" t="str">
            <v>ZDIS</v>
          </cell>
          <cell r="O668">
            <v>3331301341057</v>
          </cell>
          <cell r="P668" t="str">
            <v>NR BOX 2023 2ème Config</v>
          </cell>
        </row>
        <row r="669">
          <cell r="L669" t="str">
            <v>ZDIS</v>
          </cell>
          <cell r="O669">
            <v>3331301348056</v>
          </cell>
          <cell r="P669" t="str">
            <v>NR BOX 2023 3ème Config</v>
          </cell>
        </row>
        <row r="670">
          <cell r="L670" t="str">
            <v>ZDIS</v>
          </cell>
          <cell r="O670">
            <v>3331301349053</v>
          </cell>
          <cell r="P670" t="str">
            <v>NR BOX 2023 4ème Config</v>
          </cell>
        </row>
        <row r="671">
          <cell r="L671" t="str">
            <v>ZDIS</v>
          </cell>
          <cell r="O671">
            <v>3331301352053</v>
          </cell>
          <cell r="P671" t="str">
            <v>NR BOX 2023 5ème Config</v>
          </cell>
        </row>
        <row r="672">
          <cell r="L672" t="str">
            <v>ZDIS</v>
          </cell>
          <cell r="O672">
            <v>3331301353050</v>
          </cell>
          <cell r="P672" t="str">
            <v>NR BOX 2023 6ème Config</v>
          </cell>
        </row>
        <row r="673">
          <cell r="L673" t="str">
            <v>ZDIS</v>
          </cell>
          <cell r="O673">
            <v>3331301354057</v>
          </cell>
          <cell r="P673" t="str">
            <v>NR BOX 2023 7ème Config</v>
          </cell>
        </row>
        <row r="674">
          <cell r="L674" t="str">
            <v>ZDIS</v>
          </cell>
          <cell r="O674">
            <v>3331301366050</v>
          </cell>
          <cell r="P674" t="str">
            <v>NR BOX 2023 8ème Config</v>
          </cell>
        </row>
        <row r="675">
          <cell r="L675" t="str">
            <v>ZDIS</v>
          </cell>
          <cell r="O675">
            <v>3331301365053</v>
          </cell>
          <cell r="P675" t="str">
            <v>NR BOX 2023 9ème Config</v>
          </cell>
        </row>
        <row r="676">
          <cell r="L676" t="str">
            <v>ZDIS</v>
          </cell>
          <cell r="O676">
            <v>3331301364056</v>
          </cell>
          <cell r="P676" t="str">
            <v>NR BOX 2023 10ème Config</v>
          </cell>
        </row>
        <row r="677">
          <cell r="L677" t="str">
            <v>ZDIS</v>
          </cell>
          <cell r="O677">
            <v>3331301363059</v>
          </cell>
          <cell r="P677" t="str">
            <v>NR BOX 2023 11ème Config</v>
          </cell>
        </row>
        <row r="678">
          <cell r="L678" t="str">
            <v>ZDIS</v>
          </cell>
          <cell r="O678">
            <v>3331301362052</v>
          </cell>
          <cell r="P678" t="str">
            <v>NR BARQUETTE 2023 1ère Config</v>
          </cell>
        </row>
        <row r="679">
          <cell r="L679" t="str">
            <v>ZDIS</v>
          </cell>
          <cell r="O679">
            <v>3331301361055</v>
          </cell>
          <cell r="P679" t="str">
            <v>NR BARQUETTE 2023 2ème Config</v>
          </cell>
        </row>
        <row r="680">
          <cell r="L680" t="str">
            <v>ZDIS</v>
          </cell>
          <cell r="O680">
            <v>3331301360058</v>
          </cell>
          <cell r="P680" t="str">
            <v>NR BARQUETTE 2023 3ème Config</v>
          </cell>
        </row>
        <row r="681">
          <cell r="L681" t="str">
            <v>ZDIS</v>
          </cell>
          <cell r="O681">
            <v>3331301359052</v>
          </cell>
          <cell r="P681" t="str">
            <v>NR BARQUETTE 2023 4ème Config</v>
          </cell>
        </row>
        <row r="682">
          <cell r="L682" t="str">
            <v>ZDIS</v>
          </cell>
          <cell r="O682">
            <v>3331301358055</v>
          </cell>
          <cell r="P682" t="str">
            <v>NR BARQUETTE 2023 5ème Config</v>
          </cell>
        </row>
        <row r="683">
          <cell r="O683">
            <v>0</v>
          </cell>
        </row>
        <row r="684">
          <cell r="L684" t="str">
            <v>NORM</v>
          </cell>
          <cell r="O684">
            <v>3331300032963</v>
          </cell>
          <cell r="P684" t="str">
            <v>ED ROUGE ORIGINAL 12X75ML FR 2019</v>
          </cell>
        </row>
        <row r="685">
          <cell r="L685" t="str">
            <v>NORM</v>
          </cell>
          <cell r="O685">
            <v>3331300032963</v>
          </cell>
          <cell r="P685" t="str">
            <v>ED ROUGE ORIGINAL 12X75ML FR 2019</v>
          </cell>
        </row>
        <row r="686">
          <cell r="L686" t="str">
            <v>NORM</v>
          </cell>
          <cell r="O686">
            <v>3331300032963</v>
          </cell>
          <cell r="P686" t="str">
            <v>ED ROUGE ORIGINAL 12X75ML FR 2019</v>
          </cell>
        </row>
        <row r="687">
          <cell r="L687" t="str">
            <v>NORM</v>
          </cell>
          <cell r="O687">
            <v>3331300032963</v>
          </cell>
          <cell r="P687" t="str">
            <v>ED ROUGE ORIGINAL 12X75ML FR 2019</v>
          </cell>
        </row>
        <row r="688">
          <cell r="L688" t="str">
            <v>NORM</v>
          </cell>
          <cell r="O688">
            <v>3331300032963</v>
          </cell>
          <cell r="P688" t="str">
            <v>ED ROUGE ORIGINAL 12X75ML FR 2019</v>
          </cell>
        </row>
        <row r="689">
          <cell r="L689" t="str">
            <v>NORM</v>
          </cell>
          <cell r="O689">
            <v>3331300032963</v>
          </cell>
          <cell r="P689" t="str">
            <v>ED ROUGE ORIGINAL 12X75ML FR 2019</v>
          </cell>
        </row>
        <row r="690">
          <cell r="L690" t="str">
            <v>NORM</v>
          </cell>
          <cell r="O690">
            <v>3331300032963</v>
          </cell>
          <cell r="P690" t="str">
            <v>ED ROUGE ORIGINAL 12X75ML FR 2019</v>
          </cell>
        </row>
        <row r="691">
          <cell r="L691" t="str">
            <v>NORM</v>
          </cell>
          <cell r="O691">
            <v>3331300032963</v>
          </cell>
          <cell r="P691" t="str">
            <v>ED ROUGE ORIGINAL 12X75ML FR 2019</v>
          </cell>
        </row>
        <row r="692">
          <cell r="L692" t="str">
            <v>NORM</v>
          </cell>
          <cell r="O692">
            <v>3331300032963</v>
          </cell>
          <cell r="P692" t="str">
            <v>ED ROUGE ORIGINAL 12X75ML FR 2019</v>
          </cell>
        </row>
        <row r="693">
          <cell r="L693" t="str">
            <v>NORM</v>
          </cell>
          <cell r="O693">
            <v>3331300032963</v>
          </cell>
          <cell r="P693" t="str">
            <v>ED ROUGE ORIGINAL 12X75ML FR 2019</v>
          </cell>
        </row>
        <row r="694">
          <cell r="L694" t="str">
            <v>NORM</v>
          </cell>
          <cell r="O694">
            <v>3331300032963</v>
          </cell>
          <cell r="P694" t="str">
            <v>ED ROUGE ORIGINAL 12X75ML FR 2022</v>
          </cell>
        </row>
        <row r="695">
          <cell r="L695" t="str">
            <v>NORM</v>
          </cell>
          <cell r="O695">
            <v>3331300032963</v>
          </cell>
          <cell r="P695" t="str">
            <v>ED ROUGE ORIGINAL 12X75ML FR 2022</v>
          </cell>
        </row>
        <row r="696">
          <cell r="L696" t="str">
            <v>NORM</v>
          </cell>
          <cell r="O696">
            <v>3331300032963</v>
          </cell>
          <cell r="P696" t="str">
            <v>ED ROUGE ORIGINAL 12X75ML FR 2022</v>
          </cell>
        </row>
        <row r="697">
          <cell r="L697" t="str">
            <v>NORM</v>
          </cell>
          <cell r="O697">
            <v>3331300032963</v>
          </cell>
          <cell r="P697" t="str">
            <v>ED ROUGE ORIGINAL 12/75ML STD FR 23</v>
          </cell>
        </row>
        <row r="698">
          <cell r="L698" t="str">
            <v>NORM</v>
          </cell>
          <cell r="O698">
            <v>3331300032963</v>
          </cell>
          <cell r="P698" t="str">
            <v>ED ROUGE ORIGINAL 12/75ML STD FR 23</v>
          </cell>
        </row>
        <row r="699">
          <cell r="L699" t="str">
            <v>NORM</v>
          </cell>
          <cell r="O699">
            <v>3331300032963</v>
          </cell>
          <cell r="P699" t="str">
            <v>ED ROUGE ORIGINAL 12/75ML STD FR 23</v>
          </cell>
        </row>
        <row r="700">
          <cell r="O700">
            <v>0</v>
          </cell>
        </row>
        <row r="701">
          <cell r="O701">
            <v>0</v>
          </cell>
        </row>
        <row r="702">
          <cell r="L702" t="str">
            <v>NORM</v>
          </cell>
          <cell r="O702">
            <v>3331300071788</v>
          </cell>
          <cell r="P702" t="str">
            <v>ED LOT 2 FORMULE ROUGE 12/150ml 2019</v>
          </cell>
        </row>
        <row r="703">
          <cell r="L703" t="str">
            <v>NORM</v>
          </cell>
          <cell r="O703">
            <v>3331300071788</v>
          </cell>
          <cell r="P703" t="str">
            <v>ED LOT 2 FORMULE ROUGE 12/150ml 2019</v>
          </cell>
        </row>
        <row r="704">
          <cell r="L704" t="str">
            <v>NORM</v>
          </cell>
          <cell r="O704">
            <v>3331300071788</v>
          </cell>
          <cell r="P704" t="str">
            <v>ED LOT 2 FORMULE ROUGE 12/150ml 2019</v>
          </cell>
        </row>
        <row r="705">
          <cell r="L705" t="str">
            <v>NORM</v>
          </cell>
          <cell r="O705">
            <v>3331300071788</v>
          </cell>
          <cell r="P705" t="str">
            <v>ED LOT 2 FORMULE ROUGE 12/150ml 2019</v>
          </cell>
        </row>
        <row r="706">
          <cell r="L706" t="str">
            <v>NORM</v>
          </cell>
          <cell r="O706">
            <v>3331300071788</v>
          </cell>
          <cell r="P706" t="str">
            <v>ED LOT 2 FORMULE ROUGE 12/150ml 2019</v>
          </cell>
        </row>
        <row r="707">
          <cell r="L707" t="str">
            <v>NORM</v>
          </cell>
          <cell r="O707">
            <v>3331300071788</v>
          </cell>
          <cell r="P707" t="str">
            <v>ED LOT 2 FORMULE ROUGE 12/150ml 2019</v>
          </cell>
        </row>
        <row r="708">
          <cell r="L708" t="str">
            <v>NORM</v>
          </cell>
          <cell r="O708">
            <v>3331300071788</v>
          </cell>
          <cell r="P708" t="str">
            <v>ED LOT 2 FORMULE ROUGE 12/150ml 2019</v>
          </cell>
        </row>
        <row r="709">
          <cell r="L709" t="str">
            <v>NORM</v>
          </cell>
          <cell r="O709">
            <v>3331300071788</v>
          </cell>
          <cell r="P709" t="str">
            <v>ED LOT 2 FORMULE ROUGE 12/150ml 2019</v>
          </cell>
        </row>
        <row r="710">
          <cell r="L710" t="str">
            <v>NORM</v>
          </cell>
          <cell r="O710">
            <v>3331300071788</v>
          </cell>
          <cell r="P710" t="str">
            <v>ED LOT 2 FORMULE ROUGE 12/150ml 2019</v>
          </cell>
        </row>
        <row r="711">
          <cell r="O711">
            <v>0</v>
          </cell>
        </row>
        <row r="712">
          <cell r="O712">
            <v>0</v>
          </cell>
        </row>
        <row r="713">
          <cell r="L713" t="str">
            <v>NORM</v>
          </cell>
          <cell r="O713">
            <v>3331300042061</v>
          </cell>
          <cell r="P713" t="str">
            <v>ED DOUBLE BLANCHEUR 12/75 ML FR</v>
          </cell>
        </row>
        <row r="714">
          <cell r="L714" t="str">
            <v>NORM</v>
          </cell>
          <cell r="O714">
            <v>3331300042061</v>
          </cell>
          <cell r="P714" t="str">
            <v>ED DOUBLE BLANCHEUR 12/75 ML FR</v>
          </cell>
        </row>
        <row r="715">
          <cell r="L715" t="str">
            <v>NORM</v>
          </cell>
          <cell r="O715">
            <v>3331300042061</v>
          </cell>
          <cell r="P715" t="str">
            <v>ED DOUBLE BLANCHEUR 12/75 ML FR</v>
          </cell>
        </row>
        <row r="716">
          <cell r="L716" t="str">
            <v>NORM</v>
          </cell>
          <cell r="O716">
            <v>3331300042061</v>
          </cell>
          <cell r="P716" t="str">
            <v>ED DOUBLE BLANCHEUR 12/75 ML FR</v>
          </cell>
        </row>
        <row r="717">
          <cell r="L717" t="str">
            <v>NORM</v>
          </cell>
          <cell r="O717">
            <v>3331300042061</v>
          </cell>
          <cell r="P717" t="str">
            <v>ED DOUBLE BLANCHEUR 12/75 ML FR</v>
          </cell>
        </row>
        <row r="718">
          <cell r="L718" t="str">
            <v>NORM</v>
          </cell>
          <cell r="O718">
            <v>3331300042061</v>
          </cell>
          <cell r="P718" t="str">
            <v>ED DOUBLE BLANCHEUR 12/75 ML FR</v>
          </cell>
        </row>
        <row r="719">
          <cell r="L719" t="str">
            <v>NORM</v>
          </cell>
          <cell r="O719">
            <v>3331300042061</v>
          </cell>
          <cell r="P719" t="str">
            <v>ED DOUBLE BLANCHEUR 12/75 ML FR</v>
          </cell>
        </row>
        <row r="720">
          <cell r="L720" t="str">
            <v>NORM</v>
          </cell>
          <cell r="O720">
            <v>3331300042061</v>
          </cell>
          <cell r="P720" t="str">
            <v>ED DOUBLE BLANCHEUR 12/75 ML FR</v>
          </cell>
        </row>
        <row r="721">
          <cell r="L721" t="str">
            <v>NORM</v>
          </cell>
          <cell r="O721">
            <v>3331300042061</v>
          </cell>
          <cell r="P721" t="str">
            <v>ED DOUBLE BLANCHEUR 12/75 ML FR</v>
          </cell>
        </row>
        <row r="722">
          <cell r="L722" t="str">
            <v>NORM</v>
          </cell>
          <cell r="O722">
            <v>3331300042061</v>
          </cell>
          <cell r="P722" t="str">
            <v>ED DOUBLE BLANCHEUR 12/75 ML FR</v>
          </cell>
        </row>
        <row r="723">
          <cell r="L723" t="str">
            <v>NORM</v>
          </cell>
          <cell r="O723">
            <v>3331300042061</v>
          </cell>
          <cell r="P723" t="str">
            <v>ED DOUBLE BLANCHEUR 12/75ML FR 21</v>
          </cell>
        </row>
        <row r="724">
          <cell r="L724" t="str">
            <v>NORM</v>
          </cell>
          <cell r="O724">
            <v>3331300042061</v>
          </cell>
          <cell r="P724" t="str">
            <v>ED DOUBLE BLANCHEUR 12/75ML FR 21</v>
          </cell>
        </row>
        <row r="725">
          <cell r="L725" t="str">
            <v>NORM</v>
          </cell>
          <cell r="O725">
            <v>3331300042061</v>
          </cell>
          <cell r="P725" t="str">
            <v>ED DOUBLE BLANCHEUR 12/75ML FR 21</v>
          </cell>
        </row>
        <row r="726">
          <cell r="L726" t="str">
            <v>NORM</v>
          </cell>
          <cell r="O726">
            <v>3331300042061</v>
          </cell>
          <cell r="P726" t="str">
            <v>ED DOUBLE BLANCHEUR 12/75ML STD FR 23</v>
          </cell>
        </row>
        <row r="727">
          <cell r="L727" t="str">
            <v>NORM</v>
          </cell>
          <cell r="O727">
            <v>3331300042061</v>
          </cell>
          <cell r="P727" t="str">
            <v>ED DOUBLE BLANCHEUR 12/75ML STD FR 23</v>
          </cell>
        </row>
        <row r="728">
          <cell r="L728" t="str">
            <v>NORM</v>
          </cell>
          <cell r="O728">
            <v>3331300042061</v>
          </cell>
          <cell r="P728" t="str">
            <v>ED DOUBLE BLANCHEUR 12/75ML STD FR 23</v>
          </cell>
        </row>
        <row r="729">
          <cell r="O729">
            <v>0</v>
          </cell>
        </row>
        <row r="730">
          <cell r="O730">
            <v>0</v>
          </cell>
        </row>
        <row r="731">
          <cell r="L731" t="str">
            <v>NORM</v>
          </cell>
          <cell r="O731">
            <v>3331300070798</v>
          </cell>
          <cell r="P731" t="str">
            <v>ED LOT 2 DOUBLE BLANCHEUR 12/150ML PRO</v>
          </cell>
        </row>
        <row r="732">
          <cell r="L732" t="str">
            <v>NORM</v>
          </cell>
          <cell r="O732">
            <v>3331300070798</v>
          </cell>
          <cell r="P732" t="str">
            <v>ED LOT 2 DOUBLE BLANCHEUR 12/150ML PRO</v>
          </cell>
        </row>
        <row r="733">
          <cell r="L733" t="str">
            <v>NORM</v>
          </cell>
          <cell r="O733">
            <v>3331300070798</v>
          </cell>
          <cell r="P733" t="str">
            <v>ED LOT 2 DOUBLE BLANCHEUR 12/150ML PRO</v>
          </cell>
        </row>
        <row r="734">
          <cell r="L734" t="str">
            <v>NORM</v>
          </cell>
          <cell r="O734">
            <v>3331300070798</v>
          </cell>
          <cell r="P734" t="str">
            <v>ED LOT 2 DOUBLE BLANCHEUR 12/150ML PRO</v>
          </cell>
        </row>
        <row r="735">
          <cell r="L735" t="str">
            <v>NORM</v>
          </cell>
          <cell r="O735">
            <v>3331300070798</v>
          </cell>
          <cell r="P735" t="str">
            <v>ED LOT 2 DOUBLE BLANCHEUR 12/150ML PRO</v>
          </cell>
        </row>
        <row r="736">
          <cell r="L736" t="str">
            <v>NORM</v>
          </cell>
          <cell r="O736">
            <v>3331300070798</v>
          </cell>
          <cell r="P736" t="str">
            <v>ED LOT 2 DOUBLE BLANCHEUR 12/150ML PRO</v>
          </cell>
        </row>
        <row r="737">
          <cell r="L737" t="str">
            <v>NORM</v>
          </cell>
          <cell r="O737">
            <v>3331300070798</v>
          </cell>
          <cell r="P737" t="str">
            <v>ED LOT 2 DOUBLE BLANCHEUR 12/150ML PRO</v>
          </cell>
        </row>
        <row r="738">
          <cell r="L738" t="str">
            <v>NORM</v>
          </cell>
          <cell r="O738">
            <v>3331300070798</v>
          </cell>
          <cell r="P738" t="str">
            <v>ED LOT 2 DOUBLE BLANCHEUR 12/150ML PRO</v>
          </cell>
        </row>
        <row r="739">
          <cell r="L739" t="str">
            <v>NORM</v>
          </cell>
          <cell r="O739">
            <v>3331300070798</v>
          </cell>
          <cell r="P739" t="str">
            <v>ED LOT 2 DOUBLE BLANCHEUR 12/150ML PRO</v>
          </cell>
        </row>
        <row r="740">
          <cell r="O740">
            <v>0</v>
          </cell>
        </row>
        <row r="741">
          <cell r="O741">
            <v>0</v>
          </cell>
        </row>
        <row r="742">
          <cell r="L742" t="str">
            <v>NORM</v>
          </cell>
          <cell r="O742">
            <v>3331300042061</v>
          </cell>
          <cell r="P742" t="str">
            <v>ED DOUBLE BLANCHEUR 12/75 ML FR</v>
          </cell>
        </row>
        <row r="743">
          <cell r="L743" t="str">
            <v>NORM</v>
          </cell>
          <cell r="O743">
            <v>3331300042061</v>
          </cell>
          <cell r="P743" t="str">
            <v>ED DOUBLE BLANCHEUR 12/75 ML FR</v>
          </cell>
        </row>
        <row r="744">
          <cell r="L744" t="str">
            <v>NORM</v>
          </cell>
          <cell r="O744">
            <v>3331300042061</v>
          </cell>
          <cell r="P744" t="str">
            <v>ED DOUBLE BLANCHEUR 12/75 ML FR</v>
          </cell>
        </row>
        <row r="745">
          <cell r="L745" t="str">
            <v>NORM</v>
          </cell>
          <cell r="O745">
            <v>3331300042061</v>
          </cell>
          <cell r="P745" t="str">
            <v>ED DOUBLE BLANCHEUR 12/75 ML FR</v>
          </cell>
        </row>
        <row r="746">
          <cell r="L746" t="str">
            <v>NORM</v>
          </cell>
          <cell r="O746">
            <v>3331300042061</v>
          </cell>
          <cell r="P746" t="str">
            <v>ED DOUBLE BLANCHEUR 12/75 ML FR</v>
          </cell>
        </row>
        <row r="747">
          <cell r="L747" t="str">
            <v>NORM</v>
          </cell>
          <cell r="O747">
            <v>3331300042061</v>
          </cell>
          <cell r="P747" t="str">
            <v>ED DOUBLE BLANCHEUR 12/75 ML FR</v>
          </cell>
        </row>
        <row r="748">
          <cell r="L748" t="str">
            <v>NORM</v>
          </cell>
          <cell r="O748">
            <v>3331300042061</v>
          </cell>
          <cell r="P748" t="str">
            <v>ED DOUBLE BLANCHEUR 12/75 ML FR</v>
          </cell>
        </row>
        <row r="749">
          <cell r="L749" t="str">
            <v>NORM</v>
          </cell>
          <cell r="O749">
            <v>3331300042061</v>
          </cell>
          <cell r="P749" t="str">
            <v>ED DOUBLE BLANCHEUR 12/75 ML FR</v>
          </cell>
        </row>
        <row r="750">
          <cell r="L750" t="str">
            <v>NORM</v>
          </cell>
          <cell r="O750">
            <v>3331300042061</v>
          </cell>
          <cell r="P750" t="str">
            <v>ED DOUBLE BLANCHEUR 12/75ML FR 21</v>
          </cell>
        </row>
        <row r="751">
          <cell r="O751">
            <v>0</v>
          </cell>
        </row>
        <row r="752">
          <cell r="L752" t="str">
            <v>NORM</v>
          </cell>
          <cell r="O752">
            <v>3331300040821</v>
          </cell>
          <cell r="P752" t="str">
            <v>ED CURE INTENSIVE BLANCHEUR 6/50ML STD</v>
          </cell>
        </row>
        <row r="753">
          <cell r="L753" t="str">
            <v>NORM</v>
          </cell>
          <cell r="O753">
            <v>3331300040821</v>
          </cell>
          <cell r="P753" t="str">
            <v>ED CURE INTENSIVE BLANCHEUR 6/50ML STD</v>
          </cell>
        </row>
        <row r="754">
          <cell r="L754" t="str">
            <v>NORM</v>
          </cell>
          <cell r="O754">
            <v>3331300040821</v>
          </cell>
          <cell r="P754" t="str">
            <v>ED CURE INTENSIVE BLANCHEUR 6/50ML STD</v>
          </cell>
        </row>
        <row r="755">
          <cell r="L755" t="str">
            <v>NORM</v>
          </cell>
          <cell r="O755">
            <v>3331300040821</v>
          </cell>
          <cell r="P755" t="str">
            <v>ED CURE INTENSIVE BLANCHEUR 6/50ML STD</v>
          </cell>
        </row>
        <row r="756">
          <cell r="L756" t="str">
            <v>NORM</v>
          </cell>
          <cell r="O756">
            <v>3331300040821</v>
          </cell>
          <cell r="P756" t="str">
            <v>ED CURE INTENSIVE BLANCHEUR 6/50ML STD</v>
          </cell>
        </row>
        <row r="757">
          <cell r="L757" t="str">
            <v>NORM</v>
          </cell>
          <cell r="O757">
            <v>3331300040821</v>
          </cell>
          <cell r="P757" t="str">
            <v>ED CURE INTENSIVE BLANCHEUR 6/50ML STD</v>
          </cell>
        </row>
        <row r="758">
          <cell r="L758" t="str">
            <v>NORM</v>
          </cell>
          <cell r="O758">
            <v>3331300040821</v>
          </cell>
          <cell r="P758" t="str">
            <v>ED CURE INTENSIVE BLANCHEUR 6/50ML STD</v>
          </cell>
        </row>
        <row r="759">
          <cell r="L759" t="str">
            <v>NORM</v>
          </cell>
          <cell r="O759">
            <v>3331300040821</v>
          </cell>
          <cell r="P759" t="str">
            <v>ED CURE INTENSIVE BLANCHEUR 6/50ML STD</v>
          </cell>
        </row>
        <row r="760">
          <cell r="O760">
            <v>0</v>
          </cell>
        </row>
        <row r="761">
          <cell r="O761">
            <v>0</v>
          </cell>
        </row>
        <row r="762">
          <cell r="L762" t="str">
            <v>NORM</v>
          </cell>
          <cell r="O762">
            <v>3331300040845</v>
          </cell>
          <cell r="P762" t="str">
            <v>ED BLANCHEUR ABSOLUE 12/75ML STD</v>
          </cell>
        </row>
        <row r="763">
          <cell r="L763" t="str">
            <v>NORM</v>
          </cell>
          <cell r="O763">
            <v>3331300040845</v>
          </cell>
          <cell r="P763" t="str">
            <v>ED BLANCHEUR ABSOLUE 12/75ML STD</v>
          </cell>
        </row>
        <row r="764">
          <cell r="L764" t="str">
            <v>NORM</v>
          </cell>
          <cell r="O764">
            <v>3331300040845</v>
          </cell>
          <cell r="P764" t="str">
            <v>ED BLANCHEUR ABSOLUE 12/75ML STD</v>
          </cell>
        </row>
        <row r="765">
          <cell r="L765" t="str">
            <v>NORM</v>
          </cell>
          <cell r="O765">
            <v>3331300040845</v>
          </cell>
          <cell r="P765" t="str">
            <v>ED BLANCHEUR ABSOLUE 12/75ML STD</v>
          </cell>
        </row>
        <row r="766">
          <cell r="L766" t="str">
            <v>NORM</v>
          </cell>
          <cell r="O766">
            <v>3331300040845</v>
          </cell>
          <cell r="P766" t="str">
            <v>ED BLANCHEUR ABSOLUE 12/75ML STD</v>
          </cell>
        </row>
        <row r="767">
          <cell r="L767" t="str">
            <v>NORM</v>
          </cell>
          <cell r="O767">
            <v>3331300040845</v>
          </cell>
          <cell r="P767" t="str">
            <v>ED BLANCHEUR ABSOLUE 12/75ML STD</v>
          </cell>
        </row>
        <row r="768">
          <cell r="L768" t="str">
            <v>NORM</v>
          </cell>
          <cell r="O768">
            <v>3331300040845</v>
          </cell>
          <cell r="P768" t="str">
            <v>ED BLANCHEUR ABSOLUE 12/75ML STD</v>
          </cell>
        </row>
        <row r="769">
          <cell r="L769" t="str">
            <v>NORM</v>
          </cell>
          <cell r="O769">
            <v>3331300040845</v>
          </cell>
          <cell r="P769" t="str">
            <v>ED BLANCHEUR ABSOLUE 12/75ML STD</v>
          </cell>
        </row>
        <row r="770">
          <cell r="L770" t="str">
            <v>NORM</v>
          </cell>
          <cell r="O770">
            <v>3331300040845</v>
          </cell>
          <cell r="P770" t="str">
            <v>ED BLANCHEUR ABSOLUE 12/75ML STD</v>
          </cell>
        </row>
        <row r="771">
          <cell r="L771" t="str">
            <v>NORM</v>
          </cell>
          <cell r="O771">
            <v>3331300040845</v>
          </cell>
          <cell r="P771" t="str">
            <v>ED BLANCHEUR ABSOLUE 12/75ML STD</v>
          </cell>
        </row>
        <row r="772">
          <cell r="L772" t="str">
            <v>NORM</v>
          </cell>
          <cell r="O772">
            <v>3331300040845</v>
          </cell>
          <cell r="P772" t="str">
            <v>ED BLANCHEUR ABSOLUE 12X75ML 21</v>
          </cell>
        </row>
        <row r="773">
          <cell r="L773" t="str">
            <v>NORM</v>
          </cell>
          <cell r="O773">
            <v>3331300040845</v>
          </cell>
          <cell r="P773" t="str">
            <v>ED BLANCHEUR ABSOLUE 12X75ML 21</v>
          </cell>
        </row>
        <row r="774">
          <cell r="L774" t="str">
            <v>NORM</v>
          </cell>
          <cell r="O774">
            <v>3331300040845</v>
          </cell>
          <cell r="P774" t="str">
            <v>ED BLANCHEUR ABSOLUE 12X75ML 21</v>
          </cell>
        </row>
        <row r="775">
          <cell r="L775" t="str">
            <v>NORM</v>
          </cell>
          <cell r="O775">
            <v>3331300040845</v>
          </cell>
          <cell r="P775" t="str">
            <v>ED BLANCHEUR ABSOLUE 12/75ML STD FR 23</v>
          </cell>
        </row>
        <row r="776">
          <cell r="L776" t="str">
            <v>NORM</v>
          </cell>
          <cell r="O776">
            <v>3331300040845</v>
          </cell>
          <cell r="P776" t="str">
            <v>ED BLANCHEUR ABSOLUE 12/75ML STD FR 23</v>
          </cell>
        </row>
        <row r="777">
          <cell r="L777" t="str">
            <v>NORM</v>
          </cell>
          <cell r="O777">
            <v>3331300040845</v>
          </cell>
          <cell r="P777" t="str">
            <v>ED BLANCHEUR ABSOLUE 12/75ML STD FR 23</v>
          </cell>
        </row>
        <row r="778">
          <cell r="O778">
            <v>0</v>
          </cell>
        </row>
        <row r="779">
          <cell r="O779">
            <v>0</v>
          </cell>
        </row>
        <row r="780">
          <cell r="L780" t="str">
            <v>NORM</v>
          </cell>
          <cell r="O780">
            <v>3331300041866</v>
          </cell>
          <cell r="P780" t="str">
            <v>ED LOT DE 2 BLANCHEUR ABSOLUE 1</v>
          </cell>
        </row>
        <row r="781">
          <cell r="L781" t="str">
            <v>NORM</v>
          </cell>
          <cell r="O781">
            <v>3331300041866</v>
          </cell>
          <cell r="P781" t="str">
            <v>ED LOT DE 2 BLANCHEUR ABSOLUE 1</v>
          </cell>
        </row>
        <row r="782">
          <cell r="L782" t="str">
            <v>NORM</v>
          </cell>
          <cell r="O782">
            <v>3331300041866</v>
          </cell>
          <cell r="P782" t="str">
            <v>ED LOT DE 2 BLANCHEUR ABSOLUE 1</v>
          </cell>
        </row>
        <row r="783">
          <cell r="L783" t="str">
            <v>NORM</v>
          </cell>
          <cell r="O783">
            <v>3331300041866</v>
          </cell>
          <cell r="P783" t="str">
            <v>ED LOT DE 2 BLANCHEUR ABSOLUE 1</v>
          </cell>
        </row>
        <row r="784">
          <cell r="L784" t="str">
            <v>NORM</v>
          </cell>
          <cell r="O784">
            <v>3331300041866</v>
          </cell>
          <cell r="P784" t="str">
            <v>ED LOT DE 2 BLANCHEUR ABSOLUE 1</v>
          </cell>
        </row>
        <row r="785">
          <cell r="L785" t="str">
            <v>NORM</v>
          </cell>
          <cell r="O785">
            <v>3331300041866</v>
          </cell>
          <cell r="P785" t="str">
            <v>ED LOT DE 2 BLANCHEUR ABSOLUE 1</v>
          </cell>
        </row>
        <row r="786">
          <cell r="L786" t="str">
            <v>NORM</v>
          </cell>
          <cell r="O786">
            <v>3331300041866</v>
          </cell>
          <cell r="P786" t="str">
            <v>ED LOT DE 2 BLANCHEUR ABSOLUE 1</v>
          </cell>
        </row>
        <row r="787">
          <cell r="L787" t="str">
            <v>NORM</v>
          </cell>
          <cell r="O787">
            <v>3331300041866</v>
          </cell>
          <cell r="P787" t="str">
            <v>ED LOT DE 2 BLANCHEUR ABSOLUE 1</v>
          </cell>
        </row>
        <row r="788">
          <cell r="L788" t="str">
            <v>NORM</v>
          </cell>
          <cell r="O788">
            <v>3331300041866</v>
          </cell>
          <cell r="P788" t="str">
            <v>ED LOT DE 2 BLANCHEUR ABSOLUE 1</v>
          </cell>
        </row>
        <row r="789">
          <cell r="O789">
            <v>0</v>
          </cell>
        </row>
        <row r="790">
          <cell r="O790">
            <v>0</v>
          </cell>
        </row>
        <row r="791">
          <cell r="L791" t="str">
            <v>NORM</v>
          </cell>
          <cell r="O791">
            <v>3331300040845</v>
          </cell>
          <cell r="P791" t="str">
            <v>ED BLANCHEUR ABSOLUE 12/75ML STD</v>
          </cell>
        </row>
        <row r="792">
          <cell r="L792" t="str">
            <v>NORM</v>
          </cell>
          <cell r="O792">
            <v>3331300040845</v>
          </cell>
          <cell r="P792" t="str">
            <v>ED BLANCHEUR ABSOLUE 12/75ML STD</v>
          </cell>
        </row>
        <row r="793">
          <cell r="L793" t="str">
            <v>NORM</v>
          </cell>
          <cell r="O793">
            <v>3331300040845</v>
          </cell>
          <cell r="P793" t="str">
            <v>ED BLANCHEUR ABSOLUE 12/75ML STD</v>
          </cell>
        </row>
        <row r="794">
          <cell r="L794" t="str">
            <v>NORM</v>
          </cell>
          <cell r="O794">
            <v>3331300040845</v>
          </cell>
          <cell r="P794" t="str">
            <v>ED BLANCHEUR ABSOLUE 12/75ML STD</v>
          </cell>
        </row>
        <row r="795">
          <cell r="L795" t="str">
            <v>NORM</v>
          </cell>
          <cell r="O795">
            <v>3331300040845</v>
          </cell>
          <cell r="P795" t="str">
            <v>ED BLANCHEUR ABSOLUE 12/75ML STD</v>
          </cell>
        </row>
        <row r="796">
          <cell r="L796" t="str">
            <v>NORM</v>
          </cell>
          <cell r="O796">
            <v>3331300040845</v>
          </cell>
          <cell r="P796" t="str">
            <v>ED BLANCHEUR ABSOLUE 12/75ML STD</v>
          </cell>
        </row>
        <row r="797">
          <cell r="L797" t="str">
            <v>NORM</v>
          </cell>
          <cell r="O797">
            <v>3331300040845</v>
          </cell>
          <cell r="P797" t="str">
            <v>ED BLANCHEUR ABSOLUE 12/75ML STD</v>
          </cell>
        </row>
        <row r="798">
          <cell r="L798" t="str">
            <v>NORM</v>
          </cell>
          <cell r="O798">
            <v>3331300040845</v>
          </cell>
          <cell r="P798" t="str">
            <v>ED BLANCHEUR ABSOLUE 12/75ML STD</v>
          </cell>
        </row>
        <row r="799">
          <cell r="L799" t="str">
            <v>NORM</v>
          </cell>
          <cell r="O799">
            <v>3331300040845</v>
          </cell>
          <cell r="P799" t="str">
            <v>ED BLANCHEUR ABSOLUE 12/75ML FR 21</v>
          </cell>
        </row>
        <row r="800">
          <cell r="L800" t="str">
            <v>NORM</v>
          </cell>
          <cell r="O800">
            <v>3331300040845</v>
          </cell>
          <cell r="P800" t="str">
            <v>ED BLANCHEUR ABSOLUE 12X75ML 21</v>
          </cell>
        </row>
        <row r="801">
          <cell r="L801" t="str">
            <v>NORM</v>
          </cell>
          <cell r="O801">
            <v>3331300040845</v>
          </cell>
          <cell r="P801" t="str">
            <v>ED BLANCHEUR ABSOLUE 12/75ML STD FR 23</v>
          </cell>
        </row>
        <row r="802">
          <cell r="O802">
            <v>0</v>
          </cell>
        </row>
        <row r="803">
          <cell r="O803">
            <v>0</v>
          </cell>
        </row>
        <row r="804">
          <cell r="L804" t="str">
            <v>NORM</v>
          </cell>
          <cell r="O804">
            <v>5010724531334</v>
          </cell>
          <cell r="P804" t="str">
            <v>ED ROUGE 12/75ML EXPORT 2017</v>
          </cell>
        </row>
        <row r="805">
          <cell r="L805" t="str">
            <v>NORM</v>
          </cell>
          <cell r="O805">
            <v>5010724531334</v>
          </cell>
          <cell r="P805" t="str">
            <v>ED ROUGE 12/75ML EXPORT 2017</v>
          </cell>
        </row>
        <row r="806">
          <cell r="L806" t="str">
            <v>NORM</v>
          </cell>
          <cell r="O806">
            <v>5010724531334</v>
          </cell>
          <cell r="P806" t="str">
            <v>ED ROUGE 12/75ML EXPORT 2017</v>
          </cell>
        </row>
        <row r="807">
          <cell r="L807" t="str">
            <v>NORM</v>
          </cell>
          <cell r="O807">
            <v>5010724531334</v>
          </cell>
          <cell r="P807" t="str">
            <v>ED ROUGE 12/75ML EXPORT 2017</v>
          </cell>
        </row>
        <row r="808">
          <cell r="L808" t="str">
            <v>NORM</v>
          </cell>
          <cell r="O808">
            <v>5010724531334</v>
          </cell>
          <cell r="P808" t="str">
            <v>ED ROUGE 12/75ML EXPORT 2017</v>
          </cell>
        </row>
        <row r="809">
          <cell r="L809" t="str">
            <v>NORM</v>
          </cell>
          <cell r="O809">
            <v>5010724531334</v>
          </cell>
          <cell r="P809" t="str">
            <v>ED ROUGE 12/75ML EXPORT 2017</v>
          </cell>
        </row>
        <row r="810">
          <cell r="L810" t="str">
            <v>NORM</v>
          </cell>
          <cell r="O810">
            <v>5010724531334</v>
          </cell>
          <cell r="P810" t="str">
            <v>ED ROUGE 12/75ML EXPORT 2017</v>
          </cell>
        </row>
        <row r="811">
          <cell r="L811" t="str">
            <v>NORM</v>
          </cell>
          <cell r="O811">
            <v>5010724531334</v>
          </cell>
          <cell r="P811" t="str">
            <v>ED ROUGE 12/75ML EXPORT 2017</v>
          </cell>
        </row>
        <row r="812">
          <cell r="L812" t="str">
            <v>NORM</v>
          </cell>
          <cell r="O812">
            <v>5010724531334</v>
          </cell>
          <cell r="P812" t="str">
            <v>ED ROUGE 12/75ML EXPORT 23</v>
          </cell>
        </row>
        <row r="813">
          <cell r="O813">
            <v>0</v>
          </cell>
        </row>
        <row r="814">
          <cell r="O814">
            <v>0</v>
          </cell>
        </row>
        <row r="815">
          <cell r="L815" t="str">
            <v>NORM</v>
          </cell>
          <cell r="O815">
            <v>3331300032062</v>
          </cell>
          <cell r="P815" t="str">
            <v>ED LE CHARBON STD 12/75 ML 2019</v>
          </cell>
        </row>
        <row r="816">
          <cell r="L816" t="str">
            <v>NORM</v>
          </cell>
          <cell r="O816">
            <v>3331300032062</v>
          </cell>
          <cell r="P816" t="str">
            <v>ED LE CHARBON STD 12/75 ML 2019</v>
          </cell>
        </row>
        <row r="817">
          <cell r="L817" t="str">
            <v>NORM</v>
          </cell>
          <cell r="O817">
            <v>3331300032062</v>
          </cell>
          <cell r="P817" t="str">
            <v>ED LE CHARBON STD 12/75 ML 2019</v>
          </cell>
        </row>
        <row r="818">
          <cell r="L818" t="str">
            <v>NORM</v>
          </cell>
          <cell r="O818">
            <v>3331300032062</v>
          </cell>
          <cell r="P818" t="str">
            <v>ED LE CHARBON STD 12/75 ML 2019</v>
          </cell>
        </row>
        <row r="819">
          <cell r="L819" t="str">
            <v>NORM</v>
          </cell>
          <cell r="O819">
            <v>3331300032062</v>
          </cell>
          <cell r="P819" t="str">
            <v>ED LE CHARBON STD 12/75 ML 2019</v>
          </cell>
        </row>
        <row r="820">
          <cell r="L820" t="str">
            <v>NORM</v>
          </cell>
          <cell r="O820">
            <v>3331300032062</v>
          </cell>
          <cell r="P820" t="str">
            <v>ED LE CHARBON STD 12/75 ML 2019</v>
          </cell>
        </row>
        <row r="821">
          <cell r="L821" t="str">
            <v>NORM</v>
          </cell>
          <cell r="O821">
            <v>3331300032062</v>
          </cell>
          <cell r="P821" t="str">
            <v>ED LE CHARBON STD 12/75 ML 2019</v>
          </cell>
        </row>
        <row r="822">
          <cell r="L822" t="str">
            <v>NORM</v>
          </cell>
          <cell r="O822">
            <v>3331300032062</v>
          </cell>
          <cell r="P822" t="str">
            <v>ED LE CHARBON STD 12/75 ML 2019</v>
          </cell>
        </row>
        <row r="823">
          <cell r="L823" t="str">
            <v>NORM</v>
          </cell>
          <cell r="O823">
            <v>3331300032062</v>
          </cell>
          <cell r="P823" t="str">
            <v>ED LE CHARBON STD 12/75 ML 2019</v>
          </cell>
        </row>
        <row r="824">
          <cell r="L824" t="str">
            <v>NORM</v>
          </cell>
          <cell r="O824">
            <v>3331300032062</v>
          </cell>
          <cell r="P824" t="str">
            <v>ED LE CHARBON STD 12/75 ML 2019</v>
          </cell>
        </row>
        <row r="825">
          <cell r="L825" t="str">
            <v>NORM</v>
          </cell>
          <cell r="O825">
            <v>3331300032062</v>
          </cell>
          <cell r="P825" t="str">
            <v>ED LE CHARBON 12/75 ML STD FR 23</v>
          </cell>
        </row>
        <row r="826">
          <cell r="L826" t="str">
            <v>NORM</v>
          </cell>
          <cell r="O826">
            <v>3331300032062</v>
          </cell>
          <cell r="P826" t="str">
            <v>ED LE CHARBON 12/75 ML STD FR 23</v>
          </cell>
        </row>
        <row r="827">
          <cell r="L827" t="str">
            <v>NORM</v>
          </cell>
          <cell r="O827">
            <v>3331300032062</v>
          </cell>
          <cell r="P827" t="str">
            <v>ED LE CHARBON 12/75 ML STD FR 23</v>
          </cell>
        </row>
        <row r="828">
          <cell r="L828" t="str">
            <v>NORM</v>
          </cell>
          <cell r="O828">
            <v>3331300032062</v>
          </cell>
          <cell r="P828" t="str">
            <v>ED LE CHARBON STD 12/75 ML 2022</v>
          </cell>
        </row>
        <row r="829">
          <cell r="L829" t="str">
            <v>NORM</v>
          </cell>
          <cell r="O829">
            <v>3331300032062</v>
          </cell>
          <cell r="P829" t="str">
            <v>ED LE CHARBON STD 12/75 ML 2022</v>
          </cell>
        </row>
        <row r="830">
          <cell r="L830" t="str">
            <v>NORM</v>
          </cell>
          <cell r="O830">
            <v>3331300032062</v>
          </cell>
          <cell r="P830" t="str">
            <v>ED LE CHARBON STD 12/75 ML 2022</v>
          </cell>
        </row>
        <row r="831">
          <cell r="O831">
            <v>0</v>
          </cell>
        </row>
        <row r="832">
          <cell r="O832">
            <v>0</v>
          </cell>
        </row>
        <row r="833">
          <cell r="L833" t="str">
            <v>NORM</v>
          </cell>
          <cell r="O833">
            <v>3331300071795</v>
          </cell>
          <cell r="P833" t="str">
            <v>ED LOT 2 CHARBON 12/150ml 2019</v>
          </cell>
        </row>
        <row r="834">
          <cell r="L834" t="str">
            <v>NORM</v>
          </cell>
          <cell r="O834">
            <v>3331300071795</v>
          </cell>
          <cell r="P834" t="str">
            <v>ED LOT 2 CHARBON 12/150ml 2019</v>
          </cell>
        </row>
        <row r="835">
          <cell r="L835" t="str">
            <v>NORM</v>
          </cell>
          <cell r="O835">
            <v>3331300071795</v>
          </cell>
          <cell r="P835" t="str">
            <v>ED LOT 2 CHARBON 12/150ml 2019</v>
          </cell>
        </row>
        <row r="836">
          <cell r="L836" t="str">
            <v>NORM</v>
          </cell>
          <cell r="O836">
            <v>3331300071795</v>
          </cell>
          <cell r="P836" t="str">
            <v>ED LOT 2 CHARBON 12/150ml 2019</v>
          </cell>
        </row>
        <row r="837">
          <cell r="L837" t="str">
            <v>NORM</v>
          </cell>
          <cell r="O837">
            <v>3331300071795</v>
          </cell>
          <cell r="P837" t="str">
            <v>ED LOT 2 CHARBON 12/150ml 2019</v>
          </cell>
        </row>
        <row r="838">
          <cell r="L838" t="str">
            <v>NORM</v>
          </cell>
          <cell r="O838">
            <v>3331300071795</v>
          </cell>
          <cell r="P838" t="str">
            <v>ED LOT 2 CHARBON 12/150ml 2019</v>
          </cell>
        </row>
        <row r="839">
          <cell r="L839" t="str">
            <v>NORM</v>
          </cell>
          <cell r="O839">
            <v>3331300071795</v>
          </cell>
          <cell r="P839" t="str">
            <v>ED LOT 2 CHARBON 12/150ml 2019</v>
          </cell>
        </row>
        <row r="840">
          <cell r="L840" t="str">
            <v>NORM</v>
          </cell>
          <cell r="O840">
            <v>3331300071795</v>
          </cell>
          <cell r="P840" t="str">
            <v>ED LOT 2 CHARBON 12/150ml 2019</v>
          </cell>
        </row>
        <row r="841">
          <cell r="L841" t="str">
            <v>NORM</v>
          </cell>
          <cell r="O841">
            <v>3331300071795</v>
          </cell>
          <cell r="P841" t="str">
            <v>ED LOT 2 CHARBON 12/150ml 2019</v>
          </cell>
        </row>
        <row r="842">
          <cell r="O842">
            <v>0</v>
          </cell>
        </row>
        <row r="843">
          <cell r="O843">
            <v>0</v>
          </cell>
        </row>
        <row r="844">
          <cell r="L844" t="str">
            <v>NORM</v>
          </cell>
          <cell r="O844">
            <v>3331300033366</v>
          </cell>
          <cell r="P844" t="str">
            <v>ED DOUCEUR ARGILE 12/75 ML STD</v>
          </cell>
        </row>
        <row r="845">
          <cell r="L845" t="str">
            <v>NORM</v>
          </cell>
          <cell r="O845">
            <v>3331300033366</v>
          </cell>
          <cell r="P845" t="str">
            <v>ED DOUCEUR ARGILE 12/75 ML STD</v>
          </cell>
        </row>
        <row r="846">
          <cell r="L846" t="str">
            <v>NORM</v>
          </cell>
          <cell r="O846">
            <v>3331300033366</v>
          </cell>
          <cell r="P846" t="str">
            <v>ED DOUCEUR ARGILE 12/75 ML STD</v>
          </cell>
        </row>
        <row r="847">
          <cell r="L847" t="str">
            <v>NORM</v>
          </cell>
          <cell r="O847">
            <v>3331300033366</v>
          </cell>
          <cell r="P847" t="str">
            <v>ED DOUCEUR ARGILE 12/75 ML STD</v>
          </cell>
        </row>
        <row r="848">
          <cell r="L848" t="str">
            <v>NORM</v>
          </cell>
          <cell r="O848">
            <v>3331300033366</v>
          </cell>
          <cell r="P848" t="str">
            <v>ED DOUCEUR ARGILE 12/75 ML STD</v>
          </cell>
        </row>
        <row r="849">
          <cell r="L849" t="str">
            <v>NORM</v>
          </cell>
          <cell r="O849">
            <v>3331300033366</v>
          </cell>
          <cell r="P849" t="str">
            <v>ED DOUCEUR ARGILE 12/75 ML STD</v>
          </cell>
        </row>
        <row r="850">
          <cell r="L850" t="str">
            <v>NORM</v>
          </cell>
          <cell r="O850">
            <v>3331300033366</v>
          </cell>
          <cell r="P850" t="str">
            <v>ED DOUCEUR ARGILE 12/75 ML STD</v>
          </cell>
        </row>
        <row r="851">
          <cell r="L851" t="str">
            <v>NORM</v>
          </cell>
          <cell r="O851">
            <v>3331300033366</v>
          </cell>
          <cell r="P851" t="str">
            <v>ED DOUCEUR ARGILE 12/75 ML STD</v>
          </cell>
        </row>
        <row r="852">
          <cell r="O852">
            <v>0</v>
          </cell>
        </row>
        <row r="853">
          <cell r="O853">
            <v>0</v>
          </cell>
        </row>
        <row r="854">
          <cell r="L854" t="str">
            <v>NORM</v>
          </cell>
          <cell r="O854">
            <v>3331300032062</v>
          </cell>
          <cell r="P854" t="str">
            <v>ED LE CHARBON EXPORT 12/75ml</v>
          </cell>
        </row>
        <row r="855">
          <cell r="L855" t="str">
            <v>NORM</v>
          </cell>
          <cell r="O855">
            <v>3331300032062</v>
          </cell>
          <cell r="P855" t="str">
            <v>ED LE CHARBON EXPORT 12/75ml</v>
          </cell>
        </row>
        <row r="856">
          <cell r="L856" t="str">
            <v>NORM</v>
          </cell>
          <cell r="O856">
            <v>3331300032062</v>
          </cell>
          <cell r="P856" t="str">
            <v>ED LE CHARBON EXPORT 12/75ml</v>
          </cell>
        </row>
        <row r="857">
          <cell r="L857" t="str">
            <v>NORM</v>
          </cell>
          <cell r="O857">
            <v>3331300032062</v>
          </cell>
          <cell r="P857" t="str">
            <v>ED LE CHARBON EXPORT 12/75ml</v>
          </cell>
        </row>
        <row r="858">
          <cell r="L858" t="str">
            <v>NORM</v>
          </cell>
          <cell r="O858">
            <v>3331300032062</v>
          </cell>
          <cell r="P858" t="str">
            <v>ED LE CHARBON EXPORT 12/75ml</v>
          </cell>
        </row>
        <row r="859">
          <cell r="L859" t="str">
            <v>NORM</v>
          </cell>
          <cell r="O859">
            <v>3331300032062</v>
          </cell>
          <cell r="P859" t="str">
            <v>ED LE CHARBON EXPORT 12/75ml</v>
          </cell>
        </row>
        <row r="860">
          <cell r="L860" t="str">
            <v>NORM</v>
          </cell>
          <cell r="O860">
            <v>3331300032062</v>
          </cell>
          <cell r="P860" t="str">
            <v>ED LE CHARBON EXPORT 12/75ml</v>
          </cell>
        </row>
        <row r="861">
          <cell r="L861" t="str">
            <v>NORM</v>
          </cell>
          <cell r="O861">
            <v>3331300032062</v>
          </cell>
          <cell r="P861" t="str">
            <v>ED LE CHARBON EXPORT 12/75ml</v>
          </cell>
        </row>
        <row r="862">
          <cell r="O862">
            <v>0</v>
          </cell>
        </row>
        <row r="863">
          <cell r="O863">
            <v>0</v>
          </cell>
        </row>
        <row r="864">
          <cell r="L864" t="str">
            <v>NORM</v>
          </cell>
          <cell r="O864">
            <v>3331300030174</v>
          </cell>
          <cell r="P864" t="str">
            <v>ED LE CHARBON EXPORT 12/75ML 23</v>
          </cell>
        </row>
        <row r="865">
          <cell r="L865" t="str">
            <v>NORM</v>
          </cell>
          <cell r="O865">
            <v>3331300030174</v>
          </cell>
          <cell r="P865" t="str">
            <v>ED LE CHARBON EXPORT 12/75ML 23</v>
          </cell>
        </row>
        <row r="866">
          <cell r="L866" t="str">
            <v>NORM</v>
          </cell>
          <cell r="O866">
            <v>3331300030174</v>
          </cell>
          <cell r="P866" t="str">
            <v>ED LE CHARBON EXPORT 12/75ML 23</v>
          </cell>
        </row>
        <row r="867">
          <cell r="L867" t="str">
            <v>NORM</v>
          </cell>
          <cell r="O867">
            <v>3331300030174</v>
          </cell>
          <cell r="P867" t="str">
            <v>ED LE CHARBON EXPORT 12/75ML 23</v>
          </cell>
        </row>
        <row r="868">
          <cell r="L868" t="str">
            <v>NORM</v>
          </cell>
          <cell r="O868">
            <v>3331300030174</v>
          </cell>
          <cell r="P868" t="str">
            <v>ED LE CHARBON EXPORT 12/75ML 23</v>
          </cell>
        </row>
        <row r="869">
          <cell r="L869" t="str">
            <v>NORM</v>
          </cell>
          <cell r="O869">
            <v>3331300030174</v>
          </cell>
          <cell r="P869" t="str">
            <v>ED LE CHARBON EXPORT 12/75ML 23</v>
          </cell>
        </row>
        <row r="870">
          <cell r="L870" t="str">
            <v>NORM</v>
          </cell>
          <cell r="O870">
            <v>3331300030174</v>
          </cell>
          <cell r="P870" t="str">
            <v>ED LE CHARBON EXPORT 12/75ML 23</v>
          </cell>
        </row>
        <row r="871">
          <cell r="L871" t="str">
            <v>NORM</v>
          </cell>
          <cell r="O871">
            <v>3331300030174</v>
          </cell>
          <cell r="P871" t="str">
            <v>ED LE CHARBON EXPORT 12/75ML 23</v>
          </cell>
        </row>
        <row r="872">
          <cell r="O872">
            <v>0</v>
          </cell>
        </row>
        <row r="873">
          <cell r="O873">
            <v>0</v>
          </cell>
        </row>
        <row r="874">
          <cell r="L874" t="str">
            <v>NORM</v>
          </cell>
          <cell r="O874">
            <v>3331300070071</v>
          </cell>
          <cell r="P874" t="str">
            <v>ED LOT 2 CHARBON 12/150ml EXPORT</v>
          </cell>
        </row>
        <row r="875">
          <cell r="L875" t="str">
            <v>NORM</v>
          </cell>
          <cell r="O875">
            <v>3331300070071</v>
          </cell>
          <cell r="P875" t="str">
            <v>ED LOT 2 CHARBON 12/150ml EXPORT</v>
          </cell>
        </row>
        <row r="876">
          <cell r="L876" t="str">
            <v>NORM</v>
          </cell>
          <cell r="O876">
            <v>3331300070071</v>
          </cell>
          <cell r="P876" t="str">
            <v>ED LOT 2 CHARBON 12/150ml EXPORT</v>
          </cell>
        </row>
        <row r="877">
          <cell r="L877" t="str">
            <v>NORM</v>
          </cell>
          <cell r="O877">
            <v>3331300070071</v>
          </cell>
          <cell r="P877" t="str">
            <v>ED LOT 2 CHARBON 12/150ml EXPORT</v>
          </cell>
        </row>
        <row r="878">
          <cell r="L878" t="str">
            <v>NORM</v>
          </cell>
          <cell r="O878">
            <v>3331300070071</v>
          </cell>
          <cell r="P878" t="str">
            <v>ED LOT 2 CHARBON 12/150ml EXPORT</v>
          </cell>
        </row>
        <row r="879">
          <cell r="L879" t="str">
            <v>NORM</v>
          </cell>
          <cell r="O879">
            <v>3331300070071</v>
          </cell>
          <cell r="P879" t="str">
            <v>ED LOT 2 CHARBON 12/150ml EXPORT</v>
          </cell>
        </row>
        <row r="880">
          <cell r="L880" t="str">
            <v>NORM</v>
          </cell>
          <cell r="O880">
            <v>3331300070071</v>
          </cell>
          <cell r="P880" t="str">
            <v>ED LOT 2 CHARBON 12/150ml EXPORT</v>
          </cell>
        </row>
        <row r="881">
          <cell r="L881" t="str">
            <v>NORM</v>
          </cell>
          <cell r="O881">
            <v>3331300070071</v>
          </cell>
          <cell r="P881" t="str">
            <v>ED LOT 2 CHARBON 12/150ml EXPORT</v>
          </cell>
        </row>
        <row r="882">
          <cell r="L882" t="str">
            <v>NORM</v>
          </cell>
          <cell r="O882">
            <v>3331300070071</v>
          </cell>
          <cell r="P882" t="str">
            <v>ED LOT 2 CHARBON 12/150ml EXPORT</v>
          </cell>
        </row>
        <row r="883">
          <cell r="O883">
            <v>0</v>
          </cell>
        </row>
        <row r="884">
          <cell r="O884">
            <v>0</v>
          </cell>
        </row>
        <row r="885">
          <cell r="L885" t="str">
            <v>NORM</v>
          </cell>
          <cell r="O885">
            <v>3331300070835</v>
          </cell>
          <cell r="P885" t="str">
            <v>ED TOUCHE SEL DE L'HIMALAYA 12/75ML STD</v>
          </cell>
        </row>
        <row r="886">
          <cell r="L886" t="str">
            <v>NORM</v>
          </cell>
          <cell r="O886">
            <v>3331300070835</v>
          </cell>
          <cell r="P886" t="str">
            <v>ED TOUCHE SEL DE L'HIMALAYA 12/75ML STD</v>
          </cell>
        </row>
        <row r="887">
          <cell r="L887" t="str">
            <v>NORM</v>
          </cell>
          <cell r="O887">
            <v>3331300070835</v>
          </cell>
          <cell r="P887" t="str">
            <v>ED TOUCHE SEL DE L'HIMALAYA 12/75ML STD</v>
          </cell>
        </row>
        <row r="888">
          <cell r="L888" t="str">
            <v>NORM</v>
          </cell>
          <cell r="O888">
            <v>3331300070835</v>
          </cell>
          <cell r="P888" t="str">
            <v>ED TOUCHE SEL DE L'HIMALAYA 12/75ML STD</v>
          </cell>
        </row>
        <row r="889">
          <cell r="L889" t="str">
            <v>NORM</v>
          </cell>
          <cell r="O889">
            <v>3331300070835</v>
          </cell>
          <cell r="P889" t="str">
            <v>ED TOUCHE SEL DE L'HIMALAYA 12/75ML STD</v>
          </cell>
        </row>
        <row r="890">
          <cell r="L890" t="str">
            <v>NORM</v>
          </cell>
          <cell r="O890">
            <v>3331300070835</v>
          </cell>
          <cell r="P890" t="str">
            <v>ED TOUCHE SEL DE L'HIMALAYA 12/75ML STD</v>
          </cell>
        </row>
        <row r="891">
          <cell r="L891" t="str">
            <v>NORM</v>
          </cell>
          <cell r="O891">
            <v>3331300070835</v>
          </cell>
          <cell r="P891" t="str">
            <v>ED TOUCHE SEL DE L'HIMALAYA 12/75ML STD</v>
          </cell>
        </row>
        <row r="892">
          <cell r="L892" t="str">
            <v>NORM</v>
          </cell>
          <cell r="O892">
            <v>3331300070835</v>
          </cell>
          <cell r="P892" t="str">
            <v>ED TOUCHE SEL DE L'HIMALAYA 12/75ML STD</v>
          </cell>
        </row>
        <row r="893">
          <cell r="L893" t="str">
            <v>NORM</v>
          </cell>
          <cell r="O893">
            <v>3331300070835</v>
          </cell>
          <cell r="P893" t="str">
            <v>ED TOUCHE SEL DE L'HIMALAYA 12/75ML STD</v>
          </cell>
        </row>
        <row r="894">
          <cell r="L894" t="str">
            <v>NORM</v>
          </cell>
          <cell r="O894">
            <v>3331300070835</v>
          </cell>
          <cell r="P894" t="str">
            <v>ED TOUCHE SEL DE L'HIMALAYA 12/75ML STD</v>
          </cell>
        </row>
        <row r="895">
          <cell r="L895" t="str">
            <v>NORM</v>
          </cell>
          <cell r="O895">
            <v>3331300070835</v>
          </cell>
          <cell r="P895" t="str">
            <v>ED TCH SEL DE HIMALAYA 12/75ML STD 21</v>
          </cell>
        </row>
        <row r="896">
          <cell r="L896" t="str">
            <v>NORM</v>
          </cell>
          <cell r="O896">
            <v>3331300070835</v>
          </cell>
          <cell r="P896" t="str">
            <v>ED TCH SEL DE HIMALAYA 12/75ML STD 21</v>
          </cell>
        </row>
        <row r="897">
          <cell r="L897" t="str">
            <v>NORM</v>
          </cell>
          <cell r="O897">
            <v>3331300070835</v>
          </cell>
          <cell r="P897" t="str">
            <v>ED TCH SEL DE HIMALAYA 12/75ML STD 21</v>
          </cell>
        </row>
        <row r="898">
          <cell r="O898">
            <v>0</v>
          </cell>
        </row>
        <row r="899">
          <cell r="O899">
            <v>0</v>
          </cell>
        </row>
        <row r="900">
          <cell r="L900" t="str">
            <v>NORM</v>
          </cell>
          <cell r="O900">
            <v>3331300031645</v>
          </cell>
          <cell r="P900" t="str">
            <v>ED LE BICARBONATE 12/75 ML STD FR</v>
          </cell>
        </row>
        <row r="901">
          <cell r="L901" t="str">
            <v>NORM</v>
          </cell>
          <cell r="O901">
            <v>3331300031645</v>
          </cell>
          <cell r="P901" t="str">
            <v>ED LE BICARBONATE 12/75 ML STD FR</v>
          </cell>
        </row>
        <row r="902">
          <cell r="L902" t="str">
            <v>NORM</v>
          </cell>
          <cell r="O902">
            <v>3331300031645</v>
          </cell>
          <cell r="P902" t="str">
            <v>ED LE BICARBONATE 12/75 ML STD FR</v>
          </cell>
        </row>
        <row r="903">
          <cell r="L903" t="str">
            <v>NORM</v>
          </cell>
          <cell r="O903">
            <v>3331300031645</v>
          </cell>
          <cell r="P903" t="str">
            <v>ED LE BICARBONATE 12/75 ML STD FR</v>
          </cell>
        </row>
        <row r="904">
          <cell r="L904" t="str">
            <v>NORM</v>
          </cell>
          <cell r="O904">
            <v>3331300031645</v>
          </cell>
          <cell r="P904" t="str">
            <v>ED LE BICARBONATE 12/75 ML STD FR</v>
          </cell>
        </row>
        <row r="905">
          <cell r="L905" t="str">
            <v>NORM</v>
          </cell>
          <cell r="O905">
            <v>3331300031645</v>
          </cell>
          <cell r="P905" t="str">
            <v>ED LE BICARBONATE 12/75 ML STD FR</v>
          </cell>
        </row>
        <row r="906">
          <cell r="L906" t="str">
            <v>NORM</v>
          </cell>
          <cell r="O906">
            <v>3331300031645</v>
          </cell>
          <cell r="P906" t="str">
            <v>ED LE BICARBONATE 12/75 ML STD FR</v>
          </cell>
        </row>
        <row r="907">
          <cell r="L907" t="str">
            <v>NORM</v>
          </cell>
          <cell r="O907">
            <v>3331300031645</v>
          </cell>
          <cell r="P907" t="str">
            <v>ED LE BICARBONATE 12/75 ML STD FR</v>
          </cell>
        </row>
        <row r="908">
          <cell r="L908" t="str">
            <v>NORM</v>
          </cell>
          <cell r="O908">
            <v>3331300031645</v>
          </cell>
          <cell r="P908" t="str">
            <v>ED LE BICARBONATE 12/75 ML STD FR</v>
          </cell>
        </row>
        <row r="909">
          <cell r="L909" t="str">
            <v>NORM</v>
          </cell>
          <cell r="O909">
            <v>3331300031645</v>
          </cell>
          <cell r="P909" t="str">
            <v>ED LE BICARBONATE 12/75 ML STD FR</v>
          </cell>
        </row>
        <row r="910">
          <cell r="L910" t="str">
            <v>NORM</v>
          </cell>
          <cell r="O910">
            <v>3331300031645</v>
          </cell>
          <cell r="P910" t="str">
            <v>ED LE BICARBONATE 12/75 ML STD FR 21</v>
          </cell>
        </row>
        <row r="911">
          <cell r="L911" t="str">
            <v>NORM</v>
          </cell>
          <cell r="O911">
            <v>3331300031645</v>
          </cell>
          <cell r="P911" t="str">
            <v>ED LE BICARBONATE 12/75 ML STD FR 21</v>
          </cell>
        </row>
        <row r="912">
          <cell r="L912" t="str">
            <v>NORM</v>
          </cell>
          <cell r="O912">
            <v>3331300031645</v>
          </cell>
          <cell r="P912" t="str">
            <v>ED LE BICARBONATE 12/75 ML STD FR 21</v>
          </cell>
        </row>
        <row r="913">
          <cell r="L913" t="str">
            <v>NORM</v>
          </cell>
          <cell r="O913">
            <v>3331300031645</v>
          </cell>
          <cell r="P913" t="str">
            <v>ED LE BICARBONATE 12/75 ML STD FR 23</v>
          </cell>
        </row>
        <row r="914">
          <cell r="L914" t="str">
            <v>NORM</v>
          </cell>
          <cell r="O914">
            <v>3331300031645</v>
          </cell>
          <cell r="P914" t="str">
            <v>ED LE BICARBONATE 12/75 ML STD FR 23</v>
          </cell>
        </row>
        <row r="915">
          <cell r="L915" t="str">
            <v>NORM</v>
          </cell>
          <cell r="O915">
            <v>3331300031645</v>
          </cell>
          <cell r="P915" t="str">
            <v>ED LE BICARBONATE 12/75 ML STD FR 23</v>
          </cell>
        </row>
        <row r="916">
          <cell r="O916">
            <v>0</v>
          </cell>
        </row>
        <row r="917">
          <cell r="O917">
            <v>0</v>
          </cell>
        </row>
        <row r="918">
          <cell r="L918" t="str">
            <v>NORM</v>
          </cell>
          <cell r="O918">
            <v>3331300043228</v>
          </cell>
          <cell r="P918" t="str">
            <v>ED LOT 2 LE BICARBONATE 12/150ml 2021</v>
          </cell>
        </row>
        <row r="919">
          <cell r="L919" t="str">
            <v>NORM</v>
          </cell>
          <cell r="O919">
            <v>3331300043228</v>
          </cell>
          <cell r="P919" t="str">
            <v>ED LOT 2 LE BICARBONATE 12/150ml 2021</v>
          </cell>
        </row>
        <row r="920">
          <cell r="L920" t="str">
            <v>NORM</v>
          </cell>
          <cell r="O920">
            <v>3331300043228</v>
          </cell>
          <cell r="P920" t="str">
            <v>ED LOT 2 LE BICARBONATE 12/150ml 2021</v>
          </cell>
        </row>
        <row r="921">
          <cell r="L921" t="str">
            <v>NORM</v>
          </cell>
          <cell r="O921">
            <v>3331300043228</v>
          </cell>
          <cell r="P921" t="str">
            <v>ED LOT 2 LE BICARBONATE 12/150ml 2021</v>
          </cell>
        </row>
        <row r="922">
          <cell r="L922" t="str">
            <v>NORM</v>
          </cell>
          <cell r="O922">
            <v>3331300043228</v>
          </cell>
          <cell r="P922" t="str">
            <v>ED LOT 2 LE BICARBONATE 12/150ml 2021</v>
          </cell>
        </row>
        <row r="923">
          <cell r="L923" t="str">
            <v>NORM</v>
          </cell>
          <cell r="O923">
            <v>3331300043228</v>
          </cell>
          <cell r="P923" t="str">
            <v>ED LOT 2 LE BICARBONATE 12/150ml 2021</v>
          </cell>
        </row>
        <row r="924">
          <cell r="L924" t="str">
            <v>NORM</v>
          </cell>
          <cell r="O924">
            <v>3331300043228</v>
          </cell>
          <cell r="P924" t="str">
            <v>ED LOT 2 LE BICARBONATE 12/150ml 2021</v>
          </cell>
        </row>
        <row r="925">
          <cell r="L925" t="str">
            <v>NORM</v>
          </cell>
          <cell r="O925">
            <v>3331300043228</v>
          </cell>
          <cell r="P925" t="str">
            <v>ED LOT 2 LE BICARBONATE 12/150ml 2021</v>
          </cell>
        </row>
        <row r="926">
          <cell r="L926" t="str">
            <v>NORM</v>
          </cell>
          <cell r="O926">
            <v>3331300043228</v>
          </cell>
          <cell r="P926" t="str">
            <v>ED LOT 2 LE BICARBONATE 12/150ml 2021</v>
          </cell>
        </row>
        <row r="927">
          <cell r="O927">
            <v>0</v>
          </cell>
        </row>
        <row r="928">
          <cell r="O928">
            <v>0</v>
          </cell>
        </row>
        <row r="929">
          <cell r="L929" t="str">
            <v>NORM</v>
          </cell>
          <cell r="O929">
            <v>3331300072013</v>
          </cell>
          <cell r="P929" t="str">
            <v>ED L'ARBRE A THE 12/75ML STD FR 2022 New 2022</v>
          </cell>
        </row>
        <row r="930">
          <cell r="L930" t="str">
            <v>NORM</v>
          </cell>
          <cell r="O930">
            <v>3331300072013</v>
          </cell>
          <cell r="P930" t="str">
            <v>ED L'ARBRE A THE 12/75ML STD FR 2022 New 2022</v>
          </cell>
        </row>
        <row r="931">
          <cell r="L931" t="str">
            <v>NORM</v>
          </cell>
          <cell r="O931">
            <v>3331300072013</v>
          </cell>
          <cell r="P931" t="str">
            <v>ED L'ARBRE A THE 12/75ML STD FR 2022 New 2022</v>
          </cell>
        </row>
        <row r="932">
          <cell r="L932" t="str">
            <v>NORM</v>
          </cell>
          <cell r="O932">
            <v>3331300072013</v>
          </cell>
          <cell r="P932" t="str">
            <v>ED L'ARBRE A THE 12/75ML STD FR 2022 New 2022</v>
          </cell>
        </row>
        <row r="933">
          <cell r="L933" t="str">
            <v>NORM</v>
          </cell>
          <cell r="O933">
            <v>3331300072013</v>
          </cell>
          <cell r="P933" t="str">
            <v>ED L'ARBRE A THE 12/75ML STD FR 2022 New 2022</v>
          </cell>
        </row>
        <row r="934">
          <cell r="L934" t="str">
            <v>NORM</v>
          </cell>
          <cell r="O934">
            <v>3331300072013</v>
          </cell>
          <cell r="P934" t="str">
            <v>ED L'ARBRE A THE 12/75ML STD FR 2022 New 2022</v>
          </cell>
        </row>
        <row r="935">
          <cell r="L935" t="str">
            <v>NORM</v>
          </cell>
          <cell r="O935">
            <v>3331300072013</v>
          </cell>
          <cell r="P935" t="str">
            <v>ED L'ARBRE A THE 12/75ML STD FR 2022 New 2022</v>
          </cell>
        </row>
        <row r="936">
          <cell r="L936" t="str">
            <v>NORM</v>
          </cell>
          <cell r="O936">
            <v>3331300072013</v>
          </cell>
          <cell r="P936" t="str">
            <v>ED L'ARBRE A THE 12/75ML STD FR 2022 New 2022</v>
          </cell>
        </row>
        <row r="937">
          <cell r="L937" t="str">
            <v>NORM</v>
          </cell>
          <cell r="O937">
            <v>3331300072013</v>
          </cell>
          <cell r="P937" t="str">
            <v>ED L'ARBRE A THE 12/75ML STD FR 2022 New 2022</v>
          </cell>
        </row>
        <row r="938">
          <cell r="L938" t="str">
            <v>NORM</v>
          </cell>
          <cell r="O938">
            <v>3331300072013</v>
          </cell>
          <cell r="P938" t="str">
            <v>ED L'ARBRE A THE 12/75ML STD FR 2022 New 2022</v>
          </cell>
        </row>
        <row r="939">
          <cell r="L939" t="str">
            <v>NORM</v>
          </cell>
          <cell r="O939">
            <v>3331300072013</v>
          </cell>
          <cell r="P939" t="str">
            <v>ED L'ARBRE A THE 12/75ML STD FR 2022</v>
          </cell>
        </row>
        <row r="940">
          <cell r="L940" t="str">
            <v>NORM</v>
          </cell>
          <cell r="O940">
            <v>3331300072013</v>
          </cell>
          <cell r="P940" t="str">
            <v>ED L'ARBRE A THE 12/75ML STD FR 2022</v>
          </cell>
        </row>
        <row r="941">
          <cell r="L941" t="str">
            <v>NORM</v>
          </cell>
          <cell r="O941">
            <v>3331300072013</v>
          </cell>
          <cell r="P941" t="str">
            <v>ED L'ARBRE A THE 12/75ML STD FR 2022</v>
          </cell>
        </row>
        <row r="942">
          <cell r="O942">
            <v>0</v>
          </cell>
        </row>
        <row r="943">
          <cell r="O943">
            <v>0</v>
          </cell>
        </row>
        <row r="944">
          <cell r="L944" t="str">
            <v>NORM</v>
          </cell>
          <cell r="O944">
            <v>3331300030976</v>
          </cell>
          <cell r="P944" t="str">
            <v>ED LOT 2 L'ARBRE A THE 12/150ml 2022</v>
          </cell>
        </row>
        <row r="945">
          <cell r="L945" t="str">
            <v>NORM</v>
          </cell>
          <cell r="O945">
            <v>3331300030976</v>
          </cell>
          <cell r="P945" t="str">
            <v>ED LOT 2 L'ARBRE A THE 12/150ml 2022</v>
          </cell>
        </row>
        <row r="946">
          <cell r="L946" t="str">
            <v>NORM</v>
          </cell>
          <cell r="O946">
            <v>3331300030976</v>
          </cell>
          <cell r="P946" t="str">
            <v>ED LOT 2 L'ARBRE A THE 12/150ml 2022</v>
          </cell>
        </row>
        <row r="947">
          <cell r="L947" t="str">
            <v>NORM</v>
          </cell>
          <cell r="O947">
            <v>3331300030976</v>
          </cell>
          <cell r="P947" t="str">
            <v>ED LOT 2 L'ARBRE A THE 12/150ml 2022</v>
          </cell>
        </row>
        <row r="948">
          <cell r="L948" t="str">
            <v>NORM</v>
          </cell>
          <cell r="O948">
            <v>3331300030976</v>
          </cell>
          <cell r="P948" t="str">
            <v>ED LOT 2 L'ARBRE A THE 12/150ml 2022</v>
          </cell>
        </row>
        <row r="949">
          <cell r="L949" t="str">
            <v>NORM</v>
          </cell>
          <cell r="O949">
            <v>3331300030976</v>
          </cell>
          <cell r="P949" t="str">
            <v>ED LOT 2 L'ARBRE A THE 12/150ml 2022</v>
          </cell>
        </row>
        <row r="950">
          <cell r="L950" t="str">
            <v>NORM</v>
          </cell>
          <cell r="O950">
            <v>3331300030976</v>
          </cell>
          <cell r="P950" t="str">
            <v>ED LOT 2 L'ARBRE A THE 12/150ml 2022</v>
          </cell>
        </row>
        <row r="951">
          <cell r="L951" t="str">
            <v>NORM</v>
          </cell>
          <cell r="O951">
            <v>3331300030976</v>
          </cell>
          <cell r="P951" t="str">
            <v>ED LOT 2 L'ARBRE A THE 12/150ml 2022</v>
          </cell>
        </row>
        <row r="952">
          <cell r="L952" t="str">
            <v>NORM</v>
          </cell>
          <cell r="O952">
            <v>3331300030976</v>
          </cell>
          <cell r="P952" t="str">
            <v>ED LOT 2 L'ARBRE A THE 12/150ml 2022</v>
          </cell>
        </row>
        <row r="953">
          <cell r="O953">
            <v>0</v>
          </cell>
        </row>
        <row r="954">
          <cell r="O954">
            <v>0</v>
          </cell>
        </row>
        <row r="955">
          <cell r="L955" t="str">
            <v>NORM</v>
          </cell>
          <cell r="O955">
            <v>3331300072556</v>
          </cell>
          <cell r="P955" t="str">
            <v>ED BLANCHEUR DENTS SENSIBLES 12/75ML 23</v>
          </cell>
        </row>
        <row r="956">
          <cell r="L956" t="str">
            <v>NORM</v>
          </cell>
          <cell r="O956">
            <v>3331300072556</v>
          </cell>
          <cell r="P956" t="str">
            <v>ED BLANCHEUR DENTS SENSIBLES 12/75ML 23</v>
          </cell>
        </row>
        <row r="957">
          <cell r="L957" t="str">
            <v>NORM</v>
          </cell>
          <cell r="O957">
            <v>3331300072556</v>
          </cell>
          <cell r="P957" t="str">
            <v>ED BLANCHEUR DENTS SENSIBLES 12/75ML 23</v>
          </cell>
        </row>
        <row r="958">
          <cell r="L958" t="str">
            <v>NORM</v>
          </cell>
          <cell r="O958">
            <v>3331300072556</v>
          </cell>
          <cell r="P958" t="str">
            <v>ED BLANCHEUR DENTS SENSIBLES 12/75ML 23</v>
          </cell>
        </row>
        <row r="959">
          <cell r="L959" t="str">
            <v>NORM</v>
          </cell>
          <cell r="O959">
            <v>3331300072556</v>
          </cell>
          <cell r="P959" t="str">
            <v>ED BLANCHEUR DENTS SENSIBLES 12/75ML 23</v>
          </cell>
        </row>
        <row r="960">
          <cell r="L960" t="str">
            <v>NORM</v>
          </cell>
          <cell r="O960">
            <v>3331300072556</v>
          </cell>
          <cell r="P960" t="str">
            <v>ED BLANCHEUR DENTS SENSIBLES 12/75ML 23</v>
          </cell>
        </row>
        <row r="961">
          <cell r="L961" t="str">
            <v>NORM</v>
          </cell>
          <cell r="O961">
            <v>3331300072556</v>
          </cell>
          <cell r="P961" t="str">
            <v>ED BLANCHEUR DENTS SENSIBLES 12/75ML 23</v>
          </cell>
        </row>
        <row r="962">
          <cell r="L962" t="str">
            <v>NORM</v>
          </cell>
          <cell r="O962">
            <v>3331300072556</v>
          </cell>
          <cell r="P962" t="str">
            <v>ED BLANCHEUR DENTS SENSIBLES 12/75ML 23</v>
          </cell>
        </row>
        <row r="963">
          <cell r="L963" t="str">
            <v>NORM</v>
          </cell>
          <cell r="O963">
            <v>3331300072556</v>
          </cell>
          <cell r="P963" t="str">
            <v>ED BLANCHEUR DENTS SENSIBLES 12/75ML 23</v>
          </cell>
        </row>
        <row r="964">
          <cell r="L964" t="str">
            <v>NORM</v>
          </cell>
          <cell r="O964">
            <v>3331300072556</v>
          </cell>
          <cell r="P964" t="str">
            <v>ED BLANCHEUR DENTS SENSIBLES 12/75ML 23</v>
          </cell>
        </row>
        <row r="965">
          <cell r="O965">
            <v>0</v>
          </cell>
          <cell r="P965" t="str">
            <v>ED BLANCHEUR DENTS SENSIBLES 12/75ML 23</v>
          </cell>
        </row>
        <row r="966">
          <cell r="O966">
            <v>0</v>
          </cell>
        </row>
        <row r="967">
          <cell r="L967" t="str">
            <v>NORM</v>
          </cell>
          <cell r="O967">
            <v>3331300072068</v>
          </cell>
          <cell r="P967" t="str">
            <v>ED LOT 2 BLANCHEUR DENTS SENS 12/150ML</v>
          </cell>
        </row>
        <row r="968">
          <cell r="L968" t="str">
            <v>NORM</v>
          </cell>
          <cell r="O968">
            <v>3331300072068</v>
          </cell>
          <cell r="P968" t="str">
            <v>ED LOT 2 BLANCHEUR DENTS SENS 12/150ML</v>
          </cell>
        </row>
        <row r="969">
          <cell r="L969" t="str">
            <v>NORM</v>
          </cell>
          <cell r="O969">
            <v>3331300072068</v>
          </cell>
          <cell r="P969" t="str">
            <v>ED LOT 2 BLANCHEUR DENTS SENS 12/150ML</v>
          </cell>
        </row>
        <row r="970">
          <cell r="L970" t="str">
            <v>NORM</v>
          </cell>
          <cell r="O970">
            <v>3331300072068</v>
          </cell>
          <cell r="P970" t="str">
            <v>ED LOT 2 BLANCHEUR DENTS SENS 12/150ML</v>
          </cell>
        </row>
        <row r="971">
          <cell r="L971" t="str">
            <v>NORM</v>
          </cell>
          <cell r="O971">
            <v>3331300072068</v>
          </cell>
          <cell r="P971" t="str">
            <v>ED LOT 2 BLANCHEUR DENTS SENS 12/150ML</v>
          </cell>
        </row>
        <row r="972">
          <cell r="L972" t="str">
            <v>NORM</v>
          </cell>
          <cell r="O972">
            <v>3331300072068</v>
          </cell>
          <cell r="P972" t="str">
            <v>ED LOT 2 BLANCHEUR DENTS SENS 12/150ML</v>
          </cell>
        </row>
        <row r="973">
          <cell r="L973" t="str">
            <v>NORM</v>
          </cell>
          <cell r="O973">
            <v>3331300072068</v>
          </cell>
          <cell r="P973" t="str">
            <v>ED LOT 2 BLANCHEUR DENTS SENS 12/150ML</v>
          </cell>
        </row>
        <row r="974">
          <cell r="L974" t="str">
            <v>NORM</v>
          </cell>
          <cell r="O974">
            <v>3331300072068</v>
          </cell>
          <cell r="P974" t="str">
            <v>ED LOT 2 BLANCHEUR DENTS SENS 12/150ML</v>
          </cell>
        </row>
        <row r="975">
          <cell r="L975" t="str">
            <v>NORM</v>
          </cell>
          <cell r="O975">
            <v>3331300072068</v>
          </cell>
          <cell r="P975" t="str">
            <v>ED LOT 2 BLANCHEUR DENTS SENS 12/150ML</v>
          </cell>
        </row>
        <row r="976">
          <cell r="O976">
            <v>0</v>
          </cell>
        </row>
        <row r="977">
          <cell r="O977">
            <v>0</v>
          </cell>
        </row>
        <row r="978">
          <cell r="L978" t="str">
            <v>ZTAQ</v>
          </cell>
          <cell r="O978">
            <v>3331307082046</v>
          </cell>
          <cell r="P978" t="str">
            <v>ED LOT 6 PALLET COSTCO 2020</v>
          </cell>
        </row>
        <row r="979">
          <cell r="L979" t="str">
            <v>ZDIS</v>
          </cell>
          <cell r="O979">
            <v>3331304010059</v>
          </cell>
          <cell r="P979" t="str">
            <v>ED BOX 3EME CONFIG,</v>
          </cell>
        </row>
        <row r="980">
          <cell r="L980" t="str">
            <v>ZDIS</v>
          </cell>
          <cell r="O980">
            <v>3331304011056</v>
          </cell>
          <cell r="P980" t="str">
            <v>ED BOX 4EME CONFIG,</v>
          </cell>
        </row>
        <row r="981">
          <cell r="L981" t="str">
            <v>ZDIS</v>
          </cell>
          <cell r="O981">
            <v>3331306163050</v>
          </cell>
          <cell r="P981" t="str">
            <v>ED BOX 2022 5EME CONFIG</v>
          </cell>
        </row>
        <row r="982">
          <cell r="L982" t="str">
            <v>ZDIS</v>
          </cell>
          <cell r="O982">
            <v>3331306166051</v>
          </cell>
          <cell r="P982" t="str">
            <v>BA BOX 2022 5EME CONFIG ****</v>
          </cell>
        </row>
        <row r="983">
          <cell r="L983" t="str">
            <v>ZDIS</v>
          </cell>
          <cell r="O983">
            <v>3331304012053</v>
          </cell>
          <cell r="P983" t="str">
            <v>ED BARQUETTE 1ERE CONFIG,</v>
          </cell>
        </row>
        <row r="984">
          <cell r="L984" t="str">
            <v>ZDIS</v>
          </cell>
          <cell r="O984">
            <v>3331304009053</v>
          </cell>
          <cell r="P984" t="str">
            <v>ED BOX 2023 1ère Config</v>
          </cell>
        </row>
        <row r="985">
          <cell r="L985" t="str">
            <v>ZDIS</v>
          </cell>
          <cell r="O985">
            <v>3331304013050</v>
          </cell>
          <cell r="P985" t="str">
            <v>ED BOX 2023 2ème Config</v>
          </cell>
        </row>
        <row r="986">
          <cell r="L986" t="str">
            <v>ZDIS</v>
          </cell>
          <cell r="O986">
            <v>3331304014057</v>
          </cell>
          <cell r="P986" t="str">
            <v>ED BOX 2023 3ème Config</v>
          </cell>
        </row>
        <row r="987">
          <cell r="L987" t="str">
            <v>ZDIS</v>
          </cell>
          <cell r="O987">
            <v>3331304017058</v>
          </cell>
          <cell r="P987" t="str">
            <v>ED BOX 2023 4ème Config</v>
          </cell>
        </row>
        <row r="988">
          <cell r="L988" t="str">
            <v>ZDIS</v>
          </cell>
          <cell r="O988">
            <v>3331304018055</v>
          </cell>
          <cell r="P988" t="str">
            <v>ED BOX 2023 5ème Config</v>
          </cell>
        </row>
        <row r="989">
          <cell r="L989" t="str">
            <v>ZDIS</v>
          </cell>
          <cell r="O989">
            <v>3331304019052</v>
          </cell>
          <cell r="P989" t="str">
            <v>ED BOX 2023 6ème Config</v>
          </cell>
        </row>
        <row r="990">
          <cell r="L990" t="str">
            <v>ZDIS</v>
          </cell>
          <cell r="O990">
            <v>3331304020058</v>
          </cell>
          <cell r="P990" t="str">
            <v>ED BARQUETTE 2023 1ère Config</v>
          </cell>
        </row>
        <row r="991">
          <cell r="L991" t="str">
            <v>ZDIS</v>
          </cell>
          <cell r="O991">
            <v>3331304021055</v>
          </cell>
          <cell r="P991" t="str">
            <v>ED BARQUETTE 2023 2ème Config</v>
          </cell>
        </row>
        <row r="992">
          <cell r="O992">
            <v>0</v>
          </cell>
        </row>
        <row r="993">
          <cell r="L993" t="str">
            <v>NORM</v>
          </cell>
          <cell r="O993">
            <v>5020480028474</v>
          </cell>
          <cell r="P993" t="str">
            <v>BA SHP SEC ORIGINAL 6/200 ML STD 2019*</v>
          </cell>
        </row>
        <row r="994">
          <cell r="L994" t="str">
            <v>NORM</v>
          </cell>
          <cell r="O994">
            <v>5020480028474</v>
          </cell>
          <cell r="P994" t="str">
            <v>BA SHP SEC ORIGINAL 6/200 ML STD 2019*</v>
          </cell>
        </row>
        <row r="995">
          <cell r="L995" t="str">
            <v>NORM</v>
          </cell>
          <cell r="O995">
            <v>5020480028474</v>
          </cell>
          <cell r="P995" t="str">
            <v>BA SHP SEC ORIGINAL 6/200 ML STD 2019*</v>
          </cell>
        </row>
        <row r="996">
          <cell r="L996" t="str">
            <v>NORM</v>
          </cell>
          <cell r="O996">
            <v>5020480028474</v>
          </cell>
          <cell r="P996" t="str">
            <v>BA SHP SEC ORIGINAL 6/200 ML STD 2019*</v>
          </cell>
        </row>
        <row r="997">
          <cell r="L997" t="str">
            <v>NORM</v>
          </cell>
          <cell r="O997">
            <v>5020480028474</v>
          </cell>
          <cell r="P997" t="str">
            <v>BA SHP SEC ORIGINAL 6/200 ML STD 2019*</v>
          </cell>
        </row>
        <row r="998">
          <cell r="L998" t="str">
            <v>NORM</v>
          </cell>
          <cell r="O998">
            <v>5020480028474</v>
          </cell>
          <cell r="P998" t="str">
            <v>BA SHP SEC ORIGINAL 6/200 ML STD 2019*</v>
          </cell>
        </row>
        <row r="999">
          <cell r="L999" t="str">
            <v>NORM</v>
          </cell>
          <cell r="O999">
            <v>5020480028474</v>
          </cell>
          <cell r="P999" t="str">
            <v>BA SHP SEC ORIGINAL 6/200 ML STD 2019*</v>
          </cell>
        </row>
        <row r="1000">
          <cell r="L1000" t="str">
            <v>NORM</v>
          </cell>
          <cell r="O1000">
            <v>5020480028474</v>
          </cell>
          <cell r="P1000" t="str">
            <v>BA SHP SEC ORIGINAL 6/200 ML STD 2019*</v>
          </cell>
        </row>
        <row r="1001">
          <cell r="L1001" t="str">
            <v>NORM</v>
          </cell>
          <cell r="O1001">
            <v>5020480028474</v>
          </cell>
          <cell r="P1001" t="str">
            <v>BA SHP SEC ORIGINAL 6/200 ML STD 2019*</v>
          </cell>
        </row>
        <row r="1002">
          <cell r="L1002" t="str">
            <v>NORM</v>
          </cell>
          <cell r="O1002">
            <v>5020480028474</v>
          </cell>
          <cell r="P1002" t="str">
            <v>BA SHP SEC ORIGINAL 6/200 ML STD 2019*</v>
          </cell>
        </row>
        <row r="1003">
          <cell r="O1003">
            <v>0</v>
          </cell>
        </row>
        <row r="1004">
          <cell r="O1004">
            <v>0</v>
          </cell>
        </row>
        <row r="1005">
          <cell r="L1005" t="str">
            <v>NORM</v>
          </cell>
          <cell r="O1005">
            <v>0</v>
          </cell>
        </row>
        <row r="1006">
          <cell r="L1006" t="str">
            <v>NORM</v>
          </cell>
          <cell r="O1006">
            <v>3331300062656</v>
          </cell>
          <cell r="P1006" t="str">
            <v>BA ORIGINAL FR 6/200ML 2022 UPG*</v>
          </cell>
        </row>
        <row r="1007">
          <cell r="L1007" t="str">
            <v>NORM</v>
          </cell>
          <cell r="O1007">
            <v>3331300062656</v>
          </cell>
          <cell r="P1007" t="str">
            <v>BA ORIGINAL FR 6/200ML 2022 UPG*</v>
          </cell>
        </row>
        <row r="1008">
          <cell r="L1008" t="str">
            <v>NORM</v>
          </cell>
          <cell r="O1008">
            <v>3331300062656</v>
          </cell>
          <cell r="P1008" t="str">
            <v>BA ORIGINAL FR 6/200ML 2022 UPG*</v>
          </cell>
        </row>
        <row r="1009">
          <cell r="L1009" t="str">
            <v>NORM</v>
          </cell>
          <cell r="O1009">
            <v>3331300062656</v>
          </cell>
          <cell r="P1009" t="str">
            <v>BA ORIGINAL FR 6/200ML 2022 UPG*</v>
          </cell>
        </row>
        <row r="1010">
          <cell r="L1010" t="str">
            <v>NORM</v>
          </cell>
          <cell r="O1010">
            <v>3331300062656</v>
          </cell>
          <cell r="P1010" t="str">
            <v>BA ORIGINAL FR 6/200ML 2022 UPG*</v>
          </cell>
        </row>
        <row r="1011">
          <cell r="L1011" t="str">
            <v>NORM</v>
          </cell>
          <cell r="O1011">
            <v>3331300062656</v>
          </cell>
          <cell r="P1011" t="str">
            <v>BA ORIGINAL FR 6/200ML 2022 UPG*</v>
          </cell>
        </row>
        <row r="1012">
          <cell r="L1012" t="str">
            <v>NORM</v>
          </cell>
          <cell r="O1012">
            <v>3331300062656</v>
          </cell>
          <cell r="P1012" t="str">
            <v>BA ORIGINAL FR 6/200ML 2022 UPG*</v>
          </cell>
        </row>
        <row r="1013">
          <cell r="L1013" t="str">
            <v>NORM</v>
          </cell>
          <cell r="O1013">
            <v>3331300062656</v>
          </cell>
          <cell r="P1013" t="str">
            <v>BA ORIGINAL FR 6/200ML 2022 UPG*</v>
          </cell>
        </row>
        <row r="1014">
          <cell r="L1014" t="str">
            <v>NORM</v>
          </cell>
          <cell r="O1014">
            <v>3331300062656</v>
          </cell>
          <cell r="P1014" t="str">
            <v>BA ORIGINAL FR 6/200ML 2022 UPG*</v>
          </cell>
        </row>
        <row r="1015">
          <cell r="L1015" t="str">
            <v>NORM</v>
          </cell>
          <cell r="O1015">
            <v>3331300062656</v>
          </cell>
          <cell r="P1015" t="str">
            <v>BA ORIGINAL FR 6/200ML 2022 UPG*</v>
          </cell>
        </row>
        <row r="1016">
          <cell r="L1016" t="str">
            <v>NORM</v>
          </cell>
          <cell r="O1016">
            <v>3331300062656</v>
          </cell>
          <cell r="P1016" t="str">
            <v>BA ORIGINAL FR DT 6/200ML 2022</v>
          </cell>
        </row>
        <row r="1017">
          <cell r="L1017" t="str">
            <v>NORM</v>
          </cell>
          <cell r="O1017">
            <v>3331300062656</v>
          </cell>
          <cell r="P1017" t="str">
            <v>BA ORIGINAL FR DT 6/200ML 2022</v>
          </cell>
        </row>
        <row r="1018">
          <cell r="L1018" t="str">
            <v>NORM</v>
          </cell>
          <cell r="O1018">
            <v>3331300062656</v>
          </cell>
          <cell r="P1018" t="str">
            <v>BA ORIGINAL FR DT 6/200ML 2022</v>
          </cell>
        </row>
        <row r="1019">
          <cell r="O1019">
            <v>0</v>
          </cell>
        </row>
        <row r="1020">
          <cell r="O1020">
            <v>0</v>
          </cell>
        </row>
        <row r="1021">
          <cell r="L1021" t="str">
            <v>NORM</v>
          </cell>
          <cell r="O1021">
            <v>5010724527504</v>
          </cell>
          <cell r="P1021" t="str">
            <v>BA ORIGINAL 50ML CHD********************</v>
          </cell>
        </row>
        <row r="1022">
          <cell r="L1022" t="str">
            <v>NORM</v>
          </cell>
          <cell r="O1022">
            <v>5010724527504</v>
          </cell>
          <cell r="P1022" t="str">
            <v>BA ORIGINAL 50ML CHD********************</v>
          </cell>
        </row>
        <row r="1023">
          <cell r="L1023" t="str">
            <v>NORM</v>
          </cell>
          <cell r="O1023">
            <v>5010724527504</v>
          </cell>
          <cell r="P1023" t="str">
            <v>BA ORIGINAL 50ML CHD********************</v>
          </cell>
        </row>
        <row r="1024">
          <cell r="L1024" t="str">
            <v>NORM</v>
          </cell>
          <cell r="O1024">
            <v>5010724527504</v>
          </cell>
          <cell r="P1024" t="str">
            <v>BA ORIGINAL 50ML CHD********************</v>
          </cell>
        </row>
        <row r="1025">
          <cell r="L1025" t="str">
            <v>NORM</v>
          </cell>
          <cell r="O1025">
            <v>5010724527504</v>
          </cell>
          <cell r="P1025" t="str">
            <v>BA ORIGINAL 50ML CHD********************</v>
          </cell>
        </row>
        <row r="1026">
          <cell r="L1026" t="str">
            <v>NORM</v>
          </cell>
          <cell r="O1026">
            <v>5010724527504</v>
          </cell>
          <cell r="P1026" t="str">
            <v>BA ORIGINAL 50ML CHD********************</v>
          </cell>
        </row>
        <row r="1027">
          <cell r="L1027" t="str">
            <v>NORM</v>
          </cell>
          <cell r="O1027">
            <v>5010724527504</v>
          </cell>
          <cell r="P1027" t="str">
            <v>BA ORIGINAL 50ML CHD********************</v>
          </cell>
        </row>
        <row r="1028">
          <cell r="L1028" t="str">
            <v>NORM</v>
          </cell>
          <cell r="O1028">
            <v>5010724527504</v>
          </cell>
          <cell r="P1028" t="str">
            <v>BA ORIGINAL FR 6/50ML 2021 UPG*</v>
          </cell>
        </row>
        <row r="1029">
          <cell r="L1029" t="str">
            <v>NORM</v>
          </cell>
          <cell r="O1029">
            <v>5010724527504</v>
          </cell>
          <cell r="P1029" t="str">
            <v>BA ORIGINAL FR 6/50ML 2021 UPG*</v>
          </cell>
        </row>
        <row r="1030">
          <cell r="L1030" t="str">
            <v>NORM</v>
          </cell>
          <cell r="O1030">
            <v>5010724527504</v>
          </cell>
          <cell r="P1030" t="str">
            <v>BA ORIGINAL FR 6/50ML 2021 UPG*</v>
          </cell>
        </row>
        <row r="1031">
          <cell r="L1031" t="str">
            <v>NORM</v>
          </cell>
          <cell r="O1031">
            <v>5010724527504</v>
          </cell>
          <cell r="P1031" t="str">
            <v>BA ORIGINAL FR 6/50ML 2022*</v>
          </cell>
        </row>
        <row r="1032">
          <cell r="L1032" t="str">
            <v>NORM</v>
          </cell>
          <cell r="O1032">
            <v>5010724527504</v>
          </cell>
          <cell r="P1032" t="str">
            <v>BA ORIGINAL FR 6/50ML 2022*</v>
          </cell>
        </row>
        <row r="1033">
          <cell r="L1033" t="str">
            <v>NORM</v>
          </cell>
          <cell r="O1033">
            <v>5010724527504</v>
          </cell>
          <cell r="P1033" t="str">
            <v>BA ORIGINAL FR 6/50ML 2022*</v>
          </cell>
        </row>
        <row r="1034">
          <cell r="O1034">
            <v>0</v>
          </cell>
        </row>
        <row r="1035">
          <cell r="O1035">
            <v>0</v>
          </cell>
        </row>
        <row r="1036">
          <cell r="L1036" t="str">
            <v>NORM</v>
          </cell>
          <cell r="O1036">
            <v>5020480028498</v>
          </cell>
          <cell r="P1036" t="str">
            <v>BA SHP SEC BLUSH 6/200ML STD 2019*</v>
          </cell>
        </row>
        <row r="1037">
          <cell r="L1037" t="str">
            <v>NORM</v>
          </cell>
          <cell r="O1037">
            <v>5020480028498</v>
          </cell>
          <cell r="P1037" t="str">
            <v>BA SHP SEC BLUSH 6/200ML STD 2019*</v>
          </cell>
        </row>
        <row r="1038">
          <cell r="L1038" t="str">
            <v>NORM</v>
          </cell>
          <cell r="O1038">
            <v>5020480028498</v>
          </cell>
          <cell r="P1038" t="str">
            <v>BA SHP SEC BLUSH 6/200ML STD 2019*</v>
          </cell>
        </row>
        <row r="1039">
          <cell r="L1039" t="str">
            <v>NORM</v>
          </cell>
          <cell r="O1039">
            <v>5020480028498</v>
          </cell>
          <cell r="P1039" t="str">
            <v>BA SHP SEC BLUSH 6/200ML STD 2019*</v>
          </cell>
        </row>
        <row r="1040">
          <cell r="L1040" t="str">
            <v>NORM</v>
          </cell>
          <cell r="O1040">
            <v>5020480028498</v>
          </cell>
          <cell r="P1040" t="str">
            <v>BA SHP SEC BLUSH 6/200ML STD 2019*</v>
          </cell>
        </row>
        <row r="1041">
          <cell r="L1041" t="str">
            <v>NORM</v>
          </cell>
          <cell r="O1041">
            <v>5020480028498</v>
          </cell>
          <cell r="P1041" t="str">
            <v>BA SHP SEC BLUSH 6/200ML STD 2019*</v>
          </cell>
        </row>
        <row r="1042">
          <cell r="L1042" t="str">
            <v>NORM</v>
          </cell>
          <cell r="O1042">
            <v>5020480028498</v>
          </cell>
          <cell r="P1042" t="str">
            <v>BA SHP SEC BLUSH 6/200ML STD 2019*</v>
          </cell>
        </row>
        <row r="1043">
          <cell r="L1043" t="str">
            <v>NORM</v>
          </cell>
          <cell r="O1043">
            <v>5020480028498</v>
          </cell>
          <cell r="P1043" t="str">
            <v>BA SHP SEC BLUSH 6/200ML STD 2019*</v>
          </cell>
        </row>
        <row r="1044">
          <cell r="L1044" t="str">
            <v>NORM</v>
          </cell>
          <cell r="O1044">
            <v>5020480028498</v>
          </cell>
          <cell r="P1044" t="str">
            <v>BA SHP SEC BLUSH 6/200ML STD 2019*</v>
          </cell>
        </row>
        <row r="1045">
          <cell r="L1045" t="str">
            <v>NORM</v>
          </cell>
          <cell r="O1045">
            <v>5020480028498</v>
          </cell>
          <cell r="P1045" t="str">
            <v>BA SHP SEC BLUSH 6/200ML STD 2019*</v>
          </cell>
        </row>
        <row r="1046">
          <cell r="L1046" t="str">
            <v>NORM</v>
          </cell>
          <cell r="O1046">
            <v>5020480028498</v>
          </cell>
          <cell r="P1046" t="str">
            <v>BA BLUSH 6/200ML LIL FR DT 2021 UPG*</v>
          </cell>
        </row>
        <row r="1047">
          <cell r="L1047" t="str">
            <v>NORM</v>
          </cell>
          <cell r="O1047">
            <v>5020480028498</v>
          </cell>
          <cell r="P1047" t="str">
            <v>BA BLUSH 6/200ML LIL FR DT 2021 UPG*</v>
          </cell>
        </row>
        <row r="1048">
          <cell r="L1048" t="str">
            <v>NORM</v>
          </cell>
          <cell r="O1048">
            <v>5020480028498</v>
          </cell>
          <cell r="P1048" t="str">
            <v>BA BLUSH 6/200ML LIL FR DT 2021 UPG*</v>
          </cell>
        </row>
        <row r="1049">
          <cell r="O1049">
            <v>0</v>
          </cell>
        </row>
        <row r="1050">
          <cell r="O1050">
            <v>0</v>
          </cell>
        </row>
        <row r="1051">
          <cell r="L1051" t="str">
            <v>NORM</v>
          </cell>
          <cell r="O1051">
            <v>3331300062632</v>
          </cell>
          <cell r="P1051" t="str">
            <v>BA BLUSH FR 6/200ML 2022 UPG*</v>
          </cell>
        </row>
        <row r="1052">
          <cell r="L1052" t="str">
            <v>NORM</v>
          </cell>
          <cell r="O1052">
            <v>3331300062632</v>
          </cell>
          <cell r="P1052" t="str">
            <v>BA BLUSH FR 6/200ML 2022 UPG*</v>
          </cell>
        </row>
        <row r="1053">
          <cell r="L1053" t="str">
            <v>NORM</v>
          </cell>
          <cell r="O1053">
            <v>3331300062632</v>
          </cell>
          <cell r="P1053" t="str">
            <v>BA BLUSH FR 6/200ML 2022 UPG*</v>
          </cell>
        </row>
        <row r="1054">
          <cell r="L1054" t="str">
            <v>NORM</v>
          </cell>
          <cell r="O1054">
            <v>3331300062632</v>
          </cell>
          <cell r="P1054" t="str">
            <v>BA BLUSH FR 6/200ML 2022 UPG*</v>
          </cell>
        </row>
        <row r="1055">
          <cell r="L1055" t="str">
            <v>NORM</v>
          </cell>
          <cell r="O1055">
            <v>3331300062632</v>
          </cell>
          <cell r="P1055" t="str">
            <v>BA BLUSH FR 6/200ML 2022 UPG*</v>
          </cell>
        </row>
        <row r="1056">
          <cell r="L1056" t="str">
            <v>NORM</v>
          </cell>
          <cell r="O1056">
            <v>3331300062632</v>
          </cell>
          <cell r="P1056" t="str">
            <v>BA BLUSH FR 6/200ML 2022 UPG*</v>
          </cell>
        </row>
        <row r="1057">
          <cell r="L1057" t="str">
            <v>NORM</v>
          </cell>
          <cell r="O1057">
            <v>3331300062632</v>
          </cell>
          <cell r="P1057" t="str">
            <v>BA BLUSH FR 6/200ML 2022 UPG*</v>
          </cell>
        </row>
        <row r="1058">
          <cell r="L1058" t="str">
            <v>NORM</v>
          </cell>
          <cell r="O1058">
            <v>3331300062632</v>
          </cell>
          <cell r="P1058" t="str">
            <v>BA BLUSH FR 6/200ML 2022 UPG*</v>
          </cell>
        </row>
        <row r="1059">
          <cell r="L1059" t="str">
            <v>NORM</v>
          </cell>
          <cell r="O1059">
            <v>3331300062632</v>
          </cell>
          <cell r="P1059" t="str">
            <v>BA BLUSH FR 6/200ML 2022 UPG*</v>
          </cell>
        </row>
        <row r="1060">
          <cell r="L1060" t="str">
            <v>NORM</v>
          </cell>
          <cell r="O1060">
            <v>3331300062632</v>
          </cell>
          <cell r="P1060" t="str">
            <v>BA BLUSH FR 6/200ML 2022 UPG*</v>
          </cell>
        </row>
        <row r="1061">
          <cell r="L1061" t="str">
            <v>NORM</v>
          </cell>
          <cell r="O1061">
            <v>3331300062632</v>
          </cell>
          <cell r="P1061" t="str">
            <v>BA BLUSH FR DT 6/200ML 2022</v>
          </cell>
        </row>
        <row r="1062">
          <cell r="L1062" t="str">
            <v>NORM</v>
          </cell>
          <cell r="O1062">
            <v>3331300062632</v>
          </cell>
          <cell r="P1062" t="str">
            <v>BA BLUSH FR DT 6/200ML 2022</v>
          </cell>
        </row>
        <row r="1063">
          <cell r="L1063" t="str">
            <v>NORM</v>
          </cell>
          <cell r="O1063">
            <v>3331300062632</v>
          </cell>
          <cell r="P1063" t="str">
            <v>BA BLUSH FR DT 6/200ML 2022</v>
          </cell>
        </row>
        <row r="1064">
          <cell r="O1064">
            <v>0</v>
          </cell>
        </row>
        <row r="1065">
          <cell r="O1065">
            <v>0</v>
          </cell>
        </row>
        <row r="1066">
          <cell r="L1066" t="str">
            <v>NORM</v>
          </cell>
          <cell r="O1066">
            <v>5010724527399</v>
          </cell>
          <cell r="P1066" t="str">
            <v>BA BLUSH FR 6/50ML 2021 UPG*</v>
          </cell>
        </row>
        <row r="1067">
          <cell r="L1067" t="str">
            <v>NORM</v>
          </cell>
          <cell r="O1067">
            <v>5010724527399</v>
          </cell>
          <cell r="P1067" t="str">
            <v>BA BLUSH FR 6/50ML 2021 UPG*</v>
          </cell>
        </row>
        <row r="1068">
          <cell r="L1068" t="str">
            <v>NORM</v>
          </cell>
          <cell r="O1068">
            <v>5010724527399</v>
          </cell>
          <cell r="P1068" t="str">
            <v>BA BLUSH FR 6/50ML 2021 UPG*</v>
          </cell>
        </row>
        <row r="1069">
          <cell r="L1069" t="str">
            <v>NORM</v>
          </cell>
          <cell r="O1069">
            <v>5010724527399</v>
          </cell>
          <cell r="P1069" t="str">
            <v>BA BLUSH FR 6/50ML 2021 UPG*</v>
          </cell>
        </row>
        <row r="1070">
          <cell r="L1070" t="str">
            <v>NORM</v>
          </cell>
          <cell r="O1070">
            <v>5010724527399</v>
          </cell>
          <cell r="P1070" t="str">
            <v>BA BLUSH FR 6/50ML 2021 UPG*</v>
          </cell>
        </row>
        <row r="1071">
          <cell r="L1071" t="str">
            <v>NORM</v>
          </cell>
          <cell r="O1071">
            <v>5010724527399</v>
          </cell>
          <cell r="P1071" t="str">
            <v>BA BLUSH FR 6/50ML 2021 UPG*</v>
          </cell>
        </row>
        <row r="1072">
          <cell r="L1072" t="str">
            <v>NORM</v>
          </cell>
          <cell r="O1072">
            <v>5010724527399</v>
          </cell>
          <cell r="P1072" t="str">
            <v>BA BLUSH FR 6/50ML 2021 UPG*</v>
          </cell>
        </row>
        <row r="1073">
          <cell r="L1073" t="str">
            <v>NORM</v>
          </cell>
          <cell r="O1073">
            <v>5010724527399</v>
          </cell>
          <cell r="P1073" t="str">
            <v>BA BLUSH FR 6/50ML 2021 UPG*</v>
          </cell>
        </row>
        <row r="1074">
          <cell r="L1074" t="str">
            <v>NORM</v>
          </cell>
          <cell r="O1074">
            <v>5010724527399</v>
          </cell>
          <cell r="P1074" t="str">
            <v>BA BLUSH FR 6/50ML 2022*</v>
          </cell>
        </row>
        <row r="1075">
          <cell r="O1075">
            <v>0</v>
          </cell>
        </row>
        <row r="1076">
          <cell r="O1076">
            <v>0</v>
          </cell>
        </row>
        <row r="1077">
          <cell r="L1077" t="str">
            <v>ZDIS</v>
          </cell>
          <cell r="O1077">
            <v>3331306271014</v>
          </cell>
          <cell r="P1077" t="str">
            <v>BA 280ML SRP ORIGINAL BLUSH'22 5003468*</v>
          </cell>
        </row>
        <row r="1078">
          <cell r="L1078" t="str">
            <v>ZDIS</v>
          </cell>
          <cell r="O1078">
            <v>3331306271014</v>
          </cell>
          <cell r="P1078" t="str">
            <v>BA 280ML SRP ORIGINAL BLUSH'22 5003468*</v>
          </cell>
        </row>
        <row r="1079">
          <cell r="L1079" t="str">
            <v>ZDIS</v>
          </cell>
          <cell r="O1079">
            <v>3331306271014</v>
          </cell>
          <cell r="P1079" t="str">
            <v>BA 280ML SRP ORIGINAL BLUSH'22 5003468*</v>
          </cell>
        </row>
        <row r="1080">
          <cell r="L1080" t="str">
            <v>ZDIS</v>
          </cell>
          <cell r="O1080">
            <v>3331306271014</v>
          </cell>
          <cell r="P1080" t="str">
            <v>BA 280ML SRP ORIGINAL BLUSH'22 5003468*</v>
          </cell>
        </row>
        <row r="1081">
          <cell r="L1081" t="str">
            <v>ZDIS</v>
          </cell>
          <cell r="O1081">
            <v>3331306271014</v>
          </cell>
          <cell r="P1081" t="str">
            <v>BA 280ML SRP ORIGINAL BLUSH'22 5003468*</v>
          </cell>
        </row>
        <row r="1082">
          <cell r="L1082" t="str">
            <v>ZDIS</v>
          </cell>
          <cell r="O1082">
            <v>3331306271014</v>
          </cell>
          <cell r="P1082" t="str">
            <v>BA 280ML SRP ORIGINAL BLUSH'22 5003468*</v>
          </cell>
        </row>
        <row r="1083">
          <cell r="L1083" t="str">
            <v>ZDIS</v>
          </cell>
          <cell r="O1083">
            <v>3331306271014</v>
          </cell>
          <cell r="P1083" t="str">
            <v>BA 280ML SRP ORIGINAL BLUSH'22 5003468*</v>
          </cell>
        </row>
        <row r="1084">
          <cell r="L1084" t="str">
            <v>ZDIS</v>
          </cell>
          <cell r="O1084">
            <v>3331306271014</v>
          </cell>
          <cell r="P1084" t="str">
            <v>BA 280ML SRP ORIGINAL BLUSH'22 5003468*</v>
          </cell>
        </row>
        <row r="1085">
          <cell r="L1085" t="str">
            <v>ZDIS</v>
          </cell>
          <cell r="O1085">
            <v>3331306271014</v>
          </cell>
          <cell r="P1085" t="str">
            <v>BA 280ML SRP ORIGINAL BLUSH'22 5003468*</v>
          </cell>
        </row>
        <row r="1086">
          <cell r="O1086">
            <v>0</v>
          </cell>
        </row>
        <row r="1087">
          <cell r="O1087">
            <v>0</v>
          </cell>
        </row>
        <row r="1088">
          <cell r="O1088">
            <v>0</v>
          </cell>
        </row>
        <row r="1089">
          <cell r="L1089" t="str">
            <v>NORM</v>
          </cell>
          <cell r="O1089">
            <v>3331300062885</v>
          </cell>
          <cell r="P1089" t="str">
            <v>BA SHP SEC ORIGINAL 6/280ML 2022*</v>
          </cell>
        </row>
        <row r="1090">
          <cell r="L1090" t="str">
            <v>NORM</v>
          </cell>
          <cell r="O1090">
            <v>3331300062885</v>
          </cell>
          <cell r="P1090" t="str">
            <v>BA SHP SEC ORIGINAL 6/280ML 2022*</v>
          </cell>
        </row>
        <row r="1091">
          <cell r="L1091" t="str">
            <v>NORM</v>
          </cell>
          <cell r="O1091">
            <v>3331300062885</v>
          </cell>
          <cell r="P1091" t="str">
            <v>BA SHP SEC ORIGINAL 6/280ML 2022*</v>
          </cell>
        </row>
        <row r="1092">
          <cell r="L1092" t="str">
            <v>NORM</v>
          </cell>
          <cell r="O1092">
            <v>3331300062885</v>
          </cell>
          <cell r="P1092" t="str">
            <v>BA SHP SEC ORIGINAL 6/280ML 2022*</v>
          </cell>
        </row>
        <row r="1093">
          <cell r="L1093" t="str">
            <v>NORM</v>
          </cell>
          <cell r="O1093">
            <v>3331300062885</v>
          </cell>
          <cell r="P1093" t="str">
            <v>BA SHP SEC ORIGINAL 6/280ML 2022*</v>
          </cell>
        </row>
        <row r="1094">
          <cell r="L1094" t="str">
            <v>NORM</v>
          </cell>
          <cell r="O1094">
            <v>3331300062885</v>
          </cell>
          <cell r="P1094" t="str">
            <v>BA SHP SEC ORIGINAL 6/280ML 2022*</v>
          </cell>
        </row>
        <row r="1095">
          <cell r="L1095" t="str">
            <v>NORM</v>
          </cell>
          <cell r="O1095">
            <v>3331300062885</v>
          </cell>
          <cell r="P1095" t="str">
            <v>BA SHP SEC ORIGINAL 6/280ML 2022*</v>
          </cell>
        </row>
        <row r="1096">
          <cell r="L1096" t="str">
            <v>NORM</v>
          </cell>
          <cell r="O1096">
            <v>3331300062885</v>
          </cell>
          <cell r="P1096" t="str">
            <v>BA SHP SEC ORIGINAL 6/280ML 2022*</v>
          </cell>
        </row>
        <row r="1097">
          <cell r="O1097">
            <v>0</v>
          </cell>
        </row>
        <row r="1098">
          <cell r="O1098">
            <v>0</v>
          </cell>
        </row>
        <row r="1099">
          <cell r="L1099" t="str">
            <v>NORM</v>
          </cell>
          <cell r="O1099">
            <v>3331300062700</v>
          </cell>
          <cell r="P1099" t="str">
            <v>BA SHP SEC BLUSH 6/280ML 2022*</v>
          </cell>
        </row>
        <row r="1100">
          <cell r="L1100" t="str">
            <v>NORM</v>
          </cell>
          <cell r="O1100">
            <v>3331300062700</v>
          </cell>
          <cell r="P1100" t="str">
            <v>BA SHP SEC BLUSH 6/280ML 2022*</v>
          </cell>
        </row>
        <row r="1101">
          <cell r="L1101" t="str">
            <v>NORM</v>
          </cell>
          <cell r="O1101">
            <v>3331300062700</v>
          </cell>
          <cell r="P1101" t="str">
            <v>BA SHP SEC BLUSH 6/280ML 2022*</v>
          </cell>
        </row>
        <row r="1102">
          <cell r="L1102" t="str">
            <v>NORM</v>
          </cell>
          <cell r="O1102">
            <v>3331300062700</v>
          </cell>
          <cell r="P1102" t="str">
            <v>BA SHP SEC BLUSH 6/280ML 2022*</v>
          </cell>
        </row>
        <row r="1103">
          <cell r="L1103" t="str">
            <v>NORM</v>
          </cell>
          <cell r="O1103">
            <v>3331300062700</v>
          </cell>
          <cell r="P1103" t="str">
            <v>BA SHP SEC BLUSH 6/280ML 2022*</v>
          </cell>
        </row>
        <row r="1104">
          <cell r="L1104" t="str">
            <v>NORM</v>
          </cell>
          <cell r="O1104">
            <v>3331300062700</v>
          </cell>
          <cell r="P1104" t="str">
            <v>BA SHP SEC BLUSH 6/280ML 2022*</v>
          </cell>
        </row>
        <row r="1105">
          <cell r="L1105" t="str">
            <v>NORM</v>
          </cell>
          <cell r="O1105">
            <v>3331300062700</v>
          </cell>
          <cell r="P1105" t="str">
            <v>BA SHP SEC BLUSH 6/280ML 2022*</v>
          </cell>
        </row>
        <row r="1106">
          <cell r="L1106" t="str">
            <v>NORM</v>
          </cell>
          <cell r="O1106">
            <v>3331300062700</v>
          </cell>
          <cell r="P1106" t="str">
            <v>BA SHP SEC BLUSH 6/280ML 2022*</v>
          </cell>
        </row>
        <row r="1107">
          <cell r="O1107">
            <v>0</v>
          </cell>
        </row>
        <row r="1108">
          <cell r="O1108">
            <v>0</v>
          </cell>
        </row>
        <row r="1109">
          <cell r="L1109" t="str">
            <v>NORM</v>
          </cell>
          <cell r="O1109">
            <v>5010724528938</v>
          </cell>
          <cell r="P1109" t="str">
            <v>BA SHP SEC EXTRA VOL 6/200 ML STD 2019*</v>
          </cell>
        </row>
        <row r="1110">
          <cell r="L1110" t="str">
            <v>NORM</v>
          </cell>
          <cell r="O1110">
            <v>5010724528938</v>
          </cell>
          <cell r="P1110" t="str">
            <v>BA SHP SEC EXTRA VOL 6/200 ML STD 2019*</v>
          </cell>
        </row>
        <row r="1111">
          <cell r="L1111" t="str">
            <v>NORM</v>
          </cell>
          <cell r="O1111">
            <v>5010724528938</v>
          </cell>
          <cell r="P1111" t="str">
            <v>BA SHP SEC EXTRA VOL 6/200 ML STD 2019*</v>
          </cell>
        </row>
        <row r="1112">
          <cell r="L1112" t="str">
            <v>NORM</v>
          </cell>
          <cell r="O1112">
            <v>5010724528938</v>
          </cell>
          <cell r="P1112" t="str">
            <v>BA SHP SEC EXTRA VOL 6/200 ML STD 2019*</v>
          </cell>
        </row>
        <row r="1113">
          <cell r="L1113" t="str">
            <v>NORM</v>
          </cell>
          <cell r="O1113">
            <v>5010724528938</v>
          </cell>
          <cell r="P1113" t="str">
            <v>BA SHP SEC EXTRA VOL 6/200 ML STD 2019*</v>
          </cell>
        </row>
        <row r="1114">
          <cell r="L1114" t="str">
            <v>NORM</v>
          </cell>
          <cell r="O1114">
            <v>5010724528938</v>
          </cell>
          <cell r="P1114" t="str">
            <v>BA SHP SEC EXTRA VOL 6/200 ML STD 2019*</v>
          </cell>
        </row>
        <row r="1115">
          <cell r="L1115" t="str">
            <v>NORM</v>
          </cell>
          <cell r="O1115">
            <v>5010724528938</v>
          </cell>
          <cell r="P1115" t="str">
            <v>BA SHP SEC EXTRA VOL 6/200 ML STD 2019*</v>
          </cell>
        </row>
        <row r="1116">
          <cell r="L1116" t="str">
            <v>NORM</v>
          </cell>
          <cell r="O1116">
            <v>5010724528938</v>
          </cell>
          <cell r="P1116" t="str">
            <v>BA SHP SEC EXTRA VOL 6/200 ML STD 2019*</v>
          </cell>
        </row>
        <row r="1117">
          <cell r="L1117" t="str">
            <v>NORM</v>
          </cell>
          <cell r="O1117">
            <v>5010724528938</v>
          </cell>
          <cell r="P1117" t="str">
            <v>BA EXTRA VOLUME FR DT 6/200 ML 2021</v>
          </cell>
        </row>
        <row r="1118">
          <cell r="O1118">
            <v>0</v>
          </cell>
        </row>
        <row r="1119">
          <cell r="O1119">
            <v>0</v>
          </cell>
        </row>
        <row r="1120">
          <cell r="L1120" t="str">
            <v>NORM</v>
          </cell>
          <cell r="O1120">
            <v>5010724526798</v>
          </cell>
          <cell r="P1120" t="str">
            <v>BA CHERRY FR 6/200ML 2022 UPG*</v>
          </cell>
        </row>
        <row r="1121">
          <cell r="L1121" t="str">
            <v>NORM</v>
          </cell>
          <cell r="O1121">
            <v>5010724526798</v>
          </cell>
          <cell r="P1121" t="str">
            <v>BA CHERRY FR 6/200ML 2022 UPG*</v>
          </cell>
        </row>
        <row r="1122">
          <cell r="L1122" t="str">
            <v>NORM</v>
          </cell>
          <cell r="O1122">
            <v>5010724526798</v>
          </cell>
          <cell r="P1122" t="str">
            <v>BA CHERRY FR 6/200ML 2022 UPG*</v>
          </cell>
        </row>
        <row r="1123">
          <cell r="L1123" t="str">
            <v>NORM</v>
          </cell>
          <cell r="O1123">
            <v>5010724526798</v>
          </cell>
          <cell r="P1123" t="str">
            <v>BA CHERRY FR 6/200ML 2022 UPG*</v>
          </cell>
        </row>
        <row r="1124">
          <cell r="L1124" t="str">
            <v>NORM</v>
          </cell>
          <cell r="O1124">
            <v>5010724526798</v>
          </cell>
          <cell r="P1124" t="str">
            <v>BA CHERRY FR 6/200ML 2022 UPG*</v>
          </cell>
        </row>
        <row r="1125">
          <cell r="L1125" t="str">
            <v>NORM</v>
          </cell>
          <cell r="O1125">
            <v>5010724526798</v>
          </cell>
          <cell r="P1125" t="str">
            <v>BA CHERRY FR 6/200ML 2022 UPG*</v>
          </cell>
        </row>
        <row r="1126">
          <cell r="L1126" t="str">
            <v>NORM</v>
          </cell>
          <cell r="O1126">
            <v>5010724526798</v>
          </cell>
          <cell r="P1126" t="str">
            <v>BA CHERRY FR 6/200ML 2022 UPG*</v>
          </cell>
        </row>
        <row r="1127">
          <cell r="L1127" t="str">
            <v>NORM</v>
          </cell>
          <cell r="O1127">
            <v>5010724526798</v>
          </cell>
          <cell r="P1127" t="str">
            <v>BA CHERRY FR 6/200ML 2022 UPG*</v>
          </cell>
        </row>
        <row r="1128">
          <cell r="L1128" t="str">
            <v>NORM</v>
          </cell>
          <cell r="O1128">
            <v>5010724526798</v>
          </cell>
          <cell r="P1128" t="str">
            <v>BA CHERRY FR 6/200ML 2022 UPG*</v>
          </cell>
        </row>
        <row r="1129">
          <cell r="L1129" t="str">
            <v>NORM</v>
          </cell>
          <cell r="O1129">
            <v>5010724526798</v>
          </cell>
          <cell r="P1129" t="str">
            <v>BA CHERRY FR 6/200ML 2022 UPG*</v>
          </cell>
        </row>
        <row r="1130">
          <cell r="L1130" t="str">
            <v>NORM</v>
          </cell>
          <cell r="O1130">
            <v>5010724526798</v>
          </cell>
          <cell r="P1130" t="str">
            <v>BA CHERRY FR DT 6/200ML 2022</v>
          </cell>
        </row>
        <row r="1131">
          <cell r="L1131" t="str">
            <v>NORM</v>
          </cell>
          <cell r="O1131">
            <v>5010724526798</v>
          </cell>
          <cell r="P1131" t="str">
            <v>BA CHERRY FR DT 6/200ML 2022</v>
          </cell>
        </row>
        <row r="1132">
          <cell r="L1132" t="str">
            <v>NORM</v>
          </cell>
          <cell r="O1132">
            <v>5010724526798</v>
          </cell>
          <cell r="P1132" t="str">
            <v>BA CHERRY FR DT 6/200ML 2022</v>
          </cell>
        </row>
        <row r="1133">
          <cell r="O1133">
            <v>0</v>
          </cell>
        </row>
        <row r="1134">
          <cell r="O1134">
            <v>0</v>
          </cell>
        </row>
        <row r="1135">
          <cell r="L1135" t="str">
            <v>NORM</v>
          </cell>
          <cell r="O1135">
            <v>5010724529577</v>
          </cell>
          <cell r="P1135" t="str">
            <v>BA SWEETIE 200ML</v>
          </cell>
        </row>
        <row r="1136">
          <cell r="L1136" t="str">
            <v>NORM</v>
          </cell>
          <cell r="O1136">
            <v>5010724529577</v>
          </cell>
          <cell r="P1136" t="str">
            <v>BA SWEETIE 200ML</v>
          </cell>
        </row>
        <row r="1137">
          <cell r="L1137" t="str">
            <v>NORM</v>
          </cell>
          <cell r="O1137">
            <v>5010724529577</v>
          </cell>
          <cell r="P1137" t="str">
            <v>BA SWEETIE 200ML</v>
          </cell>
        </row>
        <row r="1138">
          <cell r="L1138" t="str">
            <v>NORM</v>
          </cell>
          <cell r="O1138">
            <v>5010724529577</v>
          </cell>
          <cell r="P1138" t="str">
            <v>BA SWEETIE 200ML</v>
          </cell>
        </row>
        <row r="1139">
          <cell r="L1139" t="str">
            <v>NORM</v>
          </cell>
          <cell r="O1139">
            <v>5010724529577</v>
          </cell>
          <cell r="P1139" t="str">
            <v>BA SWEETIE 200ML</v>
          </cell>
        </row>
        <row r="1140">
          <cell r="L1140" t="str">
            <v>NORM</v>
          </cell>
          <cell r="O1140">
            <v>5010724529577</v>
          </cell>
          <cell r="P1140" t="str">
            <v>BA SWEETIE 200ML</v>
          </cell>
        </row>
        <row r="1141">
          <cell r="L1141" t="str">
            <v>NORM</v>
          </cell>
          <cell r="O1141">
            <v>5010724529577</v>
          </cell>
          <cell r="P1141" t="str">
            <v>BA SWEETIE 200ML</v>
          </cell>
        </row>
        <row r="1142">
          <cell r="L1142" t="str">
            <v>NORM</v>
          </cell>
          <cell r="O1142">
            <v>5010724529577</v>
          </cell>
          <cell r="P1142" t="str">
            <v>BA SWEETIE 200ML</v>
          </cell>
        </row>
        <row r="1143">
          <cell r="L1143" t="str">
            <v>NORM</v>
          </cell>
          <cell r="O1143">
            <v>5010724529577</v>
          </cell>
          <cell r="P1143" t="str">
            <v>BA SWEETIE FR DT 6/200ML 2021 UPG*</v>
          </cell>
        </row>
        <row r="1144">
          <cell r="O1144">
            <v>0</v>
          </cell>
        </row>
        <row r="1145">
          <cell r="O1145">
            <v>0</v>
          </cell>
        </row>
        <row r="1146">
          <cell r="L1146" t="str">
            <v>NORM</v>
          </cell>
          <cell r="O1146">
            <v>5010724530467</v>
          </cell>
          <cell r="P1146" t="str">
            <v>BA ROSE GOLD WIT FR DT 6/200 ML 2019****</v>
          </cell>
        </row>
        <row r="1147">
          <cell r="L1147" t="str">
            <v>NORM</v>
          </cell>
          <cell r="O1147">
            <v>5010724530467</v>
          </cell>
          <cell r="P1147" t="str">
            <v>BA ROSE GOLD WIT FR DT 6/200 ML 2019****</v>
          </cell>
        </row>
        <row r="1148">
          <cell r="L1148" t="str">
            <v>NORM</v>
          </cell>
          <cell r="O1148">
            <v>5010724530467</v>
          </cell>
          <cell r="P1148" t="str">
            <v>BA ROSE GOLD WIT FR DT 6/200 ML 2019****</v>
          </cell>
        </row>
        <row r="1149">
          <cell r="L1149" t="str">
            <v>NORM</v>
          </cell>
          <cell r="O1149">
            <v>5010724530467</v>
          </cell>
          <cell r="P1149" t="str">
            <v>BA ROSE GOLD WIT FR DT 6/200 ML 2019****</v>
          </cell>
        </row>
        <row r="1150">
          <cell r="L1150" t="str">
            <v>NORM</v>
          </cell>
          <cell r="O1150">
            <v>5010724530467</v>
          </cell>
          <cell r="P1150" t="str">
            <v>BA ROSE GOLD WIT FR DT 6/200 ML 2019****</v>
          </cell>
        </row>
        <row r="1151">
          <cell r="L1151" t="str">
            <v>NORM</v>
          </cell>
          <cell r="O1151">
            <v>5010724530467</v>
          </cell>
          <cell r="P1151" t="str">
            <v>BA ROSE GOLD WIT FR DT 6/200 ML 2019****</v>
          </cell>
        </row>
        <row r="1152">
          <cell r="L1152" t="str">
            <v>NORM</v>
          </cell>
          <cell r="O1152">
            <v>5010724530467</v>
          </cell>
          <cell r="P1152" t="str">
            <v>BA ROSE GOLD WIT FR DT 6/200 ML 2019****</v>
          </cell>
        </row>
        <row r="1153">
          <cell r="L1153" t="str">
            <v>NORM</v>
          </cell>
          <cell r="O1153">
            <v>5010724530467</v>
          </cell>
          <cell r="P1153" t="str">
            <v>BA ROSE GOLD WIT FR DT 6/200ML 2021*</v>
          </cell>
        </row>
        <row r="1154">
          <cell r="O1154">
            <v>0</v>
          </cell>
        </row>
        <row r="1155">
          <cell r="O1155">
            <v>0</v>
          </cell>
        </row>
        <row r="1156">
          <cell r="L1156" t="str">
            <v>NORM</v>
          </cell>
          <cell r="O1156">
            <v>5010724529836</v>
          </cell>
          <cell r="P1156" t="str">
            <v>BA NUDE FR DT 6/200ML 2021 UPG*</v>
          </cell>
        </row>
        <row r="1157">
          <cell r="L1157" t="str">
            <v>NORM</v>
          </cell>
          <cell r="O1157">
            <v>5010724529836</v>
          </cell>
          <cell r="P1157" t="str">
            <v>BA NUDE FR DT 6/200ML 2021 UPG*</v>
          </cell>
        </row>
        <row r="1158">
          <cell r="L1158" t="str">
            <v>NORM</v>
          </cell>
          <cell r="O1158">
            <v>5010724529836</v>
          </cell>
          <cell r="P1158" t="str">
            <v>BA NUDE FR DT 6/200ML 2021 UPG*</v>
          </cell>
        </row>
        <row r="1159">
          <cell r="L1159" t="str">
            <v>NORM</v>
          </cell>
          <cell r="O1159">
            <v>5010724529836</v>
          </cell>
          <cell r="P1159" t="str">
            <v>BA NUDE FR DT 6/200ML 2021 UPG*</v>
          </cell>
        </row>
        <row r="1160">
          <cell r="L1160" t="str">
            <v>NORM</v>
          </cell>
          <cell r="O1160">
            <v>5010724529836</v>
          </cell>
          <cell r="P1160" t="str">
            <v>BA NUDE FR DT 6/200ML 2021 UPG*</v>
          </cell>
        </row>
        <row r="1161">
          <cell r="L1161" t="str">
            <v>NORM</v>
          </cell>
          <cell r="O1161">
            <v>5010724529836</v>
          </cell>
          <cell r="P1161" t="str">
            <v>BA NUDE FR DT 6/200ML 2021 UPG*</v>
          </cell>
        </row>
        <row r="1162">
          <cell r="L1162" t="str">
            <v>NORM</v>
          </cell>
          <cell r="O1162">
            <v>5010724529836</v>
          </cell>
          <cell r="P1162" t="str">
            <v>BA NUDE FR DT 6/200ML 2021 UPG*</v>
          </cell>
        </row>
        <row r="1163">
          <cell r="L1163" t="str">
            <v>NORM</v>
          </cell>
          <cell r="O1163">
            <v>5010724529836</v>
          </cell>
          <cell r="P1163" t="str">
            <v>BA NUDE FR DT 6/200ML 2021 UPG*</v>
          </cell>
        </row>
        <row r="1164">
          <cell r="L1164" t="str">
            <v>NORM</v>
          </cell>
          <cell r="O1164">
            <v>5010724529836</v>
          </cell>
          <cell r="P1164" t="str">
            <v>BA NUDE FR DT 6/200ML 2021 UPG*</v>
          </cell>
        </row>
        <row r="1165">
          <cell r="L1165" t="str">
            <v>NORM</v>
          </cell>
          <cell r="O1165">
            <v>5010724529836</v>
          </cell>
          <cell r="P1165" t="str">
            <v>BA NUDE FR DT 6/200ML 2021 UPG*</v>
          </cell>
        </row>
        <row r="1166">
          <cell r="L1166" t="str">
            <v>NORM</v>
          </cell>
          <cell r="O1166">
            <v>5010724529836</v>
          </cell>
          <cell r="P1166" t="str">
            <v>BA NUDE FR DT 6/200ML 2022</v>
          </cell>
        </row>
        <row r="1167">
          <cell r="L1167" t="str">
            <v>NORM</v>
          </cell>
          <cell r="O1167">
            <v>5010724529836</v>
          </cell>
          <cell r="P1167" t="str">
            <v>BA NUDE FR DT 6/200ML 2022</v>
          </cell>
        </row>
        <row r="1168">
          <cell r="L1168" t="str">
            <v>NORM</v>
          </cell>
          <cell r="O1168">
            <v>5010724529836</v>
          </cell>
          <cell r="P1168" t="str">
            <v>BA NUDE FR DT 6/200ML 2022</v>
          </cell>
        </row>
        <row r="1169">
          <cell r="O1169">
            <v>0</v>
          </cell>
        </row>
        <row r="1170">
          <cell r="O1170">
            <v>0</v>
          </cell>
        </row>
        <row r="1171">
          <cell r="L1171" t="str">
            <v>NORM</v>
          </cell>
          <cell r="O1171">
            <v>3331300062939</v>
          </cell>
          <cell r="P1171" t="str">
            <v>BA HB PROTEGE FR 6/200ML 2021 UPG*</v>
          </cell>
        </row>
        <row r="1172">
          <cell r="L1172" t="str">
            <v>NORM</v>
          </cell>
          <cell r="O1172">
            <v>3331300062939</v>
          </cell>
          <cell r="P1172" t="str">
            <v>BA HB PROTEGE FR 6/200ML 2021 UPG*</v>
          </cell>
        </row>
        <row r="1173">
          <cell r="L1173" t="str">
            <v>NORM</v>
          </cell>
          <cell r="O1173">
            <v>3331300062939</v>
          </cell>
          <cell r="P1173" t="str">
            <v>BA HB PROTEGE FR 6/200ML 2021 UPG*</v>
          </cell>
        </row>
        <row r="1174">
          <cell r="L1174" t="str">
            <v>NORM</v>
          </cell>
          <cell r="O1174">
            <v>3331300062939</v>
          </cell>
          <cell r="P1174" t="str">
            <v>BA HB PROTEGE FR 6/200ML 2021 UPG*</v>
          </cell>
        </row>
        <row r="1175">
          <cell r="L1175" t="str">
            <v>NORM</v>
          </cell>
          <cell r="O1175">
            <v>3331300062939</v>
          </cell>
          <cell r="P1175" t="str">
            <v>BA HB PROTEGE FR 6/200ML 2021 UPG*</v>
          </cell>
        </row>
        <row r="1176">
          <cell r="L1176" t="str">
            <v>NORM</v>
          </cell>
          <cell r="O1176">
            <v>3331300062939</v>
          </cell>
          <cell r="P1176" t="str">
            <v>BA HB PROTEGE FR 6/200ML 2021 UPG*</v>
          </cell>
        </row>
        <row r="1177">
          <cell r="L1177" t="str">
            <v>NORM</v>
          </cell>
          <cell r="O1177">
            <v>3331300062939</v>
          </cell>
          <cell r="P1177" t="str">
            <v>BA HB PROTEGE FR 6/200ML 2021 UPG*</v>
          </cell>
        </row>
        <row r="1178">
          <cell r="L1178" t="str">
            <v>NORM</v>
          </cell>
          <cell r="O1178">
            <v>3331300062939</v>
          </cell>
          <cell r="P1178" t="str">
            <v>BA HB PROTEGE FR 6/200ML 2021 UPG*</v>
          </cell>
        </row>
        <row r="1179">
          <cell r="L1179" t="str">
            <v>NORM</v>
          </cell>
          <cell r="O1179">
            <v>3331300062939</v>
          </cell>
          <cell r="P1179" t="str">
            <v>BA HB PROTEGE FR 6/200ML 2021 UPG*</v>
          </cell>
        </row>
        <row r="1180">
          <cell r="L1180" t="str">
            <v>NORM</v>
          </cell>
          <cell r="O1180">
            <v>3331300062939</v>
          </cell>
          <cell r="P1180" t="str">
            <v>BA HB PROTEGE FR 6/200ML 2021 UPG*</v>
          </cell>
        </row>
        <row r="1181">
          <cell r="L1181" t="str">
            <v>NORM</v>
          </cell>
          <cell r="O1181">
            <v>3331300062939</v>
          </cell>
          <cell r="P1181" t="str">
            <v>BA HB PROTEGE FR 6/200ML 2022*</v>
          </cell>
        </row>
        <row r="1182">
          <cell r="L1182" t="str">
            <v>NORM</v>
          </cell>
          <cell r="O1182">
            <v>3331300062939</v>
          </cell>
          <cell r="P1182" t="str">
            <v>BA HB PROTEGE FR 6/200ML 2022*</v>
          </cell>
        </row>
        <row r="1183">
          <cell r="L1183" t="str">
            <v>NORM</v>
          </cell>
          <cell r="O1183">
            <v>3331300062939</v>
          </cell>
          <cell r="P1183" t="str">
            <v>BA HB PROTEGE FR 6/200ML 2022*</v>
          </cell>
        </row>
        <row r="1184">
          <cell r="O1184">
            <v>0</v>
          </cell>
        </row>
        <row r="1185">
          <cell r="O1185">
            <v>0</v>
          </cell>
        </row>
        <row r="1186">
          <cell r="L1186" t="str">
            <v>NORM</v>
          </cell>
          <cell r="O1186">
            <v>3331300062946</v>
          </cell>
          <cell r="P1186" t="str">
            <v>BA HB VOLUME FR 6/200ML 2021 UPG*</v>
          </cell>
        </row>
        <row r="1187">
          <cell r="L1187" t="str">
            <v>NORM</v>
          </cell>
          <cell r="O1187">
            <v>3331300062946</v>
          </cell>
          <cell r="P1187" t="str">
            <v>BA HB VOLUME FR 6/200ML 2021 UPG*</v>
          </cell>
        </row>
        <row r="1188">
          <cell r="L1188" t="str">
            <v>NORM</v>
          </cell>
          <cell r="O1188">
            <v>3331300062946</v>
          </cell>
          <cell r="P1188" t="str">
            <v>BA HB VOLUME FR 6/200ML 2021 UPG*</v>
          </cell>
        </row>
        <row r="1189">
          <cell r="L1189" t="str">
            <v>NORM</v>
          </cell>
          <cell r="O1189">
            <v>3331300062946</v>
          </cell>
          <cell r="P1189" t="str">
            <v>BA HB VOLUME FR 6/200ML 2021 UPG*</v>
          </cell>
        </row>
        <row r="1190">
          <cell r="L1190" t="str">
            <v>NORM</v>
          </cell>
          <cell r="O1190">
            <v>3331300062946</v>
          </cell>
          <cell r="P1190" t="str">
            <v>BA HB VOLUME FR 6/200ML 2021 UPG*</v>
          </cell>
        </row>
        <row r="1191">
          <cell r="L1191" t="str">
            <v>NORM</v>
          </cell>
          <cell r="O1191">
            <v>3331300062946</v>
          </cell>
          <cell r="P1191" t="str">
            <v>BA HB VOLUME FR 6/200ML 2021 UPG*</v>
          </cell>
        </row>
        <row r="1192">
          <cell r="L1192" t="str">
            <v>NORM</v>
          </cell>
          <cell r="O1192">
            <v>3331300062946</v>
          </cell>
          <cell r="P1192" t="str">
            <v>BA HB VOLUME FR 6/200ML 2021 UPG*</v>
          </cell>
        </row>
        <row r="1193">
          <cell r="L1193" t="str">
            <v>NORM</v>
          </cell>
          <cell r="O1193">
            <v>3331300062946</v>
          </cell>
          <cell r="P1193" t="str">
            <v>BA HB VOLUME FR 6/200ML 2021 UPG*</v>
          </cell>
        </row>
        <row r="1194">
          <cell r="L1194" t="str">
            <v>NORM</v>
          </cell>
          <cell r="O1194">
            <v>3331300062946</v>
          </cell>
          <cell r="P1194" t="str">
            <v>BA HB VOLUME FR 6/200ML 2021 UPG*</v>
          </cell>
        </row>
        <row r="1195">
          <cell r="L1195" t="str">
            <v>NORM</v>
          </cell>
          <cell r="O1195">
            <v>3331300062946</v>
          </cell>
          <cell r="P1195" t="str">
            <v>BA HB VOLUME FR 6/200ML 2021 UPG*</v>
          </cell>
        </row>
        <row r="1196">
          <cell r="L1196" t="str">
            <v>NORM</v>
          </cell>
          <cell r="O1196">
            <v>3331300062946</v>
          </cell>
          <cell r="P1196" t="str">
            <v>BA HB VOLUME FR 6/200ML 2022*</v>
          </cell>
        </row>
        <row r="1197">
          <cell r="L1197" t="str">
            <v>NORM</v>
          </cell>
          <cell r="O1197">
            <v>3331300062946</v>
          </cell>
          <cell r="P1197" t="str">
            <v>BA HB VOLUME FR 6/200ML 2022*</v>
          </cell>
        </row>
        <row r="1198">
          <cell r="L1198" t="str">
            <v>NORM</v>
          </cell>
          <cell r="O1198">
            <v>3331300062946</v>
          </cell>
          <cell r="P1198" t="str">
            <v>BA HB VOLUME FR 6/200ML 2022*</v>
          </cell>
        </row>
        <row r="1199">
          <cell r="O1199">
            <v>0</v>
          </cell>
        </row>
        <row r="1200">
          <cell r="O1200">
            <v>0</v>
          </cell>
        </row>
        <row r="1201">
          <cell r="L1201" t="str">
            <v>NORM</v>
          </cell>
          <cell r="O1201">
            <v>5010724532249</v>
          </cell>
          <cell r="P1201" t="str">
            <v>BA SHP SEC PINEAPPLE 6/200ML STD*</v>
          </cell>
        </row>
        <row r="1202">
          <cell r="L1202" t="str">
            <v>NORM</v>
          </cell>
          <cell r="O1202">
            <v>5010724532249</v>
          </cell>
          <cell r="P1202" t="str">
            <v>BA SHP SEC PINEAPPLE 6/200ML STD*</v>
          </cell>
        </row>
        <row r="1203">
          <cell r="L1203" t="str">
            <v>NORM</v>
          </cell>
          <cell r="O1203">
            <v>5010724532249</v>
          </cell>
          <cell r="P1203" t="str">
            <v>BA SHP SEC PINEAPPLE 6/200ML STD*</v>
          </cell>
        </row>
        <row r="1204">
          <cell r="L1204" t="str">
            <v>NORM</v>
          </cell>
          <cell r="O1204">
            <v>5010724532249</v>
          </cell>
          <cell r="P1204" t="str">
            <v>BA SHP SEC PINEAPPLE 6/200ML STD*</v>
          </cell>
        </row>
        <row r="1205">
          <cell r="L1205" t="str">
            <v>NORM</v>
          </cell>
          <cell r="O1205">
            <v>5010724532249</v>
          </cell>
          <cell r="P1205" t="str">
            <v>BA SHP SEC PINEAPPLE 6/200ML STD*</v>
          </cell>
        </row>
        <row r="1206">
          <cell r="L1206" t="str">
            <v>NORM</v>
          </cell>
          <cell r="O1206">
            <v>5010724532249</v>
          </cell>
          <cell r="P1206" t="str">
            <v>BA SHP SEC PINEAPPLE 6/200ML STD*</v>
          </cell>
        </row>
        <row r="1207">
          <cell r="L1207" t="str">
            <v>NORM</v>
          </cell>
          <cell r="O1207">
            <v>5010724532249</v>
          </cell>
          <cell r="P1207" t="str">
            <v>BA SHP SEC PINEAPPLE 6/200ML STD*</v>
          </cell>
        </row>
        <row r="1208">
          <cell r="L1208" t="str">
            <v>NORM</v>
          </cell>
          <cell r="O1208">
            <v>5010724532249</v>
          </cell>
          <cell r="P1208" t="str">
            <v>BA SHP SEC PINEAPPLE 6/200ML STD*</v>
          </cell>
        </row>
        <row r="1209">
          <cell r="L1209" t="str">
            <v>NORM</v>
          </cell>
          <cell r="O1209">
            <v>5010724532249</v>
          </cell>
          <cell r="P1209" t="str">
            <v>BA PINEAPPLE FR DT 6/200ML 2021 UPG*</v>
          </cell>
        </row>
        <row r="1210">
          <cell r="O1210">
            <v>0</v>
          </cell>
        </row>
        <row r="1211">
          <cell r="O1211">
            <v>0</v>
          </cell>
        </row>
        <row r="1212">
          <cell r="L1212" t="str">
            <v>NORM</v>
          </cell>
          <cell r="O1212">
            <v>3331300061772</v>
          </cell>
          <cell r="P1212" t="str">
            <v>BA WILDFLOWER FR DT 6/200ML 2021 UPG*</v>
          </cell>
        </row>
        <row r="1213">
          <cell r="L1213" t="str">
            <v>NORM</v>
          </cell>
          <cell r="O1213">
            <v>3331300061772</v>
          </cell>
          <cell r="P1213" t="str">
            <v>BA WILDFLOWER FR DT 6/200ML 2021 UPG*</v>
          </cell>
        </row>
        <row r="1214">
          <cell r="L1214" t="str">
            <v>NORM</v>
          </cell>
          <cell r="O1214">
            <v>3331300061772</v>
          </cell>
          <cell r="P1214" t="str">
            <v>BA WILDFLOWER FR DT 6/200ML 2021 UPG*</v>
          </cell>
        </row>
        <row r="1215">
          <cell r="L1215" t="str">
            <v>NORM</v>
          </cell>
          <cell r="O1215">
            <v>3331300061772</v>
          </cell>
          <cell r="P1215" t="str">
            <v>BA WILDFLOWER FR DT 6/200ML 2021 UPG*</v>
          </cell>
        </row>
        <row r="1216">
          <cell r="L1216" t="str">
            <v>NORM</v>
          </cell>
          <cell r="O1216">
            <v>3331300061772</v>
          </cell>
          <cell r="P1216" t="str">
            <v>BA WILDFLOWER FR DT 6/200ML 2021 UPG*</v>
          </cell>
        </row>
        <row r="1217">
          <cell r="L1217" t="str">
            <v>NORM</v>
          </cell>
          <cell r="O1217">
            <v>3331300061772</v>
          </cell>
          <cell r="P1217" t="str">
            <v>BA WILDFLOWER FR DT 6/200ML 2021 UPG*</v>
          </cell>
        </row>
        <row r="1218">
          <cell r="L1218" t="str">
            <v>NORM</v>
          </cell>
          <cell r="O1218">
            <v>3331300061772</v>
          </cell>
          <cell r="P1218" t="str">
            <v>BA WILDFLOWER FR DT 6/200ML 2021 UPG*</v>
          </cell>
        </row>
        <row r="1219">
          <cell r="L1219" t="str">
            <v>NORM</v>
          </cell>
          <cell r="O1219">
            <v>3331300061772</v>
          </cell>
          <cell r="P1219" t="str">
            <v>BA WILDFLOWER FR DT 6/200ML 2021 UPG*</v>
          </cell>
        </row>
        <row r="1220">
          <cell r="L1220" t="str">
            <v>NORM</v>
          </cell>
          <cell r="O1220">
            <v>3331300061772</v>
          </cell>
          <cell r="P1220" t="str">
            <v>BA WILDFLOWER FR DT 6/200ML 2021 UPG*</v>
          </cell>
        </row>
        <row r="1221">
          <cell r="L1221" t="str">
            <v>NORM</v>
          </cell>
          <cell r="O1221">
            <v>3331300061772</v>
          </cell>
          <cell r="P1221" t="str">
            <v>BA WILDFLOWER FR DT 6/200ML 2021 UPG*</v>
          </cell>
        </row>
        <row r="1222">
          <cell r="L1222" t="str">
            <v>NORM</v>
          </cell>
          <cell r="O1222">
            <v>3331300061772</v>
          </cell>
          <cell r="P1222" t="str">
            <v>BA WILDFLOWER FR DT 6/200ML 2022</v>
          </cell>
        </row>
        <row r="1223">
          <cell r="L1223" t="str">
            <v>NORM</v>
          </cell>
          <cell r="O1223">
            <v>3331300061772</v>
          </cell>
          <cell r="P1223" t="str">
            <v>BA WILDFLOWER FR DT 6/200ML 2022</v>
          </cell>
        </row>
        <row r="1224">
          <cell r="L1224" t="str">
            <v>NORM</v>
          </cell>
          <cell r="O1224">
            <v>3331300061772</v>
          </cell>
          <cell r="P1224" t="str">
            <v>BA WILDFLOWER FR DT 6/200ML 2022</v>
          </cell>
        </row>
        <row r="1225">
          <cell r="O1225">
            <v>0</v>
          </cell>
        </row>
        <row r="1226">
          <cell r="O1226">
            <v>0</v>
          </cell>
        </row>
        <row r="1227">
          <cell r="L1227" t="str">
            <v>NORM</v>
          </cell>
          <cell r="O1227">
            <v>3331300061758</v>
          </cell>
          <cell r="P1227" t="str">
            <v>BA TDC BLONDS FR 6/200ML 2021 UPG*</v>
          </cell>
        </row>
        <row r="1228">
          <cell r="L1228" t="str">
            <v>NORM</v>
          </cell>
          <cell r="O1228">
            <v>3331300061758</v>
          </cell>
          <cell r="P1228" t="str">
            <v>BA TDC BLONDS FR 6/200ML 2021 UPG*</v>
          </cell>
        </row>
        <row r="1229">
          <cell r="L1229" t="str">
            <v>NORM</v>
          </cell>
          <cell r="O1229">
            <v>3331300061758</v>
          </cell>
          <cell r="P1229" t="str">
            <v>BA TDC BLONDS FR 6/200ML 2021 UPG*</v>
          </cell>
        </row>
        <row r="1230">
          <cell r="L1230" t="str">
            <v>NORM</v>
          </cell>
          <cell r="O1230">
            <v>3331300061758</v>
          </cell>
          <cell r="P1230" t="str">
            <v>BA TDC BLONDS FR 6/200ML 2021 UPG*</v>
          </cell>
        </row>
        <row r="1231">
          <cell r="L1231" t="str">
            <v>NORM</v>
          </cell>
          <cell r="O1231">
            <v>3331300061758</v>
          </cell>
          <cell r="P1231" t="str">
            <v>BA TDC BLONDS FR 6/200ML 2021 UPG*</v>
          </cell>
        </row>
        <row r="1232">
          <cell r="L1232" t="str">
            <v>NORM</v>
          </cell>
          <cell r="O1232">
            <v>3331300061758</v>
          </cell>
          <cell r="P1232" t="str">
            <v>BA TDC BLONDS FR 6/200ML 2021 UPG*</v>
          </cell>
        </row>
        <row r="1233">
          <cell r="L1233" t="str">
            <v>NORM</v>
          </cell>
          <cell r="O1233">
            <v>3331300061758</v>
          </cell>
          <cell r="P1233" t="str">
            <v>BA TDC BLONDS FR 6/200ML 2021 UPG*</v>
          </cell>
        </row>
        <row r="1234">
          <cell r="L1234" t="str">
            <v>NORM</v>
          </cell>
          <cell r="O1234">
            <v>3331300061758</v>
          </cell>
          <cell r="P1234" t="str">
            <v>BA TDC BLONDS FR 6/200ML 2021 UPG*</v>
          </cell>
        </row>
        <row r="1235">
          <cell r="L1235" t="str">
            <v>NORM</v>
          </cell>
          <cell r="O1235">
            <v>3331300061758</v>
          </cell>
          <cell r="P1235" t="str">
            <v>BA TDC BLONDS FR 6/200ML 2021 UPG*</v>
          </cell>
        </row>
        <row r="1236">
          <cell r="L1236" t="str">
            <v>NORM</v>
          </cell>
          <cell r="O1236">
            <v>3331300061758</v>
          </cell>
          <cell r="P1236" t="str">
            <v>BA TDC BLONDS FR 6/200ML 2021 UPG*</v>
          </cell>
        </row>
        <row r="1237">
          <cell r="L1237" t="str">
            <v>NORM</v>
          </cell>
          <cell r="O1237">
            <v>3331300061758</v>
          </cell>
          <cell r="P1237" t="str">
            <v>BA TDC BLONDS FR 6/200ML 2022*</v>
          </cell>
        </row>
        <row r="1238">
          <cell r="L1238" t="str">
            <v>NORM</v>
          </cell>
          <cell r="O1238">
            <v>3331300061758</v>
          </cell>
          <cell r="P1238" t="str">
            <v>BA TDC BLONDS FR 6/200ML 2022*</v>
          </cell>
        </row>
        <row r="1239">
          <cell r="L1239" t="str">
            <v>NORM</v>
          </cell>
          <cell r="O1239">
            <v>3331300061758</v>
          </cell>
          <cell r="P1239" t="str">
            <v>BA TDC BLONDS FR 6/200ML 2022*</v>
          </cell>
        </row>
        <row r="1240">
          <cell r="O1240">
            <v>0</v>
          </cell>
        </row>
        <row r="1241">
          <cell r="O1241">
            <v>0</v>
          </cell>
        </row>
        <row r="1242">
          <cell r="L1242" t="str">
            <v>NORM</v>
          </cell>
          <cell r="O1242">
            <v>3331300061734</v>
          </cell>
          <cell r="P1242" t="str">
            <v>BA TDC CHATAINS FR 6/200ML 2021 UPG*</v>
          </cell>
        </row>
        <row r="1243">
          <cell r="L1243" t="str">
            <v>NORM</v>
          </cell>
          <cell r="O1243">
            <v>3331300061734</v>
          </cell>
          <cell r="P1243" t="str">
            <v>BA TDC CHATAINS FR 6/200ML 2021 UPG*</v>
          </cell>
        </row>
        <row r="1244">
          <cell r="L1244" t="str">
            <v>NORM</v>
          </cell>
          <cell r="O1244">
            <v>3331300061734</v>
          </cell>
          <cell r="P1244" t="str">
            <v>BA TDC CHATAINS FR 6/200ML 2021 UPG*</v>
          </cell>
        </row>
        <row r="1245">
          <cell r="L1245" t="str">
            <v>NORM</v>
          </cell>
          <cell r="O1245">
            <v>3331300061734</v>
          </cell>
          <cell r="P1245" t="str">
            <v>BA TDC CHATAINS FR 6/200ML 2021 UPG*</v>
          </cell>
        </row>
        <row r="1246">
          <cell r="L1246" t="str">
            <v>NORM</v>
          </cell>
          <cell r="O1246">
            <v>3331300061734</v>
          </cell>
          <cell r="P1246" t="str">
            <v>BA TDC CHATAINS FR 6/200ML 2021 UPG*</v>
          </cell>
        </row>
        <row r="1247">
          <cell r="L1247" t="str">
            <v>NORM</v>
          </cell>
          <cell r="O1247">
            <v>3331300061734</v>
          </cell>
          <cell r="P1247" t="str">
            <v>BA TDC CHATAINS FR 6/200ML 2021 UPG*</v>
          </cell>
        </row>
        <row r="1248">
          <cell r="L1248" t="str">
            <v>NORM</v>
          </cell>
          <cell r="O1248">
            <v>3331300061734</v>
          </cell>
          <cell r="P1248" t="str">
            <v>BA TDC CHATAINS FR 6/200ML 2021 UPG*</v>
          </cell>
        </row>
        <row r="1249">
          <cell r="L1249" t="str">
            <v>NORM</v>
          </cell>
          <cell r="O1249">
            <v>3331300061734</v>
          </cell>
          <cell r="P1249" t="str">
            <v>BA TDC CHATAINS FR 6/200ML 2021 UPG*</v>
          </cell>
        </row>
        <row r="1250">
          <cell r="L1250" t="str">
            <v>NORM</v>
          </cell>
          <cell r="O1250">
            <v>3331300061734</v>
          </cell>
          <cell r="P1250" t="str">
            <v>BA TDC CHATAINS FR 6/200ML 2021 UPG*</v>
          </cell>
        </row>
        <row r="1251">
          <cell r="L1251" t="str">
            <v>NORM</v>
          </cell>
          <cell r="O1251">
            <v>3331300061734</v>
          </cell>
          <cell r="P1251" t="str">
            <v>BA TDC CHATAINS FR 6/200ML 2021 UPG*</v>
          </cell>
        </row>
        <row r="1252">
          <cell r="L1252" t="str">
            <v>NORM</v>
          </cell>
          <cell r="O1252">
            <v>3331300061734</v>
          </cell>
          <cell r="P1252" t="str">
            <v>BA TDC CHATAINS FR 6/200ML 2022*</v>
          </cell>
        </row>
        <row r="1253">
          <cell r="L1253" t="str">
            <v>NORM</v>
          </cell>
          <cell r="O1253">
            <v>3331300061734</v>
          </cell>
          <cell r="P1253" t="str">
            <v>BA TDC CHATAINS FR 6/200ML 2022*</v>
          </cell>
        </row>
        <row r="1254">
          <cell r="L1254" t="str">
            <v>NORM</v>
          </cell>
          <cell r="O1254">
            <v>3331300061734</v>
          </cell>
          <cell r="P1254" t="str">
            <v>BA TDC CHATAINS FR 6/200ML 2022*</v>
          </cell>
        </row>
        <row r="1255">
          <cell r="O1255">
            <v>0</v>
          </cell>
        </row>
        <row r="1256">
          <cell r="O1256">
            <v>0</v>
          </cell>
        </row>
        <row r="1257">
          <cell r="L1257" t="str">
            <v>NORM</v>
          </cell>
          <cell r="O1257">
            <v>3331300061741</v>
          </cell>
          <cell r="P1257" t="str">
            <v>BA TDC BRUNS (DARK) FR 6/200ML 2021 UPG*</v>
          </cell>
        </row>
        <row r="1258">
          <cell r="L1258" t="str">
            <v>NORM</v>
          </cell>
          <cell r="O1258">
            <v>3331300061741</v>
          </cell>
          <cell r="P1258" t="str">
            <v>BA TDC BRUNS (DARK) FR 6/200ML 2021 UPG*</v>
          </cell>
        </row>
        <row r="1259">
          <cell r="L1259" t="str">
            <v>NORM</v>
          </cell>
          <cell r="O1259">
            <v>3331300061741</v>
          </cell>
          <cell r="P1259" t="str">
            <v>BA TDC BRUNS (DARK) FR 6/200ML 2021 UPG*</v>
          </cell>
        </row>
        <row r="1260">
          <cell r="L1260" t="str">
            <v>NORM</v>
          </cell>
          <cell r="O1260">
            <v>3331300061741</v>
          </cell>
          <cell r="P1260" t="str">
            <v>BA TDC BRUNS (DARK) FR 6/200ML 2021 UPG*</v>
          </cell>
        </row>
        <row r="1261">
          <cell r="L1261" t="str">
            <v>NORM</v>
          </cell>
          <cell r="O1261">
            <v>3331300061741</v>
          </cell>
          <cell r="P1261" t="str">
            <v>BA TDC BRUNS (DARK) FR 6/200ML 2021 UPG*</v>
          </cell>
        </row>
        <row r="1262">
          <cell r="L1262" t="str">
            <v>NORM</v>
          </cell>
          <cell r="O1262">
            <v>3331300061741</v>
          </cell>
          <cell r="P1262" t="str">
            <v>BA TDC BRUNS (DARK) FR 6/200ML 2021 UPG*</v>
          </cell>
        </row>
        <row r="1263">
          <cell r="L1263" t="str">
            <v>NORM</v>
          </cell>
          <cell r="O1263">
            <v>3331300061741</v>
          </cell>
          <cell r="P1263" t="str">
            <v>BA TDC BRUNS (DARK) FR 6/200ML 2021 UPG*</v>
          </cell>
        </row>
        <row r="1264">
          <cell r="L1264" t="str">
            <v>NORM</v>
          </cell>
          <cell r="O1264">
            <v>3331300061741</v>
          </cell>
          <cell r="P1264" t="str">
            <v>BA TDC BRUNS (DARK) FR 6/200ML 2021 UPG*</v>
          </cell>
        </row>
        <row r="1265">
          <cell r="L1265" t="str">
            <v>NORM</v>
          </cell>
          <cell r="O1265">
            <v>3331300061741</v>
          </cell>
          <cell r="P1265" t="str">
            <v>BA TDC BRUNS (DARK) FR 6/200ML 2021 UPG*</v>
          </cell>
        </row>
        <row r="1266">
          <cell r="L1266" t="str">
            <v>NORM</v>
          </cell>
          <cell r="O1266">
            <v>3331300061741</v>
          </cell>
          <cell r="P1266" t="str">
            <v>BA TDC BRUNS (DARK) FR 6/200ML 2021 UPG*</v>
          </cell>
        </row>
        <row r="1267">
          <cell r="L1267" t="str">
            <v>NORM</v>
          </cell>
          <cell r="O1267">
            <v>3331300061741</v>
          </cell>
          <cell r="P1267" t="str">
            <v>BA TDC BRUNS (DARK) FR 6/200ML 2022*</v>
          </cell>
        </row>
        <row r="1268">
          <cell r="L1268" t="str">
            <v>NORM</v>
          </cell>
          <cell r="O1268">
            <v>3331300061741</v>
          </cell>
          <cell r="P1268" t="str">
            <v>BA TDC BRUNS (DARK) FR 6/200ML 2022*</v>
          </cell>
        </row>
        <row r="1269">
          <cell r="L1269" t="str">
            <v>NORM</v>
          </cell>
          <cell r="O1269">
            <v>3331300061741</v>
          </cell>
          <cell r="P1269" t="str">
            <v>BA TDC BRUNS (DARK) FR 6/200ML 2022*</v>
          </cell>
        </row>
        <row r="1270">
          <cell r="O1270">
            <v>0</v>
          </cell>
        </row>
        <row r="1271">
          <cell r="O1271">
            <v>0</v>
          </cell>
        </row>
        <row r="1272">
          <cell r="L1272" t="str">
            <v>NORM</v>
          </cell>
          <cell r="O1272">
            <v>3331300062984</v>
          </cell>
          <cell r="P1272" t="str">
            <v>BA SUNSET VIBES FR DT 6/200ML 2021 UPG*</v>
          </cell>
        </row>
        <row r="1273">
          <cell r="L1273" t="str">
            <v>NORM</v>
          </cell>
          <cell r="O1273">
            <v>3331300062984</v>
          </cell>
          <cell r="P1273" t="str">
            <v>BA SUNSET VIBES FR DT 6/200ML 2021 UPG*</v>
          </cell>
        </row>
        <row r="1274">
          <cell r="L1274" t="str">
            <v>NORM</v>
          </cell>
          <cell r="O1274">
            <v>3331300062984</v>
          </cell>
          <cell r="P1274" t="str">
            <v>BA SUNSET VIBES FR DT 6/200ML 2021 UPG*</v>
          </cell>
        </row>
        <row r="1275">
          <cell r="L1275" t="str">
            <v>NORM</v>
          </cell>
          <cell r="O1275">
            <v>3331300062984</v>
          </cell>
          <cell r="P1275" t="str">
            <v>BA SUNSET VIBES FR DT 6/200ML 2021 UPG*</v>
          </cell>
        </row>
        <row r="1276">
          <cell r="L1276" t="str">
            <v>NORM</v>
          </cell>
          <cell r="O1276">
            <v>3331300062984</v>
          </cell>
          <cell r="P1276" t="str">
            <v>BA SUNSET VIBES FR DT 6/200ML 2021 UPG*</v>
          </cell>
        </row>
        <row r="1277">
          <cell r="L1277" t="str">
            <v>NORM</v>
          </cell>
          <cell r="O1277">
            <v>3331300062984</v>
          </cell>
          <cell r="P1277" t="str">
            <v>BA SUNSET VIBES FR DT 6/200ML 2021 UPG*</v>
          </cell>
        </row>
        <row r="1278">
          <cell r="L1278" t="str">
            <v>NORM</v>
          </cell>
          <cell r="O1278">
            <v>3331300062984</v>
          </cell>
          <cell r="P1278" t="str">
            <v>BA SUNSET VIBES FR DT 6/200ML 2021 UPG*</v>
          </cell>
        </row>
        <row r="1279">
          <cell r="L1279" t="str">
            <v>NORM</v>
          </cell>
          <cell r="O1279">
            <v>3331300062984</v>
          </cell>
          <cell r="P1279" t="str">
            <v>BA SUNSET VIBES FR DT 6/200ML 2021 UPG*</v>
          </cell>
        </row>
        <row r="1280">
          <cell r="L1280" t="str">
            <v>NORM</v>
          </cell>
          <cell r="O1280">
            <v>3331300062984</v>
          </cell>
          <cell r="P1280" t="str">
            <v>BA SUNSET VIBES FR DT 6/200ML 2021 UPG*</v>
          </cell>
        </row>
        <row r="1281">
          <cell r="L1281" t="str">
            <v>NORM</v>
          </cell>
          <cell r="O1281">
            <v>3331300062984</v>
          </cell>
          <cell r="P1281" t="str">
            <v>BA SUNSET VIBES FR DT 6/200ML 2021 UPG*</v>
          </cell>
        </row>
        <row r="1282">
          <cell r="L1282" t="str">
            <v>NORM</v>
          </cell>
          <cell r="O1282">
            <v>3331300062984</v>
          </cell>
          <cell r="P1282" t="str">
            <v>BA SUNSET VIBES FR DT 6/200ML 2022</v>
          </cell>
        </row>
        <row r="1283">
          <cell r="L1283" t="str">
            <v>NORM</v>
          </cell>
          <cell r="O1283">
            <v>3331300062984</v>
          </cell>
          <cell r="P1283" t="str">
            <v>BA SUNSET VIBES FR DT 6/200ML 2022</v>
          </cell>
        </row>
        <row r="1284">
          <cell r="L1284" t="str">
            <v>NORM</v>
          </cell>
          <cell r="O1284">
            <v>3331300062984</v>
          </cell>
          <cell r="P1284" t="str">
            <v>BA SUNSET VIBES FR DT 6/200ML 2022</v>
          </cell>
        </row>
        <row r="1285">
          <cell r="O1285">
            <v>0</v>
          </cell>
        </row>
        <row r="1286">
          <cell r="O1286">
            <v>0</v>
          </cell>
        </row>
        <row r="1287">
          <cell r="L1287" t="str">
            <v>NORM</v>
          </cell>
          <cell r="O1287">
            <v>3331300062809</v>
          </cell>
          <cell r="P1287" t="str">
            <v>BA NATURALLY THEVERT CAMOMIL FR 6/200ML* New 2022</v>
          </cell>
        </row>
        <row r="1288">
          <cell r="L1288" t="str">
            <v>NORM</v>
          </cell>
          <cell r="O1288">
            <v>3331300062809</v>
          </cell>
          <cell r="P1288" t="str">
            <v>BA NATURALLY THEVERT CAMOMIL FR 6/200ML* New 2022</v>
          </cell>
        </row>
        <row r="1289">
          <cell r="L1289" t="str">
            <v>NORM</v>
          </cell>
          <cell r="O1289">
            <v>3331300062809</v>
          </cell>
          <cell r="P1289" t="str">
            <v>BA NATURALLY THEVERT CAMOMIL FR 6/200ML* New 2022</v>
          </cell>
        </row>
        <row r="1290">
          <cell r="L1290" t="str">
            <v>NORM</v>
          </cell>
          <cell r="O1290">
            <v>3331300062809</v>
          </cell>
          <cell r="P1290" t="str">
            <v>BA NATURALLY THEVERT CAMOMIL FR 6/200ML* New 2022</v>
          </cell>
        </row>
        <row r="1291">
          <cell r="L1291" t="str">
            <v>NORM</v>
          </cell>
          <cell r="O1291">
            <v>3331300062809</v>
          </cell>
          <cell r="P1291" t="str">
            <v>BA NATURALLY THEVERT CAMOMIL FR 6/200ML* New 2022</v>
          </cell>
        </row>
        <row r="1292">
          <cell r="L1292" t="str">
            <v>NORM</v>
          </cell>
          <cell r="O1292">
            <v>3331300062809</v>
          </cell>
          <cell r="P1292" t="str">
            <v>BA NATURALLY THEVERT CAMOMIL FR 6/200ML* New 2022</v>
          </cell>
        </row>
        <row r="1293">
          <cell r="L1293" t="str">
            <v>NORM</v>
          </cell>
          <cell r="O1293">
            <v>3331300062809</v>
          </cell>
          <cell r="P1293" t="str">
            <v>BA NATURALLY THEVERT CAMOMIL FR 6/200ML* New 2022</v>
          </cell>
        </row>
        <row r="1294">
          <cell r="L1294" t="str">
            <v>NORM</v>
          </cell>
          <cell r="O1294">
            <v>3331300062809</v>
          </cell>
          <cell r="P1294" t="str">
            <v>BA NATURALLY THEVERT CAMOMIL FR 6/200ML* New 2022</v>
          </cell>
        </row>
        <row r="1295">
          <cell r="L1295" t="str">
            <v>NORM</v>
          </cell>
          <cell r="O1295">
            <v>3331300062809</v>
          </cell>
          <cell r="P1295" t="str">
            <v>BA NATURALLY THEVERT CAMOMIL FR 6/200ML* New 2022</v>
          </cell>
        </row>
        <row r="1296">
          <cell r="L1296" t="str">
            <v>NORM</v>
          </cell>
          <cell r="O1296">
            <v>3331300062809</v>
          </cell>
          <cell r="P1296" t="str">
            <v>BA NATURALLY THEVERT CAMOMIL FR 6/200ML* New 2022</v>
          </cell>
        </row>
        <row r="1297">
          <cell r="L1297" t="str">
            <v>NORM</v>
          </cell>
          <cell r="O1297">
            <v>3331300062809</v>
          </cell>
          <cell r="P1297" t="str">
            <v>BA NATUR THEVER CAMOMIL FR 6/200ML 2022*</v>
          </cell>
        </row>
        <row r="1298">
          <cell r="L1298" t="str">
            <v>NORM</v>
          </cell>
          <cell r="O1298">
            <v>3331300062809</v>
          </cell>
          <cell r="P1298" t="str">
            <v>BA NATUR THEVER CAMOMIL FR 6/200ML 2022*</v>
          </cell>
        </row>
        <row r="1299">
          <cell r="L1299" t="str">
            <v>NORM</v>
          </cell>
          <cell r="O1299">
            <v>3331300062809</v>
          </cell>
          <cell r="P1299" t="str">
            <v>BA NATUR THEVER CAMOMIL FR 6/200ML 2022*</v>
          </cell>
        </row>
        <row r="1300">
          <cell r="O1300">
            <v>0</v>
          </cell>
        </row>
        <row r="1301">
          <cell r="O1301">
            <v>0</v>
          </cell>
        </row>
        <row r="1302">
          <cell r="L1302" t="str">
            <v>NORM</v>
          </cell>
          <cell r="O1302">
            <v>0</v>
          </cell>
        </row>
        <row r="1303">
          <cell r="L1303" t="str">
            <v>NORM</v>
          </cell>
          <cell r="O1303">
            <v>3331300062816</v>
          </cell>
          <cell r="P1303" t="str">
            <v>BA NATURALLY BAMBOU GARDENIA FR 6/200ML* New 2022</v>
          </cell>
        </row>
        <row r="1304">
          <cell r="L1304" t="str">
            <v>NORM</v>
          </cell>
          <cell r="O1304">
            <v>3331300062816</v>
          </cell>
          <cell r="P1304" t="str">
            <v>BA NATURALLY BAMBOU GARDENIA FR 6/200ML* New 2022</v>
          </cell>
        </row>
        <row r="1305">
          <cell r="L1305" t="str">
            <v>NORM</v>
          </cell>
          <cell r="O1305">
            <v>3331300062816</v>
          </cell>
          <cell r="P1305" t="str">
            <v>BA NATURALLY BAMBOU GARDENIA FR 6/200ML* New 2022</v>
          </cell>
        </row>
        <row r="1306">
          <cell r="L1306" t="str">
            <v>NORM</v>
          </cell>
          <cell r="O1306">
            <v>3331300062816</v>
          </cell>
          <cell r="P1306" t="str">
            <v>BA NATURALLY BAMBOU GARDENIA FR 6/200ML* New 2022</v>
          </cell>
        </row>
        <row r="1307">
          <cell r="L1307" t="str">
            <v>NORM</v>
          </cell>
          <cell r="O1307">
            <v>3331300062816</v>
          </cell>
          <cell r="P1307" t="str">
            <v>BA NATURALLY BAMBOU GARDENIA FR 6/200ML* New 2022</v>
          </cell>
        </row>
        <row r="1308">
          <cell r="L1308" t="str">
            <v>NORM</v>
          </cell>
          <cell r="O1308">
            <v>3331300062816</v>
          </cell>
          <cell r="P1308" t="str">
            <v>BA NATURALLY BAMBOU GARDENIA FR 6/200ML* New 2022</v>
          </cell>
        </row>
        <row r="1309">
          <cell r="L1309" t="str">
            <v>NORM</v>
          </cell>
          <cell r="O1309">
            <v>3331300062816</v>
          </cell>
          <cell r="P1309" t="str">
            <v>BA NATURALLY BAMBOU GARDENIA FR 6/200ML* New 2022</v>
          </cell>
        </row>
        <row r="1310">
          <cell r="L1310" t="str">
            <v>NORM</v>
          </cell>
          <cell r="O1310">
            <v>3331300062816</v>
          </cell>
          <cell r="P1310" t="str">
            <v>BA NATURALLY BAMBOU GARDENIA FR 6/200ML* New 2022</v>
          </cell>
        </row>
        <row r="1311">
          <cell r="L1311" t="str">
            <v>NORM</v>
          </cell>
          <cell r="O1311">
            <v>3331300062816</v>
          </cell>
          <cell r="P1311" t="str">
            <v>BA NATURALLY BAMBOU GARDENIA FR 6/200ML* New 2022</v>
          </cell>
        </row>
        <row r="1312">
          <cell r="L1312" t="str">
            <v>NORM</v>
          </cell>
          <cell r="O1312">
            <v>3331300062816</v>
          </cell>
          <cell r="P1312" t="str">
            <v>BA NATURALLY BAMBOU GARDENIA FR 6/200ML* New 2022</v>
          </cell>
        </row>
        <row r="1313">
          <cell r="L1313" t="str">
            <v>NORM</v>
          </cell>
          <cell r="O1313">
            <v>3331300062816</v>
          </cell>
          <cell r="P1313" t="str">
            <v>BA NATURALLY BAMBOU GARDENIA FR 6/200ML* New 2022</v>
          </cell>
        </row>
        <row r="1314">
          <cell r="L1314" t="str">
            <v>NORM</v>
          </cell>
          <cell r="O1314">
            <v>3331300062816</v>
          </cell>
          <cell r="P1314" t="str">
            <v>BA NATURALLY BAMBOU GARDENIA FR 6/200ML* New 2022</v>
          </cell>
        </row>
        <row r="1315">
          <cell r="L1315" t="str">
            <v>NORM</v>
          </cell>
          <cell r="O1315">
            <v>3331300062816</v>
          </cell>
          <cell r="P1315" t="str">
            <v>BA NATURALLY BAMBOU GARDENIA FR 6/200ML* New 2022</v>
          </cell>
        </row>
        <row r="1316">
          <cell r="O1316">
            <v>0</v>
          </cell>
        </row>
        <row r="1317">
          <cell r="O1317">
            <v>0</v>
          </cell>
        </row>
        <row r="1318">
          <cell r="L1318" t="str">
            <v>NORM</v>
          </cell>
          <cell r="O1318">
            <v>3331300062823</v>
          </cell>
          <cell r="P1318" t="str">
            <v>BA NATURALLY COCO CHANVRE FR 6/200ML* New 2022</v>
          </cell>
        </row>
        <row r="1319">
          <cell r="L1319" t="str">
            <v>NORM</v>
          </cell>
          <cell r="O1319">
            <v>3331300062823</v>
          </cell>
          <cell r="P1319" t="str">
            <v>BA NATURALLY COCO CHANVRE FR 6/200ML* New 2022</v>
          </cell>
        </row>
        <row r="1320">
          <cell r="L1320" t="str">
            <v>NORM</v>
          </cell>
          <cell r="O1320">
            <v>3331300062823</v>
          </cell>
          <cell r="P1320" t="str">
            <v>BA NATURALLY COCO CHANVRE FR 6/200ML* New 2022</v>
          </cell>
        </row>
        <row r="1321">
          <cell r="L1321" t="str">
            <v>NORM</v>
          </cell>
          <cell r="O1321">
            <v>3331300062823</v>
          </cell>
          <cell r="P1321" t="str">
            <v>BA NATURALLY COCO CHANVRE FR 6/200ML* New 2022</v>
          </cell>
        </row>
        <row r="1322">
          <cell r="L1322" t="str">
            <v>NORM</v>
          </cell>
          <cell r="O1322">
            <v>3331300062823</v>
          </cell>
          <cell r="P1322" t="str">
            <v>BA NATURALLY COCO CHANVRE FR 6/200ML* New 2022</v>
          </cell>
        </row>
        <row r="1323">
          <cell r="L1323" t="str">
            <v>NORM</v>
          </cell>
          <cell r="O1323">
            <v>3331300062823</v>
          </cell>
          <cell r="P1323" t="str">
            <v>BA NATURALLY COCO CHANVRE FR 6/200ML* New 2022</v>
          </cell>
        </row>
        <row r="1324">
          <cell r="L1324" t="str">
            <v>NORM</v>
          </cell>
          <cell r="O1324">
            <v>3331300062823</v>
          </cell>
          <cell r="P1324" t="str">
            <v>BA NATURALLY COCO CHANVRE FR 6/200ML* New 2022</v>
          </cell>
        </row>
        <row r="1325">
          <cell r="L1325" t="str">
            <v>NORM</v>
          </cell>
          <cell r="O1325">
            <v>3331300062823</v>
          </cell>
          <cell r="P1325" t="str">
            <v>BA NATURALLY COCO CHANVRE FR 6/200ML* New 2022</v>
          </cell>
        </row>
        <row r="1326">
          <cell r="L1326" t="str">
            <v>NORM</v>
          </cell>
          <cell r="O1326">
            <v>3331300062823</v>
          </cell>
          <cell r="P1326" t="str">
            <v>BA NATURALLY COCO CHANVRE FR 6/200ML* New 2022</v>
          </cell>
        </row>
        <row r="1327">
          <cell r="L1327" t="str">
            <v>NORM</v>
          </cell>
          <cell r="O1327">
            <v>3331300062823</v>
          </cell>
          <cell r="P1327" t="str">
            <v>BA NATURALLY COCO CHANVRE FR 6/200ML* New 2022</v>
          </cell>
        </row>
        <row r="1328">
          <cell r="L1328" t="str">
            <v>NORM</v>
          </cell>
          <cell r="O1328">
            <v>3331300062823</v>
          </cell>
          <cell r="P1328" t="str">
            <v>BA NATUR COCO CHANVRE FR 6/200ML 2022*</v>
          </cell>
        </row>
        <row r="1329">
          <cell r="L1329" t="str">
            <v>NORM</v>
          </cell>
          <cell r="O1329">
            <v>3331300062823</v>
          </cell>
          <cell r="P1329" t="str">
            <v>BA NATUR COCO CHANVRE FR 6/200ML 2022*</v>
          </cell>
        </row>
        <row r="1330">
          <cell r="L1330" t="str">
            <v>NORM</v>
          </cell>
          <cell r="O1330">
            <v>3331300062823</v>
          </cell>
          <cell r="P1330" t="str">
            <v>BA NATUR COCO CHANVRE FR 6/200ML 2022*</v>
          </cell>
        </row>
        <row r="1331">
          <cell r="O1331">
            <v>0</v>
          </cell>
        </row>
        <row r="1332">
          <cell r="O1332">
            <v>0</v>
          </cell>
        </row>
        <row r="1333">
          <cell r="L1333" t="str">
            <v>NORM</v>
          </cell>
          <cell r="O1333">
            <v>3331300062830</v>
          </cell>
          <cell r="P1333" t="str">
            <v>Perfect Day Batiste New 2022</v>
          </cell>
        </row>
        <row r="1334">
          <cell r="L1334" t="str">
            <v>NORM</v>
          </cell>
          <cell r="O1334">
            <v>3331300062830</v>
          </cell>
          <cell r="P1334" t="str">
            <v>Perfect Day Batiste New 2022</v>
          </cell>
        </row>
        <row r="1335">
          <cell r="L1335" t="str">
            <v>NORM</v>
          </cell>
          <cell r="O1335">
            <v>3331300062830</v>
          </cell>
          <cell r="P1335" t="str">
            <v>Perfect Day Batiste New 2022</v>
          </cell>
        </row>
        <row r="1336">
          <cell r="L1336" t="str">
            <v>NORM</v>
          </cell>
          <cell r="O1336">
            <v>3331300062830</v>
          </cell>
          <cell r="P1336" t="str">
            <v>Perfect Day Batiste New 2022</v>
          </cell>
        </row>
        <row r="1337">
          <cell r="L1337" t="str">
            <v>NORM</v>
          </cell>
          <cell r="O1337">
            <v>3331300062830</v>
          </cell>
          <cell r="P1337" t="str">
            <v>Perfect Day Batiste New 2022</v>
          </cell>
        </row>
        <row r="1338">
          <cell r="L1338" t="str">
            <v>NORM</v>
          </cell>
          <cell r="O1338">
            <v>3331300062830</v>
          </cell>
          <cell r="P1338" t="str">
            <v>Perfect Day Batiste New 2022</v>
          </cell>
        </row>
        <row r="1339">
          <cell r="L1339" t="str">
            <v>NORM</v>
          </cell>
          <cell r="O1339">
            <v>3331300062830</v>
          </cell>
          <cell r="P1339" t="str">
            <v>Perfect Day Batiste New 2022</v>
          </cell>
        </row>
        <row r="1340">
          <cell r="L1340" t="str">
            <v>NORM</v>
          </cell>
          <cell r="O1340">
            <v>3331300062830</v>
          </cell>
          <cell r="P1340" t="str">
            <v>Perfect Day Batiste New 2022</v>
          </cell>
        </row>
        <row r="1341">
          <cell r="L1341" t="str">
            <v>NORM</v>
          </cell>
          <cell r="O1341">
            <v>3331300062830</v>
          </cell>
          <cell r="P1341" t="str">
            <v>Perfect Day Batiste New 2022</v>
          </cell>
        </row>
        <row r="1342">
          <cell r="L1342" t="str">
            <v>NORM</v>
          </cell>
          <cell r="O1342">
            <v>3331300062830</v>
          </cell>
          <cell r="P1342" t="str">
            <v>Perfect Day Batiste New 2022</v>
          </cell>
        </row>
        <row r="1343">
          <cell r="L1343" t="str">
            <v>NORM</v>
          </cell>
          <cell r="O1343">
            <v>3331300062830</v>
          </cell>
          <cell r="P1343" t="str">
            <v>BA PERFECT DAY FR DT 6/200 ML 2022</v>
          </cell>
        </row>
        <row r="1344">
          <cell r="L1344" t="str">
            <v>NORM</v>
          </cell>
          <cell r="O1344">
            <v>3331300062830</v>
          </cell>
          <cell r="P1344" t="str">
            <v>BA PERFECT DAY FR DT 6/200 ML 2022</v>
          </cell>
        </row>
        <row r="1345">
          <cell r="L1345" t="str">
            <v>NORM</v>
          </cell>
          <cell r="O1345">
            <v>3331300062830</v>
          </cell>
          <cell r="P1345" t="str">
            <v>BA PERFECT DAY FR DT 6/200 ML 2022</v>
          </cell>
        </row>
        <row r="1346">
          <cell r="O1346">
            <v>0</v>
          </cell>
        </row>
        <row r="1347">
          <cell r="O1347">
            <v>0</v>
          </cell>
        </row>
        <row r="1348">
          <cell r="L1348" t="str">
            <v>NORM</v>
          </cell>
          <cell r="O1348">
            <v>3331300025224</v>
          </cell>
          <cell r="P1348" t="str">
            <v>BA RADIANCE FR DT 6/200 ML*</v>
          </cell>
        </row>
        <row r="1349">
          <cell r="L1349" t="str">
            <v>NORM</v>
          </cell>
          <cell r="O1349">
            <v>3331300025224</v>
          </cell>
          <cell r="P1349" t="str">
            <v>BA RADIANCE FR DT 6/200 ML*</v>
          </cell>
        </row>
        <row r="1350">
          <cell r="L1350" t="str">
            <v>NORM</v>
          </cell>
          <cell r="O1350">
            <v>3331300025224</v>
          </cell>
          <cell r="P1350" t="str">
            <v>BA RADIANCE FR DT 6/200 ML*</v>
          </cell>
        </row>
        <row r="1351">
          <cell r="L1351" t="str">
            <v>NORM</v>
          </cell>
          <cell r="O1351">
            <v>3331300025224</v>
          </cell>
          <cell r="P1351" t="str">
            <v>BA RADIANCE FR DT 6/200 ML*</v>
          </cell>
        </row>
        <row r="1352">
          <cell r="L1352" t="str">
            <v>NORM</v>
          </cell>
          <cell r="O1352">
            <v>3331300025224</v>
          </cell>
          <cell r="P1352" t="str">
            <v>BA RADIANCE FR DT 6/200 ML*</v>
          </cell>
        </row>
        <row r="1353">
          <cell r="L1353" t="str">
            <v>NORM</v>
          </cell>
          <cell r="O1353">
            <v>3331300025224</v>
          </cell>
          <cell r="P1353" t="str">
            <v>BA RADIANCE FR DT 6/200 ML*</v>
          </cell>
        </row>
        <row r="1354">
          <cell r="L1354" t="str">
            <v>NORM</v>
          </cell>
          <cell r="O1354">
            <v>3331300025224</v>
          </cell>
          <cell r="P1354" t="str">
            <v>BA RADIANCE FR DT 6/200 ML*</v>
          </cell>
        </row>
        <row r="1355">
          <cell r="L1355" t="str">
            <v>NORM</v>
          </cell>
          <cell r="O1355">
            <v>3331300025224</v>
          </cell>
          <cell r="P1355" t="str">
            <v>BA RADIANCE FR DT 6/200 ML*</v>
          </cell>
        </row>
        <row r="1356">
          <cell r="L1356" t="str">
            <v>NORM</v>
          </cell>
          <cell r="O1356">
            <v>3331300025224</v>
          </cell>
          <cell r="P1356" t="str">
            <v>BA RADIANCE FR DT 6/200 ML*</v>
          </cell>
        </row>
        <row r="1357">
          <cell r="L1357" t="str">
            <v>NORM</v>
          </cell>
          <cell r="O1357">
            <v>3331300025224</v>
          </cell>
          <cell r="P1357" t="str">
            <v>BA RADIANCE FR DT 6/200 ML*</v>
          </cell>
        </row>
        <row r="1358">
          <cell r="O1358">
            <v>0</v>
          </cell>
        </row>
        <row r="1359">
          <cell r="O1359">
            <v>0</v>
          </cell>
        </row>
        <row r="1360">
          <cell r="L1360" t="str">
            <v>NORM</v>
          </cell>
          <cell r="O1360">
            <v>3331300062724</v>
          </cell>
          <cell r="P1360" t="str">
            <v>BA CONDITONING FOAM ORIGINAL 100ML FR23*</v>
          </cell>
        </row>
        <row r="1361">
          <cell r="L1361" t="str">
            <v>NORM</v>
          </cell>
          <cell r="O1361">
            <v>3331300062724</v>
          </cell>
          <cell r="P1361" t="str">
            <v>BA CONDITONING FOAM ORIGINAL 100ML FR23*</v>
          </cell>
        </row>
        <row r="1362">
          <cell r="L1362" t="str">
            <v>NORM</v>
          </cell>
          <cell r="O1362">
            <v>3331300062724</v>
          </cell>
          <cell r="P1362" t="str">
            <v>BA CONDITONING FOAM ORIGINAL 100ML FR23*</v>
          </cell>
        </row>
        <row r="1363">
          <cell r="L1363" t="str">
            <v>NORM</v>
          </cell>
          <cell r="O1363">
            <v>3331300062724</v>
          </cell>
          <cell r="P1363" t="str">
            <v>BA CONDITONING FOAM ORIGINAL 100ML FR23*</v>
          </cell>
        </row>
        <row r="1364">
          <cell r="L1364" t="str">
            <v>NORM</v>
          </cell>
          <cell r="O1364">
            <v>3331300062724</v>
          </cell>
          <cell r="P1364" t="str">
            <v>BA CONDITONING FOAM ORIGINAL 100ML FR23*</v>
          </cell>
        </row>
        <row r="1365">
          <cell r="L1365" t="str">
            <v>NORM</v>
          </cell>
          <cell r="O1365">
            <v>3331300062724</v>
          </cell>
          <cell r="P1365" t="str">
            <v>BA CONDITONING FOAM ORIGINAL 100ML FR23*</v>
          </cell>
        </row>
        <row r="1366">
          <cell r="L1366" t="str">
            <v>NORM</v>
          </cell>
          <cell r="O1366">
            <v>3331300062724</v>
          </cell>
          <cell r="P1366" t="str">
            <v>BA CONDITONING FOAM ORIGINAL 100ML FR23*</v>
          </cell>
        </row>
        <row r="1367">
          <cell r="L1367" t="str">
            <v>NORM</v>
          </cell>
          <cell r="O1367">
            <v>3331300062724</v>
          </cell>
          <cell r="P1367" t="str">
            <v>BA CONDITONING FOAM ORIGINAL 100ML FR23*</v>
          </cell>
        </row>
        <row r="1368">
          <cell r="L1368" t="str">
            <v>NORM</v>
          </cell>
          <cell r="O1368">
            <v>3331300062724</v>
          </cell>
          <cell r="P1368" t="str">
            <v>BA CONDITONING FOAM ORIGINAL 100ML FR23*</v>
          </cell>
        </row>
        <row r="1369">
          <cell r="L1369" t="str">
            <v>NORM</v>
          </cell>
          <cell r="O1369">
            <v>3331300062724</v>
          </cell>
          <cell r="P1369" t="str">
            <v>BA CONDITONING FOAM ORIGINAL 100ML FR23*</v>
          </cell>
        </row>
        <row r="1370">
          <cell r="O1370">
            <v>0</v>
          </cell>
        </row>
        <row r="1371">
          <cell r="O1371">
            <v>0</v>
          </cell>
        </row>
        <row r="1372">
          <cell r="L1372" t="str">
            <v>NORM</v>
          </cell>
          <cell r="O1372">
            <v>3331300062731</v>
          </cell>
          <cell r="P1372" t="str">
            <v>BA CONDITONING FOAM BLUSH 100ML FR 23*</v>
          </cell>
        </row>
        <row r="1373">
          <cell r="L1373" t="str">
            <v>NORM</v>
          </cell>
          <cell r="O1373">
            <v>3331300062731</v>
          </cell>
          <cell r="P1373" t="str">
            <v>BA CONDITONING FOAM BLUSH 100ML FR 23*</v>
          </cell>
        </row>
        <row r="1374">
          <cell r="L1374" t="str">
            <v>NORM</v>
          </cell>
          <cell r="O1374">
            <v>3331300062731</v>
          </cell>
          <cell r="P1374" t="str">
            <v>BA CONDITONING FOAM BLUSH 100ML FR 23*</v>
          </cell>
        </row>
        <row r="1375">
          <cell r="L1375" t="str">
            <v>NORM</v>
          </cell>
          <cell r="O1375">
            <v>3331300062731</v>
          </cell>
          <cell r="P1375" t="str">
            <v>BA CONDITONING FOAM BLUSH 100ML FR 23*</v>
          </cell>
        </row>
        <row r="1376">
          <cell r="L1376" t="str">
            <v>NORM</v>
          </cell>
          <cell r="O1376">
            <v>3331300062731</v>
          </cell>
          <cell r="P1376" t="str">
            <v>BA CONDITONING FOAM BLUSH 100ML FR 23*</v>
          </cell>
        </row>
        <row r="1377">
          <cell r="L1377" t="str">
            <v>NORM</v>
          </cell>
          <cell r="O1377">
            <v>3331300062731</v>
          </cell>
          <cell r="P1377" t="str">
            <v>BA CONDITONING FOAM BLUSH 100ML FR 23*</v>
          </cell>
        </row>
        <row r="1378">
          <cell r="L1378" t="str">
            <v>NORM</v>
          </cell>
          <cell r="O1378">
            <v>3331300062731</v>
          </cell>
          <cell r="P1378" t="str">
            <v>BA CONDITONING FOAM BLUSH 100ML FR 23*</v>
          </cell>
        </row>
        <row r="1379">
          <cell r="L1379" t="str">
            <v>NORM</v>
          </cell>
          <cell r="O1379">
            <v>3331300062731</v>
          </cell>
          <cell r="P1379" t="str">
            <v>BA CONDITONING FOAM BLUSH 100ML FR 23*</v>
          </cell>
        </row>
        <row r="1380">
          <cell r="L1380" t="str">
            <v>NORM</v>
          </cell>
          <cell r="O1380">
            <v>3331300062731</v>
          </cell>
          <cell r="P1380" t="str">
            <v>BA CONDITONING FOAM BLUSH 100ML FR 23*</v>
          </cell>
        </row>
        <row r="1381">
          <cell r="L1381" t="str">
            <v>NORM</v>
          </cell>
          <cell r="O1381">
            <v>3331300062731</v>
          </cell>
          <cell r="P1381" t="str">
            <v>BA CONDITONING FOAM BLUSH 100ML FR 23*</v>
          </cell>
        </row>
        <row r="1382">
          <cell r="O1382">
            <v>0</v>
          </cell>
        </row>
        <row r="1383">
          <cell r="L1383" t="str">
            <v>ZTAQ</v>
          </cell>
          <cell r="O1383">
            <v>3331306117046</v>
          </cell>
          <cell r="P1383" t="str">
            <v>BA COSTCO PAL ORIG-BLUSH 600/650 ML*</v>
          </cell>
        </row>
        <row r="1384">
          <cell r="O1384">
            <v>0</v>
          </cell>
        </row>
        <row r="1385">
          <cell r="L1385" t="str">
            <v>NORM</v>
          </cell>
          <cell r="O1385">
            <v>3331300009668</v>
          </cell>
          <cell r="P1385" t="str">
            <v>FF LINGETTES INTIMES POCKET 12/10U STD</v>
          </cell>
        </row>
        <row r="1386">
          <cell r="L1386" t="str">
            <v>NORM</v>
          </cell>
          <cell r="O1386">
            <v>3331300009668</v>
          </cell>
          <cell r="P1386" t="str">
            <v>FF LINGETTES INTIMES POCKET 12/10U STD</v>
          </cell>
        </row>
        <row r="1387">
          <cell r="L1387" t="str">
            <v>NORM</v>
          </cell>
          <cell r="O1387">
            <v>3331300009668</v>
          </cell>
          <cell r="P1387" t="str">
            <v>FF LINGETTES INTIMES POCKET 12/10U STD</v>
          </cell>
        </row>
        <row r="1388">
          <cell r="L1388" t="str">
            <v>NORM</v>
          </cell>
          <cell r="O1388">
            <v>3331300009668</v>
          </cell>
          <cell r="P1388" t="str">
            <v>FF LINGETTES INTIMES POCKET 12/10U STD</v>
          </cell>
        </row>
        <row r="1389">
          <cell r="L1389" t="str">
            <v>NORM</v>
          </cell>
          <cell r="O1389">
            <v>3331300009668</v>
          </cell>
          <cell r="P1389" t="str">
            <v>FF LINGETTES INTIMES POCKET 12/10U STD</v>
          </cell>
        </row>
        <row r="1390">
          <cell r="L1390" t="str">
            <v>NORM</v>
          </cell>
          <cell r="O1390">
            <v>3331300009668</v>
          </cell>
          <cell r="P1390" t="str">
            <v>FF LINGETTES INTIMES POCKET 12/10U STD</v>
          </cell>
        </row>
        <row r="1391">
          <cell r="L1391" t="str">
            <v>NORM</v>
          </cell>
          <cell r="O1391">
            <v>3331300009668</v>
          </cell>
          <cell r="P1391" t="str">
            <v>FF LINGETTES INTIMES POCKET 12/10U STD</v>
          </cell>
        </row>
        <row r="1392">
          <cell r="L1392" t="str">
            <v>NORM</v>
          </cell>
          <cell r="O1392">
            <v>3331300009668</v>
          </cell>
          <cell r="P1392" t="str">
            <v>FF LINGETTES POCKET 12/10U STD 2020 FR</v>
          </cell>
        </row>
        <row r="1393">
          <cell r="O1393">
            <v>0</v>
          </cell>
        </row>
        <row r="1394">
          <cell r="O1394">
            <v>0</v>
          </cell>
        </row>
        <row r="1395">
          <cell r="L1395" t="str">
            <v>NORM</v>
          </cell>
          <cell r="O1395">
            <v>3331300012156</v>
          </cell>
          <cell r="P1395" t="str">
            <v>FF GEL LAV INT PEAUX SENSIBL 6/250ML STD New 2022</v>
          </cell>
        </row>
        <row r="1396">
          <cell r="L1396" t="str">
            <v>NORM</v>
          </cell>
          <cell r="O1396">
            <v>3331300012156</v>
          </cell>
          <cell r="P1396" t="str">
            <v>FF GEL LAV INT PEAUX SENSIBL 6/250ML STD New 2022</v>
          </cell>
        </row>
        <row r="1397">
          <cell r="L1397" t="str">
            <v>NORM</v>
          </cell>
          <cell r="O1397">
            <v>3331300012156</v>
          </cell>
          <cell r="P1397" t="str">
            <v>FF GEL LAV INT PEAUX SENSIBL 6/250ML STD New 2022</v>
          </cell>
        </row>
        <row r="1398">
          <cell r="L1398" t="str">
            <v>NORM</v>
          </cell>
          <cell r="O1398">
            <v>3331300012156</v>
          </cell>
          <cell r="P1398" t="str">
            <v>FF GEL LAV INT PEAUX SENSIBL 6/250ML STD New 2022</v>
          </cell>
        </row>
        <row r="1399">
          <cell r="L1399" t="str">
            <v>NORM</v>
          </cell>
          <cell r="O1399">
            <v>3331300012156</v>
          </cell>
          <cell r="P1399" t="str">
            <v>FF GEL LAV INT PEAUX SENSIBL 6/250ML STD New 2022</v>
          </cell>
        </row>
        <row r="1400">
          <cell r="L1400" t="str">
            <v>NORM</v>
          </cell>
          <cell r="O1400">
            <v>3331300012156</v>
          </cell>
          <cell r="P1400" t="str">
            <v>FF GEL LAV INT PEAUX SENSIBL 6/250ML STD New 2022</v>
          </cell>
        </row>
        <row r="1401">
          <cell r="L1401" t="str">
            <v>NORM</v>
          </cell>
          <cell r="O1401">
            <v>3331300012156</v>
          </cell>
          <cell r="P1401" t="str">
            <v>FF GEL LAV INT PEAUX SENSIBL 6/250ML STD New 2022</v>
          </cell>
        </row>
        <row r="1402">
          <cell r="L1402" t="str">
            <v>NORM</v>
          </cell>
          <cell r="O1402">
            <v>3331300012156</v>
          </cell>
          <cell r="P1402" t="str">
            <v>FF GEL LAV INT PEAUX SENSIBL 6/250ML STD New 2022</v>
          </cell>
        </row>
        <row r="1403">
          <cell r="L1403" t="str">
            <v>NORM</v>
          </cell>
          <cell r="O1403">
            <v>3331300012156</v>
          </cell>
          <cell r="P1403" t="str">
            <v>FF GEL LAV INT PEAUX SENSIBL 6/250ML STD New 2022</v>
          </cell>
        </row>
        <row r="1404">
          <cell r="L1404" t="str">
            <v>NORM</v>
          </cell>
          <cell r="O1404">
            <v>3331300012156</v>
          </cell>
          <cell r="P1404" t="str">
            <v>FF GEL LAV INT PEAUX SENSIBL 6/250ML STD New 2022</v>
          </cell>
        </row>
        <row r="1405">
          <cell r="L1405" t="str">
            <v>NORM</v>
          </cell>
          <cell r="O1405">
            <v>3331300012156</v>
          </cell>
          <cell r="P1405" t="str">
            <v>FF GEL LAV INT PEAUX SENSIBL 6/250ML STD</v>
          </cell>
        </row>
        <row r="1406">
          <cell r="L1406" t="str">
            <v>NORM</v>
          </cell>
          <cell r="O1406">
            <v>3331300012156</v>
          </cell>
          <cell r="P1406" t="str">
            <v>FF GEL LAV INT PEAUX SENSIBL 6/250ML STD</v>
          </cell>
        </row>
        <row r="1407">
          <cell r="L1407" t="str">
            <v>NORM</v>
          </cell>
          <cell r="O1407">
            <v>3331300012156</v>
          </cell>
          <cell r="P1407" t="str">
            <v>FF GEL LAV INT PEAUX SENSIBL 6/250ML STD</v>
          </cell>
        </row>
        <row r="1408">
          <cell r="O1408">
            <v>0</v>
          </cell>
        </row>
        <row r="1409">
          <cell r="O1409">
            <v>0</v>
          </cell>
        </row>
        <row r="1410">
          <cell r="L1410" t="str">
            <v>NORM</v>
          </cell>
          <cell r="O1410">
            <v>3331300012149</v>
          </cell>
          <cell r="P1410" t="str">
            <v>FF GEL LAVANT INT APAISANT 6/250ML STD New 2022</v>
          </cell>
        </row>
        <row r="1411">
          <cell r="L1411" t="str">
            <v>NORM</v>
          </cell>
          <cell r="O1411">
            <v>3331300012149</v>
          </cell>
          <cell r="P1411" t="str">
            <v>FF GEL LAVANT INT APAISANT 6/250ML STD New 2022</v>
          </cell>
        </row>
        <row r="1412">
          <cell r="L1412" t="str">
            <v>NORM</v>
          </cell>
          <cell r="O1412">
            <v>3331300012149</v>
          </cell>
          <cell r="P1412" t="str">
            <v>FF GEL LAVANT INT APAISANT 6/250ML STD New 2022</v>
          </cell>
        </row>
        <row r="1413">
          <cell r="L1413" t="str">
            <v>NORM</v>
          </cell>
          <cell r="O1413">
            <v>3331300012149</v>
          </cell>
          <cell r="P1413" t="str">
            <v>FF GEL LAVANT INT APAISANT 6/250ML STD New 2022</v>
          </cell>
        </row>
        <row r="1414">
          <cell r="L1414" t="str">
            <v>NORM</v>
          </cell>
          <cell r="O1414">
            <v>3331300012149</v>
          </cell>
          <cell r="P1414" t="str">
            <v>FF GEL LAVANT INT APAISANT 6/250ML STD New 2022</v>
          </cell>
        </row>
        <row r="1415">
          <cell r="L1415" t="str">
            <v>NORM</v>
          </cell>
          <cell r="O1415">
            <v>3331300012149</v>
          </cell>
          <cell r="P1415" t="str">
            <v>FF GEL LAVANT INT APAISANT 6/250ML STD New 2022</v>
          </cell>
        </row>
        <row r="1416">
          <cell r="L1416" t="str">
            <v>NORM</v>
          </cell>
          <cell r="O1416">
            <v>3331300012149</v>
          </cell>
          <cell r="P1416" t="str">
            <v>FF GEL LAVANT INT APAISANT 6/250ML STD New 2022</v>
          </cell>
        </row>
        <row r="1417">
          <cell r="L1417" t="str">
            <v>NORM</v>
          </cell>
          <cell r="O1417">
            <v>3331300012149</v>
          </cell>
          <cell r="P1417" t="str">
            <v>FF GEL LAVANT INT APAISANT 6/250ML STD New 2022</v>
          </cell>
        </row>
        <row r="1418">
          <cell r="L1418" t="str">
            <v>NORM</v>
          </cell>
          <cell r="O1418">
            <v>3331300012149</v>
          </cell>
          <cell r="P1418" t="str">
            <v>FF GEL LAVANT INT APAISANT 6/250ML STD New 2022</v>
          </cell>
        </row>
        <row r="1419">
          <cell r="L1419" t="str">
            <v>NORM</v>
          </cell>
          <cell r="O1419">
            <v>3331300012149</v>
          </cell>
          <cell r="P1419" t="str">
            <v>FF GEL LAVANT INT APAISANT 6/250ML STD New 2022</v>
          </cell>
        </row>
        <row r="1420">
          <cell r="L1420" t="str">
            <v>NORM</v>
          </cell>
          <cell r="O1420">
            <v>3331300012149</v>
          </cell>
          <cell r="P1420" t="str">
            <v>FF GEL LAVANT INT APAISANT 6/250ML STD</v>
          </cell>
        </row>
        <row r="1421">
          <cell r="L1421" t="str">
            <v>NORM</v>
          </cell>
          <cell r="O1421">
            <v>3331300012149</v>
          </cell>
          <cell r="P1421" t="str">
            <v>FF GEL LAVANT INT APAISANT 6/250ML STD</v>
          </cell>
        </row>
        <row r="1422">
          <cell r="L1422" t="str">
            <v>NORM</v>
          </cell>
          <cell r="O1422">
            <v>3331300012149</v>
          </cell>
          <cell r="P1422" t="str">
            <v>FF GEL LAVANT INT APAISANT 6/250ML STD</v>
          </cell>
        </row>
        <row r="1423">
          <cell r="O1423">
            <v>0</v>
          </cell>
        </row>
        <row r="1424">
          <cell r="O1424">
            <v>0</v>
          </cell>
        </row>
        <row r="1425">
          <cell r="L1425" t="str">
            <v>NORM</v>
          </cell>
          <cell r="O1425">
            <v>3331300012163</v>
          </cell>
          <cell r="P1425" t="str">
            <v>FF LINGETTES INT PEAUX SENSIBL 6/25U STD New 2022</v>
          </cell>
        </row>
        <row r="1426">
          <cell r="L1426" t="str">
            <v>NORM</v>
          </cell>
          <cell r="O1426">
            <v>3331300012163</v>
          </cell>
          <cell r="P1426" t="str">
            <v>FF LINGETTES INT PEAUX SENSIBL 6/25U STD New 2022</v>
          </cell>
        </row>
        <row r="1427">
          <cell r="L1427" t="str">
            <v>NORM</v>
          </cell>
          <cell r="O1427">
            <v>3331300012163</v>
          </cell>
          <cell r="P1427" t="str">
            <v>FF LINGETTES INT PEAUX SENSIBL 6/25U STD New 2022</v>
          </cell>
        </row>
        <row r="1428">
          <cell r="L1428" t="str">
            <v>NORM</v>
          </cell>
          <cell r="O1428">
            <v>3331300012163</v>
          </cell>
          <cell r="P1428" t="str">
            <v>FF LINGETTES INT PEAUX SENSIBL 6/25U STD New 2022</v>
          </cell>
        </row>
        <row r="1429">
          <cell r="L1429" t="str">
            <v>NORM</v>
          </cell>
          <cell r="O1429">
            <v>3331300012163</v>
          </cell>
          <cell r="P1429" t="str">
            <v>FF LINGETTES INT PEAUX SENSIBL 6/25U STD New 2022</v>
          </cell>
        </row>
        <row r="1430">
          <cell r="L1430" t="str">
            <v>NORM</v>
          </cell>
          <cell r="O1430">
            <v>3331300012163</v>
          </cell>
          <cell r="P1430" t="str">
            <v>FF LINGETTES INT PEAUX SENSIBL 6/25U STD New 2022</v>
          </cell>
        </row>
        <row r="1431">
          <cell r="L1431" t="str">
            <v>NORM</v>
          </cell>
          <cell r="O1431">
            <v>3331300012163</v>
          </cell>
          <cell r="P1431" t="str">
            <v>FF LINGETTES INT PEAUX SENSIBL 6/25U STD New 2022</v>
          </cell>
        </row>
        <row r="1432">
          <cell r="L1432" t="str">
            <v>NORM</v>
          </cell>
          <cell r="O1432">
            <v>3331300012163</v>
          </cell>
          <cell r="P1432" t="str">
            <v>FF LINGETTES INT PEAUX SENSIBL 6/25U STD New 2022</v>
          </cell>
        </row>
        <row r="1433">
          <cell r="L1433" t="str">
            <v>NORM</v>
          </cell>
          <cell r="O1433">
            <v>3331300012163</v>
          </cell>
          <cell r="P1433" t="str">
            <v>FF LINGETTES INT PEAUX SENSIBL 6/25U STD New 2022</v>
          </cell>
        </row>
        <row r="1434">
          <cell r="L1434" t="str">
            <v>NORM</v>
          </cell>
          <cell r="O1434">
            <v>3331300012163</v>
          </cell>
          <cell r="P1434" t="str">
            <v>FF LINGETTES INT PEAUX SENSIBL 6/25U STD New 2022</v>
          </cell>
        </row>
        <row r="1435">
          <cell r="L1435" t="str">
            <v>NORM</v>
          </cell>
          <cell r="O1435">
            <v>3331300012163</v>
          </cell>
          <cell r="P1435" t="str">
            <v>FF LINGETTES PEAUX SENSI 6/25U STD 2022</v>
          </cell>
        </row>
        <row r="1436">
          <cell r="L1436" t="str">
            <v>NORM</v>
          </cell>
          <cell r="O1436">
            <v>3331300012163</v>
          </cell>
          <cell r="P1436" t="str">
            <v>FF LINGETTES PEAUX SENSI 6/25U STD 2022</v>
          </cell>
        </row>
        <row r="1437">
          <cell r="L1437" t="str">
            <v>NORM</v>
          </cell>
          <cell r="O1437">
            <v>3331300012163</v>
          </cell>
          <cell r="P1437" t="str">
            <v>FF LINGETTES PEAUX SENSI 6/25U STD 2022</v>
          </cell>
        </row>
        <row r="1438">
          <cell r="O1438">
            <v>0</v>
          </cell>
        </row>
        <row r="1439">
          <cell r="O1439">
            <v>0</v>
          </cell>
        </row>
        <row r="1440">
          <cell r="L1440" t="str">
            <v>NORM</v>
          </cell>
          <cell r="O1440">
            <v>3331300012170</v>
          </cell>
          <cell r="P1440" t="str">
            <v>FF LINGETTES INTIMES QUOTIDIENNES  New 2022</v>
          </cell>
        </row>
        <row r="1441">
          <cell r="L1441" t="str">
            <v>NORM</v>
          </cell>
          <cell r="O1441">
            <v>3331300012170</v>
          </cell>
          <cell r="P1441" t="str">
            <v>FF LINGETTES INTIMES QUOTIDIENNES  New 2022</v>
          </cell>
        </row>
        <row r="1442">
          <cell r="L1442" t="str">
            <v>NORM</v>
          </cell>
          <cell r="O1442">
            <v>3331300012170</v>
          </cell>
          <cell r="P1442" t="str">
            <v>FF LINGETTES INTIMES QUOTIDIENNES  New 2022</v>
          </cell>
        </row>
        <row r="1443">
          <cell r="L1443" t="str">
            <v>NORM</v>
          </cell>
          <cell r="O1443">
            <v>3331300012170</v>
          </cell>
          <cell r="P1443" t="str">
            <v>FF LINGETTES INTIMES QUOTIDIENNES  New 2022</v>
          </cell>
        </row>
        <row r="1444">
          <cell r="L1444" t="str">
            <v>NORM</v>
          </cell>
          <cell r="O1444">
            <v>3331300012170</v>
          </cell>
          <cell r="P1444" t="str">
            <v>FF LINGETTES INTIMES QUOTIDIENNES  New 2022</v>
          </cell>
        </row>
        <row r="1445">
          <cell r="L1445" t="str">
            <v>NORM</v>
          </cell>
          <cell r="O1445">
            <v>3331300012170</v>
          </cell>
          <cell r="P1445" t="str">
            <v>FF LINGETTES INTIMES QUOTIDIENNES  New 2022</v>
          </cell>
        </row>
        <row r="1446">
          <cell r="L1446" t="str">
            <v>NORM</v>
          </cell>
          <cell r="O1446">
            <v>3331300012170</v>
          </cell>
          <cell r="P1446" t="str">
            <v>FF LINGETTES INTIMES QUOTIDIENNES  New 2022</v>
          </cell>
        </row>
        <row r="1447">
          <cell r="L1447" t="str">
            <v>NORM</v>
          </cell>
          <cell r="O1447">
            <v>3331300012170</v>
          </cell>
          <cell r="P1447" t="str">
            <v>FF LINGETTES INTIMES QUOTIDIENNES  New 2022</v>
          </cell>
        </row>
        <row r="1448">
          <cell r="L1448" t="str">
            <v>NORM</v>
          </cell>
          <cell r="O1448">
            <v>3331300012170</v>
          </cell>
          <cell r="P1448" t="str">
            <v>FF LINGETTES INTIMES QUOTIDIENNES  New 2022</v>
          </cell>
        </row>
        <row r="1449">
          <cell r="L1449" t="str">
            <v>NORM</v>
          </cell>
          <cell r="O1449">
            <v>3331300012170</v>
          </cell>
          <cell r="P1449" t="str">
            <v>FF LINGETTES INTIMES QUOTIDIENNES  New 2022</v>
          </cell>
        </row>
        <row r="1450">
          <cell r="L1450" t="str">
            <v>NORM</v>
          </cell>
          <cell r="O1450">
            <v>3331300012170</v>
          </cell>
          <cell r="P1450" t="str">
            <v>FF LINGETTES QUOTIDIENNES 6/25U STD 2022</v>
          </cell>
        </row>
        <row r="1451">
          <cell r="L1451" t="str">
            <v>NORM</v>
          </cell>
          <cell r="O1451">
            <v>3331300012170</v>
          </cell>
          <cell r="P1451" t="str">
            <v>FF LINGETTES QUOTIDIENNES 6/25U STD 2022</v>
          </cell>
        </row>
        <row r="1452">
          <cell r="L1452" t="str">
            <v>NORM</v>
          </cell>
          <cell r="O1452">
            <v>3331300012170</v>
          </cell>
          <cell r="P1452" t="str">
            <v>FF LINGETTES QUOTIDIENNES 6/25U STD 2022</v>
          </cell>
        </row>
        <row r="1453">
          <cell r="O1453">
            <v>0</v>
          </cell>
        </row>
        <row r="1454">
          <cell r="O1454">
            <v>0</v>
          </cell>
        </row>
        <row r="1455">
          <cell r="L1455" t="str">
            <v>NORM</v>
          </cell>
          <cell r="O1455">
            <v>3331300012187</v>
          </cell>
          <cell r="P1455" t="str">
            <v>FF MOUSSE INT QUOT 6/50ML STD FR New 2022</v>
          </cell>
        </row>
        <row r="1456">
          <cell r="L1456" t="str">
            <v>NORM</v>
          </cell>
          <cell r="O1456">
            <v>3331300012187</v>
          </cell>
          <cell r="P1456" t="str">
            <v>FF MOUSSE INT QUOT 6/50ML STD FR New 2022</v>
          </cell>
        </row>
        <row r="1457">
          <cell r="L1457" t="str">
            <v>NORM</v>
          </cell>
          <cell r="O1457">
            <v>3331300012187</v>
          </cell>
          <cell r="P1457" t="str">
            <v>FF MOUSSE INT QUOT 6/50ML STD FR New 2022</v>
          </cell>
        </row>
        <row r="1458">
          <cell r="L1458" t="str">
            <v>NORM</v>
          </cell>
          <cell r="O1458">
            <v>3331300012187</v>
          </cell>
          <cell r="P1458" t="str">
            <v>FF MOUSSE INT QUOT 6/50ML STD FR New 2022</v>
          </cell>
        </row>
        <row r="1459">
          <cell r="L1459" t="str">
            <v>NORM</v>
          </cell>
          <cell r="O1459">
            <v>3331300012187</v>
          </cell>
          <cell r="P1459" t="str">
            <v>FF MOUSSE INT QUOT 6/50ML STD FR New 2022</v>
          </cell>
        </row>
        <row r="1460">
          <cell r="L1460" t="str">
            <v>NORM</v>
          </cell>
          <cell r="O1460">
            <v>3331300012187</v>
          </cell>
          <cell r="P1460" t="str">
            <v>FF MOUSSE INT QUOT 6/50ML STD FR New 2022</v>
          </cell>
        </row>
        <row r="1461">
          <cell r="L1461" t="str">
            <v>NORM</v>
          </cell>
          <cell r="O1461">
            <v>3331300012187</v>
          </cell>
          <cell r="P1461" t="str">
            <v>FF MOUSSE INT QUOT 6/50ML STD FR New 2022</v>
          </cell>
        </row>
        <row r="1462">
          <cell r="L1462" t="str">
            <v>NORM</v>
          </cell>
          <cell r="O1462">
            <v>3331300012187</v>
          </cell>
          <cell r="P1462" t="str">
            <v>FF MOUSSE INT QUOT 6/50ML STD FR New 2022</v>
          </cell>
        </row>
        <row r="1463">
          <cell r="L1463" t="str">
            <v>NORM</v>
          </cell>
          <cell r="O1463">
            <v>3331300012187</v>
          </cell>
          <cell r="P1463" t="str">
            <v>FF MOUSSE INT QUOT 6/50ML STD FR New 2022</v>
          </cell>
        </row>
        <row r="1464">
          <cell r="L1464" t="str">
            <v>NORM</v>
          </cell>
          <cell r="O1464">
            <v>3331300012187</v>
          </cell>
          <cell r="P1464" t="str">
            <v>FF MOUSSE INT QUOT 6/50ML STD FR New 2022</v>
          </cell>
        </row>
        <row r="1465">
          <cell r="O1465">
            <v>0</v>
          </cell>
        </row>
        <row r="1466">
          <cell r="O1466">
            <v>0</v>
          </cell>
        </row>
        <row r="1467">
          <cell r="L1467" t="str">
            <v>NORM</v>
          </cell>
          <cell r="O1467">
            <v>3331300012194</v>
          </cell>
          <cell r="P1467" t="str">
            <v>FF MOUSSE INT REGLES 6/50ML STD FR New 2022</v>
          </cell>
        </row>
        <row r="1468">
          <cell r="L1468" t="str">
            <v>NORM</v>
          </cell>
          <cell r="O1468">
            <v>3331300012194</v>
          </cell>
          <cell r="P1468" t="str">
            <v>FF MOUSSE INT REGLES 6/50ML STD FR New 2022</v>
          </cell>
        </row>
        <row r="1469">
          <cell r="L1469" t="str">
            <v>NORM</v>
          </cell>
          <cell r="O1469">
            <v>3331300012194</v>
          </cell>
          <cell r="P1469" t="str">
            <v>FF MOUSSE INT REGLES 6/50ML STD FR New 2022</v>
          </cell>
        </row>
        <row r="1470">
          <cell r="L1470" t="str">
            <v>NORM</v>
          </cell>
          <cell r="O1470">
            <v>3331300012194</v>
          </cell>
          <cell r="P1470" t="str">
            <v>FF MOUSSE INT REGLES 6/50ML STD FR New 2022</v>
          </cell>
        </row>
        <row r="1471">
          <cell r="L1471" t="str">
            <v>NORM</v>
          </cell>
          <cell r="O1471">
            <v>3331300012194</v>
          </cell>
          <cell r="P1471" t="str">
            <v>FF MOUSSE INT REGLES 6/50ML STD FR New 2022</v>
          </cell>
        </row>
        <row r="1472">
          <cell r="L1472" t="str">
            <v>NORM</v>
          </cell>
          <cell r="O1472">
            <v>3331300012194</v>
          </cell>
          <cell r="P1472" t="str">
            <v>FF MOUSSE INT REGLES 6/50ML STD FR New 2022</v>
          </cell>
        </row>
        <row r="1473">
          <cell r="L1473" t="str">
            <v>NORM</v>
          </cell>
          <cell r="O1473">
            <v>3331300012194</v>
          </cell>
          <cell r="P1473" t="str">
            <v>FF MOUSSE INT REGLES 6/50ML STD FR New 2022</v>
          </cell>
        </row>
        <row r="1474">
          <cell r="L1474" t="str">
            <v>NORM</v>
          </cell>
          <cell r="O1474">
            <v>3331300012194</v>
          </cell>
          <cell r="P1474" t="str">
            <v>FF MOUSSE INT REGLES 6/50ML STD FR New 2022</v>
          </cell>
        </row>
        <row r="1475">
          <cell r="L1475" t="str">
            <v>NORM</v>
          </cell>
          <cell r="O1475">
            <v>3331300012194</v>
          </cell>
          <cell r="P1475" t="str">
            <v>FF MOUSSE INT REGLES 6/50ML STD FR New 2022</v>
          </cell>
        </row>
        <row r="1476">
          <cell r="L1476" t="str">
            <v>NORM</v>
          </cell>
          <cell r="O1476">
            <v>3331300012194</v>
          </cell>
          <cell r="P1476" t="str">
            <v>FF MOUSSE INT REGLES 6/50ML STD FR New 2022</v>
          </cell>
        </row>
        <row r="1477">
          <cell r="O1477">
            <v>0</v>
          </cell>
        </row>
        <row r="1478">
          <cell r="O1478">
            <v>0</v>
          </cell>
        </row>
        <row r="1479">
          <cell r="L1479" t="str">
            <v>ZDIS</v>
          </cell>
          <cell r="O1479">
            <v>3331300704051</v>
          </cell>
          <cell r="P1479" t="str">
            <v>BOX 1ERE CONFIG, 2022</v>
          </cell>
        </row>
        <row r="1480">
          <cell r="L1480" t="str">
            <v>ZDIS</v>
          </cell>
          <cell r="O1480">
            <v>3331300705058</v>
          </cell>
          <cell r="P1480" t="str">
            <v>BOX 2EME CONFIG, 2022</v>
          </cell>
        </row>
        <row r="1481">
          <cell r="L1481" t="str">
            <v>ZDIS</v>
          </cell>
          <cell r="O1481">
            <v>3331300710052</v>
          </cell>
          <cell r="P1481" t="str">
            <v>FF BOX 2023 1ERE CONFIG</v>
          </cell>
        </row>
        <row r="1482">
          <cell r="L1482" t="str">
            <v>ZDIS</v>
          </cell>
          <cell r="O1482">
            <v>3331300711059</v>
          </cell>
          <cell r="P1482" t="str">
            <v xml:space="preserve">FF BOX 2022 2EME CONFIG </v>
          </cell>
        </row>
        <row r="1483">
          <cell r="L1483" t="str">
            <v>ZDIS</v>
          </cell>
          <cell r="O1483">
            <v>3331300709056</v>
          </cell>
          <cell r="P1483" t="str">
            <v>FF BOX 2023 1ère Config</v>
          </cell>
        </row>
        <row r="1484">
          <cell r="L1484" t="str">
            <v>ZDIS</v>
          </cell>
          <cell r="O1484">
            <v>3331300706055</v>
          </cell>
          <cell r="P1484" t="str">
            <v>BARQUETTE 1ERE CONFIG</v>
          </cell>
        </row>
        <row r="1485">
          <cell r="L1485" t="str">
            <v>ZDIS</v>
          </cell>
          <cell r="O1485">
            <v>3331300708059</v>
          </cell>
          <cell r="P1485" t="str">
            <v>FF BARQUETTE 2023 2ère Config</v>
          </cell>
        </row>
        <row r="1486">
          <cell r="L1486" t="str">
            <v>ZDIS</v>
          </cell>
          <cell r="O1486">
            <v>3331306020056</v>
          </cell>
          <cell r="P1486" t="str">
            <v>FF BOX 2023 4ème Config</v>
          </cell>
        </row>
        <row r="1487">
          <cell r="O1487">
            <v>0</v>
          </cell>
        </row>
        <row r="1488">
          <cell r="L1488" t="str">
            <v>NORM</v>
          </cell>
          <cell r="O1488">
            <v>667820112001</v>
          </cell>
          <cell r="P1488" t="str">
            <v>TOP FIBERHOLD SPRAY 12/118ML STD°°°</v>
          </cell>
        </row>
        <row r="1489">
          <cell r="L1489" t="str">
            <v>NORM</v>
          </cell>
          <cell r="O1489">
            <v>667820112001</v>
          </cell>
          <cell r="P1489" t="str">
            <v>TOP FIBERHOLD SPRAY 12/118ML STD°°°</v>
          </cell>
        </row>
        <row r="1490">
          <cell r="L1490" t="str">
            <v>NORM</v>
          </cell>
          <cell r="O1490">
            <v>667820112001</v>
          </cell>
          <cell r="P1490" t="str">
            <v>TOP FIBERHOLD SPRAY 12/118ML STD°°°</v>
          </cell>
        </row>
        <row r="1491">
          <cell r="L1491" t="str">
            <v>NORM</v>
          </cell>
          <cell r="O1491">
            <v>667820112001</v>
          </cell>
          <cell r="P1491" t="str">
            <v>TOP FIBERHOLD SPRAY 12/118ML STD°°°</v>
          </cell>
        </row>
        <row r="1492">
          <cell r="L1492" t="str">
            <v>NORM</v>
          </cell>
          <cell r="O1492">
            <v>667820112001</v>
          </cell>
          <cell r="P1492" t="str">
            <v>TOP FIBERHOLD SPRAY 12/118ML STD°°°</v>
          </cell>
        </row>
        <row r="1493">
          <cell r="L1493" t="str">
            <v>NORM</v>
          </cell>
          <cell r="O1493">
            <v>667820112001</v>
          </cell>
          <cell r="P1493" t="str">
            <v>TOP FIBERHOLD SPRAY 12/118ML STD°°°</v>
          </cell>
        </row>
        <row r="1494">
          <cell r="L1494" t="str">
            <v>NORM</v>
          </cell>
          <cell r="O1494">
            <v>667820112001</v>
          </cell>
          <cell r="P1494" t="str">
            <v>TOP FIBERHOLD SPRAY 12/118ML STD°°°</v>
          </cell>
        </row>
        <row r="1495">
          <cell r="L1495" t="str">
            <v>NORM</v>
          </cell>
          <cell r="O1495">
            <v>667820112001</v>
          </cell>
          <cell r="P1495" t="str">
            <v>TOP FIBERHOLD SPRAY 12/118ML STD°°°</v>
          </cell>
        </row>
        <row r="1496">
          <cell r="O1496">
            <v>0</v>
          </cell>
        </row>
        <row r="1497">
          <cell r="O1497">
            <v>0</v>
          </cell>
        </row>
        <row r="1498">
          <cell r="L1498" t="str">
            <v>NORM</v>
          </cell>
          <cell r="O1498">
            <v>667820113008</v>
          </cell>
          <cell r="P1498" t="str">
            <v>TOP OPTIMIZER 24/6G STD</v>
          </cell>
        </row>
        <row r="1499">
          <cell r="L1499" t="str">
            <v>NORM</v>
          </cell>
          <cell r="O1499">
            <v>667820113008</v>
          </cell>
          <cell r="P1499" t="str">
            <v>TOP OPTIMIZER 24/6G STD</v>
          </cell>
        </row>
        <row r="1500">
          <cell r="L1500" t="str">
            <v>NORM</v>
          </cell>
          <cell r="O1500">
            <v>667820113008</v>
          </cell>
          <cell r="P1500" t="str">
            <v>TOP OPTIMIZER 24/6G STD</v>
          </cell>
        </row>
        <row r="1501">
          <cell r="L1501" t="str">
            <v>NORM</v>
          </cell>
          <cell r="O1501">
            <v>667820113008</v>
          </cell>
          <cell r="P1501" t="str">
            <v>TOP OPTIMIZER 24/6G STD</v>
          </cell>
        </row>
        <row r="1502">
          <cell r="L1502" t="str">
            <v>NORM</v>
          </cell>
          <cell r="O1502">
            <v>667820113008</v>
          </cell>
          <cell r="P1502" t="str">
            <v>TOP OPTIMIZER 24/6G STD</v>
          </cell>
        </row>
        <row r="1503">
          <cell r="L1503" t="str">
            <v>NORM</v>
          </cell>
          <cell r="O1503">
            <v>667820113008</v>
          </cell>
          <cell r="P1503" t="str">
            <v>TOP OPTIMIZER 24/6G STD</v>
          </cell>
        </row>
        <row r="1504">
          <cell r="L1504" t="str">
            <v>NORM</v>
          </cell>
          <cell r="O1504">
            <v>667820113008</v>
          </cell>
          <cell r="P1504" t="str">
            <v>TOP OPTIMIZER 24/6G STD</v>
          </cell>
        </row>
        <row r="1505">
          <cell r="L1505" t="str">
            <v>NORM</v>
          </cell>
          <cell r="O1505">
            <v>667820113008</v>
          </cell>
          <cell r="P1505" t="str">
            <v>TOP OPTIMIZER 24/6G STD</v>
          </cell>
        </row>
        <row r="1506">
          <cell r="O1506">
            <v>0</v>
          </cell>
        </row>
        <row r="1507">
          <cell r="O1507">
            <v>0</v>
          </cell>
        </row>
        <row r="1508">
          <cell r="L1508" t="str">
            <v>NORM</v>
          </cell>
          <cell r="O1508">
            <v>667820023130</v>
          </cell>
          <cell r="P1508" t="str">
            <v>TOP HAIR THICKENER BLACK LIL 2021</v>
          </cell>
        </row>
        <row r="1509">
          <cell r="L1509" t="str">
            <v>NORM</v>
          </cell>
          <cell r="O1509">
            <v>667820023130</v>
          </cell>
          <cell r="P1509" t="str">
            <v>TOP HAIR THICKENER BLACK LIL 2021</v>
          </cell>
        </row>
        <row r="1510">
          <cell r="L1510" t="str">
            <v>NORM</v>
          </cell>
          <cell r="O1510">
            <v>667820023130</v>
          </cell>
          <cell r="P1510" t="str">
            <v>TOP HAIR THICKENER BLACK LIL 2021</v>
          </cell>
        </row>
        <row r="1511">
          <cell r="L1511" t="str">
            <v>NORM</v>
          </cell>
          <cell r="O1511">
            <v>667820023130</v>
          </cell>
          <cell r="P1511" t="str">
            <v>TOP HAIR THICKENER BLACK LIL 2021</v>
          </cell>
        </row>
        <row r="1512">
          <cell r="L1512" t="str">
            <v>NORM</v>
          </cell>
          <cell r="O1512">
            <v>667820023130</v>
          </cell>
          <cell r="P1512" t="str">
            <v>TOP HAIR THICKENER BLACK LIL 2021</v>
          </cell>
        </row>
        <row r="1513">
          <cell r="L1513" t="str">
            <v>NORM</v>
          </cell>
          <cell r="O1513">
            <v>667820023130</v>
          </cell>
          <cell r="P1513" t="str">
            <v>TOP HAIR THICKENER BLACK LIL 2021</v>
          </cell>
        </row>
        <row r="1514">
          <cell r="L1514" t="str">
            <v>NORM</v>
          </cell>
          <cell r="O1514">
            <v>667820023130</v>
          </cell>
          <cell r="P1514" t="str">
            <v>TOP HAIR THICKENER BLACK LIL 2021</v>
          </cell>
        </row>
        <row r="1515">
          <cell r="L1515" t="str">
            <v>NORM</v>
          </cell>
          <cell r="O1515">
            <v>667820023130</v>
          </cell>
          <cell r="P1515" t="str">
            <v>TOP HAIR THICKENER BLACK LIL 2021</v>
          </cell>
        </row>
        <row r="1516">
          <cell r="O1516">
            <v>0</v>
          </cell>
        </row>
        <row r="1517">
          <cell r="O1517">
            <v>0</v>
          </cell>
        </row>
        <row r="1518">
          <cell r="L1518" t="str">
            <v>NORM</v>
          </cell>
          <cell r="O1518">
            <v>667820023147</v>
          </cell>
          <cell r="P1518" t="str">
            <v>TOP HAIR THICKENER DARK BWN LIL 2021</v>
          </cell>
        </row>
        <row r="1519">
          <cell r="L1519" t="str">
            <v>NORM</v>
          </cell>
          <cell r="O1519">
            <v>667820023147</v>
          </cell>
          <cell r="P1519" t="str">
            <v>TOP HAIR THICKENER DARK BWN LIL 2021</v>
          </cell>
        </row>
        <row r="1520">
          <cell r="L1520" t="str">
            <v>NORM</v>
          </cell>
          <cell r="O1520">
            <v>667820023147</v>
          </cell>
          <cell r="P1520" t="str">
            <v>TOP HAIR THICKENER DARK BWN LIL 2021</v>
          </cell>
        </row>
        <row r="1521">
          <cell r="L1521" t="str">
            <v>NORM</v>
          </cell>
          <cell r="O1521">
            <v>667820023147</v>
          </cell>
          <cell r="P1521" t="str">
            <v>TOP HAIR THICKENER DARK BWN LIL 2021</v>
          </cell>
        </row>
        <row r="1522">
          <cell r="L1522" t="str">
            <v>NORM</v>
          </cell>
          <cell r="O1522">
            <v>667820023147</v>
          </cell>
          <cell r="P1522" t="str">
            <v>TOP HAIR THICKENER DARK BWN LIL 2021</v>
          </cell>
        </row>
        <row r="1523">
          <cell r="L1523" t="str">
            <v>NORM</v>
          </cell>
          <cell r="O1523">
            <v>667820023147</v>
          </cell>
          <cell r="P1523" t="str">
            <v>TOP HAIR THICKENER DARK BWN LIL 2021</v>
          </cell>
        </row>
        <row r="1524">
          <cell r="L1524" t="str">
            <v>NORM</v>
          </cell>
          <cell r="O1524">
            <v>667820023147</v>
          </cell>
          <cell r="P1524" t="str">
            <v>TOP HAIR THICKENER DARK BWN LIL 2021</v>
          </cell>
        </row>
        <row r="1525">
          <cell r="L1525" t="str">
            <v>NORM</v>
          </cell>
          <cell r="O1525">
            <v>667820023147</v>
          </cell>
          <cell r="P1525" t="str">
            <v>TOP HAIR THICKENER DARK BWN LIL 2021</v>
          </cell>
        </row>
        <row r="1526">
          <cell r="O1526">
            <v>0</v>
          </cell>
        </row>
        <row r="1527">
          <cell r="O1527">
            <v>0</v>
          </cell>
        </row>
        <row r="1528">
          <cell r="L1528" t="str">
            <v>NORM</v>
          </cell>
          <cell r="O1528">
            <v>667820023161</v>
          </cell>
          <cell r="P1528" t="str">
            <v>TOP HAIR THICKENER MED BROWN LIL 2021</v>
          </cell>
        </row>
        <row r="1529">
          <cell r="L1529" t="str">
            <v>NORM</v>
          </cell>
          <cell r="O1529">
            <v>667820023161</v>
          </cell>
          <cell r="P1529" t="str">
            <v>TOP HAIR THICKENER MED BROWN LIL 2021</v>
          </cell>
        </row>
        <row r="1530">
          <cell r="L1530" t="str">
            <v>NORM</v>
          </cell>
          <cell r="O1530">
            <v>667820023161</v>
          </cell>
          <cell r="P1530" t="str">
            <v>TOP HAIR THICKENER MED BROWN LIL 2021</v>
          </cell>
        </row>
        <row r="1531">
          <cell r="L1531" t="str">
            <v>NORM</v>
          </cell>
          <cell r="O1531">
            <v>667820023161</v>
          </cell>
          <cell r="P1531" t="str">
            <v>TOP HAIR THICKENER MED BROWN LIL 2021</v>
          </cell>
        </row>
        <row r="1532">
          <cell r="L1532" t="str">
            <v>NORM</v>
          </cell>
          <cell r="O1532">
            <v>667820023161</v>
          </cell>
          <cell r="P1532" t="str">
            <v>TOP HAIR THICKENER MED BROWN LIL 2021</v>
          </cell>
        </row>
        <row r="1533">
          <cell r="L1533" t="str">
            <v>NORM</v>
          </cell>
          <cell r="O1533">
            <v>667820023161</v>
          </cell>
          <cell r="P1533" t="str">
            <v>TOP HAIR THICKENER MED BROWN LIL 2021</v>
          </cell>
        </row>
        <row r="1534">
          <cell r="L1534" t="str">
            <v>NORM</v>
          </cell>
          <cell r="O1534">
            <v>667820023161</v>
          </cell>
          <cell r="P1534" t="str">
            <v>TOP HAIR THICKENER MED BROWN LIL 2021</v>
          </cell>
        </row>
        <row r="1535">
          <cell r="L1535" t="str">
            <v>NORM</v>
          </cell>
          <cell r="O1535">
            <v>667820023161</v>
          </cell>
          <cell r="P1535" t="str">
            <v>TOP HAIR THICKENER MED BROWN LIL 2021</v>
          </cell>
        </row>
        <row r="1536">
          <cell r="O1536">
            <v>0</v>
          </cell>
        </row>
        <row r="1537">
          <cell r="O1537">
            <v>0</v>
          </cell>
        </row>
        <row r="1538">
          <cell r="L1538" t="str">
            <v>NORM</v>
          </cell>
          <cell r="O1538">
            <v>667820011014</v>
          </cell>
          <cell r="P1538" t="str">
            <v>TOPPIK HAIR FIBERS 12G BLACK  17</v>
          </cell>
        </row>
        <row r="1539">
          <cell r="L1539" t="str">
            <v>NORM</v>
          </cell>
          <cell r="O1539">
            <v>667820011014</v>
          </cell>
          <cell r="P1539" t="str">
            <v>TOPPIK HAIR FIBERS 12G BLACK  17</v>
          </cell>
        </row>
        <row r="1540">
          <cell r="L1540" t="str">
            <v>NORM</v>
          </cell>
          <cell r="O1540">
            <v>667820011014</v>
          </cell>
          <cell r="P1540" t="str">
            <v>TOPPIK HAIR FIBERS 12G BLACK  17</v>
          </cell>
        </row>
        <row r="1541">
          <cell r="L1541" t="str">
            <v>NORM</v>
          </cell>
          <cell r="O1541">
            <v>667820011014</v>
          </cell>
          <cell r="P1541" t="str">
            <v>TOPPIK HAIR FIBERS 12G BLACK  17</v>
          </cell>
        </row>
        <row r="1542">
          <cell r="L1542" t="str">
            <v>NORM</v>
          </cell>
          <cell r="O1542">
            <v>667820011014</v>
          </cell>
          <cell r="P1542" t="str">
            <v>TOPPIK HAIR FIBERS 12G BLACK  17</v>
          </cell>
        </row>
        <row r="1543">
          <cell r="L1543" t="str">
            <v>NORM</v>
          </cell>
          <cell r="O1543">
            <v>667820011014</v>
          </cell>
          <cell r="P1543" t="str">
            <v>TOPPIK HAIR FIBERS 12G BLACK  17</v>
          </cell>
        </row>
        <row r="1544">
          <cell r="L1544" t="str">
            <v>NORM</v>
          </cell>
          <cell r="O1544">
            <v>667820011014</v>
          </cell>
          <cell r="P1544" t="str">
            <v>TOPPIK HAIR FIBERS 12G BLACK  17</v>
          </cell>
        </row>
        <row r="1545">
          <cell r="L1545" t="str">
            <v>NORM</v>
          </cell>
          <cell r="O1545">
            <v>667820011014</v>
          </cell>
          <cell r="P1545" t="str">
            <v>TOPPIK HAIR FIBERS 12G BLACK  17</v>
          </cell>
        </row>
        <row r="1546">
          <cell r="O1546">
            <v>0</v>
          </cell>
        </row>
        <row r="1547">
          <cell r="O1547">
            <v>0</v>
          </cell>
        </row>
        <row r="1548">
          <cell r="L1548" t="str">
            <v>NORM</v>
          </cell>
          <cell r="O1548">
            <v>667820011021</v>
          </cell>
          <cell r="P1548" t="str">
            <v>TOPPIK HAIR FIBERS 12G DARK BROWN  17</v>
          </cell>
        </row>
        <row r="1549">
          <cell r="L1549" t="str">
            <v>NORM</v>
          </cell>
          <cell r="O1549">
            <v>667820011021</v>
          </cell>
          <cell r="P1549" t="str">
            <v>TOPPIK HAIR FIBERS 12G DARK BROWN  17</v>
          </cell>
        </row>
        <row r="1550">
          <cell r="L1550" t="str">
            <v>NORM</v>
          </cell>
          <cell r="O1550">
            <v>667820011021</v>
          </cell>
          <cell r="P1550" t="str">
            <v>TOPPIK HAIR FIBERS 12G DARK BROWN  17</v>
          </cell>
        </row>
        <row r="1551">
          <cell r="L1551" t="str">
            <v>NORM</v>
          </cell>
          <cell r="O1551">
            <v>667820011021</v>
          </cell>
          <cell r="P1551" t="str">
            <v>TOPPIK HAIR FIBERS 12G DARK BROWN  17</v>
          </cell>
        </row>
        <row r="1552">
          <cell r="L1552" t="str">
            <v>NORM</v>
          </cell>
          <cell r="O1552">
            <v>667820011021</v>
          </cell>
          <cell r="P1552" t="str">
            <v>TOPPIK HAIR FIBERS 12G DARK BROWN  17</v>
          </cell>
        </row>
        <row r="1553">
          <cell r="L1553" t="str">
            <v>NORM</v>
          </cell>
          <cell r="O1553">
            <v>667820011021</v>
          </cell>
          <cell r="P1553" t="str">
            <v>TOPPIK HAIR FIBERS 12G DARK BROWN  17</v>
          </cell>
        </row>
        <row r="1554">
          <cell r="L1554" t="str">
            <v>NORM</v>
          </cell>
          <cell r="O1554">
            <v>667820011021</v>
          </cell>
          <cell r="P1554" t="str">
            <v>TOPPIK HAIR FIBERS 12G DARK BROWN  17</v>
          </cell>
        </row>
        <row r="1555">
          <cell r="L1555" t="str">
            <v>NORM</v>
          </cell>
          <cell r="O1555">
            <v>667820011021</v>
          </cell>
          <cell r="P1555" t="str">
            <v>TOPPIK HAIR FIBERS 12G DARK BROWN  17</v>
          </cell>
        </row>
        <row r="1556">
          <cell r="O1556">
            <v>0</v>
          </cell>
        </row>
        <row r="1557">
          <cell r="O1557">
            <v>0</v>
          </cell>
        </row>
        <row r="1558">
          <cell r="L1558" t="str">
            <v>NORM</v>
          </cell>
          <cell r="O1558">
            <v>667820011045</v>
          </cell>
          <cell r="P1558" t="str">
            <v>TOP HAIR FIBERS LIGHT BROWN 4/12G STD</v>
          </cell>
        </row>
        <row r="1559">
          <cell r="L1559" t="str">
            <v>NORM</v>
          </cell>
          <cell r="O1559">
            <v>667820011045</v>
          </cell>
          <cell r="P1559" t="str">
            <v>TOP HAIR FIBERS LIGHT BROWN 4/12G STD</v>
          </cell>
        </row>
        <row r="1560">
          <cell r="L1560" t="str">
            <v>NORM</v>
          </cell>
          <cell r="O1560">
            <v>667820011045</v>
          </cell>
          <cell r="P1560" t="str">
            <v>TOP HAIR FIBERS LIGHT BROWN 4/12G STD</v>
          </cell>
        </row>
        <row r="1561">
          <cell r="L1561" t="str">
            <v>NORM</v>
          </cell>
          <cell r="O1561">
            <v>667820011045</v>
          </cell>
          <cell r="P1561" t="str">
            <v>TOP HAIR FIBERS LIGHT BROWN 4/12G STD</v>
          </cell>
        </row>
        <row r="1562">
          <cell r="L1562" t="str">
            <v>NORM</v>
          </cell>
          <cell r="O1562">
            <v>667820011045</v>
          </cell>
          <cell r="P1562" t="str">
            <v>TOP HAIR FIBERS LIGHT BROWN 4/12G STD</v>
          </cell>
        </row>
        <row r="1563">
          <cell r="L1563" t="str">
            <v>NORM</v>
          </cell>
          <cell r="O1563">
            <v>667820011045</v>
          </cell>
          <cell r="P1563" t="str">
            <v>TOP HAIR FIBERS LIGHT BROWN 4/12G STD</v>
          </cell>
        </row>
        <row r="1564">
          <cell r="L1564" t="str">
            <v>NORM</v>
          </cell>
          <cell r="O1564">
            <v>667820011045</v>
          </cell>
          <cell r="P1564" t="str">
            <v>TOP HAIR FIBERS LIGHT BROWN 4/12G STD</v>
          </cell>
        </row>
        <row r="1565">
          <cell r="L1565" t="str">
            <v>NORM</v>
          </cell>
          <cell r="O1565">
            <v>667820011045</v>
          </cell>
          <cell r="P1565" t="str">
            <v>TOP HAIR FIBERS LIGHT BROWN 4/12G STD</v>
          </cell>
        </row>
        <row r="1566">
          <cell r="O1566">
            <v>0</v>
          </cell>
        </row>
        <row r="1567">
          <cell r="O1567">
            <v>0</v>
          </cell>
        </row>
        <row r="1568">
          <cell r="L1568" t="str">
            <v>NORM</v>
          </cell>
          <cell r="O1568">
            <v>667820011038</v>
          </cell>
          <cell r="P1568" t="str">
            <v>TOPPIK HAIR FIBERS 12G MEDIUM BROWN  17</v>
          </cell>
        </row>
        <row r="1569">
          <cell r="L1569" t="str">
            <v>NORM</v>
          </cell>
          <cell r="O1569">
            <v>667820011038</v>
          </cell>
          <cell r="P1569" t="str">
            <v>TOPPIK HAIR FIBERS 12G MEDIUM BROWN  17</v>
          </cell>
        </row>
        <row r="1570">
          <cell r="L1570" t="str">
            <v>NORM</v>
          </cell>
          <cell r="O1570">
            <v>667820011038</v>
          </cell>
          <cell r="P1570" t="str">
            <v>TOPPIK HAIR FIBERS 12G MEDIUM BROWN  17</v>
          </cell>
        </row>
        <row r="1571">
          <cell r="L1571" t="str">
            <v>NORM</v>
          </cell>
          <cell r="O1571">
            <v>667820011038</v>
          </cell>
          <cell r="P1571" t="str">
            <v>TOPPIK HAIR FIBERS 12G MEDIUM BROWN  17</v>
          </cell>
        </row>
        <row r="1572">
          <cell r="L1572" t="str">
            <v>NORM</v>
          </cell>
          <cell r="O1572">
            <v>667820011038</v>
          </cell>
          <cell r="P1572" t="str">
            <v>TOPPIK HAIR FIBERS 12G MEDIUM BROWN  17</v>
          </cell>
        </row>
        <row r="1573">
          <cell r="L1573" t="str">
            <v>NORM</v>
          </cell>
          <cell r="O1573">
            <v>667820011038</v>
          </cell>
          <cell r="P1573" t="str">
            <v>TOPPIK HAIR FIBERS 12G MEDIUM BROWN  17</v>
          </cell>
        </row>
        <row r="1574">
          <cell r="L1574" t="str">
            <v>NORM</v>
          </cell>
          <cell r="O1574">
            <v>667820011038</v>
          </cell>
          <cell r="P1574" t="str">
            <v>TOPPIK HAIR FIBERS 12G MEDIUM BROWN  17</v>
          </cell>
        </row>
        <row r="1575">
          <cell r="L1575" t="str">
            <v>NORM</v>
          </cell>
          <cell r="O1575">
            <v>667820011038</v>
          </cell>
          <cell r="P1575" t="str">
            <v>TOPPIK HAIR FIBERS 12G MEDIUM BROWN  17</v>
          </cell>
        </row>
        <row r="1576">
          <cell r="O1576">
            <v>0</v>
          </cell>
        </row>
        <row r="1577">
          <cell r="O1577">
            <v>0</v>
          </cell>
        </row>
        <row r="1578">
          <cell r="L1578" t="str">
            <v>NORM</v>
          </cell>
          <cell r="O1578">
            <v>667820011083</v>
          </cell>
          <cell r="P1578" t="str">
            <v>TOPPIK HAIR FIBERS 12G MEDIUM BLONDE  17</v>
          </cell>
        </row>
        <row r="1579">
          <cell r="L1579" t="str">
            <v>NORM</v>
          </cell>
          <cell r="O1579">
            <v>667820011083</v>
          </cell>
          <cell r="P1579" t="str">
            <v>TOPPIK HAIR FIBERS 12G MEDIUM BLONDE  17</v>
          </cell>
        </row>
        <row r="1580">
          <cell r="L1580" t="str">
            <v>NORM</v>
          </cell>
          <cell r="O1580">
            <v>667820011083</v>
          </cell>
          <cell r="P1580" t="str">
            <v>TOPPIK HAIR FIBERS 12G MEDIUM BLONDE  17</v>
          </cell>
        </row>
        <row r="1581">
          <cell r="L1581" t="str">
            <v>NORM</v>
          </cell>
          <cell r="O1581">
            <v>667820011083</v>
          </cell>
          <cell r="P1581" t="str">
            <v>TOPPIK HAIR FIBERS 12G MEDIUM BLONDE  17</v>
          </cell>
        </row>
        <row r="1582">
          <cell r="L1582" t="str">
            <v>NORM</v>
          </cell>
          <cell r="O1582">
            <v>667820011083</v>
          </cell>
          <cell r="P1582" t="str">
            <v>TOPPIK HAIR FIBERS 12G MEDIUM BLONDE  17</v>
          </cell>
        </row>
        <row r="1583">
          <cell r="L1583" t="str">
            <v>NORM</v>
          </cell>
          <cell r="O1583">
            <v>667820011083</v>
          </cell>
          <cell r="P1583" t="str">
            <v>TOPPIK HAIR FIBERS 12G MEDIUM BLONDE  17</v>
          </cell>
        </row>
        <row r="1584">
          <cell r="L1584" t="str">
            <v>NORM</v>
          </cell>
          <cell r="O1584">
            <v>667820011083</v>
          </cell>
          <cell r="P1584" t="str">
            <v>TOPPIK HAIR FIBERS 12G MEDIUM BLONDE  17</v>
          </cell>
        </row>
        <row r="1585">
          <cell r="L1585" t="str">
            <v>NORM</v>
          </cell>
          <cell r="O1585">
            <v>667820011083</v>
          </cell>
          <cell r="P1585" t="str">
            <v>TOPPIK HAIR FIBERS 12G MEDIUM BLONDE  17</v>
          </cell>
        </row>
        <row r="1586">
          <cell r="O1586">
            <v>0</v>
          </cell>
        </row>
        <row r="1587">
          <cell r="O1587">
            <v>0</v>
          </cell>
        </row>
        <row r="1588">
          <cell r="L1588" t="str">
            <v>NORM</v>
          </cell>
          <cell r="O1588">
            <v>667820200036</v>
          </cell>
          <cell r="P1588" t="str">
            <v>TOP SPR APPLICATOR 12/50G STD</v>
          </cell>
        </row>
        <row r="1589">
          <cell r="L1589" t="str">
            <v>NORM</v>
          </cell>
          <cell r="O1589">
            <v>667820200036</v>
          </cell>
          <cell r="P1589" t="str">
            <v>TOP SPR APPLICATOR 12/50G STD</v>
          </cell>
        </row>
        <row r="1590">
          <cell r="L1590" t="str">
            <v>NORM</v>
          </cell>
          <cell r="O1590">
            <v>667820200036</v>
          </cell>
          <cell r="P1590" t="str">
            <v>TOP SPR APPLICATOR 12/50G STD</v>
          </cell>
        </row>
        <row r="1591">
          <cell r="L1591" t="str">
            <v>NORM</v>
          </cell>
          <cell r="O1591">
            <v>667820200036</v>
          </cell>
          <cell r="P1591" t="str">
            <v>TOP SPR APPLICATOR 12/50G STD</v>
          </cell>
        </row>
        <row r="1592">
          <cell r="L1592" t="str">
            <v>NORM</v>
          </cell>
          <cell r="O1592">
            <v>667820200036</v>
          </cell>
          <cell r="P1592" t="str">
            <v>TOP SPR APPLICATOR 12/50G STD</v>
          </cell>
        </row>
        <row r="1593">
          <cell r="L1593" t="str">
            <v>NORM</v>
          </cell>
          <cell r="O1593">
            <v>667820200036</v>
          </cell>
          <cell r="P1593" t="str">
            <v>TOP SPR APPLICATOR 12/50G STD</v>
          </cell>
        </row>
        <row r="1594">
          <cell r="L1594" t="str">
            <v>NORM</v>
          </cell>
          <cell r="O1594">
            <v>667820200036</v>
          </cell>
          <cell r="P1594" t="str">
            <v>TOP SPR APPLICATOR 12/50G STD</v>
          </cell>
        </row>
        <row r="1595">
          <cell r="L1595" t="str">
            <v>NORM</v>
          </cell>
          <cell r="O1595">
            <v>667820200036</v>
          </cell>
          <cell r="P1595" t="str">
            <v>TOP SPR APPLICATOR 12/50G STD</v>
          </cell>
        </row>
        <row r="1596">
          <cell r="O1596">
            <v>0</v>
          </cell>
        </row>
        <row r="1597">
          <cell r="O1597">
            <v>0</v>
          </cell>
        </row>
        <row r="1598">
          <cell r="L1598" t="str">
            <v>NORM</v>
          </cell>
          <cell r="O1598">
            <v>667820014015</v>
          </cell>
          <cell r="P1598" t="str">
            <v>TOP HAIR FIBERS BLACK 4/3G STD</v>
          </cell>
        </row>
        <row r="1599">
          <cell r="L1599" t="str">
            <v>NORM</v>
          </cell>
          <cell r="O1599">
            <v>667820014015</v>
          </cell>
          <cell r="P1599" t="str">
            <v>TOP HAIR FIBERS BLACK 4/3G STD</v>
          </cell>
        </row>
        <row r="1600">
          <cell r="L1600" t="str">
            <v>NORM</v>
          </cell>
          <cell r="O1600">
            <v>667820014015</v>
          </cell>
          <cell r="P1600" t="str">
            <v>TOP HAIR FIBERS BLACK 4/3G STD</v>
          </cell>
        </row>
        <row r="1601">
          <cell r="L1601" t="str">
            <v>NORM</v>
          </cell>
          <cell r="O1601">
            <v>667820014015</v>
          </cell>
          <cell r="P1601" t="str">
            <v>TOP HAIR FIBERS BLACK 4/3G STD</v>
          </cell>
        </row>
        <row r="1602">
          <cell r="L1602" t="str">
            <v>NORM</v>
          </cell>
          <cell r="O1602">
            <v>667820014015</v>
          </cell>
          <cell r="P1602" t="str">
            <v>TOP HAIR FIBERS BLACK 4/3G STD</v>
          </cell>
        </row>
        <row r="1603">
          <cell r="L1603" t="str">
            <v>NORM</v>
          </cell>
          <cell r="O1603">
            <v>667820014015</v>
          </cell>
          <cell r="P1603" t="str">
            <v>TOP HAIR FIBERS BLACK 4/3G STD</v>
          </cell>
        </row>
        <row r="1604">
          <cell r="L1604" t="str">
            <v>NORM</v>
          </cell>
          <cell r="O1604">
            <v>667820014015</v>
          </cell>
          <cell r="P1604" t="str">
            <v>TOP HAIR FIBERS BLACK 4/3G STD</v>
          </cell>
        </row>
        <row r="1605">
          <cell r="L1605" t="str">
            <v>NORM</v>
          </cell>
          <cell r="O1605">
            <v>667820014015</v>
          </cell>
          <cell r="P1605" t="str">
            <v>TOP HAIR FIBERS BLACK 4/3G STD</v>
          </cell>
        </row>
        <row r="1606">
          <cell r="O1606">
            <v>0</v>
          </cell>
        </row>
        <row r="1607">
          <cell r="O1607">
            <v>0</v>
          </cell>
        </row>
        <row r="1608">
          <cell r="L1608" t="str">
            <v>NORM</v>
          </cell>
          <cell r="O1608">
            <v>667820014022</v>
          </cell>
          <cell r="P1608" t="str">
            <v>TOP HAIR FIBERS DARK BROWN 4/3G STD</v>
          </cell>
        </row>
        <row r="1609">
          <cell r="L1609" t="str">
            <v>NORM</v>
          </cell>
          <cell r="O1609">
            <v>667820014022</v>
          </cell>
          <cell r="P1609" t="str">
            <v>TOP HAIR FIBERS DARK BROWN 4/3G STD</v>
          </cell>
        </row>
        <row r="1610">
          <cell r="L1610" t="str">
            <v>NORM</v>
          </cell>
          <cell r="O1610">
            <v>667820014022</v>
          </cell>
          <cell r="P1610" t="str">
            <v>TOP HAIR FIBERS DARK BROWN 4/3G STD</v>
          </cell>
        </row>
        <row r="1611">
          <cell r="L1611" t="str">
            <v>NORM</v>
          </cell>
          <cell r="O1611">
            <v>667820014022</v>
          </cell>
          <cell r="P1611" t="str">
            <v>TOP HAIR FIBERS DARK BROWN 4/3G STD</v>
          </cell>
        </row>
        <row r="1612">
          <cell r="L1612" t="str">
            <v>NORM</v>
          </cell>
          <cell r="O1612">
            <v>667820014022</v>
          </cell>
          <cell r="P1612" t="str">
            <v>TOP HAIR FIBERS DARK BROWN 4/3G STD</v>
          </cell>
        </row>
        <row r="1613">
          <cell r="L1613" t="str">
            <v>NORM</v>
          </cell>
          <cell r="O1613">
            <v>667820014022</v>
          </cell>
          <cell r="P1613" t="str">
            <v>TOP HAIR FIBERS DARK BROWN 4/3G STD</v>
          </cell>
        </row>
        <row r="1614">
          <cell r="L1614" t="str">
            <v>NORM</v>
          </cell>
          <cell r="O1614">
            <v>667820014022</v>
          </cell>
          <cell r="P1614" t="str">
            <v>TOP HAIR FIBERS DARK BROWN 4/3G STD</v>
          </cell>
        </row>
        <row r="1615">
          <cell r="L1615" t="str">
            <v>NORM</v>
          </cell>
          <cell r="O1615">
            <v>667820014022</v>
          </cell>
          <cell r="P1615" t="str">
            <v>TOP HAIR FIBERS DARK BROWN 4/3G STD</v>
          </cell>
        </row>
        <row r="1616">
          <cell r="O1616">
            <v>0</v>
          </cell>
        </row>
        <row r="1617">
          <cell r="O1617">
            <v>0</v>
          </cell>
        </row>
        <row r="1618">
          <cell r="L1618" t="str">
            <v>NORM</v>
          </cell>
          <cell r="O1618">
            <v>667820014053</v>
          </cell>
          <cell r="P1618" t="str">
            <v>TOP HAIR FIBERS 3G LIGHT BROWN 17  STD</v>
          </cell>
        </row>
        <row r="1619">
          <cell r="L1619" t="str">
            <v>NORM</v>
          </cell>
          <cell r="O1619">
            <v>667820014053</v>
          </cell>
          <cell r="P1619" t="str">
            <v>TOP HAIR FIBERS 3G LIGHT BROWN 17  STD</v>
          </cell>
        </row>
        <row r="1620">
          <cell r="L1620" t="str">
            <v>NORM</v>
          </cell>
          <cell r="O1620">
            <v>667820014053</v>
          </cell>
          <cell r="P1620" t="str">
            <v>TOP HAIR FIBERS 3G LIGHT BROWN 17  STD</v>
          </cell>
        </row>
        <row r="1621">
          <cell r="L1621" t="str">
            <v>NORM</v>
          </cell>
          <cell r="O1621">
            <v>667820014053</v>
          </cell>
          <cell r="P1621" t="str">
            <v>TOP HAIR FIBERS 3G LIGHT BROWN 17  STD</v>
          </cell>
        </row>
        <row r="1622">
          <cell r="L1622" t="str">
            <v>NORM</v>
          </cell>
          <cell r="O1622">
            <v>667820014053</v>
          </cell>
          <cell r="P1622" t="str">
            <v>TOP HAIR FIBERS 3G LIGHT BROWN 17  STD</v>
          </cell>
        </row>
        <row r="1623">
          <cell r="L1623" t="str">
            <v>NORM</v>
          </cell>
          <cell r="O1623">
            <v>667820014053</v>
          </cell>
          <cell r="P1623" t="str">
            <v>TOP HAIR FIBERS 3G LIGHT BROWN 17  STD</v>
          </cell>
        </row>
        <row r="1624">
          <cell r="L1624" t="str">
            <v>NORM</v>
          </cell>
          <cell r="O1624">
            <v>667820014053</v>
          </cell>
          <cell r="P1624" t="str">
            <v>TOP HAIR FIBERS 3G LIGHT BROWN 17  STD</v>
          </cell>
        </row>
        <row r="1625">
          <cell r="L1625" t="str">
            <v>NORM</v>
          </cell>
          <cell r="O1625">
            <v>667820014053</v>
          </cell>
          <cell r="P1625" t="str">
            <v>TOP HAIR FIBERS 3G LIGHT BROWN 17  STD</v>
          </cell>
        </row>
        <row r="1626">
          <cell r="O1626">
            <v>0</v>
          </cell>
        </row>
        <row r="1627">
          <cell r="O1627">
            <v>0</v>
          </cell>
        </row>
        <row r="1628">
          <cell r="L1628" t="str">
            <v>NORM</v>
          </cell>
          <cell r="O1628">
            <v>667820014060</v>
          </cell>
          <cell r="P1628" t="str">
            <v>TOP HAIR FIBERS 3G MEDIUM BROWN 17 STD</v>
          </cell>
        </row>
        <row r="1629">
          <cell r="L1629" t="str">
            <v>NORM</v>
          </cell>
          <cell r="O1629">
            <v>667820014060</v>
          </cell>
          <cell r="P1629" t="str">
            <v>TOP HAIR FIBERS 3G MEDIUM BROWN 17 STD</v>
          </cell>
        </row>
        <row r="1630">
          <cell r="L1630" t="str">
            <v>NORM</v>
          </cell>
          <cell r="O1630">
            <v>667820014060</v>
          </cell>
          <cell r="P1630" t="str">
            <v>TOP HAIR FIBERS 3G MEDIUM BROWN 17 STD</v>
          </cell>
        </row>
        <row r="1631">
          <cell r="L1631" t="str">
            <v>NORM</v>
          </cell>
          <cell r="O1631">
            <v>667820014060</v>
          </cell>
          <cell r="P1631" t="str">
            <v>TOP HAIR FIBERS 3G MEDIUM BROWN 17 STD</v>
          </cell>
        </row>
        <row r="1632">
          <cell r="L1632" t="str">
            <v>NORM</v>
          </cell>
          <cell r="O1632">
            <v>667820014060</v>
          </cell>
          <cell r="P1632" t="str">
            <v>TOP HAIR FIBERS 3G MEDIUM BROWN 17 STD</v>
          </cell>
        </row>
        <row r="1633">
          <cell r="L1633" t="str">
            <v>NORM</v>
          </cell>
          <cell r="O1633">
            <v>667820014060</v>
          </cell>
          <cell r="P1633" t="str">
            <v>TOP HAIR FIBERS 3G MEDIUM BROWN 17 STD</v>
          </cell>
        </row>
        <row r="1634">
          <cell r="L1634" t="str">
            <v>NORM</v>
          </cell>
          <cell r="O1634">
            <v>667820014060</v>
          </cell>
          <cell r="P1634" t="str">
            <v>TOP HAIR FIBERS 3G MEDIUM BROWN 17 STD</v>
          </cell>
        </row>
        <row r="1635">
          <cell r="L1635" t="str">
            <v>NORM</v>
          </cell>
          <cell r="O1635">
            <v>667820014060</v>
          </cell>
          <cell r="P1635" t="str">
            <v>TOP HAIR FIBERS 3G MEDIUM BROWN 17 STD</v>
          </cell>
        </row>
        <row r="1636">
          <cell r="O1636">
            <v>0</v>
          </cell>
        </row>
        <row r="1637">
          <cell r="O1637">
            <v>0</v>
          </cell>
        </row>
        <row r="1638">
          <cell r="L1638" t="str">
            <v>NORM</v>
          </cell>
          <cell r="O1638">
            <v>667820014091</v>
          </cell>
          <cell r="P1638" t="str">
            <v>TOP HAIR FIBERS MEDIUM BLONDE 4/3G STD</v>
          </cell>
        </row>
        <row r="1639">
          <cell r="L1639" t="str">
            <v>NORM</v>
          </cell>
          <cell r="O1639">
            <v>667820014091</v>
          </cell>
          <cell r="P1639" t="str">
            <v>TOP HAIR FIBERS MEDIUM BLONDE 4/3G STD</v>
          </cell>
        </row>
        <row r="1640">
          <cell r="L1640" t="str">
            <v>NORM</v>
          </cell>
          <cell r="O1640">
            <v>667820014091</v>
          </cell>
          <cell r="P1640" t="str">
            <v>TOP HAIR FIBERS MEDIUM BLONDE 4/3G STD</v>
          </cell>
        </row>
        <row r="1641">
          <cell r="L1641" t="str">
            <v>NORM</v>
          </cell>
          <cell r="O1641">
            <v>667820014091</v>
          </cell>
          <cell r="P1641" t="str">
            <v>TOP HAIR FIBERS MEDIUM BLONDE 4/3G STD</v>
          </cell>
        </row>
        <row r="1642">
          <cell r="L1642" t="str">
            <v>NORM</v>
          </cell>
          <cell r="O1642">
            <v>667820014091</v>
          </cell>
          <cell r="P1642" t="str">
            <v>TOP HAIR FIBERS MEDIUM BLONDE 4/3G STD</v>
          </cell>
        </row>
        <row r="1643">
          <cell r="L1643" t="str">
            <v>NORM</v>
          </cell>
          <cell r="O1643">
            <v>667820014091</v>
          </cell>
          <cell r="P1643" t="str">
            <v>TOP HAIR FIBERS MEDIUM BLONDE 4/3G STD</v>
          </cell>
        </row>
        <row r="1644">
          <cell r="L1644" t="str">
            <v>NORM</v>
          </cell>
          <cell r="O1644">
            <v>667820014091</v>
          </cell>
          <cell r="P1644" t="str">
            <v>TOP HAIR FIBERS MEDIUM BLONDE 4/3G STD</v>
          </cell>
        </row>
        <row r="1645">
          <cell r="L1645" t="str">
            <v>NORM</v>
          </cell>
          <cell r="O1645">
            <v>667820014091</v>
          </cell>
          <cell r="P1645" t="str">
            <v>TOP HAIR FIBERS MEDIUM BLONDE 4/3G STD</v>
          </cell>
        </row>
        <row r="1646">
          <cell r="O1646">
            <v>0</v>
          </cell>
        </row>
        <row r="1647">
          <cell r="O1647">
            <v>0</v>
          </cell>
        </row>
        <row r="1648">
          <cell r="L1648" t="str">
            <v>NORM</v>
          </cell>
          <cell r="O1648">
            <v>667820012011</v>
          </cell>
          <cell r="P1648" t="str">
            <v>TOP HAIR FIBERS BLACK 4/27.5G STD</v>
          </cell>
        </row>
        <row r="1649">
          <cell r="L1649" t="str">
            <v>NORM</v>
          </cell>
          <cell r="O1649">
            <v>667820012011</v>
          </cell>
          <cell r="P1649" t="str">
            <v>TOP HAIR FIBERS BLACK 4/27.5G STD</v>
          </cell>
        </row>
        <row r="1650">
          <cell r="L1650" t="str">
            <v>NORM</v>
          </cell>
          <cell r="O1650">
            <v>667820012011</v>
          </cell>
          <cell r="P1650" t="str">
            <v>TOP HAIR FIBERS BLACK 4/27.5G STD</v>
          </cell>
        </row>
        <row r="1651">
          <cell r="L1651" t="str">
            <v>NORM</v>
          </cell>
          <cell r="O1651">
            <v>667820012011</v>
          </cell>
          <cell r="P1651" t="str">
            <v>TOP HAIR FIBERS BLACK 4/27.5G STD</v>
          </cell>
        </row>
        <row r="1652">
          <cell r="L1652" t="str">
            <v>NORM</v>
          </cell>
          <cell r="O1652">
            <v>667820012011</v>
          </cell>
          <cell r="P1652" t="str">
            <v>TOP HAIR FIBERS BLACK 4/27.5G STD</v>
          </cell>
        </row>
        <row r="1653">
          <cell r="L1653" t="str">
            <v>NORM</v>
          </cell>
          <cell r="O1653">
            <v>667820012011</v>
          </cell>
          <cell r="P1653" t="str">
            <v>TOP HAIR FIBERS BLACK 4/27.5G STD</v>
          </cell>
        </row>
        <row r="1654">
          <cell r="L1654" t="str">
            <v>NORM</v>
          </cell>
          <cell r="O1654">
            <v>667820012011</v>
          </cell>
          <cell r="P1654" t="str">
            <v>TOP HAIR FIBERS BLACK 4/27.5G STD</v>
          </cell>
        </row>
        <row r="1655">
          <cell r="L1655" t="str">
            <v>NORM</v>
          </cell>
          <cell r="O1655">
            <v>667820012011</v>
          </cell>
          <cell r="P1655" t="str">
            <v>TOP HAIR FIBERS BLACK 4/27.5G STD</v>
          </cell>
        </row>
        <row r="1656">
          <cell r="O1656">
            <v>0</v>
          </cell>
        </row>
        <row r="1657">
          <cell r="O1657">
            <v>0</v>
          </cell>
        </row>
        <row r="1658">
          <cell r="L1658" t="str">
            <v>NORM</v>
          </cell>
          <cell r="O1658">
            <v>667820012028</v>
          </cell>
          <cell r="P1658" t="str">
            <v>TOP HAIR FIBERS DARK BROWN 4/27.5G STD</v>
          </cell>
        </row>
        <row r="1659">
          <cell r="L1659" t="str">
            <v>NORM</v>
          </cell>
          <cell r="O1659">
            <v>667820012028</v>
          </cell>
          <cell r="P1659" t="str">
            <v>TOP HAIR FIBERS DARK BROWN 4/27.5G STD</v>
          </cell>
        </row>
        <row r="1660">
          <cell r="L1660" t="str">
            <v>NORM</v>
          </cell>
          <cell r="O1660">
            <v>667820012028</v>
          </cell>
          <cell r="P1660" t="str">
            <v>TOP HAIR FIBERS DARK BROWN 4/27.5G STD</v>
          </cell>
        </row>
        <row r="1661">
          <cell r="L1661" t="str">
            <v>NORM</v>
          </cell>
          <cell r="O1661">
            <v>667820012028</v>
          </cell>
          <cell r="P1661" t="str">
            <v>TOP HAIR FIBERS DARK BROWN 4/27.5G STD</v>
          </cell>
        </row>
        <row r="1662">
          <cell r="L1662" t="str">
            <v>NORM</v>
          </cell>
          <cell r="O1662">
            <v>667820012028</v>
          </cell>
          <cell r="P1662" t="str">
            <v>TOP HAIR FIBERS DARK BROWN 4/27.5G STD</v>
          </cell>
        </row>
        <row r="1663">
          <cell r="L1663" t="str">
            <v>NORM</v>
          </cell>
          <cell r="O1663">
            <v>667820012028</v>
          </cell>
          <cell r="P1663" t="str">
            <v>TOP HAIR FIBERS DARK BROWN 4/27.5G STD</v>
          </cell>
        </row>
        <row r="1664">
          <cell r="L1664" t="str">
            <v>NORM</v>
          </cell>
          <cell r="O1664">
            <v>667820012028</v>
          </cell>
          <cell r="P1664" t="str">
            <v>TOP HAIR FIBERS DARK BROWN 4/27.5G STD</v>
          </cell>
        </row>
        <row r="1665">
          <cell r="L1665" t="str">
            <v>NORM</v>
          </cell>
          <cell r="O1665">
            <v>667820012028</v>
          </cell>
          <cell r="P1665" t="str">
            <v>TOP HAIR FIBERS DARK BROWN 4/27.5G STD</v>
          </cell>
        </row>
        <row r="1666">
          <cell r="O1666">
            <v>0</v>
          </cell>
        </row>
        <row r="1667">
          <cell r="O1667">
            <v>0</v>
          </cell>
        </row>
        <row r="1668">
          <cell r="L1668" t="str">
            <v>NORM</v>
          </cell>
          <cell r="O1668">
            <v>667820012042</v>
          </cell>
          <cell r="P1668" t="str">
            <v>TOP HAIR FIBERS LIGHT BROWN 4/27.5G STD</v>
          </cell>
        </row>
        <row r="1669">
          <cell r="L1669" t="str">
            <v>NORM</v>
          </cell>
          <cell r="O1669">
            <v>667820012042</v>
          </cell>
          <cell r="P1669" t="str">
            <v>TOP HAIR FIBERS LIGHT BROWN 4/27.5G STD</v>
          </cell>
        </row>
        <row r="1670">
          <cell r="L1670" t="str">
            <v>NORM</v>
          </cell>
          <cell r="O1670">
            <v>667820012042</v>
          </cell>
          <cell r="P1670" t="str">
            <v>TOP HAIR FIBERS LIGHT BROWN 4/27.5G STD</v>
          </cell>
        </row>
        <row r="1671">
          <cell r="L1671" t="str">
            <v>NORM</v>
          </cell>
          <cell r="O1671">
            <v>667820012042</v>
          </cell>
          <cell r="P1671" t="str">
            <v>TOP HAIR FIBERS LIGHT BROWN 4/27.5G STD</v>
          </cell>
        </row>
        <row r="1672">
          <cell r="L1672" t="str">
            <v>NORM</v>
          </cell>
          <cell r="O1672">
            <v>667820012042</v>
          </cell>
          <cell r="P1672" t="str">
            <v>TOP HAIR FIBERS LIGHT BROWN 4/27.5G STD</v>
          </cell>
        </row>
        <row r="1673">
          <cell r="L1673" t="str">
            <v>NORM</v>
          </cell>
          <cell r="O1673">
            <v>667820012042</v>
          </cell>
          <cell r="P1673" t="str">
            <v>TOP HAIR FIBERS LIGHT BROWN 4/27.5G STD</v>
          </cell>
        </row>
        <row r="1674">
          <cell r="L1674" t="str">
            <v>NORM</v>
          </cell>
          <cell r="O1674">
            <v>667820012042</v>
          </cell>
          <cell r="P1674" t="str">
            <v>TOP HAIR FIBERS LIGHT BROWN 4/27.5G STD</v>
          </cell>
        </row>
        <row r="1675">
          <cell r="L1675" t="str">
            <v>NORM</v>
          </cell>
          <cell r="O1675">
            <v>667820012042</v>
          </cell>
          <cell r="P1675" t="str">
            <v>TOP HAIR FIBERS LIGHT BROWN 4/27.5G STD</v>
          </cell>
        </row>
        <row r="1676">
          <cell r="O1676">
            <v>0</v>
          </cell>
        </row>
        <row r="1677">
          <cell r="O1677">
            <v>0</v>
          </cell>
        </row>
        <row r="1678">
          <cell r="L1678" t="str">
            <v>NORM</v>
          </cell>
          <cell r="O1678">
            <v>667820012035</v>
          </cell>
          <cell r="P1678" t="str">
            <v>TOP HAIR FIBERS MEDIUM BROWN 4/27.5G STD</v>
          </cell>
        </row>
        <row r="1679">
          <cell r="L1679" t="str">
            <v>NORM</v>
          </cell>
          <cell r="O1679">
            <v>667820012035</v>
          </cell>
          <cell r="P1679" t="str">
            <v>TOP HAIR FIBERS MEDIUM BROWN 4/27.5G STD</v>
          </cell>
        </row>
        <row r="1680">
          <cell r="L1680" t="str">
            <v>NORM</v>
          </cell>
          <cell r="O1680">
            <v>667820012035</v>
          </cell>
          <cell r="P1680" t="str">
            <v>TOP HAIR FIBERS MEDIUM BROWN 4/27.5G STD</v>
          </cell>
        </row>
        <row r="1681">
          <cell r="L1681" t="str">
            <v>NORM</v>
          </cell>
          <cell r="O1681">
            <v>667820012035</v>
          </cell>
          <cell r="P1681" t="str">
            <v>TOP HAIR FIBERS MEDIUM BROWN 4/27.5G STD</v>
          </cell>
        </row>
        <row r="1682">
          <cell r="L1682" t="str">
            <v>NORM</v>
          </cell>
          <cell r="O1682">
            <v>667820012035</v>
          </cell>
          <cell r="P1682" t="str">
            <v>TOP HAIR FIBERS MEDIUM BROWN 4/27.5G STD</v>
          </cell>
        </row>
        <row r="1683">
          <cell r="L1683" t="str">
            <v>NORM</v>
          </cell>
          <cell r="O1683">
            <v>667820012035</v>
          </cell>
          <cell r="P1683" t="str">
            <v>TOP HAIR FIBERS MEDIUM BROWN 4/27.5G STD</v>
          </cell>
        </row>
        <row r="1684">
          <cell r="L1684" t="str">
            <v>NORM</v>
          </cell>
          <cell r="O1684">
            <v>667820012035</v>
          </cell>
          <cell r="P1684" t="str">
            <v>TOP HAIR FIBERS MEDIUM BROWN 4/27.5G STD</v>
          </cell>
        </row>
        <row r="1685">
          <cell r="L1685" t="str">
            <v>NORM</v>
          </cell>
          <cell r="O1685">
            <v>667820012035</v>
          </cell>
          <cell r="P1685" t="str">
            <v>TOP HAIR FIBERS MEDIUM BROWN 4/27.5G STD</v>
          </cell>
        </row>
        <row r="1686">
          <cell r="O1686">
            <v>0</v>
          </cell>
        </row>
        <row r="1687">
          <cell r="O1687">
            <v>0</v>
          </cell>
        </row>
        <row r="1688">
          <cell r="L1688" t="str">
            <v>NORM</v>
          </cell>
          <cell r="O1688">
            <v>667820012080</v>
          </cell>
          <cell r="P1688" t="str">
            <v>TOPPIK HAIR FIBERS 27.5G MEDIUM BLOND</v>
          </cell>
        </row>
        <row r="1689">
          <cell r="L1689" t="str">
            <v>NORM</v>
          </cell>
          <cell r="O1689">
            <v>667820012080</v>
          </cell>
          <cell r="P1689" t="str">
            <v>TOPPIK HAIR FIBERS 27.5G MEDIUM BLOND</v>
          </cell>
        </row>
        <row r="1690">
          <cell r="L1690" t="str">
            <v>NORM</v>
          </cell>
          <cell r="O1690">
            <v>667820012080</v>
          </cell>
          <cell r="P1690" t="str">
            <v>TOPPIK HAIR FIBERS 27.5G MEDIUM BLOND</v>
          </cell>
        </row>
        <row r="1691">
          <cell r="L1691" t="str">
            <v>NORM</v>
          </cell>
          <cell r="O1691">
            <v>667820012080</v>
          </cell>
          <cell r="P1691" t="str">
            <v>TOPPIK HAIR FIBERS 27.5G MEDIUM BLOND</v>
          </cell>
        </row>
        <row r="1692">
          <cell r="L1692" t="str">
            <v>NORM</v>
          </cell>
          <cell r="O1692">
            <v>667820012080</v>
          </cell>
          <cell r="P1692" t="str">
            <v>TOPPIK HAIR FIBERS 27.5G MEDIUM BLOND</v>
          </cell>
        </row>
        <row r="1693">
          <cell r="L1693" t="str">
            <v>NORM</v>
          </cell>
          <cell r="O1693">
            <v>667820012080</v>
          </cell>
          <cell r="P1693" t="str">
            <v>TOPPIK HAIR FIBERS 27.5G MEDIUM BLOND</v>
          </cell>
        </row>
        <row r="1694">
          <cell r="L1694" t="str">
            <v>NORM</v>
          </cell>
          <cell r="O1694">
            <v>667820012080</v>
          </cell>
          <cell r="P1694" t="str">
            <v>TOPPIK HAIR FIBERS 27.5G MEDIUM BLOND</v>
          </cell>
        </row>
        <row r="1695">
          <cell r="L1695" t="str">
            <v>NORM</v>
          </cell>
          <cell r="O1695">
            <v>667820012080</v>
          </cell>
          <cell r="P1695" t="str">
            <v>TOPPIK HAIR FIBERS 27.5G MEDIUM BLOND</v>
          </cell>
        </row>
        <row r="1696">
          <cell r="O1696">
            <v>0</v>
          </cell>
        </row>
        <row r="1697">
          <cell r="O1697">
            <v>0</v>
          </cell>
        </row>
        <row r="1698">
          <cell r="L1698" t="str">
            <v>NORM</v>
          </cell>
          <cell r="O1698">
            <v>667820013018</v>
          </cell>
          <cell r="P1698" t="str">
            <v>TOP HAIR FIBERS BLACK 4/55G STD</v>
          </cell>
        </row>
        <row r="1699">
          <cell r="L1699" t="str">
            <v>NORM</v>
          </cell>
          <cell r="O1699">
            <v>667820013018</v>
          </cell>
          <cell r="P1699" t="str">
            <v>TOP HAIR FIBERS BLACK 4/55G STD</v>
          </cell>
        </row>
        <row r="1700">
          <cell r="L1700" t="str">
            <v>NORM</v>
          </cell>
          <cell r="O1700">
            <v>667820013018</v>
          </cell>
          <cell r="P1700" t="str">
            <v>TOP HAIR FIBERS BLACK 4/55G STD</v>
          </cell>
        </row>
        <row r="1701">
          <cell r="L1701" t="str">
            <v>NORM</v>
          </cell>
          <cell r="O1701">
            <v>667820013018</v>
          </cell>
          <cell r="P1701" t="str">
            <v>TOP HAIR FIBERS BLACK 4/55G STD</v>
          </cell>
        </row>
        <row r="1702">
          <cell r="L1702" t="str">
            <v>NORM</v>
          </cell>
          <cell r="O1702">
            <v>667820013018</v>
          </cell>
          <cell r="P1702" t="str">
            <v>TOP HAIR FIBERS BLACK 4/55G STD</v>
          </cell>
        </row>
        <row r="1703">
          <cell r="L1703" t="str">
            <v>NORM</v>
          </cell>
          <cell r="O1703">
            <v>667820013018</v>
          </cell>
          <cell r="P1703" t="str">
            <v>TOP HAIR FIBERS BLACK 4/55G STD</v>
          </cell>
        </row>
        <row r="1704">
          <cell r="L1704" t="str">
            <v>NORM</v>
          </cell>
          <cell r="O1704">
            <v>667820013018</v>
          </cell>
          <cell r="P1704" t="str">
            <v>TOP HAIR FIBERS BLACK 4/55G STD</v>
          </cell>
        </row>
        <row r="1705">
          <cell r="L1705" t="str">
            <v>NORM</v>
          </cell>
          <cell r="O1705">
            <v>667820013018</v>
          </cell>
          <cell r="P1705" t="str">
            <v>TOP HAIR FIBERS BLACK 4/55G STD</v>
          </cell>
        </row>
        <row r="1706">
          <cell r="O1706">
            <v>0</v>
          </cell>
        </row>
        <row r="1707">
          <cell r="O1707">
            <v>0</v>
          </cell>
        </row>
        <row r="1708">
          <cell r="L1708" t="str">
            <v>NORM</v>
          </cell>
          <cell r="O1708">
            <v>667820013025</v>
          </cell>
          <cell r="P1708" t="str">
            <v>TOP HAIR FIBERS DARK BROWN 4/55G STD</v>
          </cell>
        </row>
        <row r="1709">
          <cell r="L1709" t="str">
            <v>NORM</v>
          </cell>
          <cell r="O1709">
            <v>667820013025</v>
          </cell>
          <cell r="P1709" t="str">
            <v>TOP HAIR FIBERS DARK BROWN 4/55G STD</v>
          </cell>
        </row>
        <row r="1710">
          <cell r="L1710" t="str">
            <v>NORM</v>
          </cell>
          <cell r="O1710">
            <v>667820013025</v>
          </cell>
          <cell r="P1710" t="str">
            <v>TOP HAIR FIBERS DARK BROWN 4/55G STD</v>
          </cell>
        </row>
        <row r="1711">
          <cell r="L1711" t="str">
            <v>NORM</v>
          </cell>
          <cell r="O1711">
            <v>667820013025</v>
          </cell>
          <cell r="P1711" t="str">
            <v>TOP HAIR FIBERS DARK BROWN 4/55G STD</v>
          </cell>
        </row>
        <row r="1712">
          <cell r="L1712" t="str">
            <v>NORM</v>
          </cell>
          <cell r="O1712">
            <v>667820013025</v>
          </cell>
          <cell r="P1712" t="str">
            <v>TOP HAIR FIBERS DARK BROWN 4/55G STD</v>
          </cell>
        </row>
        <row r="1713">
          <cell r="L1713" t="str">
            <v>NORM</v>
          </cell>
          <cell r="O1713">
            <v>667820013025</v>
          </cell>
          <cell r="P1713" t="str">
            <v>TOP HAIR FIBERS DARK BROWN 4/55G STD</v>
          </cell>
        </row>
        <row r="1714">
          <cell r="L1714" t="str">
            <v>NORM</v>
          </cell>
          <cell r="O1714">
            <v>667820013025</v>
          </cell>
          <cell r="P1714" t="str">
            <v>TOP HAIR FIBERS DARK BROWN 4/55G STD</v>
          </cell>
        </row>
        <row r="1715">
          <cell r="L1715" t="str">
            <v>NORM</v>
          </cell>
          <cell r="O1715">
            <v>667820013025</v>
          </cell>
          <cell r="P1715" t="str">
            <v>TOP HAIR FIBERS DARK BROWN 4/55G STD</v>
          </cell>
        </row>
        <row r="1716">
          <cell r="O1716">
            <v>0</v>
          </cell>
        </row>
        <row r="1717">
          <cell r="O1717">
            <v>0</v>
          </cell>
        </row>
        <row r="1718">
          <cell r="L1718" t="str">
            <v>NORM</v>
          </cell>
          <cell r="O1718">
            <v>667820013049</v>
          </cell>
          <cell r="P1718" t="str">
            <v>TOP HAIR FIBERS LIGHT BROWN 4/55G STD</v>
          </cell>
        </row>
        <row r="1719">
          <cell r="L1719" t="str">
            <v>NORM</v>
          </cell>
          <cell r="O1719">
            <v>667820013049</v>
          </cell>
          <cell r="P1719" t="str">
            <v>TOP HAIR FIBERS LIGHT BROWN 4/55G STD</v>
          </cell>
        </row>
        <row r="1720">
          <cell r="L1720" t="str">
            <v>NORM</v>
          </cell>
          <cell r="O1720">
            <v>667820013049</v>
          </cell>
          <cell r="P1720" t="str">
            <v>TOP HAIR FIBERS LIGHT BROWN 4/55G STD</v>
          </cell>
        </row>
        <row r="1721">
          <cell r="L1721" t="str">
            <v>NORM</v>
          </cell>
          <cell r="O1721">
            <v>667820013049</v>
          </cell>
          <cell r="P1721" t="str">
            <v>TOP HAIR FIBERS LIGHT BROWN 4/55G STD</v>
          </cell>
        </row>
        <row r="1722">
          <cell r="L1722" t="str">
            <v>NORM</v>
          </cell>
          <cell r="O1722">
            <v>667820013049</v>
          </cell>
          <cell r="P1722" t="str">
            <v>TOP HAIR FIBERS LIGHT BROWN 4/55G STD</v>
          </cell>
        </row>
        <row r="1723">
          <cell r="L1723" t="str">
            <v>NORM</v>
          </cell>
          <cell r="O1723">
            <v>667820013049</v>
          </cell>
          <cell r="P1723" t="str">
            <v>TOP HAIR FIBERS LIGHT BROWN 4/55G STD</v>
          </cell>
        </row>
        <row r="1724">
          <cell r="L1724" t="str">
            <v>NORM</v>
          </cell>
          <cell r="O1724">
            <v>667820013049</v>
          </cell>
          <cell r="P1724" t="str">
            <v>TOP HAIR FIBERS LIGHT BROWN 4/55G STD</v>
          </cell>
        </row>
        <row r="1725">
          <cell r="L1725" t="str">
            <v>NORM</v>
          </cell>
          <cell r="O1725">
            <v>667820013049</v>
          </cell>
          <cell r="P1725" t="str">
            <v>TOP HAIR FIBERS LIGHT BROWN 4/55G STD</v>
          </cell>
        </row>
        <row r="1726">
          <cell r="O1726">
            <v>0</v>
          </cell>
        </row>
        <row r="1727">
          <cell r="O1727">
            <v>0</v>
          </cell>
        </row>
        <row r="1728">
          <cell r="L1728" t="str">
            <v>NORM</v>
          </cell>
          <cell r="O1728">
            <v>667820013032</v>
          </cell>
          <cell r="P1728" t="str">
            <v>TOP HAIR FIBERS MEDIUM BROWN 4/55G STD</v>
          </cell>
        </row>
        <row r="1729">
          <cell r="L1729" t="str">
            <v>NORM</v>
          </cell>
          <cell r="O1729">
            <v>667820013032</v>
          </cell>
          <cell r="P1729" t="str">
            <v>TOP HAIR FIBERS MEDIUM BROWN 4/55G STD</v>
          </cell>
        </row>
        <row r="1730">
          <cell r="L1730" t="str">
            <v>NORM</v>
          </cell>
          <cell r="O1730">
            <v>667820013032</v>
          </cell>
          <cell r="P1730" t="str">
            <v>TOP HAIR FIBERS MEDIUM BROWN 4/55G STD</v>
          </cell>
        </row>
        <row r="1731">
          <cell r="L1731" t="str">
            <v>NORM</v>
          </cell>
          <cell r="O1731">
            <v>667820013032</v>
          </cell>
          <cell r="P1731" t="str">
            <v>TOP HAIR FIBERS MEDIUM BROWN 4/55G STD</v>
          </cell>
        </row>
        <row r="1732">
          <cell r="L1732" t="str">
            <v>NORM</v>
          </cell>
          <cell r="O1732">
            <v>667820013032</v>
          </cell>
          <cell r="P1732" t="str">
            <v>TOP HAIR FIBERS MEDIUM BROWN 4/55G STD</v>
          </cell>
        </row>
        <row r="1733">
          <cell r="L1733" t="str">
            <v>NORM</v>
          </cell>
          <cell r="O1733">
            <v>667820013032</v>
          </cell>
          <cell r="P1733" t="str">
            <v>TOP HAIR FIBERS MEDIUM BROWN 4/55G STD</v>
          </cell>
        </row>
        <row r="1734">
          <cell r="L1734" t="str">
            <v>NORM</v>
          </cell>
          <cell r="O1734">
            <v>667820013032</v>
          </cell>
          <cell r="P1734" t="str">
            <v>TOP HAIR FIBERS MEDIUM BROWN 4/55G STD</v>
          </cell>
        </row>
        <row r="1735">
          <cell r="L1735" t="str">
            <v>NORM</v>
          </cell>
          <cell r="O1735">
            <v>667820013032</v>
          </cell>
          <cell r="P1735" t="str">
            <v>TOP HAIR FIBERS MEDIUM BROWN 4/55G STD</v>
          </cell>
        </row>
        <row r="1736">
          <cell r="O1736">
            <v>0</v>
          </cell>
        </row>
        <row r="1737">
          <cell r="O1737">
            <v>0</v>
          </cell>
        </row>
        <row r="1738">
          <cell r="L1738" t="str">
            <v>NORM</v>
          </cell>
          <cell r="O1738">
            <v>667820013070</v>
          </cell>
          <cell r="P1738" t="str">
            <v>TOP HAIR FIBERS MEDIUM BLONDE 4/55G STD</v>
          </cell>
        </row>
        <row r="1739">
          <cell r="L1739" t="str">
            <v>NORM</v>
          </cell>
          <cell r="O1739">
            <v>667820013070</v>
          </cell>
          <cell r="P1739" t="str">
            <v>TOP HAIR FIBERS MEDIUM BLONDE 4/55G STD</v>
          </cell>
        </row>
        <row r="1740">
          <cell r="L1740" t="str">
            <v>NORM</v>
          </cell>
          <cell r="O1740">
            <v>667820013070</v>
          </cell>
          <cell r="P1740" t="str">
            <v>TOP HAIR FIBERS MEDIUM BLONDE 4/55G STD</v>
          </cell>
        </row>
        <row r="1741">
          <cell r="L1741" t="str">
            <v>NORM</v>
          </cell>
          <cell r="O1741">
            <v>667820013070</v>
          </cell>
          <cell r="P1741" t="str">
            <v>TOP HAIR FIBERS MEDIUM BLONDE 4/55G STD</v>
          </cell>
        </row>
        <row r="1742">
          <cell r="L1742" t="str">
            <v>NORM</v>
          </cell>
          <cell r="O1742">
            <v>667820013070</v>
          </cell>
          <cell r="P1742" t="str">
            <v>TOP HAIR FIBERS MEDIUM BLONDE 4/55G STD</v>
          </cell>
        </row>
        <row r="1743">
          <cell r="L1743" t="str">
            <v>NORM</v>
          </cell>
          <cell r="O1743">
            <v>667820013070</v>
          </cell>
          <cell r="P1743" t="str">
            <v>TOP HAIR FIBERS MEDIUM BLONDE 4/55G STD</v>
          </cell>
        </row>
        <row r="1744">
          <cell r="L1744" t="str">
            <v>NORM</v>
          </cell>
          <cell r="O1744">
            <v>667820013070</v>
          </cell>
          <cell r="P1744" t="str">
            <v>TOP HAIR FIBERS MEDIUM BLONDE 4/55G STD</v>
          </cell>
        </row>
        <row r="1745">
          <cell r="L1745" t="str">
            <v>NORM</v>
          </cell>
          <cell r="O1745">
            <v>667820013070</v>
          </cell>
          <cell r="P1745" t="str">
            <v>TOP HAIR FIBERS MEDIUM BLONDE 4/55G STD</v>
          </cell>
        </row>
        <row r="1746">
          <cell r="O1746">
            <v>0</v>
          </cell>
        </row>
        <row r="1747">
          <cell r="O1747">
            <v>0</v>
          </cell>
        </row>
        <row r="1748">
          <cell r="L1748" t="str">
            <v>NORM</v>
          </cell>
          <cell r="O1748">
            <v>667820300316</v>
          </cell>
          <cell r="P1748" t="str">
            <v>TOP PROFESSIONAL TOOLKIT 12/160G STD °°°</v>
          </cell>
        </row>
        <row r="1749">
          <cell r="L1749" t="str">
            <v>NORM</v>
          </cell>
          <cell r="O1749">
            <v>667820300316</v>
          </cell>
          <cell r="P1749" t="str">
            <v>TOP PROFESSIONAL TOOLKIT 12/160G STD °°°</v>
          </cell>
        </row>
        <row r="1750">
          <cell r="L1750" t="str">
            <v>NORM</v>
          </cell>
          <cell r="O1750">
            <v>667820300316</v>
          </cell>
          <cell r="P1750" t="str">
            <v>TOP PROFESSIONAL TOOLKIT 12/160G STD °°°</v>
          </cell>
        </row>
        <row r="1751">
          <cell r="L1751" t="str">
            <v>NORM</v>
          </cell>
          <cell r="O1751">
            <v>667820300316</v>
          </cell>
          <cell r="P1751" t="str">
            <v>TOP PROFESSIONAL TOOLKIT 12/160G STD °°°</v>
          </cell>
        </row>
        <row r="1752">
          <cell r="L1752" t="str">
            <v>NORM</v>
          </cell>
          <cell r="O1752">
            <v>667820300316</v>
          </cell>
          <cell r="P1752" t="str">
            <v>TOP PROFESSIONAL TOOLKIT 12/160G STD °°°</v>
          </cell>
        </row>
        <row r="1753">
          <cell r="L1753" t="str">
            <v>NORM</v>
          </cell>
          <cell r="O1753">
            <v>667820300316</v>
          </cell>
          <cell r="P1753" t="str">
            <v>TOP PROFESSIONAL TOOLKIT 12/160G STD °°°</v>
          </cell>
        </row>
        <row r="1754">
          <cell r="L1754" t="str">
            <v>NORM</v>
          </cell>
          <cell r="O1754">
            <v>667820300316</v>
          </cell>
          <cell r="P1754" t="str">
            <v>TOP PROFESSIONAL TOOLKIT 12/160G STD °°°</v>
          </cell>
        </row>
        <row r="1755">
          <cell r="L1755" t="str">
            <v>NORM</v>
          </cell>
          <cell r="O1755">
            <v>667820300316</v>
          </cell>
          <cell r="P1755" t="str">
            <v>TOP PROFESSIONAL TOOLKIT 12/160G STD °°°</v>
          </cell>
        </row>
        <row r="1756">
          <cell r="O1756">
            <v>0</v>
          </cell>
        </row>
        <row r="1757">
          <cell r="O1757">
            <v>0</v>
          </cell>
        </row>
        <row r="1758">
          <cell r="L1758" t="str">
            <v>NORM</v>
          </cell>
          <cell r="O1758">
            <v>0</v>
          </cell>
        </row>
        <row r="1759">
          <cell r="L1759" t="str">
            <v>NORM</v>
          </cell>
          <cell r="O1759">
            <v>73950296229</v>
          </cell>
          <cell r="P1759" t="str">
            <v>WP-450EU CORDLESS PLUS (4PK)</v>
          </cell>
        </row>
        <row r="1760">
          <cell r="L1760" t="str">
            <v>NORM</v>
          </cell>
          <cell r="O1760">
            <v>73950296229</v>
          </cell>
          <cell r="P1760" t="str">
            <v>WP-450EU CORDLESS PLUS (4PK)</v>
          </cell>
        </row>
        <row r="1761">
          <cell r="L1761" t="str">
            <v>NORM</v>
          </cell>
          <cell r="O1761">
            <v>73950296229</v>
          </cell>
          <cell r="P1761" t="str">
            <v>WP-450EU CORDLESS PLUS (4PK)</v>
          </cell>
        </row>
        <row r="1762">
          <cell r="L1762" t="str">
            <v>NORM</v>
          </cell>
          <cell r="O1762">
            <v>73950296229</v>
          </cell>
          <cell r="P1762" t="str">
            <v>WP-450EU CORDLESS PLUS (4PK)</v>
          </cell>
        </row>
        <row r="1763">
          <cell r="L1763" t="str">
            <v>NORM</v>
          </cell>
          <cell r="O1763">
            <v>73950296229</v>
          </cell>
          <cell r="P1763" t="str">
            <v>WP-450EU CORDLESS PLUS (4PK)</v>
          </cell>
        </row>
        <row r="1764">
          <cell r="L1764" t="str">
            <v>NORM</v>
          </cell>
          <cell r="O1764">
            <v>73950296229</v>
          </cell>
          <cell r="P1764" t="str">
            <v>WP-450EU CORDLESS PLUS (4PK)</v>
          </cell>
        </row>
        <row r="1765">
          <cell r="L1765" t="str">
            <v>NORM</v>
          </cell>
          <cell r="O1765">
            <v>73950296229</v>
          </cell>
          <cell r="P1765" t="str">
            <v>WP-450EU CORDLESS PLUS (4PK)</v>
          </cell>
        </row>
        <row r="1766">
          <cell r="L1766" t="str">
            <v>NORM</v>
          </cell>
          <cell r="O1766">
            <v>73950296229</v>
          </cell>
          <cell r="P1766" t="str">
            <v>WP-450EU CORDLESS PLUS (4PK)</v>
          </cell>
        </row>
        <row r="1767">
          <cell r="O1767">
            <v>0</v>
          </cell>
        </row>
        <row r="1768">
          <cell r="L1768" t="str">
            <v>NORM</v>
          </cell>
          <cell r="O1768">
            <v>0</v>
          </cell>
        </row>
        <row r="1769">
          <cell r="L1769" t="str">
            <v>NORM</v>
          </cell>
          <cell r="O1769">
            <v>73950317450</v>
          </cell>
          <cell r="P1769" t="str">
            <v>WP-490EU WHITE (4PK) ED</v>
          </cell>
        </row>
        <row r="1770">
          <cell r="L1770" t="str">
            <v>NORM</v>
          </cell>
          <cell r="O1770">
            <v>73950317450</v>
          </cell>
          <cell r="P1770" t="str">
            <v>WP-490EU WHITE (4PK) ED</v>
          </cell>
        </row>
        <row r="1771">
          <cell r="L1771" t="str">
            <v>NORM</v>
          </cell>
          <cell r="O1771">
            <v>73950317450</v>
          </cell>
          <cell r="P1771" t="str">
            <v>WP-490EU WHITE (4PK) ED</v>
          </cell>
        </row>
        <row r="1772">
          <cell r="L1772" t="str">
            <v>NORM</v>
          </cell>
          <cell r="O1772">
            <v>73950317450</v>
          </cell>
          <cell r="P1772" t="str">
            <v>WP-490EU WHITE (4PK) ED</v>
          </cell>
        </row>
        <row r="1773">
          <cell r="L1773" t="str">
            <v>NORM</v>
          </cell>
          <cell r="O1773">
            <v>73950317450</v>
          </cell>
          <cell r="P1773" t="str">
            <v>WP-490EU WHITE (4PK) ED</v>
          </cell>
        </row>
        <row r="1774">
          <cell r="L1774" t="str">
            <v>NORM</v>
          </cell>
          <cell r="O1774">
            <v>73950317450</v>
          </cell>
          <cell r="P1774" t="str">
            <v>WP-490EU WHITE (4PK) ED</v>
          </cell>
        </row>
        <row r="1775">
          <cell r="L1775" t="str">
            <v>NORM</v>
          </cell>
          <cell r="O1775">
            <v>73950317450</v>
          </cell>
          <cell r="P1775" t="str">
            <v>WP-490EU WHITE (4PK) ED</v>
          </cell>
        </row>
        <row r="1776">
          <cell r="L1776" t="str">
            <v>NORM</v>
          </cell>
          <cell r="O1776">
            <v>73950317450</v>
          </cell>
          <cell r="P1776" t="str">
            <v>WP-490EU WHITE (4PK) ED</v>
          </cell>
        </row>
        <row r="1777">
          <cell r="O1777">
            <v>0</v>
          </cell>
        </row>
        <row r="1778">
          <cell r="O1778">
            <v>0</v>
          </cell>
        </row>
        <row r="1779">
          <cell r="L1779" t="str">
            <v>NORM</v>
          </cell>
          <cell r="O1779">
            <v>73950102018</v>
          </cell>
          <cell r="P1779" t="str">
            <v>WP 100E CLASSIC JT 5/16G STD</v>
          </cell>
        </row>
        <row r="1780">
          <cell r="L1780" t="str">
            <v>NORM</v>
          </cell>
          <cell r="O1780">
            <v>73950102018</v>
          </cell>
          <cell r="P1780" t="str">
            <v>WP 100E CLASSIC JT 5/16G STD</v>
          </cell>
        </row>
        <row r="1781">
          <cell r="L1781" t="str">
            <v>NORM</v>
          </cell>
          <cell r="O1781">
            <v>73950102018</v>
          </cell>
          <cell r="P1781" t="str">
            <v>WP 100E CLASSIC JT 5/16G STD</v>
          </cell>
        </row>
        <row r="1782">
          <cell r="L1782" t="str">
            <v>NORM</v>
          </cell>
          <cell r="O1782">
            <v>73950102018</v>
          </cell>
          <cell r="P1782" t="str">
            <v>WP 100E CLASSIC JT 5/16G STD</v>
          </cell>
        </row>
        <row r="1783">
          <cell r="L1783" t="str">
            <v>NORM</v>
          </cell>
          <cell r="O1783">
            <v>73950102018</v>
          </cell>
          <cell r="P1783" t="str">
            <v>WP 100E CLASSIC JT 5/16G STD</v>
          </cell>
        </row>
        <row r="1784">
          <cell r="L1784" t="str">
            <v>NORM</v>
          </cell>
          <cell r="O1784">
            <v>73950102018</v>
          </cell>
          <cell r="P1784" t="str">
            <v>WP 100E CLASSIC JT 5/16G STD</v>
          </cell>
        </row>
        <row r="1785">
          <cell r="L1785" t="str">
            <v>NORM</v>
          </cell>
          <cell r="O1785">
            <v>73950102018</v>
          </cell>
          <cell r="P1785" t="str">
            <v>WP 100E CLASSIC JT 5/16G STD</v>
          </cell>
        </row>
        <row r="1786">
          <cell r="L1786" t="str">
            <v>NORM</v>
          </cell>
          <cell r="O1786">
            <v>73950102018</v>
          </cell>
          <cell r="P1786" t="str">
            <v>WP 100E CLASSIC JT 5/16G STD</v>
          </cell>
        </row>
        <row r="1787">
          <cell r="O1787">
            <v>0</v>
          </cell>
        </row>
        <row r="1788">
          <cell r="O1788">
            <v>0</v>
          </cell>
        </row>
        <row r="1789">
          <cell r="L1789" t="str">
            <v>NORM</v>
          </cell>
          <cell r="O1789">
            <v>73950204330</v>
          </cell>
          <cell r="P1789" t="str">
            <v xml:space="preserve">WP STRB-3EW Sonic Brush Head Display </v>
          </cell>
        </row>
        <row r="1790">
          <cell r="L1790" t="str">
            <v>NORM</v>
          </cell>
          <cell r="O1790">
            <v>73950204330</v>
          </cell>
          <cell r="P1790" t="str">
            <v xml:space="preserve">WP STRB-3EW Sonic Brush Head Display </v>
          </cell>
        </row>
        <row r="1791">
          <cell r="L1791" t="str">
            <v>NORM</v>
          </cell>
          <cell r="O1791">
            <v>73950204330</v>
          </cell>
          <cell r="P1791" t="str">
            <v xml:space="preserve">WP STRB-3EW Sonic Brush Head Display </v>
          </cell>
        </row>
        <row r="1792">
          <cell r="L1792" t="str">
            <v>NORM</v>
          </cell>
          <cell r="O1792">
            <v>73950204330</v>
          </cell>
          <cell r="P1792" t="str">
            <v xml:space="preserve">WP STRB-3EW Sonic Brush Head Display </v>
          </cell>
        </row>
        <row r="1793">
          <cell r="L1793" t="str">
            <v>NORM</v>
          </cell>
          <cell r="O1793">
            <v>73950204330</v>
          </cell>
          <cell r="P1793" t="str">
            <v xml:space="preserve">WP STRB-3EW Sonic Brush Head Display </v>
          </cell>
        </row>
        <row r="1794">
          <cell r="L1794" t="str">
            <v>NORM</v>
          </cell>
          <cell r="O1794">
            <v>73950204330</v>
          </cell>
          <cell r="P1794" t="str">
            <v xml:space="preserve">WP STRB-3EW Sonic Brush Head Display </v>
          </cell>
        </row>
        <row r="1795">
          <cell r="L1795" t="str">
            <v>NORM</v>
          </cell>
          <cell r="O1795">
            <v>73950204330</v>
          </cell>
          <cell r="P1795" t="str">
            <v xml:space="preserve">WP STRB-3EW Sonic Brush Head Display </v>
          </cell>
        </row>
        <row r="1796">
          <cell r="L1796" t="str">
            <v>NORM</v>
          </cell>
          <cell r="O1796">
            <v>73950204330</v>
          </cell>
          <cell r="P1796" t="str">
            <v xml:space="preserve">WP STRB-3EW Sonic Brush Head Display </v>
          </cell>
        </row>
        <row r="1797">
          <cell r="O1797">
            <v>0</v>
          </cell>
        </row>
        <row r="1798">
          <cell r="O1798">
            <v>0</v>
          </cell>
        </row>
        <row r="1799">
          <cell r="L1799" t="str">
            <v>NORM</v>
          </cell>
          <cell r="O1799">
            <v>73950290760</v>
          </cell>
          <cell r="P1799" t="str">
            <v>WP-100E2 WF White Ultra EN/FR/ES/IT</v>
          </cell>
        </row>
        <row r="1800">
          <cell r="L1800" t="str">
            <v>NORM</v>
          </cell>
          <cell r="O1800">
            <v>73950290760</v>
          </cell>
          <cell r="P1800" t="str">
            <v>WP-100E2 WF White Ultra EN/FR/ES/IT</v>
          </cell>
        </row>
        <row r="1801">
          <cell r="L1801" t="str">
            <v>NORM</v>
          </cell>
          <cell r="O1801">
            <v>73950290760</v>
          </cell>
          <cell r="P1801" t="str">
            <v>WP-100E2 WF White Ultra EN/FR/ES/IT</v>
          </cell>
        </row>
        <row r="1802">
          <cell r="L1802" t="str">
            <v>NORM</v>
          </cell>
          <cell r="O1802">
            <v>73950290760</v>
          </cell>
          <cell r="P1802" t="str">
            <v>WP-100E2 WF White Ultra EN/FR/ES/IT</v>
          </cell>
        </row>
        <row r="1803">
          <cell r="L1803" t="str">
            <v>NORM</v>
          </cell>
          <cell r="O1803">
            <v>73950290760</v>
          </cell>
          <cell r="P1803" t="str">
            <v>WP-100E2 WF White Ultra EN/FR/ES/IT</v>
          </cell>
        </row>
        <row r="1804">
          <cell r="L1804" t="str">
            <v>NORM</v>
          </cell>
          <cell r="O1804">
            <v>73950290760</v>
          </cell>
          <cell r="P1804" t="str">
            <v>WP-100E2 WF White Ultra EN/FR/ES/IT</v>
          </cell>
        </row>
        <row r="1805">
          <cell r="L1805" t="str">
            <v>NORM</v>
          </cell>
          <cell r="O1805">
            <v>73950290760</v>
          </cell>
          <cell r="P1805" t="str">
            <v>WP-100E2 WF White Ultra EN/FR/ES/IT</v>
          </cell>
        </row>
        <row r="1806">
          <cell r="L1806" t="str">
            <v>NORM</v>
          </cell>
          <cell r="O1806">
            <v>73950290760</v>
          </cell>
          <cell r="P1806" t="str">
            <v>WP-100E2 WF White Ultra EN/FR/ES/IT</v>
          </cell>
        </row>
        <row r="1807">
          <cell r="O1807">
            <v>0</v>
          </cell>
        </row>
        <row r="1808">
          <cell r="O1808">
            <v>0</v>
          </cell>
        </row>
        <row r="1809">
          <cell r="L1809" t="str">
            <v>NORM</v>
          </cell>
          <cell r="O1809">
            <v>73950191036</v>
          </cell>
          <cell r="P1809" t="str">
            <v>WP 112E2 WF Black Ultra EN/FR/ES/IT</v>
          </cell>
        </row>
        <row r="1810">
          <cell r="L1810" t="str">
            <v>NORM</v>
          </cell>
          <cell r="O1810">
            <v>73950191036</v>
          </cell>
          <cell r="P1810" t="str">
            <v>WP 112E2 WF Black Ultra EN/FR/ES/IT</v>
          </cell>
        </row>
        <row r="1811">
          <cell r="L1811" t="str">
            <v>NORM</v>
          </cell>
          <cell r="O1811">
            <v>73950191036</v>
          </cell>
          <cell r="P1811" t="str">
            <v>WP 112E2 WF Black Ultra EN/FR/ES/IT</v>
          </cell>
        </row>
        <row r="1812">
          <cell r="L1812" t="str">
            <v>NORM</v>
          </cell>
          <cell r="O1812">
            <v>73950191036</v>
          </cell>
          <cell r="P1812" t="str">
            <v>WP 112E2 WF Black Ultra EN/FR/ES/IT</v>
          </cell>
        </row>
        <row r="1813">
          <cell r="L1813" t="str">
            <v>NORM</v>
          </cell>
          <cell r="O1813">
            <v>73950191036</v>
          </cell>
          <cell r="P1813" t="str">
            <v>WP 112E2 WF Black Ultra EN/FR/ES/IT</v>
          </cell>
        </row>
        <row r="1814">
          <cell r="L1814" t="str">
            <v>NORM</v>
          </cell>
          <cell r="O1814">
            <v>73950191036</v>
          </cell>
          <cell r="P1814" t="str">
            <v>WP 112E2 WF Black Ultra EN/FR/ES/IT</v>
          </cell>
        </row>
        <row r="1815">
          <cell r="L1815" t="str">
            <v>NORM</v>
          </cell>
          <cell r="O1815">
            <v>73950191036</v>
          </cell>
          <cell r="P1815" t="str">
            <v>WP 112E2 WF Black Ultra EN/FR/ES/IT</v>
          </cell>
        </row>
        <row r="1816">
          <cell r="L1816" t="str">
            <v>NORM</v>
          </cell>
          <cell r="O1816">
            <v>73950191036</v>
          </cell>
          <cell r="P1816" t="str">
            <v>WP 112E2 WF Black Ultra EN/FR/ES/IT</v>
          </cell>
        </row>
        <row r="1817">
          <cell r="L1817" t="str">
            <v>NORM</v>
          </cell>
          <cell r="O1817">
            <v>73950191036</v>
          </cell>
          <cell r="P1817" t="str">
            <v>WP-112EU ULTRA BLACK (4PK)</v>
          </cell>
        </row>
        <row r="1818">
          <cell r="O1818">
            <v>0</v>
          </cell>
        </row>
        <row r="1819">
          <cell r="O1819">
            <v>0</v>
          </cell>
        </row>
        <row r="1820">
          <cell r="L1820" t="str">
            <v>NORM</v>
          </cell>
          <cell r="O1820">
            <v>73950190992</v>
          </cell>
          <cell r="P1820" t="str">
            <v>WP-462E2 Black Cordless Plus EN/FR/ES/IT</v>
          </cell>
        </row>
        <row r="1821">
          <cell r="L1821" t="str">
            <v>NORM</v>
          </cell>
          <cell r="O1821">
            <v>73950190992</v>
          </cell>
          <cell r="P1821" t="str">
            <v>WP-462E2 Black Cordless Plus EN/FR/ES/IT</v>
          </cell>
        </row>
        <row r="1822">
          <cell r="L1822" t="str">
            <v>NORM</v>
          </cell>
          <cell r="O1822">
            <v>73950190992</v>
          </cell>
          <cell r="P1822" t="str">
            <v>WP-462E2 Black Cordless Plus EN/FR/ES/IT</v>
          </cell>
        </row>
        <row r="1823">
          <cell r="L1823" t="str">
            <v>NORM</v>
          </cell>
          <cell r="O1823">
            <v>73950190992</v>
          </cell>
          <cell r="P1823" t="str">
            <v>WP-462E2 Black Cordless Plus EN/FR/ES/IT</v>
          </cell>
        </row>
        <row r="1824">
          <cell r="L1824" t="str">
            <v>NORM</v>
          </cell>
          <cell r="O1824">
            <v>73950190992</v>
          </cell>
          <cell r="P1824" t="str">
            <v>WP-462E2 Black Cordless Plus EN/FR/ES/IT</v>
          </cell>
        </row>
        <row r="1825">
          <cell r="L1825" t="str">
            <v>NORM</v>
          </cell>
          <cell r="O1825">
            <v>73950190992</v>
          </cell>
          <cell r="P1825" t="str">
            <v>WP-462E2 Black Cordless Plus EN/FR/ES/IT</v>
          </cell>
        </row>
        <row r="1826">
          <cell r="L1826" t="str">
            <v>NORM</v>
          </cell>
          <cell r="O1826">
            <v>73950190992</v>
          </cell>
          <cell r="P1826" t="str">
            <v>WP-462E2 Black Cordless Plus EN/FR/ES/IT</v>
          </cell>
        </row>
        <row r="1827">
          <cell r="L1827" t="str">
            <v>NORM</v>
          </cell>
          <cell r="O1827">
            <v>73950190992</v>
          </cell>
          <cell r="P1827" t="str">
            <v>WP-462E2 Black Cordless Plus EN/FR/ES/IT</v>
          </cell>
        </row>
        <row r="1828">
          <cell r="O1828">
            <v>0</v>
          </cell>
        </row>
        <row r="1829">
          <cell r="O1829">
            <v>0</v>
          </cell>
        </row>
        <row r="1830">
          <cell r="L1830" t="str">
            <v>NORM</v>
          </cell>
          <cell r="O1830">
            <v>73950317474</v>
          </cell>
          <cell r="P1830" t="str">
            <v>WP-492EU BLACK (4PK) ED</v>
          </cell>
        </row>
        <row r="1831">
          <cell r="L1831" t="str">
            <v>NORM</v>
          </cell>
          <cell r="O1831">
            <v>73950317474</v>
          </cell>
          <cell r="P1831" t="str">
            <v>WP-492EU BLACK (4PK) ED</v>
          </cell>
        </row>
        <row r="1832">
          <cell r="L1832" t="str">
            <v>NORM</v>
          </cell>
          <cell r="O1832">
            <v>73950317474</v>
          </cell>
          <cell r="P1832" t="str">
            <v>WP-492EU BLACK (4PK) ED</v>
          </cell>
        </row>
        <row r="1833">
          <cell r="L1833" t="str">
            <v>NORM</v>
          </cell>
          <cell r="O1833">
            <v>73950317474</v>
          </cell>
          <cell r="P1833" t="str">
            <v>WP-492EU BLACK (4PK) ED</v>
          </cell>
        </row>
        <row r="1834">
          <cell r="L1834" t="str">
            <v>NORM</v>
          </cell>
          <cell r="O1834">
            <v>73950317474</v>
          </cell>
          <cell r="P1834" t="str">
            <v>WP-492EU BLACK (4PK) ED</v>
          </cell>
        </row>
        <row r="1835">
          <cell r="L1835" t="str">
            <v>NORM</v>
          </cell>
          <cell r="O1835">
            <v>73950317474</v>
          </cell>
          <cell r="P1835" t="str">
            <v>WP-492EU BLACK (4PK) ED</v>
          </cell>
        </row>
        <row r="1836">
          <cell r="L1836" t="str">
            <v>NORM</v>
          </cell>
          <cell r="O1836">
            <v>73950317474</v>
          </cell>
          <cell r="P1836" t="str">
            <v>WP-492EU BLACK (4PK) ED</v>
          </cell>
        </row>
        <row r="1837">
          <cell r="L1837" t="str">
            <v>NORM</v>
          </cell>
          <cell r="O1837">
            <v>73950317474</v>
          </cell>
          <cell r="P1837" t="str">
            <v>WP-492EU BLACK (4PK) ED</v>
          </cell>
        </row>
        <row r="1838">
          <cell r="O1838">
            <v>0</v>
          </cell>
        </row>
        <row r="1839">
          <cell r="O1839">
            <v>0</v>
          </cell>
        </row>
        <row r="1840">
          <cell r="L1840" t="str">
            <v>NORM</v>
          </cell>
          <cell r="O1840">
            <v>73950203517</v>
          </cell>
          <cell r="P1840" t="str">
            <v>WP-861EU C/CARE 5 (4PK)</v>
          </cell>
        </row>
        <row r="1841">
          <cell r="L1841" t="str">
            <v>NORM</v>
          </cell>
          <cell r="O1841">
            <v>73950203517</v>
          </cell>
          <cell r="P1841" t="str">
            <v>WP-861EU C/CARE 5 (4PK)</v>
          </cell>
        </row>
        <row r="1842">
          <cell r="L1842" t="str">
            <v>NORM</v>
          </cell>
          <cell r="O1842">
            <v>73950203517</v>
          </cell>
          <cell r="P1842" t="str">
            <v>WP-861EU C/CARE 5 (4PK)</v>
          </cell>
        </row>
        <row r="1843">
          <cell r="L1843" t="str">
            <v>NORM</v>
          </cell>
          <cell r="O1843">
            <v>73950203517</v>
          </cell>
          <cell r="P1843" t="str">
            <v>WP-861EU C/CARE 5 (4PK)</v>
          </cell>
        </row>
        <row r="1844">
          <cell r="L1844" t="str">
            <v>NORM</v>
          </cell>
          <cell r="O1844">
            <v>73950203517</v>
          </cell>
          <cell r="P1844" t="str">
            <v>WP-861EU C/CARE 5 (4PK)</v>
          </cell>
        </row>
        <row r="1845">
          <cell r="L1845" t="str">
            <v>NORM</v>
          </cell>
          <cell r="O1845">
            <v>73950203517</v>
          </cell>
          <cell r="P1845" t="str">
            <v>WP-861EU C/CARE 5 (4PK)</v>
          </cell>
        </row>
        <row r="1846">
          <cell r="L1846" t="str">
            <v>NORM</v>
          </cell>
          <cell r="O1846">
            <v>73950203517</v>
          </cell>
          <cell r="P1846" t="str">
            <v>WP-861EU C/CARE 5 (4PK)</v>
          </cell>
        </row>
        <row r="1847">
          <cell r="L1847" t="str">
            <v>NORM</v>
          </cell>
          <cell r="O1847">
            <v>73950203517</v>
          </cell>
          <cell r="P1847" t="str">
            <v>WP-861EU C/CARE 5 (4PK)</v>
          </cell>
        </row>
        <row r="1848">
          <cell r="O1848">
            <v>0</v>
          </cell>
        </row>
        <row r="1849">
          <cell r="O1849">
            <v>0</v>
          </cell>
        </row>
        <row r="1850">
          <cell r="L1850" t="str">
            <v>NORM</v>
          </cell>
          <cell r="O1850">
            <v>73950260237</v>
          </cell>
          <cell r="P1850" t="str">
            <v>WP WF-10EU010 WATERFLOSSER (4PK)</v>
          </cell>
        </row>
        <row r="1851">
          <cell r="L1851" t="str">
            <v>NORM</v>
          </cell>
          <cell r="O1851">
            <v>73950260237</v>
          </cell>
          <cell r="P1851" t="str">
            <v>WP WF-10EU010 WATERFLOSSER (4PK)</v>
          </cell>
        </row>
        <row r="1852">
          <cell r="L1852" t="str">
            <v>NORM</v>
          </cell>
          <cell r="O1852">
            <v>73950260237</v>
          </cell>
          <cell r="P1852" t="str">
            <v>WP WF-10EU010 WATERFLOSSER (4PK)</v>
          </cell>
        </row>
        <row r="1853">
          <cell r="L1853" t="str">
            <v>NORM</v>
          </cell>
          <cell r="O1853">
            <v>73950260237</v>
          </cell>
          <cell r="P1853" t="str">
            <v>WP WF-10EU010 WATERFLOSSER (4PK)</v>
          </cell>
        </row>
        <row r="1854">
          <cell r="L1854" t="str">
            <v>NORM</v>
          </cell>
          <cell r="O1854">
            <v>73950260237</v>
          </cell>
          <cell r="P1854" t="str">
            <v>WP WF-10EU010 WATERFLOSSER (4PK)</v>
          </cell>
        </row>
        <row r="1855">
          <cell r="L1855" t="str">
            <v>NORM</v>
          </cell>
          <cell r="O1855">
            <v>73950260237</v>
          </cell>
          <cell r="P1855" t="str">
            <v>WP WF-10EU010 WATERFLOSSER (4PK)</v>
          </cell>
        </row>
        <row r="1856">
          <cell r="L1856" t="str">
            <v>NORM</v>
          </cell>
          <cell r="O1856">
            <v>73950260237</v>
          </cell>
          <cell r="P1856" t="str">
            <v>WP WF-10EU010 WATERFLOSSER (4PK)</v>
          </cell>
        </row>
        <row r="1857">
          <cell r="L1857" t="str">
            <v>NORM</v>
          </cell>
          <cell r="O1857">
            <v>73950260237</v>
          </cell>
          <cell r="P1857" t="str">
            <v>WP WF-10EU010 WATERFLOSSER (4PK)</v>
          </cell>
        </row>
        <row r="1858">
          <cell r="O1858">
            <v>0</v>
          </cell>
        </row>
        <row r="1859">
          <cell r="O1859">
            <v>0</v>
          </cell>
        </row>
        <row r="1860">
          <cell r="L1860" t="str">
            <v>NORM</v>
          </cell>
          <cell r="O1860">
            <v>73950260244</v>
          </cell>
          <cell r="P1860" t="str">
            <v>WP WF-10EU012 BLACK (4PK)</v>
          </cell>
        </row>
        <row r="1861">
          <cell r="L1861" t="str">
            <v>NORM</v>
          </cell>
          <cell r="O1861">
            <v>73950260244</v>
          </cell>
          <cell r="P1861" t="str">
            <v>WP WF-10EU012 BLACK (4PK)</v>
          </cell>
        </row>
        <row r="1862">
          <cell r="L1862" t="str">
            <v>NORM</v>
          </cell>
          <cell r="O1862">
            <v>73950260244</v>
          </cell>
          <cell r="P1862" t="str">
            <v>WP WF-10EU012 BLACK (4PK)</v>
          </cell>
        </row>
        <row r="1863">
          <cell r="L1863" t="str">
            <v>NORM</v>
          </cell>
          <cell r="O1863">
            <v>73950260244</v>
          </cell>
          <cell r="P1863" t="str">
            <v>WP WF-10EU012 BLACK (4PK)</v>
          </cell>
        </row>
        <row r="1864">
          <cell r="L1864" t="str">
            <v>NORM</v>
          </cell>
          <cell r="O1864">
            <v>73950260244</v>
          </cell>
          <cell r="P1864" t="str">
            <v>WP WF-10EU012 BLACK (4PK)</v>
          </cell>
        </row>
        <row r="1865">
          <cell r="L1865" t="str">
            <v>NORM</v>
          </cell>
          <cell r="O1865">
            <v>73950260244</v>
          </cell>
          <cell r="P1865" t="str">
            <v>WP WF-10EU012 BLACK (4PK)</v>
          </cell>
        </row>
        <row r="1866">
          <cell r="L1866" t="str">
            <v>NORM</v>
          </cell>
          <cell r="O1866">
            <v>73950260244</v>
          </cell>
          <cell r="P1866" t="str">
            <v>WP WF-10EU012 BLACK (4PK)</v>
          </cell>
        </row>
        <row r="1867">
          <cell r="L1867" t="str">
            <v>NORM</v>
          </cell>
          <cell r="O1867">
            <v>73950260244</v>
          </cell>
          <cell r="P1867" t="str">
            <v>WP WF-10EU012 BLACK (4PK)</v>
          </cell>
        </row>
        <row r="1868">
          <cell r="L1868" t="str">
            <v>NORM</v>
          </cell>
          <cell r="O1868">
            <v>73950260244</v>
          </cell>
          <cell r="P1868" t="str">
            <v>WP WF-10EU012 BLACK (4PK)</v>
          </cell>
        </row>
        <row r="1869">
          <cell r="O1869">
            <v>0</v>
          </cell>
        </row>
        <row r="1870">
          <cell r="O1870">
            <v>0</v>
          </cell>
        </row>
        <row r="1871">
          <cell r="L1871" t="str">
            <v>NORM</v>
          </cell>
          <cell r="O1871">
            <v>73950255004</v>
          </cell>
          <cell r="P1871" t="str">
            <v>WP 160EU WF FLOSSER 1/1,4KG STD</v>
          </cell>
        </row>
        <row r="1872">
          <cell r="L1872" t="str">
            <v>NORM</v>
          </cell>
          <cell r="O1872">
            <v>73950255004</v>
          </cell>
          <cell r="P1872" t="str">
            <v>WP 160EU WF FLOSSER 1/1,4KG STD</v>
          </cell>
        </row>
        <row r="1873">
          <cell r="L1873" t="str">
            <v>NORM</v>
          </cell>
          <cell r="O1873">
            <v>73950255004</v>
          </cell>
          <cell r="P1873" t="str">
            <v>WP 160EU WF FLOSSER 1/1,4KG STD</v>
          </cell>
        </row>
        <row r="1874">
          <cell r="L1874" t="str">
            <v>NORM</v>
          </cell>
          <cell r="O1874">
            <v>73950255004</v>
          </cell>
          <cell r="P1874" t="str">
            <v>WP 160EU WF FLOSSER 1/1,4KG STD</v>
          </cell>
        </row>
        <row r="1875">
          <cell r="L1875" t="str">
            <v>NORM</v>
          </cell>
          <cell r="O1875">
            <v>73950255004</v>
          </cell>
          <cell r="P1875" t="str">
            <v>WP 160EU WF FLOSSER 1/1,4KG STD</v>
          </cell>
        </row>
        <row r="1876">
          <cell r="L1876" t="str">
            <v>NORM</v>
          </cell>
          <cell r="O1876">
            <v>73950255004</v>
          </cell>
          <cell r="P1876" t="str">
            <v>WP 160EU WF FLOSSER 1/1,4KG STD</v>
          </cell>
        </row>
        <row r="1877">
          <cell r="L1877" t="str">
            <v>NORM</v>
          </cell>
          <cell r="O1877">
            <v>73950255004</v>
          </cell>
          <cell r="P1877" t="str">
            <v>WP 160EU WF FLOSSER 1/1,4KG STD</v>
          </cell>
        </row>
        <row r="1878">
          <cell r="L1878" t="str">
            <v>NORM</v>
          </cell>
          <cell r="O1878">
            <v>73950255004</v>
          </cell>
          <cell r="P1878" t="str">
            <v>WP 160EU WF FLOSSER 1/1,4KG STD</v>
          </cell>
        </row>
        <row r="1879">
          <cell r="L1879" t="str">
            <v>NORM</v>
          </cell>
          <cell r="O1879">
            <v>73950255004</v>
          </cell>
          <cell r="P1879" t="str">
            <v>WP 160EU WF FLOSSER 1/1,4KG STD</v>
          </cell>
        </row>
        <row r="1880">
          <cell r="O1880">
            <v>0</v>
          </cell>
        </row>
        <row r="1881">
          <cell r="O1881">
            <v>0</v>
          </cell>
        </row>
        <row r="1882">
          <cell r="L1882" t="str">
            <v>NORM</v>
          </cell>
          <cell r="O1882">
            <v>73950204170</v>
          </cell>
          <cell r="P1882" t="str">
            <v>WP WF-02EU011 WATERFLOSSER (6PK)</v>
          </cell>
        </row>
        <row r="1883">
          <cell r="L1883" t="str">
            <v>NORM</v>
          </cell>
          <cell r="O1883">
            <v>73950204170</v>
          </cell>
          <cell r="P1883" t="str">
            <v>WP WF-02EU011 WATERFLOSSER (6PK)</v>
          </cell>
        </row>
        <row r="1884">
          <cell r="L1884" t="str">
            <v>NORM</v>
          </cell>
          <cell r="O1884">
            <v>73950204170</v>
          </cell>
          <cell r="P1884" t="str">
            <v>WP WF-02EU011 WATERFLOSSER (6PK)</v>
          </cell>
        </row>
        <row r="1885">
          <cell r="L1885" t="str">
            <v>NORM</v>
          </cell>
          <cell r="O1885">
            <v>73950204170</v>
          </cell>
          <cell r="P1885" t="str">
            <v>WP WF-02EU011 WATERFLOSSER (6PK)</v>
          </cell>
        </row>
        <row r="1886">
          <cell r="L1886" t="str">
            <v>NORM</v>
          </cell>
          <cell r="O1886">
            <v>73950204170</v>
          </cell>
          <cell r="P1886" t="str">
            <v>WP WF-02EU011 WATERFLOSSER (6PK)</v>
          </cell>
        </row>
        <row r="1887">
          <cell r="L1887" t="str">
            <v>NORM</v>
          </cell>
          <cell r="O1887">
            <v>73950204170</v>
          </cell>
          <cell r="P1887" t="str">
            <v>WP WF-02EU011 WATERFLOSSER (6PK)</v>
          </cell>
        </row>
        <row r="1888">
          <cell r="L1888" t="str">
            <v>NORM</v>
          </cell>
          <cell r="O1888">
            <v>73950204170</v>
          </cell>
          <cell r="P1888" t="str">
            <v>WP WF-02EU011 WATERFLOSSER (6PK)</v>
          </cell>
        </row>
        <row r="1889">
          <cell r="L1889" t="str">
            <v>NORM</v>
          </cell>
          <cell r="O1889">
            <v>73950204170</v>
          </cell>
          <cell r="P1889" t="str">
            <v>WP WF-02EU011 WATERFLOSSER (6PK)</v>
          </cell>
        </row>
        <row r="1890">
          <cell r="O1890">
            <v>0</v>
          </cell>
        </row>
        <row r="1891">
          <cell r="O1891">
            <v>0</v>
          </cell>
        </row>
        <row r="1892">
          <cell r="L1892" t="str">
            <v>NORM</v>
          </cell>
          <cell r="O1892">
            <v>10739501352130</v>
          </cell>
          <cell r="P1892" t="str">
            <v>WP-250EU NANO (3PK)</v>
          </cell>
        </row>
        <row r="1893">
          <cell r="L1893" t="str">
            <v>NORM</v>
          </cell>
          <cell r="O1893">
            <v>10739501352130</v>
          </cell>
          <cell r="P1893" t="str">
            <v>WP-250EU NANO (3PK)</v>
          </cell>
        </row>
        <row r="1894">
          <cell r="L1894" t="str">
            <v>NORM</v>
          </cell>
          <cell r="O1894">
            <v>10739501352130</v>
          </cell>
          <cell r="P1894" t="str">
            <v>WP-250EU NANO (3PK)</v>
          </cell>
        </row>
        <row r="1895">
          <cell r="L1895" t="str">
            <v>NORM</v>
          </cell>
          <cell r="O1895">
            <v>10739501352130</v>
          </cell>
          <cell r="P1895" t="str">
            <v>WP-250EU NANO (3PK)</v>
          </cell>
        </row>
        <row r="1896">
          <cell r="L1896" t="str">
            <v>NORM</v>
          </cell>
          <cell r="O1896">
            <v>10739501352130</v>
          </cell>
          <cell r="P1896" t="str">
            <v>WP-250EU NANO (3PK)</v>
          </cell>
        </row>
        <row r="1897">
          <cell r="L1897" t="str">
            <v>NORM</v>
          </cell>
          <cell r="O1897">
            <v>10739501352130</v>
          </cell>
          <cell r="P1897" t="str">
            <v>WP-250EU NANO (3PK)</v>
          </cell>
        </row>
        <row r="1898">
          <cell r="L1898" t="str">
            <v>NORM</v>
          </cell>
          <cell r="O1898">
            <v>10739501352130</v>
          </cell>
          <cell r="P1898" t="str">
            <v>WP-250EU NANO (3PK)</v>
          </cell>
        </row>
        <row r="1899">
          <cell r="L1899" t="str">
            <v>NORM</v>
          </cell>
          <cell r="O1899">
            <v>10739501352130</v>
          </cell>
          <cell r="P1899" t="str">
            <v>WP-250EU NANO (3PK)</v>
          </cell>
        </row>
        <row r="1900">
          <cell r="O1900">
            <v>0</v>
          </cell>
        </row>
        <row r="1901">
          <cell r="O1901">
            <v>0</v>
          </cell>
        </row>
        <row r="1902">
          <cell r="L1902" t="str">
            <v>NORM</v>
          </cell>
          <cell r="O1902">
            <v>73950102018</v>
          </cell>
          <cell r="P1902" t="str">
            <v>WP-WOD-2E  DISP TIPS 2022</v>
          </cell>
        </row>
        <row r="1903">
          <cell r="L1903" t="str">
            <v>NORM</v>
          </cell>
          <cell r="O1903">
            <v>73950102018</v>
          </cell>
          <cell r="P1903" t="str">
            <v>WP-WOD-2E  DISP TIPS 2022</v>
          </cell>
        </row>
        <row r="1904">
          <cell r="L1904" t="str">
            <v>NORM</v>
          </cell>
          <cell r="O1904">
            <v>73950102018</v>
          </cell>
          <cell r="P1904" t="str">
            <v>WP-WOD-2E  DISP TIPS 2022</v>
          </cell>
        </row>
        <row r="1905">
          <cell r="L1905" t="str">
            <v>NORM</v>
          </cell>
          <cell r="O1905">
            <v>73950102018</v>
          </cell>
          <cell r="P1905" t="str">
            <v>WP-WOD-2E  DISP TIPS 2022</v>
          </cell>
        </row>
        <row r="1906">
          <cell r="L1906" t="str">
            <v>NORM</v>
          </cell>
          <cell r="O1906">
            <v>73950102018</v>
          </cell>
          <cell r="P1906" t="str">
            <v>WP-WOD-2E  DISP TIPS 2022</v>
          </cell>
        </row>
        <row r="1907">
          <cell r="L1907" t="str">
            <v>NORM</v>
          </cell>
          <cell r="O1907">
            <v>73950102018</v>
          </cell>
          <cell r="P1907" t="str">
            <v>WP-WOD-2E  DISP TIPS 2022</v>
          </cell>
        </row>
        <row r="1908">
          <cell r="L1908" t="str">
            <v>NORM</v>
          </cell>
          <cell r="O1908">
            <v>73950102018</v>
          </cell>
          <cell r="P1908" t="str">
            <v>WP-WOD-2E  DISP TIPS 2022</v>
          </cell>
        </row>
        <row r="1909">
          <cell r="L1909" t="str">
            <v>NORM</v>
          </cell>
          <cell r="O1909">
            <v>73950102018</v>
          </cell>
          <cell r="P1909" t="str">
            <v>WP-WOD-2E  DISP TIPS 2022</v>
          </cell>
        </row>
        <row r="1910">
          <cell r="O1910">
            <v>0</v>
          </cell>
        </row>
        <row r="1911">
          <cell r="O1911">
            <v>0</v>
          </cell>
        </row>
        <row r="1912">
          <cell r="L1912" t="str">
            <v>NORM</v>
          </cell>
          <cell r="O1912">
            <v>73950290517</v>
          </cell>
          <cell r="P1912" t="str">
            <v>WP OD-100E Orthodontic Tip</v>
          </cell>
        </row>
        <row r="1913">
          <cell r="L1913" t="str">
            <v>NORM</v>
          </cell>
          <cell r="O1913">
            <v>73950290517</v>
          </cell>
          <cell r="P1913" t="str">
            <v>WP OD-100E Orthodontic Tip</v>
          </cell>
        </row>
        <row r="1914">
          <cell r="L1914" t="str">
            <v>NORM</v>
          </cell>
          <cell r="O1914">
            <v>73950290517</v>
          </cell>
          <cell r="P1914" t="str">
            <v>WP OD-100E Orthodontic Tip</v>
          </cell>
        </row>
        <row r="1915">
          <cell r="L1915" t="str">
            <v>NORM</v>
          </cell>
          <cell r="O1915">
            <v>73950290517</v>
          </cell>
          <cell r="P1915" t="str">
            <v>WP OD-100E Orthodontic Tip</v>
          </cell>
        </row>
        <row r="1916">
          <cell r="L1916" t="str">
            <v>NORM</v>
          </cell>
          <cell r="O1916">
            <v>73950290517</v>
          </cell>
          <cell r="P1916" t="str">
            <v>WP OD-100E Orthodontic Tip</v>
          </cell>
        </row>
        <row r="1917">
          <cell r="L1917" t="str">
            <v>NORM</v>
          </cell>
          <cell r="O1917">
            <v>73950290517</v>
          </cell>
          <cell r="P1917" t="str">
            <v>WP OD-100E Orthodontic Tip</v>
          </cell>
        </row>
        <row r="1918">
          <cell r="L1918" t="str">
            <v>NORM</v>
          </cell>
          <cell r="O1918">
            <v>73950290517</v>
          </cell>
          <cell r="P1918" t="str">
            <v>WP OD-100E Orthodontic Tip</v>
          </cell>
        </row>
        <row r="1919">
          <cell r="L1919" t="str">
            <v>NORM</v>
          </cell>
          <cell r="O1919">
            <v>73950290517</v>
          </cell>
          <cell r="P1919" t="str">
            <v>WP OD-100E Orthodontic Tip</v>
          </cell>
        </row>
        <row r="1920">
          <cell r="O1920">
            <v>0</v>
          </cell>
        </row>
        <row r="1921">
          <cell r="O1921">
            <v>0</v>
          </cell>
        </row>
        <row r="1922">
          <cell r="L1922" t="str">
            <v>NORM</v>
          </cell>
          <cell r="O1922">
            <v>1073950122350</v>
          </cell>
          <cell r="P1922" t="str">
            <v>WP PS-100E Prothèses Implants</v>
          </cell>
        </row>
        <row r="1923">
          <cell r="L1923" t="str">
            <v>NORM</v>
          </cell>
          <cell r="O1923">
            <v>1073950122350</v>
          </cell>
          <cell r="P1923" t="str">
            <v>WP PS-100E Prothèses Implants</v>
          </cell>
        </row>
        <row r="1924">
          <cell r="L1924" t="str">
            <v>NORM</v>
          </cell>
          <cell r="O1924">
            <v>1073950122350</v>
          </cell>
          <cell r="P1924" t="str">
            <v>WP PS-100E Prothèses Implants</v>
          </cell>
        </row>
        <row r="1925">
          <cell r="L1925" t="str">
            <v>NORM</v>
          </cell>
          <cell r="O1925">
            <v>1073950122350</v>
          </cell>
          <cell r="P1925" t="str">
            <v>WP PS-100E Prothèses Implants</v>
          </cell>
        </row>
        <row r="1926">
          <cell r="L1926" t="str">
            <v>NORM</v>
          </cell>
          <cell r="O1926">
            <v>1073950122350</v>
          </cell>
          <cell r="P1926" t="str">
            <v>WP PS-100E Prothèses Implants</v>
          </cell>
        </row>
        <row r="1927">
          <cell r="L1927" t="str">
            <v>NORM</v>
          </cell>
          <cell r="O1927">
            <v>1073950122350</v>
          </cell>
          <cell r="P1927" t="str">
            <v>WP PS-100E Prothèses Implants</v>
          </cell>
        </row>
        <row r="1928">
          <cell r="L1928" t="str">
            <v>NORM</v>
          </cell>
          <cell r="O1928">
            <v>1073950122350</v>
          </cell>
          <cell r="P1928" t="str">
            <v>WP PS-100E Prothèses Implants</v>
          </cell>
        </row>
        <row r="1929">
          <cell r="L1929" t="str">
            <v>NORM</v>
          </cell>
          <cell r="O1929">
            <v>1073950122350</v>
          </cell>
          <cell r="P1929" t="str">
            <v>WP PS-100E Prothèses Implants</v>
          </cell>
        </row>
        <row r="1930">
          <cell r="O1930">
            <v>0</v>
          </cell>
        </row>
        <row r="1931">
          <cell r="O1931">
            <v>0</v>
          </cell>
        </row>
        <row r="1932">
          <cell r="L1932" t="str">
            <v>NORM</v>
          </cell>
          <cell r="O1932">
            <v>3700590907891</v>
          </cell>
          <cell r="P1932" t="str">
            <v>FLAWLESS FACE WHITE</v>
          </cell>
        </row>
        <row r="1933">
          <cell r="L1933" t="str">
            <v>NORM</v>
          </cell>
          <cell r="O1933">
            <v>3700590907891</v>
          </cell>
          <cell r="P1933" t="str">
            <v>FLAWLESS FACE WHITE</v>
          </cell>
        </row>
        <row r="1934">
          <cell r="L1934" t="str">
            <v>NORM</v>
          </cell>
          <cell r="O1934">
            <v>3700590907891</v>
          </cell>
          <cell r="P1934" t="str">
            <v>FLAWLESS FACE WHITE</v>
          </cell>
        </row>
        <row r="1935">
          <cell r="L1935" t="str">
            <v>NORM</v>
          </cell>
          <cell r="O1935">
            <v>3700590907891</v>
          </cell>
          <cell r="P1935" t="str">
            <v>FLAWLESS FACE WHITE</v>
          </cell>
        </row>
        <row r="1936">
          <cell r="L1936" t="str">
            <v>NORM</v>
          </cell>
          <cell r="O1936">
            <v>3700590907891</v>
          </cell>
          <cell r="P1936" t="str">
            <v>FLAWLESS FACE WHITE</v>
          </cell>
        </row>
        <row r="1937">
          <cell r="L1937" t="str">
            <v>NORM</v>
          </cell>
          <cell r="O1937">
            <v>3700590907891</v>
          </cell>
          <cell r="P1937" t="str">
            <v>FLAWLESS FACE WHITE</v>
          </cell>
        </row>
        <row r="1938">
          <cell r="L1938" t="str">
            <v>NORM</v>
          </cell>
          <cell r="O1938">
            <v>3700590907891</v>
          </cell>
          <cell r="P1938" t="str">
            <v>FLAWLESS FACE WHITE</v>
          </cell>
        </row>
        <row r="1939">
          <cell r="L1939" t="str">
            <v>NORM</v>
          </cell>
          <cell r="O1939">
            <v>3700590907891</v>
          </cell>
          <cell r="P1939" t="str">
            <v>FLAWLESS FACE WHITE</v>
          </cell>
        </row>
        <row r="1940">
          <cell r="O1940">
            <v>0</v>
          </cell>
        </row>
        <row r="1941">
          <cell r="O1941">
            <v>0</v>
          </cell>
        </row>
        <row r="1942">
          <cell r="L1942" t="str">
            <v>NORM</v>
          </cell>
          <cell r="O1942">
            <v>3700590909789</v>
          </cell>
          <cell r="P1942" t="str">
            <v>COFFRET ORIGINAL + BROWS + MIROIR</v>
          </cell>
        </row>
        <row r="1943">
          <cell r="L1943" t="str">
            <v>NORM</v>
          </cell>
          <cell r="O1943">
            <v>3700590909789</v>
          </cell>
          <cell r="P1943" t="str">
            <v>COFFRET ORIGINAL + BROWS + MIROIR</v>
          </cell>
        </row>
        <row r="1944">
          <cell r="L1944" t="str">
            <v>NORM</v>
          </cell>
          <cell r="O1944">
            <v>3700590909789</v>
          </cell>
          <cell r="P1944" t="str">
            <v>COFFRET ORIGINAL + BROWS + MIROIR</v>
          </cell>
        </row>
        <row r="1945">
          <cell r="L1945" t="str">
            <v>NORM</v>
          </cell>
          <cell r="O1945">
            <v>3700590909789</v>
          </cell>
          <cell r="P1945" t="str">
            <v>COFFRET ORIGINAL + BROWS + MIROIR</v>
          </cell>
        </row>
        <row r="1946">
          <cell r="L1946" t="str">
            <v>NORM</v>
          </cell>
          <cell r="O1946">
            <v>3700590909789</v>
          </cell>
          <cell r="P1946" t="str">
            <v>COFFRET ORIGINAL + BROWS + MIROIR</v>
          </cell>
        </row>
        <row r="1947">
          <cell r="L1947" t="str">
            <v>NORM</v>
          </cell>
          <cell r="O1947">
            <v>3700590909789</v>
          </cell>
          <cell r="P1947" t="str">
            <v>COFFRET ORIGINAL + BROWS + MIROIR</v>
          </cell>
        </row>
        <row r="1948">
          <cell r="L1948" t="str">
            <v>NORM</v>
          </cell>
          <cell r="O1948">
            <v>3700590909789</v>
          </cell>
          <cell r="P1948" t="str">
            <v>COFFRET ORIGINAL + BROWS + MIROIR</v>
          </cell>
        </row>
        <row r="1949">
          <cell r="L1949" t="str">
            <v>NORM</v>
          </cell>
          <cell r="O1949">
            <v>3700590909789</v>
          </cell>
          <cell r="P1949" t="str">
            <v>COFFRET ORIGINAL + BROWS + MIROIR</v>
          </cell>
        </row>
        <row r="1950">
          <cell r="O1950">
            <v>0</v>
          </cell>
        </row>
        <row r="1951">
          <cell r="O1951">
            <v>0</v>
          </cell>
        </row>
        <row r="1952">
          <cell r="L1952" t="str">
            <v>NORM</v>
          </cell>
          <cell r="O1952">
            <v>3700590908966</v>
          </cell>
          <cell r="P1952" t="str">
            <v>FLAWLESS FACE USB BLACK</v>
          </cell>
        </row>
        <row r="1953">
          <cell r="L1953" t="str">
            <v>NORM</v>
          </cell>
          <cell r="O1953">
            <v>3700590908966</v>
          </cell>
          <cell r="P1953" t="str">
            <v>FLAWLESS FACE USB BLACK</v>
          </cell>
        </row>
        <row r="1954">
          <cell r="L1954" t="str">
            <v>NORM</v>
          </cell>
          <cell r="O1954">
            <v>3700590908966</v>
          </cell>
          <cell r="P1954" t="str">
            <v>FLAWLESS FACE USB BLACK</v>
          </cell>
        </row>
        <row r="1955">
          <cell r="L1955" t="str">
            <v>NORM</v>
          </cell>
          <cell r="O1955">
            <v>3700590908966</v>
          </cell>
          <cell r="P1955" t="str">
            <v>FLAWLESS FACE USB BLACK</v>
          </cell>
        </row>
        <row r="1956">
          <cell r="L1956" t="str">
            <v>NORM</v>
          </cell>
          <cell r="O1956">
            <v>3700590908966</v>
          </cell>
          <cell r="P1956" t="str">
            <v>FLAWLESS FACE USB BLACK</v>
          </cell>
        </row>
        <row r="1957">
          <cell r="L1957" t="str">
            <v>NORM</v>
          </cell>
          <cell r="O1957">
            <v>3700590908966</v>
          </cell>
          <cell r="P1957" t="str">
            <v>FLAWLESS FACE USB BLACK</v>
          </cell>
        </row>
        <row r="1958">
          <cell r="L1958" t="str">
            <v>NORM</v>
          </cell>
          <cell r="O1958">
            <v>3700590908966</v>
          </cell>
          <cell r="P1958" t="str">
            <v>FLAWLESS FACE USB BLACK</v>
          </cell>
        </row>
        <row r="1959">
          <cell r="L1959" t="str">
            <v>NORM</v>
          </cell>
          <cell r="O1959">
            <v>3700590908966</v>
          </cell>
          <cell r="P1959" t="str">
            <v>FLAWLESS FACE USB BLACK</v>
          </cell>
        </row>
        <row r="1960">
          <cell r="O1960">
            <v>0</v>
          </cell>
        </row>
        <row r="1961">
          <cell r="O1961">
            <v>0</v>
          </cell>
        </row>
        <row r="1962">
          <cell r="L1962" t="str">
            <v>NORM</v>
          </cell>
          <cell r="O1962">
            <v>3700590909796</v>
          </cell>
          <cell r="P1962" t="str">
            <v>COFFRET ORIGINAL + BROWS USB + MIROIR</v>
          </cell>
        </row>
        <row r="1963">
          <cell r="L1963" t="str">
            <v>NORM</v>
          </cell>
          <cell r="O1963">
            <v>3700590909796</v>
          </cell>
          <cell r="P1963" t="str">
            <v>COFFRET ORIGINAL + BROWS USB + MIROIR</v>
          </cell>
        </row>
        <row r="1964">
          <cell r="L1964" t="str">
            <v>NORM</v>
          </cell>
          <cell r="O1964">
            <v>3700590909796</v>
          </cell>
          <cell r="P1964" t="str">
            <v>COFFRET ORIGINAL + BROWS USB + MIROIR</v>
          </cell>
        </row>
        <row r="1965">
          <cell r="L1965" t="str">
            <v>NORM</v>
          </cell>
          <cell r="O1965">
            <v>3700590909796</v>
          </cell>
          <cell r="P1965" t="str">
            <v>COFFRET ORIGINAL + BROWS USB + MIROIR</v>
          </cell>
        </row>
        <row r="1966">
          <cell r="L1966" t="str">
            <v>NORM</v>
          </cell>
          <cell r="O1966">
            <v>3700590909796</v>
          </cell>
          <cell r="P1966" t="str">
            <v>COFFRET ORIGINAL + BROWS USB + MIROIR</v>
          </cell>
        </row>
        <row r="1967">
          <cell r="L1967" t="str">
            <v>NORM</v>
          </cell>
          <cell r="O1967">
            <v>3700590909796</v>
          </cell>
          <cell r="P1967" t="str">
            <v>COFFRET ORIGINAL + BROWS USB + MIROIR</v>
          </cell>
        </row>
        <row r="1968">
          <cell r="L1968" t="str">
            <v>NORM</v>
          </cell>
          <cell r="O1968">
            <v>3700590909796</v>
          </cell>
          <cell r="P1968" t="str">
            <v>COFFRET ORIGINAL + BROWS USB + MIROIR</v>
          </cell>
        </row>
        <row r="1969">
          <cell r="L1969" t="str">
            <v>NORM</v>
          </cell>
          <cell r="O1969">
            <v>3700590909796</v>
          </cell>
          <cell r="P1969" t="str">
            <v>COFFRET ORIGINAL + BROWS USB + MIROIR</v>
          </cell>
        </row>
        <row r="1970">
          <cell r="O1970">
            <v>0</v>
          </cell>
        </row>
        <row r="1971">
          <cell r="O1971">
            <v>0</v>
          </cell>
        </row>
        <row r="1972">
          <cell r="L1972" t="str">
            <v>NORM</v>
          </cell>
          <cell r="O1972">
            <v>3700590909451</v>
          </cell>
          <cell r="P1972" t="str">
            <v>FLAWLESS BROWS USB LAVENDER</v>
          </cell>
        </row>
        <row r="1973">
          <cell r="L1973" t="str">
            <v>NORM</v>
          </cell>
          <cell r="O1973">
            <v>3700590909451</v>
          </cell>
          <cell r="P1973" t="str">
            <v>FLAWLESS BROWS USB LAVENDER</v>
          </cell>
        </row>
        <row r="1974">
          <cell r="L1974" t="str">
            <v>NORM</v>
          </cell>
          <cell r="O1974">
            <v>3700590909451</v>
          </cell>
          <cell r="P1974" t="str">
            <v>FLAWLESS BROWS USB LAVENDER</v>
          </cell>
        </row>
        <row r="1975">
          <cell r="L1975" t="str">
            <v>NORM</v>
          </cell>
          <cell r="O1975">
            <v>3700590909451</v>
          </cell>
          <cell r="P1975" t="str">
            <v>FLAWLESS BROWS USB LAVENDER</v>
          </cell>
        </row>
        <row r="1976">
          <cell r="L1976" t="str">
            <v>NORM</v>
          </cell>
          <cell r="O1976">
            <v>3700590909451</v>
          </cell>
          <cell r="P1976" t="str">
            <v>FLAWLESS BROWS USB LAVENDER</v>
          </cell>
        </row>
        <row r="1977">
          <cell r="L1977" t="str">
            <v>NORM</v>
          </cell>
          <cell r="O1977">
            <v>3700590909451</v>
          </cell>
          <cell r="P1977" t="str">
            <v>FLAWLESS BROWS USB LAVENDER</v>
          </cell>
        </row>
        <row r="1978">
          <cell r="L1978" t="str">
            <v>NORM</v>
          </cell>
          <cell r="O1978">
            <v>3700590909451</v>
          </cell>
          <cell r="P1978" t="str">
            <v>FLAWLESS BROWS USB LAVENDER</v>
          </cell>
        </row>
        <row r="1979">
          <cell r="L1979" t="str">
            <v>NORM</v>
          </cell>
          <cell r="O1979">
            <v>3700590909451</v>
          </cell>
          <cell r="P1979" t="str">
            <v>FLAWLESS BROWS USB LAVENDER</v>
          </cell>
        </row>
        <row r="1980">
          <cell r="O1980">
            <v>0</v>
          </cell>
        </row>
        <row r="1981">
          <cell r="O1981">
            <v>0</v>
          </cell>
        </row>
        <row r="1982">
          <cell r="L1982" t="str">
            <v>NORM</v>
          </cell>
          <cell r="O1982">
            <v>3700590910310</v>
          </cell>
          <cell r="P1982" t="str">
            <v>FLAWLESS DERMAPLANE GLOW</v>
          </cell>
        </row>
        <row r="1983">
          <cell r="L1983" t="str">
            <v>NORM</v>
          </cell>
          <cell r="O1983">
            <v>3700590910310</v>
          </cell>
          <cell r="P1983" t="str">
            <v>FLAWLESS DERMAPLANE GLOW</v>
          </cell>
        </row>
        <row r="1984">
          <cell r="L1984" t="str">
            <v>NORM</v>
          </cell>
          <cell r="O1984">
            <v>3700590910310</v>
          </cell>
          <cell r="P1984" t="str">
            <v>FLAWLESS DERMAPLANE GLOW</v>
          </cell>
        </row>
        <row r="1985">
          <cell r="L1985" t="str">
            <v>NORM</v>
          </cell>
          <cell r="O1985">
            <v>3700590910310</v>
          </cell>
          <cell r="P1985" t="str">
            <v>FLAWLESS DERMAPLANE GLOW</v>
          </cell>
        </row>
        <row r="1986">
          <cell r="L1986" t="str">
            <v>NORM</v>
          </cell>
          <cell r="O1986">
            <v>3700590910310</v>
          </cell>
          <cell r="P1986" t="str">
            <v>FLAWLESS DERMAPLANE GLOW</v>
          </cell>
        </row>
        <row r="1987">
          <cell r="L1987" t="str">
            <v>NORM</v>
          </cell>
          <cell r="O1987">
            <v>3700590910310</v>
          </cell>
          <cell r="P1987" t="str">
            <v>FLAWLESS DERMAPLANE GLOW</v>
          </cell>
        </row>
        <row r="1988">
          <cell r="L1988" t="str">
            <v>NORM</v>
          </cell>
          <cell r="O1988">
            <v>3700590910310</v>
          </cell>
          <cell r="P1988" t="str">
            <v>FLAWLESS DERMAPLANE GLOW</v>
          </cell>
        </row>
        <row r="1989">
          <cell r="L1989" t="str">
            <v>NORM</v>
          </cell>
          <cell r="O1989">
            <v>3700590910310</v>
          </cell>
          <cell r="P1989" t="str">
            <v>FLAWLESS DERMAPLANE GLOW</v>
          </cell>
        </row>
        <row r="1990">
          <cell r="O1990">
            <v>0</v>
          </cell>
        </row>
        <row r="1991">
          <cell r="O1991">
            <v>0</v>
          </cell>
        </row>
        <row r="1992">
          <cell r="L1992" t="str">
            <v>NORM</v>
          </cell>
          <cell r="O1992">
            <v>3700590910068</v>
          </cell>
          <cell r="P1992" t="str">
            <v>FLAWLESS BODY</v>
          </cell>
        </row>
        <row r="1993">
          <cell r="L1993" t="str">
            <v>NORM</v>
          </cell>
          <cell r="O1993">
            <v>3700590910068</v>
          </cell>
          <cell r="P1993" t="str">
            <v>FLAWLESS BODY</v>
          </cell>
        </row>
        <row r="1994">
          <cell r="L1994" t="str">
            <v>NORM</v>
          </cell>
          <cell r="O1994">
            <v>3700590910068</v>
          </cell>
          <cell r="P1994" t="str">
            <v>FLAWLESS BODY</v>
          </cell>
        </row>
        <row r="1995">
          <cell r="L1995" t="str">
            <v>NORM</v>
          </cell>
          <cell r="O1995">
            <v>3700590910068</v>
          </cell>
          <cell r="P1995" t="str">
            <v>FLAWLESS BODY</v>
          </cell>
        </row>
        <row r="1996">
          <cell r="L1996" t="str">
            <v>NORM</v>
          </cell>
          <cell r="O1996">
            <v>3700590910068</v>
          </cell>
          <cell r="P1996" t="str">
            <v>FLAWLESS BODY</v>
          </cell>
        </row>
        <row r="1997">
          <cell r="L1997" t="str">
            <v>NORM</v>
          </cell>
          <cell r="O1997">
            <v>3700590910068</v>
          </cell>
          <cell r="P1997" t="str">
            <v>FLAWLESS BODY</v>
          </cell>
        </row>
        <row r="1998">
          <cell r="L1998" t="str">
            <v>NORM</v>
          </cell>
          <cell r="O1998">
            <v>3700590910068</v>
          </cell>
          <cell r="P1998" t="str">
            <v>FLAWLESS BODY</v>
          </cell>
        </row>
        <row r="1999">
          <cell r="L1999" t="str">
            <v>NORM</v>
          </cell>
          <cell r="O1999">
            <v>3700590910068</v>
          </cell>
          <cell r="P1999" t="str">
            <v>FLAWLESS BODY</v>
          </cell>
        </row>
        <row r="2000">
          <cell r="O2000">
            <v>0</v>
          </cell>
        </row>
        <row r="2001">
          <cell r="O2001">
            <v>0</v>
          </cell>
        </row>
        <row r="2002">
          <cell r="L2002" t="str">
            <v>NORM</v>
          </cell>
          <cell r="O2002">
            <v>3700590910389</v>
          </cell>
          <cell r="P2002" t="str">
            <v>FLAWLESS CONTOUR</v>
          </cell>
        </row>
        <row r="2003">
          <cell r="L2003" t="str">
            <v>NORM</v>
          </cell>
          <cell r="O2003">
            <v>3700590910389</v>
          </cell>
          <cell r="P2003" t="str">
            <v>FLAWLESS CONTOUR</v>
          </cell>
        </row>
        <row r="2004">
          <cell r="L2004" t="str">
            <v>NORM</v>
          </cell>
          <cell r="O2004">
            <v>3700590910389</v>
          </cell>
          <cell r="P2004" t="str">
            <v>FLAWLESS CONTOUR</v>
          </cell>
        </row>
        <row r="2005">
          <cell r="L2005" t="str">
            <v>NORM</v>
          </cell>
          <cell r="O2005">
            <v>3700590910389</v>
          </cell>
          <cell r="P2005" t="str">
            <v>FLAWLESS CONTOUR</v>
          </cell>
        </row>
        <row r="2006">
          <cell r="L2006" t="str">
            <v>NORM</v>
          </cell>
          <cell r="O2006">
            <v>3700590910389</v>
          </cell>
          <cell r="P2006" t="str">
            <v>FLAWLESS CONTOUR</v>
          </cell>
        </row>
        <row r="2007">
          <cell r="L2007" t="str">
            <v>NORM</v>
          </cell>
          <cell r="O2007">
            <v>3700590910389</v>
          </cell>
          <cell r="P2007" t="str">
            <v>FLAWLESS CONTOUR</v>
          </cell>
        </row>
        <row r="2008">
          <cell r="L2008" t="str">
            <v>NORM</v>
          </cell>
          <cell r="O2008">
            <v>3700590910389</v>
          </cell>
          <cell r="P2008" t="str">
            <v>FLAWLESS CONTOUR</v>
          </cell>
        </row>
        <row r="2009">
          <cell r="L2009" t="str">
            <v>NORM</v>
          </cell>
          <cell r="O2009">
            <v>3700590910389</v>
          </cell>
          <cell r="P2009" t="str">
            <v>FLAWLESS CONTOUR</v>
          </cell>
        </row>
        <row r="2010">
          <cell r="O2010">
            <v>0</v>
          </cell>
        </row>
        <row r="2011">
          <cell r="O2011">
            <v>0</v>
          </cell>
        </row>
        <row r="2012">
          <cell r="L2012" t="str">
            <v>NORM</v>
          </cell>
          <cell r="O2012">
            <v>3700590907891</v>
          </cell>
          <cell r="P2012" t="str">
            <v>FLAWLESS FACE WHITE</v>
          </cell>
        </row>
        <row r="2013">
          <cell r="L2013" t="str">
            <v>NORM</v>
          </cell>
          <cell r="O2013">
            <v>3700590907891</v>
          </cell>
          <cell r="P2013" t="str">
            <v>FLAWLESS FACE WHITE</v>
          </cell>
        </row>
        <row r="2014">
          <cell r="L2014" t="str">
            <v>NORM</v>
          </cell>
          <cell r="O2014">
            <v>3700590907891</v>
          </cell>
          <cell r="P2014" t="str">
            <v>FLAWLESS FACE WHITE</v>
          </cell>
        </row>
        <row r="2015">
          <cell r="L2015" t="str">
            <v>NORM</v>
          </cell>
          <cell r="O2015">
            <v>3700590907891</v>
          </cell>
          <cell r="P2015" t="str">
            <v>FLAWLESS FACE WHITE</v>
          </cell>
        </row>
        <row r="2016">
          <cell r="L2016" t="str">
            <v>NORM</v>
          </cell>
          <cell r="O2016">
            <v>3700590907891</v>
          </cell>
          <cell r="P2016" t="str">
            <v>FLAWLESS FACE WHITE</v>
          </cell>
        </row>
        <row r="2017">
          <cell r="L2017" t="str">
            <v>NORM</v>
          </cell>
          <cell r="O2017">
            <v>3700590907891</v>
          </cell>
          <cell r="P2017" t="str">
            <v>FLAWLESS FACE WHITE</v>
          </cell>
        </row>
        <row r="2018">
          <cell r="L2018" t="str">
            <v>NORM</v>
          </cell>
          <cell r="O2018">
            <v>3700590907891</v>
          </cell>
          <cell r="P2018" t="str">
            <v>FLAWLESS FACE WHITE</v>
          </cell>
        </row>
        <row r="2019">
          <cell r="L2019" t="str">
            <v>NORM</v>
          </cell>
          <cell r="O2019">
            <v>3700590907891</v>
          </cell>
          <cell r="P2019" t="str">
            <v>FLAWLESS FACE WHITE</v>
          </cell>
        </row>
        <row r="2020">
          <cell r="O2020">
            <v>0</v>
          </cell>
        </row>
        <row r="2021">
          <cell r="O2021">
            <v>0</v>
          </cell>
        </row>
        <row r="2022">
          <cell r="L2022" t="str">
            <v>NORM</v>
          </cell>
          <cell r="O2022">
            <v>3700590908966</v>
          </cell>
          <cell r="P2022" t="str">
            <v>FLAWLESS FACE USB BLACK</v>
          </cell>
        </row>
        <row r="2023">
          <cell r="L2023" t="str">
            <v>NORM</v>
          </cell>
          <cell r="O2023">
            <v>3700590908966</v>
          </cell>
          <cell r="P2023" t="str">
            <v>FLAWLESS FACE USB BLACK</v>
          </cell>
        </row>
        <row r="2024">
          <cell r="L2024" t="str">
            <v>NORM</v>
          </cell>
          <cell r="O2024">
            <v>3700590908966</v>
          </cell>
          <cell r="P2024" t="str">
            <v>FLAWLESS FACE USB BLACK</v>
          </cell>
        </row>
        <row r="2025">
          <cell r="L2025" t="str">
            <v>NORM</v>
          </cell>
          <cell r="O2025">
            <v>3700590908966</v>
          </cell>
          <cell r="P2025" t="str">
            <v>FLAWLESS FACE USB BLACK</v>
          </cell>
        </row>
        <row r="2026">
          <cell r="L2026" t="str">
            <v>NORM</v>
          </cell>
          <cell r="O2026">
            <v>3700590908966</v>
          </cell>
          <cell r="P2026" t="str">
            <v>FLAWLESS FACE USB BLACK</v>
          </cell>
        </row>
        <row r="2027">
          <cell r="L2027" t="str">
            <v>NORM</v>
          </cell>
          <cell r="O2027">
            <v>3700590908966</v>
          </cell>
          <cell r="P2027" t="str">
            <v>FLAWLESS FACE USB BLACK</v>
          </cell>
        </row>
        <row r="2028">
          <cell r="L2028" t="str">
            <v>NORM</v>
          </cell>
          <cell r="O2028">
            <v>3700590908966</v>
          </cell>
          <cell r="P2028" t="str">
            <v>FLAWLESS FACE USB BLACK</v>
          </cell>
        </row>
        <row r="2029">
          <cell r="L2029" t="str">
            <v>NORM</v>
          </cell>
          <cell r="O2029">
            <v>3700590908966</v>
          </cell>
          <cell r="P2029" t="str">
            <v>FLAWLESS FACE USB BLACK</v>
          </cell>
        </row>
        <row r="2030">
          <cell r="O2030">
            <v>0</v>
          </cell>
        </row>
        <row r="2031">
          <cell r="O2031">
            <v>0</v>
          </cell>
        </row>
        <row r="2032">
          <cell r="L2032" t="str">
            <v>NORM</v>
          </cell>
          <cell r="O2032">
            <v>3331300051018</v>
          </cell>
          <cell r="P2032" t="str">
            <v>FLAWLESS FACE BATTERY BLUSH FR 3.0</v>
          </cell>
        </row>
        <row r="2033">
          <cell r="L2033" t="str">
            <v>NORM</v>
          </cell>
          <cell r="O2033">
            <v>3331300051018</v>
          </cell>
          <cell r="P2033" t="str">
            <v>FLAWLESS FACE BATTERY BLUSH FR 3.0</v>
          </cell>
        </row>
        <row r="2034">
          <cell r="L2034" t="str">
            <v>NORM</v>
          </cell>
          <cell r="O2034">
            <v>3331300051018</v>
          </cell>
          <cell r="P2034" t="str">
            <v>FLAWLESS FACE BATTERY BLUSH FR 3.0</v>
          </cell>
        </row>
        <row r="2035">
          <cell r="L2035" t="str">
            <v>NORM</v>
          </cell>
          <cell r="O2035">
            <v>3331300051018</v>
          </cell>
          <cell r="P2035" t="str">
            <v>FLAWLESS FACE BATTERY BLUSH FR 3.0</v>
          </cell>
        </row>
        <row r="2036">
          <cell r="L2036" t="str">
            <v>NORM</v>
          </cell>
          <cell r="O2036">
            <v>3331300051018</v>
          </cell>
          <cell r="P2036" t="str">
            <v>FLAWLESS FACE BATTERY BLUSH FR 3.0</v>
          </cell>
        </row>
        <row r="2037">
          <cell r="L2037" t="str">
            <v>NORM</v>
          </cell>
          <cell r="O2037">
            <v>3331300051018</v>
          </cell>
          <cell r="P2037" t="str">
            <v>FLAWLESS FACE BATTERY BLUSH FR 3.0</v>
          </cell>
        </row>
        <row r="2038">
          <cell r="L2038" t="str">
            <v>NORM</v>
          </cell>
          <cell r="O2038">
            <v>3331300051018</v>
          </cell>
          <cell r="P2038" t="str">
            <v>FLAWLESS FACE BATTERY BLUSH FR 3.0</v>
          </cell>
        </row>
        <row r="2039">
          <cell r="L2039" t="str">
            <v>NORM</v>
          </cell>
          <cell r="O2039">
            <v>3331300051018</v>
          </cell>
          <cell r="P2039" t="str">
            <v>FLAWLESS FACE BATTERY BLUSH FR 3.0</v>
          </cell>
        </row>
        <row r="2040">
          <cell r="O2040">
            <v>0</v>
          </cell>
        </row>
        <row r="2041">
          <cell r="O2041">
            <v>0</v>
          </cell>
        </row>
        <row r="2042">
          <cell r="L2042" t="str">
            <v>NORM</v>
          </cell>
          <cell r="O2042">
            <v>3331300051025</v>
          </cell>
          <cell r="P2042" t="str">
            <v>FLAWLS FACE RCHRGBL BLACK FR 3.0</v>
          </cell>
        </row>
        <row r="2043">
          <cell r="L2043" t="str">
            <v>NORM</v>
          </cell>
          <cell r="O2043">
            <v>3331300051025</v>
          </cell>
          <cell r="P2043" t="str">
            <v>FLAWLS FACE RCHRGBL BLACK FR 3.0</v>
          </cell>
        </row>
        <row r="2044">
          <cell r="L2044" t="str">
            <v>NORM</v>
          </cell>
          <cell r="O2044">
            <v>3331300051025</v>
          </cell>
          <cell r="P2044" t="str">
            <v>FLAWLS FACE RCHRGBL BLACK FR 3.0</v>
          </cell>
        </row>
        <row r="2045">
          <cell r="L2045" t="str">
            <v>NORM</v>
          </cell>
          <cell r="O2045">
            <v>3331300051025</v>
          </cell>
          <cell r="P2045" t="str">
            <v>FLAWLS FACE RCHRGBL BLACK FR 3.0</v>
          </cell>
        </row>
        <row r="2046">
          <cell r="L2046" t="str">
            <v>NORM</v>
          </cell>
          <cell r="O2046">
            <v>3331300051025</v>
          </cell>
          <cell r="P2046" t="str">
            <v>FLAWLS FACE RCHRGBL BLACK FR 3.0</v>
          </cell>
        </row>
        <row r="2047">
          <cell r="L2047" t="str">
            <v>NORM</v>
          </cell>
          <cell r="O2047">
            <v>3331300051025</v>
          </cell>
          <cell r="P2047" t="str">
            <v>FLAWLS FACE RCHRGBL BLACK FR 3.0</v>
          </cell>
        </row>
        <row r="2048">
          <cell r="L2048" t="str">
            <v>NORM</v>
          </cell>
          <cell r="O2048">
            <v>3331300051025</v>
          </cell>
          <cell r="P2048" t="str">
            <v>FLAWLS FACE RCHRGBL BLACK FR 3.0</v>
          </cell>
        </row>
        <row r="2049">
          <cell r="L2049" t="str">
            <v>NORM</v>
          </cell>
          <cell r="O2049">
            <v>3331300051025</v>
          </cell>
          <cell r="P2049" t="str">
            <v>FLAWLS FACE RCHRGBL BLACK FR 3.0</v>
          </cell>
        </row>
        <row r="2050">
          <cell r="O2050">
            <v>0</v>
          </cell>
        </row>
        <row r="2051">
          <cell r="O2051">
            <v>0</v>
          </cell>
        </row>
        <row r="2052">
          <cell r="L2052" t="str">
            <v>NORM</v>
          </cell>
          <cell r="O2052">
            <v>3700590909222</v>
          </cell>
          <cell r="P2052" t="str">
            <v>FLAWLESS BROWS BLUSH</v>
          </cell>
        </row>
        <row r="2053">
          <cell r="L2053" t="str">
            <v>NORM</v>
          </cell>
          <cell r="O2053">
            <v>3700590909222</v>
          </cell>
          <cell r="P2053" t="str">
            <v>FLAWLESS BROWS BLUSH</v>
          </cell>
        </row>
        <row r="2054">
          <cell r="L2054" t="str">
            <v>NORM</v>
          </cell>
          <cell r="O2054">
            <v>3700590909222</v>
          </cell>
          <cell r="P2054" t="str">
            <v>FLAWLESS BROWS BLUSH</v>
          </cell>
        </row>
        <row r="2055">
          <cell r="L2055" t="str">
            <v>NORM</v>
          </cell>
          <cell r="O2055">
            <v>3700590909222</v>
          </cell>
          <cell r="P2055" t="str">
            <v>FLAWLESS BROWS BLUSH</v>
          </cell>
        </row>
        <row r="2056">
          <cell r="L2056" t="str">
            <v>NORM</v>
          </cell>
          <cell r="O2056">
            <v>3700590909222</v>
          </cell>
          <cell r="P2056" t="str">
            <v>FLAWLESS BROWS BLUSH</v>
          </cell>
        </row>
        <row r="2057">
          <cell r="L2057" t="str">
            <v>NORM</v>
          </cell>
          <cell r="O2057">
            <v>3700590909222</v>
          </cell>
          <cell r="P2057" t="str">
            <v>FLAWLESS BROWS BLUSH</v>
          </cell>
        </row>
        <row r="2058">
          <cell r="L2058" t="str">
            <v>NORM</v>
          </cell>
          <cell r="O2058">
            <v>3700590909222</v>
          </cell>
          <cell r="P2058" t="str">
            <v>FLAWLESS BROWS BLUSH</v>
          </cell>
        </row>
        <row r="2059">
          <cell r="L2059" t="str">
            <v>NORM</v>
          </cell>
          <cell r="O2059">
            <v>3700590909222</v>
          </cell>
          <cell r="P2059" t="str">
            <v>FLAWLESS BROWS BLUSH</v>
          </cell>
        </row>
        <row r="2060">
          <cell r="O2060">
            <v>0</v>
          </cell>
        </row>
        <row r="2061">
          <cell r="O2061">
            <v>0</v>
          </cell>
        </row>
        <row r="2062">
          <cell r="L2062" t="str">
            <v>NORM</v>
          </cell>
          <cell r="O2062">
            <v>3700590909451</v>
          </cell>
          <cell r="P2062" t="str">
            <v>FLAWLESS BROWS USB LAVENDER</v>
          </cell>
        </row>
        <row r="2063">
          <cell r="L2063" t="str">
            <v>NORM</v>
          </cell>
          <cell r="O2063">
            <v>3700590909451</v>
          </cell>
          <cell r="P2063" t="str">
            <v>FLAWLESS BROWS USB LAVENDER</v>
          </cell>
        </row>
        <row r="2064">
          <cell r="L2064" t="str">
            <v>NORM</v>
          </cell>
          <cell r="O2064">
            <v>3700590909451</v>
          </cell>
          <cell r="P2064" t="str">
            <v>FLAWLESS BROWS USB LAVENDER</v>
          </cell>
        </row>
        <row r="2065">
          <cell r="L2065" t="str">
            <v>NORM</v>
          </cell>
          <cell r="O2065">
            <v>3700590909451</v>
          </cell>
          <cell r="P2065" t="str">
            <v>FLAWLESS BROWS USB LAVENDER</v>
          </cell>
        </row>
        <row r="2066">
          <cell r="L2066" t="str">
            <v>NORM</v>
          </cell>
          <cell r="O2066">
            <v>3700590909451</v>
          </cell>
          <cell r="P2066" t="str">
            <v>FLAWLESS BROWS USB LAVENDER</v>
          </cell>
        </row>
        <row r="2067">
          <cell r="L2067" t="str">
            <v>NORM</v>
          </cell>
          <cell r="O2067">
            <v>3700590909451</v>
          </cell>
          <cell r="P2067" t="str">
            <v>FLAWLESS BROWS USB LAVENDER</v>
          </cell>
        </row>
        <row r="2068">
          <cell r="L2068" t="str">
            <v>NORM</v>
          </cell>
          <cell r="O2068">
            <v>3700590909451</v>
          </cell>
          <cell r="P2068" t="str">
            <v>FLAWLESS BROWS USB LAVENDER</v>
          </cell>
        </row>
        <row r="2069">
          <cell r="L2069" t="str">
            <v>NORM</v>
          </cell>
          <cell r="O2069">
            <v>3700590909451</v>
          </cell>
          <cell r="P2069" t="str">
            <v>FLAWLESS BROWS USB LAVENDER</v>
          </cell>
        </row>
        <row r="2070">
          <cell r="O2070">
            <v>0</v>
          </cell>
        </row>
        <row r="2071">
          <cell r="O2071">
            <v>0</v>
          </cell>
        </row>
        <row r="2072">
          <cell r="L2072" t="str">
            <v>NORM</v>
          </cell>
          <cell r="O2072">
            <v>3331300051032</v>
          </cell>
          <cell r="P2072" t="str">
            <v>FLAWLESS BROW BATTERY BLUSH FR 3.0</v>
          </cell>
        </row>
        <row r="2073">
          <cell r="L2073" t="str">
            <v>NORM</v>
          </cell>
          <cell r="O2073">
            <v>3331300051032</v>
          </cell>
          <cell r="P2073" t="str">
            <v>FLAWLESS BROW BATTERY BLUSH FR 3.0</v>
          </cell>
        </row>
        <row r="2074">
          <cell r="L2074" t="str">
            <v>NORM</v>
          </cell>
          <cell r="O2074">
            <v>3331300051032</v>
          </cell>
          <cell r="P2074" t="str">
            <v>FLAWLESS BROW BATTERY BLUSH FR 3.0</v>
          </cell>
        </row>
        <row r="2075">
          <cell r="L2075" t="str">
            <v>NORM</v>
          </cell>
          <cell r="O2075">
            <v>3331300051032</v>
          </cell>
          <cell r="P2075" t="str">
            <v>FLAWLESS BROW BATTERY BLUSH FR 3.0</v>
          </cell>
        </row>
        <row r="2076">
          <cell r="L2076" t="str">
            <v>NORM</v>
          </cell>
          <cell r="O2076">
            <v>3331300051032</v>
          </cell>
          <cell r="P2076" t="str">
            <v>FLAWLESS BROW BATTERY BLUSH FR 3.0</v>
          </cell>
        </row>
        <row r="2077">
          <cell r="L2077" t="str">
            <v>NORM</v>
          </cell>
          <cell r="O2077">
            <v>3331300051032</v>
          </cell>
          <cell r="P2077" t="str">
            <v>FLAWLESS BROW BATTERY BLUSH FR 3.0</v>
          </cell>
        </row>
        <row r="2078">
          <cell r="L2078" t="str">
            <v>NORM</v>
          </cell>
          <cell r="O2078">
            <v>3331300051032</v>
          </cell>
          <cell r="P2078" t="str">
            <v>FLAWLESS BROW BATTERY BLUSH FR 3.0</v>
          </cell>
        </row>
        <row r="2079">
          <cell r="L2079" t="str">
            <v>NORM</v>
          </cell>
          <cell r="O2079">
            <v>3331300051032</v>
          </cell>
          <cell r="P2079" t="str">
            <v>FLAWLESS BROW BATTERY BLUSH FR 3.0</v>
          </cell>
        </row>
        <row r="2080">
          <cell r="O2080">
            <v>0</v>
          </cell>
        </row>
        <row r="2081">
          <cell r="O2081">
            <v>0</v>
          </cell>
        </row>
        <row r="2082">
          <cell r="L2082" t="str">
            <v>NORM</v>
          </cell>
          <cell r="O2082">
            <v>3331300051049</v>
          </cell>
          <cell r="P2082" t="str">
            <v>FLAWLS BROW RCHRGBL BLACK FR 3.0</v>
          </cell>
        </row>
        <row r="2083">
          <cell r="L2083" t="str">
            <v>NORM</v>
          </cell>
          <cell r="O2083">
            <v>3331300051049</v>
          </cell>
          <cell r="P2083" t="str">
            <v>FLAWLS BROW RCHRGBL BLACK FR 3.0</v>
          </cell>
        </row>
        <row r="2084">
          <cell r="L2084" t="str">
            <v>NORM</v>
          </cell>
          <cell r="O2084">
            <v>3331300051049</v>
          </cell>
          <cell r="P2084" t="str">
            <v>FLAWLS BROW RCHRGBL BLACK FR 3.0</v>
          </cell>
        </row>
        <row r="2085">
          <cell r="L2085" t="str">
            <v>NORM</v>
          </cell>
          <cell r="O2085">
            <v>3331300051049</v>
          </cell>
          <cell r="P2085" t="str">
            <v>FLAWLS BROW RCHRGBL BLACK FR 3.0</v>
          </cell>
        </row>
        <row r="2086">
          <cell r="L2086" t="str">
            <v>NORM</v>
          </cell>
          <cell r="O2086">
            <v>3331300051049</v>
          </cell>
          <cell r="P2086" t="str">
            <v>FLAWLS BROW RCHRGBL BLACK FR 3.0</v>
          </cell>
        </row>
        <row r="2087">
          <cell r="L2087" t="str">
            <v>NORM</v>
          </cell>
          <cell r="O2087">
            <v>3331300051049</v>
          </cell>
          <cell r="P2087" t="str">
            <v>FLAWLS BROW RCHRGBL BLACK FR 3.0</v>
          </cell>
        </row>
        <row r="2088">
          <cell r="L2088" t="str">
            <v>NORM</v>
          </cell>
          <cell r="O2088">
            <v>3331300051049</v>
          </cell>
          <cell r="P2088" t="str">
            <v>FLAWLS BROW RCHRGBL BLACK FR 3.0</v>
          </cell>
        </row>
        <row r="2089">
          <cell r="L2089" t="str">
            <v>NORM</v>
          </cell>
          <cell r="O2089">
            <v>3331300051049</v>
          </cell>
          <cell r="P2089" t="str">
            <v>FLAWLS BROW RCHRGBL BLACK FR 3.0</v>
          </cell>
        </row>
        <row r="2090">
          <cell r="O2090">
            <v>0</v>
          </cell>
        </row>
        <row r="2091">
          <cell r="O2091">
            <v>0</v>
          </cell>
        </row>
        <row r="2092">
          <cell r="L2092" t="str">
            <v>NORM</v>
          </cell>
          <cell r="O2092">
            <v>3700590910310</v>
          </cell>
          <cell r="P2092" t="str">
            <v>FLAWLESS DERMAPLANE GLOW</v>
          </cell>
        </row>
        <row r="2093">
          <cell r="L2093" t="str">
            <v>NORM</v>
          </cell>
          <cell r="O2093">
            <v>3700590910310</v>
          </cell>
          <cell r="P2093" t="str">
            <v>FLAWLESS DERMAPLANE GLOW</v>
          </cell>
        </row>
        <row r="2094">
          <cell r="L2094" t="str">
            <v>NORM</v>
          </cell>
          <cell r="O2094">
            <v>3700590910310</v>
          </cell>
          <cell r="P2094" t="str">
            <v>FLAWLESS DERMAPLANE GLOW</v>
          </cell>
        </row>
        <row r="2095">
          <cell r="L2095" t="str">
            <v>NORM</v>
          </cell>
          <cell r="O2095">
            <v>3700590910310</v>
          </cell>
          <cell r="P2095" t="str">
            <v>FLAWLESS DERMAPLANE GLOW</v>
          </cell>
        </row>
        <row r="2096">
          <cell r="L2096" t="str">
            <v>NORM</v>
          </cell>
          <cell r="O2096">
            <v>3700590910310</v>
          </cell>
          <cell r="P2096" t="str">
            <v>FLAWLESS DERMAPLANE GLOW</v>
          </cell>
        </row>
        <row r="2097">
          <cell r="L2097" t="str">
            <v>NORM</v>
          </cell>
          <cell r="O2097">
            <v>3700590910310</v>
          </cell>
          <cell r="P2097" t="str">
            <v>FLAWLESS DERMAPLANE GLOW</v>
          </cell>
        </row>
        <row r="2098">
          <cell r="L2098" t="str">
            <v>NORM</v>
          </cell>
          <cell r="O2098">
            <v>3700590910310</v>
          </cell>
          <cell r="P2098" t="str">
            <v>FLAWLESS DERMAPLANE GLOW</v>
          </cell>
        </row>
        <row r="2099">
          <cell r="L2099" t="str">
            <v>NORM</v>
          </cell>
          <cell r="O2099">
            <v>3700590910310</v>
          </cell>
          <cell r="P2099" t="str">
            <v>FLAWLESS DERMAPLANE GLOW</v>
          </cell>
        </row>
        <row r="2100">
          <cell r="O2100">
            <v>0</v>
          </cell>
        </row>
        <row r="2101">
          <cell r="O2101">
            <v>0</v>
          </cell>
        </row>
        <row r="2102">
          <cell r="L2102" t="str">
            <v>NORM</v>
          </cell>
          <cell r="O2102">
            <v>3700590910389</v>
          </cell>
          <cell r="P2102" t="str">
            <v>FLAWLESS CONTOUR</v>
          </cell>
        </row>
        <row r="2103">
          <cell r="L2103" t="str">
            <v>NORM</v>
          </cell>
          <cell r="O2103">
            <v>3700590910389</v>
          </cell>
          <cell r="P2103" t="str">
            <v>FLAWLESS CONTOUR</v>
          </cell>
        </row>
        <row r="2104">
          <cell r="L2104" t="str">
            <v>NORM</v>
          </cell>
          <cell r="O2104">
            <v>3700590910389</v>
          </cell>
          <cell r="P2104" t="str">
            <v>FLAWLESS CONTOUR</v>
          </cell>
        </row>
        <row r="2105">
          <cell r="L2105" t="str">
            <v>NORM</v>
          </cell>
          <cell r="O2105">
            <v>3700590910389</v>
          </cell>
          <cell r="P2105" t="str">
            <v>FLAWLESS CONTOUR</v>
          </cell>
        </row>
        <row r="2106">
          <cell r="L2106" t="str">
            <v>NORM</v>
          </cell>
          <cell r="O2106">
            <v>3700590910389</v>
          </cell>
          <cell r="P2106" t="str">
            <v>FLAWLESS CONTOUR</v>
          </cell>
        </row>
        <row r="2107">
          <cell r="L2107" t="str">
            <v>NORM</v>
          </cell>
          <cell r="O2107">
            <v>3700590910389</v>
          </cell>
          <cell r="P2107" t="str">
            <v>FLAWLESS CONTOUR</v>
          </cell>
        </row>
        <row r="2108">
          <cell r="L2108" t="str">
            <v>NORM</v>
          </cell>
          <cell r="O2108">
            <v>3700590910389</v>
          </cell>
          <cell r="P2108" t="str">
            <v>FLAWLESS CONTOUR</v>
          </cell>
        </row>
        <row r="2109">
          <cell r="L2109" t="str">
            <v>NORM</v>
          </cell>
          <cell r="O2109">
            <v>3700590910389</v>
          </cell>
          <cell r="P2109" t="str">
            <v>FLAWLESS CONTOUR</v>
          </cell>
        </row>
        <row r="2110">
          <cell r="O2110">
            <v>0</v>
          </cell>
        </row>
        <row r="2111">
          <cell r="O2111">
            <v>0</v>
          </cell>
        </row>
        <row r="2112">
          <cell r="L2112" t="str">
            <v>NORM</v>
          </cell>
          <cell r="O2112">
            <v>3700590908973</v>
          </cell>
          <cell r="P2112" t="str">
            <v>FLAWLESS LEGS</v>
          </cell>
        </row>
        <row r="2113">
          <cell r="L2113" t="str">
            <v>NORM</v>
          </cell>
          <cell r="O2113">
            <v>3700590908973</v>
          </cell>
          <cell r="P2113" t="str">
            <v>FLAWLESS LEGS</v>
          </cell>
        </row>
        <row r="2114">
          <cell r="L2114" t="str">
            <v>NORM</v>
          </cell>
          <cell r="O2114">
            <v>3700590908973</v>
          </cell>
          <cell r="P2114" t="str">
            <v>FLAWLESS LEGS</v>
          </cell>
        </row>
        <row r="2115">
          <cell r="L2115" t="str">
            <v>NORM</v>
          </cell>
          <cell r="O2115">
            <v>3700590908973</v>
          </cell>
          <cell r="P2115" t="str">
            <v>FLAWLESS LEGS</v>
          </cell>
        </row>
        <row r="2116">
          <cell r="L2116" t="str">
            <v>NORM</v>
          </cell>
          <cell r="O2116">
            <v>3700590908973</v>
          </cell>
          <cell r="P2116" t="str">
            <v>FLAWLESS LEGS</v>
          </cell>
        </row>
        <row r="2117">
          <cell r="L2117" t="str">
            <v>NORM</v>
          </cell>
          <cell r="O2117">
            <v>3700590908973</v>
          </cell>
          <cell r="P2117" t="str">
            <v>FLAWLESS LEGS</v>
          </cell>
        </row>
        <row r="2118">
          <cell r="L2118" t="str">
            <v>NORM</v>
          </cell>
          <cell r="O2118">
            <v>3700590908973</v>
          </cell>
          <cell r="P2118" t="str">
            <v>FLAWLESS LEGS</v>
          </cell>
        </row>
        <row r="2119">
          <cell r="L2119" t="str">
            <v>NORM</v>
          </cell>
          <cell r="O2119">
            <v>3700590908973</v>
          </cell>
          <cell r="P2119" t="str">
            <v>FLAWLESS LEGS</v>
          </cell>
        </row>
        <row r="2120">
          <cell r="O2120">
            <v>0</v>
          </cell>
        </row>
        <row r="2121">
          <cell r="O2121">
            <v>0</v>
          </cell>
        </row>
        <row r="2122">
          <cell r="L2122" t="str">
            <v>NORM</v>
          </cell>
          <cell r="O2122">
            <v>3700590910068</v>
          </cell>
          <cell r="P2122" t="str">
            <v>FLAWLESS BODY</v>
          </cell>
        </row>
        <row r="2123">
          <cell r="L2123" t="str">
            <v>NORM</v>
          </cell>
          <cell r="O2123">
            <v>3700590910068</v>
          </cell>
          <cell r="P2123" t="str">
            <v>FLAWLESS BODY</v>
          </cell>
        </row>
        <row r="2124">
          <cell r="L2124" t="str">
            <v>NORM</v>
          </cell>
          <cell r="O2124">
            <v>3700590910068</v>
          </cell>
          <cell r="P2124" t="str">
            <v>FLAWLESS BODY</v>
          </cell>
        </row>
        <row r="2125">
          <cell r="L2125" t="str">
            <v>NORM</v>
          </cell>
          <cell r="O2125">
            <v>3700590910068</v>
          </cell>
          <cell r="P2125" t="str">
            <v>FLAWLESS BODY</v>
          </cell>
        </row>
        <row r="2126">
          <cell r="L2126" t="str">
            <v>NORM</v>
          </cell>
          <cell r="O2126">
            <v>3700590910068</v>
          </cell>
          <cell r="P2126" t="str">
            <v>FLAWLESS BODY</v>
          </cell>
        </row>
        <row r="2127">
          <cell r="L2127" t="str">
            <v>NORM</v>
          </cell>
          <cell r="O2127">
            <v>3700590910068</v>
          </cell>
          <cell r="P2127" t="str">
            <v>FLAWLESS BODY</v>
          </cell>
        </row>
        <row r="2128">
          <cell r="L2128" t="str">
            <v>NORM</v>
          </cell>
          <cell r="O2128">
            <v>3700590910068</v>
          </cell>
          <cell r="P2128" t="str">
            <v>FLAWLESS BODY</v>
          </cell>
        </row>
        <row r="2129">
          <cell r="L2129" t="str">
            <v>NORM</v>
          </cell>
          <cell r="O2129">
            <v>3700590910068</v>
          </cell>
          <cell r="P2129" t="str">
            <v>FLAWLESS BODY</v>
          </cell>
        </row>
        <row r="2130">
          <cell r="O2130">
            <v>0</v>
          </cell>
        </row>
        <row r="2131">
          <cell r="O2131">
            <v>0</v>
          </cell>
        </row>
        <row r="2132">
          <cell r="L2132" t="str">
            <v>NORM</v>
          </cell>
          <cell r="O2132">
            <v>3700590909789</v>
          </cell>
          <cell r="P2132" t="str">
            <v>COFFRET ORIGINAL + BROWS + MIROIR</v>
          </cell>
        </row>
        <row r="2133">
          <cell r="L2133" t="str">
            <v>NORM</v>
          </cell>
          <cell r="O2133">
            <v>3700590909789</v>
          </cell>
          <cell r="P2133" t="str">
            <v>COFFRET ORIGINAL + BROWS + MIROIR</v>
          </cell>
        </row>
        <row r="2134">
          <cell r="L2134" t="str">
            <v>NORM</v>
          </cell>
          <cell r="O2134">
            <v>3700590909789</v>
          </cell>
          <cell r="P2134" t="str">
            <v>COFFRET ORIGINAL + BROWS + MIROIR</v>
          </cell>
        </row>
        <row r="2135">
          <cell r="L2135" t="str">
            <v>NORM</v>
          </cell>
          <cell r="O2135">
            <v>3700590909789</v>
          </cell>
          <cell r="P2135" t="str">
            <v>COFFRET ORIGINAL + BROWS + MIROIR</v>
          </cell>
        </row>
        <row r="2136">
          <cell r="L2136" t="str">
            <v>NORM</v>
          </cell>
          <cell r="O2136">
            <v>3700590909789</v>
          </cell>
          <cell r="P2136" t="str">
            <v>COFFRET ORIGINAL + BROWS + MIROIR</v>
          </cell>
        </row>
        <row r="2137">
          <cell r="L2137" t="str">
            <v>NORM</v>
          </cell>
          <cell r="O2137">
            <v>3700590909789</v>
          </cell>
          <cell r="P2137" t="str">
            <v>COFFRET ORIGINAL + BROWS + MIROIR</v>
          </cell>
        </row>
        <row r="2138">
          <cell r="L2138" t="str">
            <v>NORM</v>
          </cell>
          <cell r="O2138">
            <v>3700590909789</v>
          </cell>
          <cell r="P2138" t="str">
            <v>COFFRET ORIGINAL + BROWS + MIROIR</v>
          </cell>
        </row>
        <row r="2139">
          <cell r="L2139" t="str">
            <v>NORM</v>
          </cell>
          <cell r="O2139">
            <v>3700590909789</v>
          </cell>
          <cell r="P2139" t="str">
            <v>COFFRET ORIGINAL + BROWS + MIROIR</v>
          </cell>
        </row>
        <row r="2140">
          <cell r="O2140">
            <v>0</v>
          </cell>
        </row>
        <row r="2141">
          <cell r="O2141">
            <v>0</v>
          </cell>
        </row>
        <row r="2142">
          <cell r="L2142" t="str">
            <v>NORM</v>
          </cell>
          <cell r="O2142">
            <v>3700590909796</v>
          </cell>
          <cell r="P2142" t="str">
            <v>COFFRET ORIGINAL + BROWS USB + MIROIR</v>
          </cell>
        </row>
        <row r="2143">
          <cell r="L2143" t="str">
            <v>NORM</v>
          </cell>
          <cell r="O2143">
            <v>3700590909796</v>
          </cell>
          <cell r="P2143" t="str">
            <v>COFFRET ORIGINAL + BROWS USB + MIROIR</v>
          </cell>
        </row>
        <row r="2144">
          <cell r="L2144" t="str">
            <v>NORM</v>
          </cell>
          <cell r="O2144">
            <v>3700590909796</v>
          </cell>
          <cell r="P2144" t="str">
            <v>COFFRET ORIGINAL + BROWS USB + MIROIR</v>
          </cell>
        </row>
        <row r="2145">
          <cell r="L2145" t="str">
            <v>NORM</v>
          </cell>
          <cell r="O2145">
            <v>3700590909796</v>
          </cell>
          <cell r="P2145" t="str">
            <v>COFFRET ORIGINAL + BROWS USB + MIROIR</v>
          </cell>
        </row>
        <row r="2146">
          <cell r="L2146" t="str">
            <v>NORM</v>
          </cell>
          <cell r="O2146">
            <v>3700590909796</v>
          </cell>
          <cell r="P2146" t="str">
            <v>COFFRET ORIGINAL + BROWS USB + MIROIR</v>
          </cell>
        </row>
        <row r="2147">
          <cell r="L2147" t="str">
            <v>NORM</v>
          </cell>
          <cell r="O2147">
            <v>3700590909796</v>
          </cell>
          <cell r="P2147" t="str">
            <v>COFFRET ORIGINAL + BROWS USB + MIROIR</v>
          </cell>
        </row>
        <row r="2148">
          <cell r="L2148" t="str">
            <v>NORM</v>
          </cell>
          <cell r="O2148">
            <v>3700590909796</v>
          </cell>
          <cell r="P2148" t="str">
            <v>COFFRET ORIGINAL + BROWS USB + MIROIR</v>
          </cell>
        </row>
        <row r="2149">
          <cell r="L2149" t="str">
            <v>NORM</v>
          </cell>
          <cell r="O2149">
            <v>3700590909796</v>
          </cell>
          <cell r="P2149" t="str">
            <v>COFFRET ORIGINAL + BROWS USB + MIROIR</v>
          </cell>
        </row>
        <row r="2150">
          <cell r="O2150">
            <v>0</v>
          </cell>
        </row>
        <row r="2151">
          <cell r="O2151">
            <v>0</v>
          </cell>
        </row>
        <row r="2152">
          <cell r="L2152" t="str">
            <v>NORM</v>
          </cell>
          <cell r="O2152">
            <v>3331300051056</v>
          </cell>
          <cell r="P2152" t="str">
            <v>FLAWLESS NU RAZOR FR</v>
          </cell>
        </row>
        <row r="2153">
          <cell r="L2153" t="str">
            <v>NORM</v>
          </cell>
          <cell r="O2153">
            <v>3331300051056</v>
          </cell>
          <cell r="P2153" t="str">
            <v>FLAWLESS NU RAZOR FR</v>
          </cell>
        </row>
        <row r="2154">
          <cell r="L2154" t="str">
            <v>NORM</v>
          </cell>
          <cell r="O2154">
            <v>3331300051056</v>
          </cell>
          <cell r="P2154" t="str">
            <v>FLAWLESS NU RAZOR FR</v>
          </cell>
        </row>
        <row r="2155">
          <cell r="L2155" t="str">
            <v>NORM</v>
          </cell>
          <cell r="O2155">
            <v>3331300051056</v>
          </cell>
          <cell r="P2155" t="str">
            <v>FLAWLESS NU RAZOR FR</v>
          </cell>
        </row>
        <row r="2156">
          <cell r="L2156" t="str">
            <v>NORM</v>
          </cell>
          <cell r="O2156">
            <v>3331300051056</v>
          </cell>
          <cell r="P2156" t="str">
            <v>FLAWLESS NU RAZOR FR</v>
          </cell>
        </row>
        <row r="2157">
          <cell r="L2157" t="str">
            <v>NORM</v>
          </cell>
          <cell r="O2157">
            <v>3331300051056</v>
          </cell>
          <cell r="P2157" t="str">
            <v>FLAWLESS NU RAZOR FR</v>
          </cell>
        </row>
        <row r="2158">
          <cell r="L2158" t="str">
            <v>NORM</v>
          </cell>
          <cell r="O2158">
            <v>3331300051056</v>
          </cell>
          <cell r="P2158" t="str">
            <v>FLAWLESS NU RAZOR FR</v>
          </cell>
        </row>
        <row r="2159">
          <cell r="L2159" t="str">
            <v>NORM</v>
          </cell>
          <cell r="O2159">
            <v>3331300051056</v>
          </cell>
          <cell r="P2159" t="str">
            <v>FLAWLESS NU RAZOR FR</v>
          </cell>
        </row>
        <row r="2160">
          <cell r="O2160">
            <v>0</v>
          </cell>
        </row>
        <row r="2161">
          <cell r="O2161">
            <v>0</v>
          </cell>
        </row>
        <row r="2162">
          <cell r="L2162" t="str">
            <v>NORM</v>
          </cell>
          <cell r="O2162">
            <v>3331300051063</v>
          </cell>
          <cell r="P2162" t="str">
            <v>FLAWLESS CLEANSE FR</v>
          </cell>
        </row>
        <row r="2163">
          <cell r="L2163" t="str">
            <v>NORM</v>
          </cell>
          <cell r="O2163">
            <v>3331300051063</v>
          </cell>
          <cell r="P2163" t="str">
            <v>FLAWLESS CLEANSE FR</v>
          </cell>
        </row>
        <row r="2164">
          <cell r="L2164" t="str">
            <v>NORM</v>
          </cell>
          <cell r="O2164">
            <v>3331300051063</v>
          </cell>
          <cell r="P2164" t="str">
            <v>FLAWLESS CLEANSE FR</v>
          </cell>
        </row>
        <row r="2165">
          <cell r="L2165" t="str">
            <v>NORM</v>
          </cell>
          <cell r="O2165">
            <v>3331300051063</v>
          </cell>
          <cell r="P2165" t="str">
            <v>FLAWLESS CLEANSE FR</v>
          </cell>
        </row>
        <row r="2166">
          <cell r="L2166" t="str">
            <v>NORM</v>
          </cell>
          <cell r="O2166">
            <v>3331300051063</v>
          </cell>
          <cell r="P2166" t="str">
            <v>FLAWLESS CLEANSE FR</v>
          </cell>
        </row>
        <row r="2167">
          <cell r="L2167" t="str">
            <v>NORM</v>
          </cell>
          <cell r="O2167">
            <v>3331300051063</v>
          </cell>
          <cell r="P2167" t="str">
            <v>FLAWLESS CLEANSE FR</v>
          </cell>
        </row>
        <row r="2168">
          <cell r="L2168" t="str">
            <v>NORM</v>
          </cell>
          <cell r="O2168">
            <v>3331300051063</v>
          </cell>
          <cell r="P2168" t="str">
            <v>FLAWLESS CLEANSE FR</v>
          </cell>
        </row>
        <row r="2169">
          <cell r="L2169" t="str">
            <v>NORM</v>
          </cell>
          <cell r="O2169">
            <v>3331300051063</v>
          </cell>
          <cell r="P2169" t="str">
            <v>FLAWLESS CLEANSE FR</v>
          </cell>
        </row>
        <row r="2170">
          <cell r="O2170">
            <v>0</v>
          </cell>
        </row>
        <row r="2171">
          <cell r="O2171">
            <v>0</v>
          </cell>
        </row>
        <row r="2172">
          <cell r="L2172" t="str">
            <v>NORM</v>
          </cell>
          <cell r="O2172">
            <v>3331300051131</v>
          </cell>
          <cell r="P2172" t="str">
            <v>FLAWLESS PEDI FR</v>
          </cell>
        </row>
        <row r="2173">
          <cell r="L2173" t="str">
            <v>NORM</v>
          </cell>
          <cell r="O2173">
            <v>3331300051131</v>
          </cell>
          <cell r="P2173" t="str">
            <v>FLAWLESS PEDI FR</v>
          </cell>
        </row>
        <row r="2174">
          <cell r="L2174" t="str">
            <v>NORM</v>
          </cell>
          <cell r="O2174">
            <v>3331300051131</v>
          </cell>
          <cell r="P2174" t="str">
            <v>FLAWLESS PEDI FR</v>
          </cell>
        </row>
        <row r="2175">
          <cell r="L2175" t="str">
            <v>NORM</v>
          </cell>
          <cell r="O2175">
            <v>3331300051131</v>
          </cell>
          <cell r="P2175" t="str">
            <v>FLAWLESS PEDI FR</v>
          </cell>
        </row>
        <row r="2176">
          <cell r="L2176" t="str">
            <v>NORM</v>
          </cell>
          <cell r="O2176">
            <v>3331300051131</v>
          </cell>
          <cell r="P2176" t="str">
            <v>FLAWLESS PEDI FR</v>
          </cell>
        </row>
        <row r="2177">
          <cell r="L2177" t="str">
            <v>NORM</v>
          </cell>
          <cell r="O2177">
            <v>3331300051131</v>
          </cell>
          <cell r="P2177" t="str">
            <v>FLAWLESS PEDI FR</v>
          </cell>
        </row>
        <row r="2178">
          <cell r="L2178" t="str">
            <v>NORM</v>
          </cell>
          <cell r="O2178">
            <v>3331300051131</v>
          </cell>
          <cell r="P2178" t="str">
            <v>FLAWLESS PEDI FR</v>
          </cell>
        </row>
        <row r="2179">
          <cell r="L2179" t="str">
            <v>NORM</v>
          </cell>
          <cell r="O2179">
            <v>3331300051131</v>
          </cell>
          <cell r="P2179" t="str">
            <v>FLAWLESS PEDI FR</v>
          </cell>
        </row>
        <row r="2180">
          <cell r="O2180">
            <v>0</v>
          </cell>
        </row>
        <row r="2181">
          <cell r="O2181">
            <v>0</v>
          </cell>
        </row>
        <row r="2182">
          <cell r="L2182" t="str">
            <v>NORM</v>
          </cell>
          <cell r="O2182">
            <v>3331300051148</v>
          </cell>
          <cell r="P2182" t="str">
            <v>FLAWLESS SALON NAILS FR</v>
          </cell>
        </row>
        <row r="2183">
          <cell r="L2183" t="str">
            <v>NORM</v>
          </cell>
          <cell r="O2183">
            <v>3331300051148</v>
          </cell>
          <cell r="P2183" t="str">
            <v>FLAWLESS SALON NAILS FR</v>
          </cell>
        </row>
        <row r="2184">
          <cell r="L2184" t="str">
            <v>NORM</v>
          </cell>
          <cell r="O2184">
            <v>3331300051148</v>
          </cell>
          <cell r="P2184" t="str">
            <v>FLAWLESS SALON NAILS FR</v>
          </cell>
        </row>
        <row r="2185">
          <cell r="L2185" t="str">
            <v>NORM</v>
          </cell>
          <cell r="O2185">
            <v>3331300051148</v>
          </cell>
          <cell r="P2185" t="str">
            <v>FLAWLESS SALON NAILS FR</v>
          </cell>
        </row>
        <row r="2186">
          <cell r="L2186" t="str">
            <v>NORM</v>
          </cell>
          <cell r="O2186">
            <v>3331300051148</v>
          </cell>
          <cell r="P2186" t="str">
            <v>FLAWLESS SALON NAILS FR</v>
          </cell>
        </row>
        <row r="2187">
          <cell r="L2187" t="str">
            <v>NORM</v>
          </cell>
          <cell r="O2187">
            <v>3331300051148</v>
          </cell>
          <cell r="P2187" t="str">
            <v>FLAWLESS SALON NAILS FR</v>
          </cell>
        </row>
        <row r="2188">
          <cell r="L2188" t="str">
            <v>NORM</v>
          </cell>
          <cell r="O2188">
            <v>3331300051148</v>
          </cell>
          <cell r="P2188" t="str">
            <v>FLAWLESS SALON NAILS FR</v>
          </cell>
        </row>
        <row r="2189">
          <cell r="L2189" t="str">
            <v>NORM</v>
          </cell>
          <cell r="O2189">
            <v>3331300051148</v>
          </cell>
          <cell r="P2189" t="str">
            <v>FLAWLESS SALON NAILS FR</v>
          </cell>
        </row>
        <row r="2190">
          <cell r="O2190">
            <v>0</v>
          </cell>
        </row>
        <row r="2191">
          <cell r="L2191" t="str">
            <v>ZDIS</v>
          </cell>
          <cell r="O2191">
            <v>3331306163050</v>
          </cell>
          <cell r="P2191" t="str">
            <v>BA BOX 2022 2EME CONFIG ****</v>
          </cell>
        </row>
        <row r="2192">
          <cell r="L2192" t="str">
            <v>ZDIS</v>
          </cell>
          <cell r="O2192">
            <v>3331306164057</v>
          </cell>
          <cell r="P2192" t="str">
            <v>BA BOX 2022 3EME CONFIG ****</v>
          </cell>
        </row>
        <row r="2193">
          <cell r="L2193" t="str">
            <v>ZDIS</v>
          </cell>
          <cell r="O2193">
            <v>3331306165054</v>
          </cell>
          <cell r="P2193" t="str">
            <v>BA BOX 2022 4EME CONFIG ****</v>
          </cell>
        </row>
        <row r="2194">
          <cell r="L2194" t="str">
            <v>ZDIS</v>
          </cell>
          <cell r="O2194">
            <v>3331306166051</v>
          </cell>
          <cell r="P2194" t="str">
            <v>BA BOX 2022 5EME CONFIG ****</v>
          </cell>
        </row>
        <row r="2195">
          <cell r="L2195" t="str">
            <v>ZDIS</v>
          </cell>
          <cell r="O2195">
            <v>3331306167058</v>
          </cell>
          <cell r="P2195" t="str">
            <v>BA BOX 2022 6EME CONFIG ****</v>
          </cell>
        </row>
        <row r="2196">
          <cell r="L2196" t="str">
            <v>ZDIS</v>
          </cell>
          <cell r="O2196">
            <v>3331306147050</v>
          </cell>
          <cell r="P2196" t="str">
            <v>BA BARQUETTE 2022 3EME CONFIG. ****</v>
          </cell>
        </row>
        <row r="2197">
          <cell r="L2197" t="str">
            <v>ZDIS</v>
          </cell>
          <cell r="O2197">
            <v>3331306013058</v>
          </cell>
          <cell r="P2197" t="str">
            <v>BA BARQUETTE 2022 2EME CONFIG****</v>
          </cell>
        </row>
        <row r="2198">
          <cell r="L2198" t="str">
            <v>ZDIS</v>
          </cell>
          <cell r="O2198">
            <v>3331306162053</v>
          </cell>
          <cell r="P2198" t="str">
            <v>BA BOX 2023 1ère Config</v>
          </cell>
        </row>
        <row r="2199">
          <cell r="L2199" t="str">
            <v>ZDIS</v>
          </cell>
          <cell r="O2199">
            <v>3331306168055</v>
          </cell>
          <cell r="P2199" t="str">
            <v>BA BOX 2023 2ème Config</v>
          </cell>
        </row>
        <row r="2200">
          <cell r="L2200" t="str">
            <v>ZDIS</v>
          </cell>
          <cell r="O2200">
            <v>3331306169052</v>
          </cell>
          <cell r="P2200" t="str">
            <v>BA BOX 2023 3ème Config</v>
          </cell>
        </row>
        <row r="2201">
          <cell r="L2201" t="str">
            <v>ZDIS</v>
          </cell>
          <cell r="O2201">
            <v>3331306171055</v>
          </cell>
          <cell r="P2201" t="str">
            <v>BA BOX 2023 4ème Config</v>
          </cell>
        </row>
        <row r="2202">
          <cell r="L2202" t="str">
            <v>ZDIS</v>
          </cell>
          <cell r="O2202">
            <v>3331306197055</v>
          </cell>
          <cell r="P2202" t="str">
            <v>BA BOX 2023 5ème Config</v>
          </cell>
        </row>
        <row r="2203">
          <cell r="L2203" t="str">
            <v>ZDIS</v>
          </cell>
          <cell r="O2203">
            <v>3331306009051</v>
          </cell>
          <cell r="P2203" t="str">
            <v>BA BOX 2023 6ème Config</v>
          </cell>
        </row>
        <row r="2204">
          <cell r="L2204" t="str">
            <v>ZDIS</v>
          </cell>
          <cell r="O2204">
            <v>3331306010057</v>
          </cell>
          <cell r="P2204" t="str">
            <v>BA BOX 2023 7ème Config</v>
          </cell>
        </row>
        <row r="2205">
          <cell r="L2205" t="str">
            <v>ZDIS</v>
          </cell>
          <cell r="O2205">
            <v>3331300060119</v>
          </cell>
          <cell r="P2205" t="str">
            <v>BA BOX 2023 8ème Config</v>
          </cell>
        </row>
        <row r="2206">
          <cell r="L2206" t="str">
            <v>ZDIS</v>
          </cell>
          <cell r="O2206">
            <v>3331306015052</v>
          </cell>
          <cell r="P2206" t="str">
            <v>BA BOX 2023 10ème Config</v>
          </cell>
        </row>
        <row r="2207">
          <cell r="L2207" t="str">
            <v>ZDIS</v>
          </cell>
          <cell r="O2207">
            <v>3331306015052</v>
          </cell>
          <cell r="P2207" t="str">
            <v>BA BOX 2023 10ème Config</v>
          </cell>
        </row>
        <row r="2208">
          <cell r="L2208" t="str">
            <v>ZDIS</v>
          </cell>
          <cell r="O2208">
            <v>3331306018053</v>
          </cell>
          <cell r="P2208" t="str">
            <v>BA BOX 2023 11ème Config</v>
          </cell>
        </row>
        <row r="2209">
          <cell r="L2209" t="str">
            <v>ZDIS</v>
          </cell>
          <cell r="O2209">
            <v>0</v>
          </cell>
        </row>
        <row r="2210">
          <cell r="L2210" t="str">
            <v>ZDIS</v>
          </cell>
          <cell r="O2210">
            <v>3331306019050</v>
          </cell>
          <cell r="P2210" t="str">
            <v>BA BOX 2023 13ème Config</v>
          </cell>
        </row>
        <row r="2211">
          <cell r="L2211" t="str">
            <v>ZDIS</v>
          </cell>
          <cell r="O2211">
            <v>3331306012051</v>
          </cell>
          <cell r="P2211" t="str">
            <v>BA BARQUETTE 2023 1ère Config</v>
          </cell>
        </row>
        <row r="2212">
          <cell r="L2212" t="str">
            <v>ZDIS</v>
          </cell>
          <cell r="O2212">
            <v>3331306021053</v>
          </cell>
          <cell r="P2212" t="str">
            <v>BA BARQUETTE 2023 2ème Config</v>
          </cell>
        </row>
        <row r="2213">
          <cell r="L2213" t="str">
            <v>ZDIS</v>
          </cell>
          <cell r="O2213">
            <v>3331306022050</v>
          </cell>
          <cell r="P2213" t="str">
            <v>BA BARQUETTE 2023 3ème Config</v>
          </cell>
        </row>
        <row r="2214">
          <cell r="O2214">
            <v>0</v>
          </cell>
        </row>
        <row r="2215">
          <cell r="L2215" t="str">
            <v>NORM</v>
          </cell>
          <cell r="O2215">
            <v>3331300051186</v>
          </cell>
          <cell r="P2215" t="str">
            <v>FLAW FACE BATTERY PARISIAN BLUE FR 3.0</v>
          </cell>
        </row>
        <row r="2216">
          <cell r="L2216" t="str">
            <v>NORM</v>
          </cell>
          <cell r="O2216">
            <v>3331300051186</v>
          </cell>
          <cell r="P2216" t="str">
            <v>FLAW FACE BATTERY PARISIAN BLUE FR 3.0</v>
          </cell>
        </row>
        <row r="2217">
          <cell r="L2217" t="str">
            <v>NORM</v>
          </cell>
          <cell r="O2217">
            <v>3331300051186</v>
          </cell>
          <cell r="P2217" t="str">
            <v>FLAW FACE BATTERY PARISIAN BLUE FR 3.0</v>
          </cell>
        </row>
        <row r="2218">
          <cell r="L2218" t="str">
            <v>NORM</v>
          </cell>
          <cell r="O2218">
            <v>3331300051186</v>
          </cell>
          <cell r="P2218" t="str">
            <v>FLAW FACE BATTERY PARISIAN BLUE FR 3.0</v>
          </cell>
        </row>
        <row r="2219">
          <cell r="L2219" t="str">
            <v>NORM</v>
          </cell>
          <cell r="O2219">
            <v>3331300051186</v>
          </cell>
          <cell r="P2219" t="str">
            <v>FLAW FACE BATTERY PARISIAN BLUE FR 3.0</v>
          </cell>
        </row>
        <row r="2220">
          <cell r="L2220" t="str">
            <v>NORM</v>
          </cell>
          <cell r="O2220">
            <v>3331300051186</v>
          </cell>
          <cell r="P2220" t="str">
            <v>FLAW FACE BATTERY PARISIAN BLUE FR 3.0</v>
          </cell>
        </row>
        <row r="2221">
          <cell r="L2221" t="str">
            <v>NORM</v>
          </cell>
          <cell r="O2221">
            <v>3331300051186</v>
          </cell>
          <cell r="P2221" t="str">
            <v>FLAW FACE BATTERY PARISIAN BLUE FR 3.0</v>
          </cell>
        </row>
        <row r="2222">
          <cell r="L2222" t="str">
            <v>NORM</v>
          </cell>
          <cell r="O2222">
            <v>3331300051186</v>
          </cell>
          <cell r="P2222" t="str">
            <v>FLAW FACE BATTERY PARISIAN BLUE FR 3.0</v>
          </cell>
        </row>
        <row r="2223">
          <cell r="O2223">
            <v>0</v>
          </cell>
        </row>
        <row r="2224">
          <cell r="O2224">
            <v>0</v>
          </cell>
        </row>
        <row r="2225">
          <cell r="L2225" t="str">
            <v>NORM</v>
          </cell>
          <cell r="O2225">
            <v>3331300051193</v>
          </cell>
          <cell r="P2225" t="str">
            <v>FLAW BROWS BATTERY PARISIAN BLUE FR 3.0</v>
          </cell>
        </row>
        <row r="2226">
          <cell r="L2226" t="str">
            <v>NORM</v>
          </cell>
          <cell r="O2226">
            <v>3331300051193</v>
          </cell>
          <cell r="P2226" t="str">
            <v>FLAW BROWS BATTERY PARISIAN BLUE FR 3.0</v>
          </cell>
        </row>
        <row r="2227">
          <cell r="L2227" t="str">
            <v>NORM</v>
          </cell>
          <cell r="O2227">
            <v>3331300051193</v>
          </cell>
          <cell r="P2227" t="str">
            <v>FLAW BROWS BATTERY PARISIAN BLUE FR 3.0</v>
          </cell>
        </row>
        <row r="2228">
          <cell r="L2228" t="str">
            <v>NORM</v>
          </cell>
          <cell r="O2228">
            <v>3331300051193</v>
          </cell>
          <cell r="P2228" t="str">
            <v>FLAW BROWS BATTERY PARISIAN BLUE FR 3.0</v>
          </cell>
        </row>
        <row r="2229">
          <cell r="L2229" t="str">
            <v>NORM</v>
          </cell>
          <cell r="O2229">
            <v>3331300051193</v>
          </cell>
          <cell r="P2229" t="str">
            <v>FLAW BROWS BATTERY PARISIAN BLUE FR 3.0</v>
          </cell>
        </row>
        <row r="2230">
          <cell r="L2230" t="str">
            <v>NORM</v>
          </cell>
          <cell r="O2230">
            <v>3331300051193</v>
          </cell>
          <cell r="P2230" t="str">
            <v>FLAW BROWS BATTERY PARISIAN BLUE FR 3.0</v>
          </cell>
        </row>
        <row r="2231">
          <cell r="L2231" t="str">
            <v>NORM</v>
          </cell>
          <cell r="O2231">
            <v>3331300051193</v>
          </cell>
          <cell r="P2231" t="str">
            <v>FLAW BROWS BATTERY PARISIAN BLUE FR 3.0</v>
          </cell>
        </row>
        <row r="2232">
          <cell r="L2232" t="str">
            <v>NORM</v>
          </cell>
          <cell r="O2232">
            <v>3331300051193</v>
          </cell>
          <cell r="P2232" t="str">
            <v>FLAW BROWS BATTERY PARISIAN BLUE FR 3.0</v>
          </cell>
        </row>
        <row r="2233">
          <cell r="O2233">
            <v>0</v>
          </cell>
        </row>
        <row r="2234">
          <cell r="O2234">
            <v>0</v>
          </cell>
        </row>
        <row r="2235">
          <cell r="L2235" t="str">
            <v>NORM</v>
          </cell>
          <cell r="O2235">
            <v>5010724535196</v>
          </cell>
          <cell r="P2235" t="str">
            <v>FLAWLESS FACE WHITE W/BATTERY EU 3.0</v>
          </cell>
        </row>
        <row r="2236">
          <cell r="L2236" t="str">
            <v>NORM</v>
          </cell>
          <cell r="O2236">
            <v>5010724535196</v>
          </cell>
          <cell r="P2236" t="str">
            <v>FLAWLESS FACE WHITE W/BATTERY EU 3.0</v>
          </cell>
        </row>
        <row r="2237">
          <cell r="L2237" t="str">
            <v>NORM</v>
          </cell>
          <cell r="O2237">
            <v>5010724535196</v>
          </cell>
          <cell r="P2237" t="str">
            <v>FLAWLESS FACE WHITE W/BATTERY EU 3.0</v>
          </cell>
        </row>
        <row r="2238">
          <cell r="L2238" t="str">
            <v>NORM</v>
          </cell>
          <cell r="O2238">
            <v>5010724535196</v>
          </cell>
          <cell r="P2238" t="str">
            <v>FLAWLESS FACE WHITE W/BATTERY EU 3.0</v>
          </cell>
        </row>
        <row r="2239">
          <cell r="L2239" t="str">
            <v>NORM</v>
          </cell>
          <cell r="O2239">
            <v>5010724535196</v>
          </cell>
          <cell r="P2239" t="str">
            <v>FLAWLESS FACE WHITE W/BATTERY EU 3.0</v>
          </cell>
        </row>
        <row r="2240">
          <cell r="L2240" t="str">
            <v>NORM</v>
          </cell>
          <cell r="O2240">
            <v>5010724535196</v>
          </cell>
          <cell r="P2240" t="str">
            <v>FLAWLESS FACE WHITE W/BATTERY EU 3.0</v>
          </cell>
        </row>
        <row r="2241">
          <cell r="L2241" t="str">
            <v>NORM</v>
          </cell>
          <cell r="O2241">
            <v>5010724535196</v>
          </cell>
          <cell r="P2241" t="str">
            <v>FLAWLESS FACE WHITE W/BATTERY EU 3.0</v>
          </cell>
        </row>
        <row r="2242">
          <cell r="L2242" t="str">
            <v>NORM</v>
          </cell>
          <cell r="O2242">
            <v>5010724535196</v>
          </cell>
          <cell r="P2242" t="str">
            <v>FLAWLESS FACE WHITE W/BATTERY EU 3.0</v>
          </cell>
        </row>
        <row r="2243">
          <cell r="L2243" t="str">
            <v>NORM</v>
          </cell>
          <cell r="O2243">
            <v>5010724544495</v>
          </cell>
          <cell r="P2243" t="str">
            <v>FLAWLESS FACE WHITE W/BATTERY EU 3.0 NP</v>
          </cell>
        </row>
        <row r="2244">
          <cell r="L2244" t="str">
            <v>NORM</v>
          </cell>
          <cell r="O2244">
            <v>5010724544495</v>
          </cell>
          <cell r="P2244" t="str">
            <v>FLAW FACE WHITE W/BATTERY EU 3.0 NP 202</v>
          </cell>
        </row>
        <row r="2245">
          <cell r="O2245">
            <v>0</v>
          </cell>
        </row>
        <row r="2246">
          <cell r="O2246">
            <v>0</v>
          </cell>
        </row>
        <row r="2247">
          <cell r="L2247" t="str">
            <v>NORM</v>
          </cell>
          <cell r="O2247">
            <v>5010724535219</v>
          </cell>
          <cell r="P2247" t="str">
            <v>FLAWLS FACE BLUSH RCHRGBL W/REFIL EU 3.0</v>
          </cell>
        </row>
        <row r="2248">
          <cell r="L2248" t="str">
            <v>NORM</v>
          </cell>
          <cell r="O2248">
            <v>5010724535219</v>
          </cell>
          <cell r="P2248" t="str">
            <v>FLAWLS FACE BLUSH RCHRGBL W/REFIL EU 3.0</v>
          </cell>
        </row>
        <row r="2249">
          <cell r="L2249" t="str">
            <v>NORM</v>
          </cell>
          <cell r="O2249">
            <v>5010724535219</v>
          </cell>
          <cell r="P2249" t="str">
            <v>FLAWLS FACE BLUSH RCHRGBL W/REFIL EU 3.0</v>
          </cell>
        </row>
        <row r="2250">
          <cell r="L2250" t="str">
            <v>NORM</v>
          </cell>
          <cell r="O2250">
            <v>5010724535219</v>
          </cell>
          <cell r="P2250" t="str">
            <v>FLAWLS FACE BLUSH RCHRGBL W/REFIL EU 3.0</v>
          </cell>
        </row>
        <row r="2251">
          <cell r="L2251" t="str">
            <v>NORM</v>
          </cell>
          <cell r="O2251">
            <v>5010724535219</v>
          </cell>
          <cell r="P2251" t="str">
            <v>FLAWLS FACE BLUSH RCHRGBL W/REFIL EU 3.0</v>
          </cell>
        </row>
        <row r="2252">
          <cell r="L2252" t="str">
            <v>NORM</v>
          </cell>
          <cell r="O2252">
            <v>5010724535219</v>
          </cell>
          <cell r="P2252" t="str">
            <v>FLAWLS FACE BLUSH RCHRGBL W/REFIL EU 3.0</v>
          </cell>
        </row>
        <row r="2253">
          <cell r="L2253" t="str">
            <v>NORM</v>
          </cell>
          <cell r="O2253">
            <v>5010724535219</v>
          </cell>
          <cell r="P2253" t="str">
            <v>FLAWLS FACE BLUSH RCHRGBL W/REFIL EU 3.0</v>
          </cell>
        </row>
        <row r="2254">
          <cell r="L2254" t="str">
            <v>NORM</v>
          </cell>
          <cell r="O2254">
            <v>5010724535219</v>
          </cell>
          <cell r="P2254" t="str">
            <v>FLAWLS FACE BLUSH RCHRGBL W/REFIL EU 3.0</v>
          </cell>
        </row>
        <row r="2255">
          <cell r="L2255" t="str">
            <v>NORM</v>
          </cell>
          <cell r="O2255">
            <v>5010724544471</v>
          </cell>
          <cell r="P2255" t="str">
            <v>FLAW FACE BLUSH RCHRGBL W/RFIL EU 3.0 NP</v>
          </cell>
        </row>
        <row r="2256">
          <cell r="O2256">
            <v>0</v>
          </cell>
        </row>
        <row r="2257">
          <cell r="O2257">
            <v>0</v>
          </cell>
        </row>
        <row r="2258">
          <cell r="L2258" t="str">
            <v>NORM</v>
          </cell>
          <cell r="O2258">
            <v>5010724535202</v>
          </cell>
          <cell r="P2258" t="str">
            <v>FLAWLS FACE WHITE RCHRGBL W/REFIL EU 3.0</v>
          </cell>
        </row>
        <row r="2259">
          <cell r="L2259" t="str">
            <v>NORM</v>
          </cell>
          <cell r="O2259">
            <v>5010724535202</v>
          </cell>
          <cell r="P2259" t="str">
            <v>FLAWLS FACE WHITE RCHRGBL W/REFIL EU 3.0</v>
          </cell>
        </row>
        <row r="2260">
          <cell r="L2260" t="str">
            <v>NORM</v>
          </cell>
          <cell r="O2260">
            <v>5010724535202</v>
          </cell>
          <cell r="P2260" t="str">
            <v>FLAWLS FACE WHITE RCHRGBL W/REFIL EU 3.0</v>
          </cell>
        </row>
        <row r="2261">
          <cell r="L2261" t="str">
            <v>NORM</v>
          </cell>
          <cell r="O2261">
            <v>5010724535202</v>
          </cell>
          <cell r="P2261" t="str">
            <v>FLAWLS FACE WHITE RCHRGBL W/REFIL EU 3.0</v>
          </cell>
        </row>
        <row r="2262">
          <cell r="L2262" t="str">
            <v>NORM</v>
          </cell>
          <cell r="O2262">
            <v>5010724535202</v>
          </cell>
          <cell r="P2262" t="str">
            <v>FLAWLS FACE WHITE RCHRGBL W/REFIL EU 3.0</v>
          </cell>
        </row>
        <row r="2263">
          <cell r="L2263" t="str">
            <v>NORM</v>
          </cell>
          <cell r="O2263">
            <v>5010724535202</v>
          </cell>
          <cell r="P2263" t="str">
            <v>FLAWLS FACE WHITE RCHRGBL W/REFIL EU 3.0</v>
          </cell>
        </row>
        <row r="2264">
          <cell r="L2264" t="str">
            <v>NORM</v>
          </cell>
          <cell r="O2264">
            <v>5010724535202</v>
          </cell>
          <cell r="P2264" t="str">
            <v>FLAWLS FACE WHITE RCHRGBL W/REFIL EU 3.0</v>
          </cell>
        </row>
        <row r="2265">
          <cell r="L2265" t="str">
            <v>NORM</v>
          </cell>
          <cell r="O2265">
            <v>5010724535202</v>
          </cell>
          <cell r="P2265" t="str">
            <v>FLAWLS FACE WHITE RCHRGBL W/REFIL EU 3.0</v>
          </cell>
        </row>
        <row r="2266">
          <cell r="L2266" t="str">
            <v>NORM</v>
          </cell>
          <cell r="O2266">
            <v>5010724544464</v>
          </cell>
          <cell r="P2266" t="str">
            <v>FLAW FACE WHT RCHRGBL W/REFIL EU 3.0 NP</v>
          </cell>
        </row>
        <row r="2267">
          <cell r="O2267">
            <v>0</v>
          </cell>
        </row>
        <row r="2268">
          <cell r="O2268">
            <v>0</v>
          </cell>
        </row>
        <row r="2269">
          <cell r="L2269" t="str">
            <v>NORM</v>
          </cell>
          <cell r="O2269">
            <v>5010724535240</v>
          </cell>
          <cell r="P2269" t="str">
            <v>FLAW BROW WHITE RCHRGBL W/MIRROR EU 3.0</v>
          </cell>
        </row>
        <row r="2270">
          <cell r="L2270" t="str">
            <v>NORM</v>
          </cell>
          <cell r="O2270">
            <v>5010724535240</v>
          </cell>
          <cell r="P2270" t="str">
            <v>FLAW BROW WHITE RCHRGBL W/MIRROR EU 3.0</v>
          </cell>
        </row>
        <row r="2271">
          <cell r="L2271" t="str">
            <v>NORM</v>
          </cell>
          <cell r="O2271">
            <v>5010724535240</v>
          </cell>
          <cell r="P2271" t="str">
            <v>FLAW BROW WHITE RCHRGBL W/MIRROR EU 3.0</v>
          </cell>
        </row>
        <row r="2272">
          <cell r="L2272" t="str">
            <v>NORM</v>
          </cell>
          <cell r="O2272">
            <v>5010724535240</v>
          </cell>
          <cell r="P2272" t="str">
            <v>FLAW BROW WHITE RCHRGBL W/MIRROR EU 3.0</v>
          </cell>
        </row>
        <row r="2273">
          <cell r="L2273" t="str">
            <v>NORM</v>
          </cell>
          <cell r="O2273">
            <v>5010724535240</v>
          </cell>
          <cell r="P2273" t="str">
            <v>FLAW BROW WHITE RCHRGBL W/MIRROR EU 3.0</v>
          </cell>
        </row>
        <row r="2274">
          <cell r="L2274" t="str">
            <v>NORM</v>
          </cell>
          <cell r="O2274">
            <v>5010724535240</v>
          </cell>
          <cell r="P2274" t="str">
            <v>FLAW BROW WHITE RCHRGBL W/MIRROR EU 3.0</v>
          </cell>
        </row>
        <row r="2275">
          <cell r="L2275" t="str">
            <v>NORM</v>
          </cell>
          <cell r="O2275">
            <v>5010724535240</v>
          </cell>
          <cell r="P2275" t="str">
            <v>FLAW BROW WHITE RCHRGBL W/MIRROR EU 3.0</v>
          </cell>
        </row>
        <row r="2276">
          <cell r="L2276" t="str">
            <v>NORM</v>
          </cell>
          <cell r="O2276">
            <v>5010724535240</v>
          </cell>
          <cell r="P2276" t="str">
            <v>FLAW BROW WHITE RCHRGBL W/MIRROR EU 3.0</v>
          </cell>
        </row>
        <row r="2277">
          <cell r="L2277" t="str">
            <v>NORM</v>
          </cell>
          <cell r="O2277">
            <v>5010724544440</v>
          </cell>
          <cell r="P2277" t="str">
            <v>FLAW BROW WHT RCHRGBL W/MIRROR EU 3.0 NP</v>
          </cell>
        </row>
        <row r="2278">
          <cell r="L2278" t="str">
            <v>NORM</v>
          </cell>
          <cell r="O2278">
            <v>0</v>
          </cell>
        </row>
        <row r="2279">
          <cell r="O2279">
            <v>0</v>
          </cell>
        </row>
        <row r="2280">
          <cell r="L2280" t="str">
            <v>NORM</v>
          </cell>
          <cell r="O2280">
            <v>5010724535288</v>
          </cell>
          <cell r="P2280" t="str">
            <v>FLAWLESS DERMGLOW  W/BLADES EU</v>
          </cell>
        </row>
        <row r="2281">
          <cell r="L2281" t="str">
            <v>NORM</v>
          </cell>
          <cell r="O2281">
            <v>5010724535288</v>
          </cell>
          <cell r="P2281" t="str">
            <v>FLAWLESS DERMGLOW  W/BLADES EU</v>
          </cell>
        </row>
        <row r="2282">
          <cell r="L2282" t="str">
            <v>NORM</v>
          </cell>
          <cell r="O2282">
            <v>5010724535288</v>
          </cell>
          <cell r="P2282" t="str">
            <v>FLAWLESS DERMGLOW  W/BLADES EU</v>
          </cell>
        </row>
        <row r="2283">
          <cell r="L2283" t="str">
            <v>NORM</v>
          </cell>
          <cell r="O2283">
            <v>5010724535288</v>
          </cell>
          <cell r="P2283" t="str">
            <v>FLAWLESS DERMGLOW  W/BLADES EU</v>
          </cell>
        </row>
        <row r="2284">
          <cell r="L2284" t="str">
            <v>NORM</v>
          </cell>
          <cell r="O2284">
            <v>5010724535288</v>
          </cell>
          <cell r="P2284" t="str">
            <v>FLAWLESS DERMGLOW  W/BLADES EU</v>
          </cell>
        </row>
        <row r="2285">
          <cell r="L2285" t="str">
            <v>NORM</v>
          </cell>
          <cell r="O2285">
            <v>5010724535288</v>
          </cell>
          <cell r="P2285" t="str">
            <v>FLAWLESS DERMGLOW  W/BLADES EU</v>
          </cell>
        </row>
        <row r="2286">
          <cell r="L2286" t="str">
            <v>NORM</v>
          </cell>
          <cell r="O2286">
            <v>5010724535288</v>
          </cell>
          <cell r="P2286" t="str">
            <v>FLAWLESS DERMGLOW  W/BLADES EU</v>
          </cell>
        </row>
        <row r="2287">
          <cell r="L2287" t="str">
            <v>NORM</v>
          </cell>
          <cell r="O2287">
            <v>5010724535288</v>
          </cell>
          <cell r="P2287" t="str">
            <v>FLAWLESS DERMGLOW  W/BLADES EU</v>
          </cell>
        </row>
        <row r="2288">
          <cell r="O2288">
            <v>0</v>
          </cell>
        </row>
        <row r="2289">
          <cell r="O2289">
            <v>0</v>
          </cell>
        </row>
        <row r="2290">
          <cell r="L2290" t="str">
            <v>NORM</v>
          </cell>
          <cell r="O2290">
            <v>5010724535295</v>
          </cell>
          <cell r="P2290" t="str">
            <v>FLAWLESS CONTOUR EU</v>
          </cell>
        </row>
        <row r="2291">
          <cell r="L2291" t="str">
            <v>NORM</v>
          </cell>
          <cell r="O2291">
            <v>5010724535295</v>
          </cell>
          <cell r="P2291" t="str">
            <v>FLAWLESS CONTOUR EU</v>
          </cell>
        </row>
        <row r="2292">
          <cell r="L2292" t="str">
            <v>NORM</v>
          </cell>
          <cell r="O2292">
            <v>5010724535295</v>
          </cell>
          <cell r="P2292" t="str">
            <v>FLAWLESS CONTOUR EU</v>
          </cell>
        </row>
        <row r="2293">
          <cell r="L2293" t="str">
            <v>NORM</v>
          </cell>
          <cell r="O2293">
            <v>5010724535295</v>
          </cell>
          <cell r="P2293" t="str">
            <v>FLAWLESS CONTOUR EU</v>
          </cell>
        </row>
        <row r="2294">
          <cell r="L2294" t="str">
            <v>NORM</v>
          </cell>
          <cell r="O2294">
            <v>5010724535295</v>
          </cell>
          <cell r="P2294" t="str">
            <v>FLAWLESS CONTOUR EU</v>
          </cell>
        </row>
        <row r="2295">
          <cell r="L2295" t="str">
            <v>NORM</v>
          </cell>
          <cell r="O2295">
            <v>5010724535295</v>
          </cell>
          <cell r="P2295" t="str">
            <v>FLAWLESS CONTOUR EU</v>
          </cell>
        </row>
        <row r="2296">
          <cell r="L2296" t="str">
            <v>NORM</v>
          </cell>
          <cell r="O2296">
            <v>5010724535295</v>
          </cell>
          <cell r="P2296" t="str">
            <v>FLAWLESS CONTOUR EU</v>
          </cell>
        </row>
        <row r="2297">
          <cell r="L2297" t="str">
            <v>NORM</v>
          </cell>
          <cell r="O2297">
            <v>5010724535295</v>
          </cell>
          <cell r="P2297" t="str">
            <v>FLAWLESS CONTOUR EU</v>
          </cell>
        </row>
        <row r="2298">
          <cell r="O2298">
            <v>0</v>
          </cell>
        </row>
        <row r="2299">
          <cell r="O2299">
            <v>0</v>
          </cell>
        </row>
        <row r="2300">
          <cell r="L2300" t="str">
            <v>NORM</v>
          </cell>
          <cell r="O2300">
            <v>5010724535257</v>
          </cell>
          <cell r="P2300" t="str">
            <v>FLAW BROW BLUSH RCHRGBL W/MIRROR EU 3.0</v>
          </cell>
        </row>
        <row r="2301">
          <cell r="L2301" t="str">
            <v>NORM</v>
          </cell>
          <cell r="O2301">
            <v>5010724535257</v>
          </cell>
          <cell r="P2301" t="str">
            <v>FLAW BROW BLUSH RCHRGBL W/MIRROR EU 3.0</v>
          </cell>
        </row>
        <row r="2302">
          <cell r="L2302" t="str">
            <v>NORM</v>
          </cell>
          <cell r="O2302">
            <v>5010724535257</v>
          </cell>
          <cell r="P2302" t="str">
            <v>FLAW BROW BLUSH RCHRGBL W/MIRROR EU 3.0</v>
          </cell>
        </row>
        <row r="2303">
          <cell r="L2303" t="str">
            <v>NORM</v>
          </cell>
          <cell r="O2303">
            <v>5010724535257</v>
          </cell>
          <cell r="P2303" t="str">
            <v>FLAW BROW BLUSH RCHRGBL W/MIRROR EU 3.0</v>
          </cell>
        </row>
        <row r="2304">
          <cell r="L2304" t="str">
            <v>NORM</v>
          </cell>
          <cell r="O2304">
            <v>5010724535257</v>
          </cell>
          <cell r="P2304" t="str">
            <v>FLAW BROW BLUSH RCHRGBL W/MIRROR EU 3.0</v>
          </cell>
        </row>
        <row r="2305">
          <cell r="L2305" t="str">
            <v>NORM</v>
          </cell>
          <cell r="O2305">
            <v>5010724535257</v>
          </cell>
          <cell r="P2305" t="str">
            <v>FLAW BROW BLUSH RCHRGBL W/MIRROR EU 3.0</v>
          </cell>
        </row>
        <row r="2306">
          <cell r="L2306" t="str">
            <v>NORM</v>
          </cell>
          <cell r="O2306">
            <v>5010724535257</v>
          </cell>
          <cell r="P2306" t="str">
            <v>FLAW BROW BLUSH RCHRGBL W/MIRROR EU 3.0</v>
          </cell>
        </row>
        <row r="2307">
          <cell r="L2307" t="str">
            <v>NORM</v>
          </cell>
          <cell r="O2307">
            <v>5010724535257</v>
          </cell>
          <cell r="P2307" t="str">
            <v>FLAW BROW BLUSH RCHRGBL W/MIRROR EU 3.0</v>
          </cell>
        </row>
        <row r="2308">
          <cell r="L2308" t="str">
            <v>NORM</v>
          </cell>
          <cell r="O2308">
            <v>5010724544457</v>
          </cell>
          <cell r="P2308" t="str">
            <v>FLAW BROW BLSH RCHRGBL W/MRROR EU 3.0 NP</v>
          </cell>
        </row>
        <row r="2309">
          <cell r="O2309">
            <v>0</v>
          </cell>
        </row>
        <row r="2310">
          <cell r="O2310">
            <v>0</v>
          </cell>
        </row>
        <row r="2311">
          <cell r="L2311" t="str">
            <v>NORM</v>
          </cell>
          <cell r="O2311">
            <v>5010724535233</v>
          </cell>
          <cell r="P2311" t="str">
            <v>FLAWLESS BROW WHITE W/BATTERY EU 3.0</v>
          </cell>
        </row>
        <row r="2312">
          <cell r="L2312" t="str">
            <v>NORM</v>
          </cell>
          <cell r="O2312">
            <v>5010724535233</v>
          </cell>
          <cell r="P2312" t="str">
            <v>FLAWLESS BROW WHITE W/BATTERY EU 3.0</v>
          </cell>
        </row>
        <row r="2313">
          <cell r="L2313" t="str">
            <v>NORM</v>
          </cell>
          <cell r="O2313">
            <v>5010724535233</v>
          </cell>
          <cell r="P2313" t="str">
            <v>FLAWLESS BROW WHITE W/BATTERY EU 3.0</v>
          </cell>
        </row>
        <row r="2314">
          <cell r="L2314" t="str">
            <v>NORM</v>
          </cell>
          <cell r="O2314">
            <v>5010724535233</v>
          </cell>
          <cell r="P2314" t="str">
            <v>FLAWLESS BROW WHITE W/BATTERY EU 3.0</v>
          </cell>
        </row>
        <row r="2315">
          <cell r="L2315" t="str">
            <v>NORM</v>
          </cell>
          <cell r="O2315">
            <v>5010724535233</v>
          </cell>
          <cell r="P2315" t="str">
            <v>FLAWLESS BROW WHITE W/BATTERY EU 3.0</v>
          </cell>
        </row>
        <row r="2316">
          <cell r="L2316" t="str">
            <v>NORM</v>
          </cell>
          <cell r="O2316">
            <v>5010724535233</v>
          </cell>
          <cell r="P2316" t="str">
            <v>FLAWLESS BROW WHITE W/BATTERY EU 3.0</v>
          </cell>
        </row>
        <row r="2317">
          <cell r="L2317" t="str">
            <v>NORM</v>
          </cell>
          <cell r="O2317">
            <v>5010724535233</v>
          </cell>
          <cell r="P2317" t="str">
            <v>FLAWLESS BROW WHITE W/BATTERY EU 3.0</v>
          </cell>
        </row>
        <row r="2318">
          <cell r="L2318" t="str">
            <v>NORM</v>
          </cell>
          <cell r="O2318">
            <v>5010724535233</v>
          </cell>
          <cell r="P2318" t="str">
            <v>FLAWLESS BROW WHITE W/BATTERY EU 3.0</v>
          </cell>
        </row>
        <row r="2319">
          <cell r="L2319" t="str">
            <v>NORM</v>
          </cell>
          <cell r="O2319">
            <v>5010724544488</v>
          </cell>
          <cell r="P2319" t="str">
            <v>FLAWLESS BROW WHITE W/BATTERY EU 3.0 NP</v>
          </cell>
        </row>
        <row r="2320">
          <cell r="O2320">
            <v>0</v>
          </cell>
        </row>
        <row r="2321">
          <cell r="O2321">
            <v>0</v>
          </cell>
        </row>
        <row r="2322">
          <cell r="L2322" t="str">
            <v>NORM</v>
          </cell>
          <cell r="O2322">
            <v>5010724544952</v>
          </cell>
          <cell r="P2322" t="str">
            <v>FLAWLESS NU RAZOR EU</v>
          </cell>
        </row>
        <row r="2323">
          <cell r="L2323" t="str">
            <v>NORM</v>
          </cell>
          <cell r="O2323">
            <v>5010724544952</v>
          </cell>
          <cell r="P2323" t="str">
            <v>FLAWLESS NU RAZOR EU</v>
          </cell>
        </row>
        <row r="2324">
          <cell r="L2324" t="str">
            <v>NORM</v>
          </cell>
          <cell r="O2324">
            <v>5010724544952</v>
          </cell>
          <cell r="P2324" t="str">
            <v>FLAWLESS NU RAZOR EU</v>
          </cell>
        </row>
        <row r="2325">
          <cell r="L2325" t="str">
            <v>NORM</v>
          </cell>
          <cell r="O2325">
            <v>5010724544952</v>
          </cell>
          <cell r="P2325" t="str">
            <v>FLAWLESS NU RAZOR EU</v>
          </cell>
        </row>
        <row r="2326">
          <cell r="L2326" t="str">
            <v>NORM</v>
          </cell>
          <cell r="O2326">
            <v>5010724544952</v>
          </cell>
          <cell r="P2326" t="str">
            <v>FLAWLESS NU RAZOR EU</v>
          </cell>
        </row>
        <row r="2327">
          <cell r="L2327" t="str">
            <v>NORM</v>
          </cell>
          <cell r="O2327">
            <v>5010724544952</v>
          </cell>
          <cell r="P2327" t="str">
            <v>FLAWLESS NU RAZOR EU</v>
          </cell>
        </row>
        <row r="2328">
          <cell r="L2328" t="str">
            <v>NORM</v>
          </cell>
          <cell r="O2328">
            <v>5010724544952</v>
          </cell>
          <cell r="P2328" t="str">
            <v>FLAWLESS NU RAZOR EU</v>
          </cell>
        </row>
        <row r="2329">
          <cell r="L2329" t="str">
            <v>NORM</v>
          </cell>
          <cell r="O2329">
            <v>5010724544952</v>
          </cell>
          <cell r="P2329" t="str">
            <v>FLAWLESS NU RAZOR EU</v>
          </cell>
        </row>
        <row r="2330">
          <cell r="O2330">
            <v>0</v>
          </cell>
        </row>
        <row r="2331">
          <cell r="O2331">
            <v>0</v>
          </cell>
        </row>
        <row r="2332">
          <cell r="L2332" t="str">
            <v>NORM</v>
          </cell>
          <cell r="O2332">
            <v>5010724544914</v>
          </cell>
          <cell r="P2332" t="str">
            <v>FLAWLESS NU RAZOR REPLACEMENT HEAD EU</v>
          </cell>
        </row>
        <row r="2333">
          <cell r="L2333" t="str">
            <v>NORM</v>
          </cell>
          <cell r="O2333">
            <v>5010724544914</v>
          </cell>
          <cell r="P2333" t="str">
            <v>FLAWLESS NU RAZOR REPLACEMENT HEAD EU</v>
          </cell>
        </row>
        <row r="2334">
          <cell r="L2334" t="str">
            <v>NORM</v>
          </cell>
          <cell r="O2334">
            <v>5010724544914</v>
          </cell>
          <cell r="P2334" t="str">
            <v>FLAWLESS NU RAZOR REPLACEMENT HEAD EU</v>
          </cell>
        </row>
        <row r="2335">
          <cell r="L2335" t="str">
            <v>NORM</v>
          </cell>
          <cell r="O2335">
            <v>5010724544914</v>
          </cell>
          <cell r="P2335" t="str">
            <v>FLAWLESS NU RAZOR REPLACEMENT HEAD EU</v>
          </cell>
        </row>
        <row r="2336">
          <cell r="L2336" t="str">
            <v>NORM</v>
          </cell>
          <cell r="O2336">
            <v>5010724544914</v>
          </cell>
          <cell r="P2336" t="str">
            <v>FLAWLESS NU RAZOR REPLACEMENT HEAD EU</v>
          </cell>
        </row>
        <row r="2337">
          <cell r="L2337" t="str">
            <v>NORM</v>
          </cell>
          <cell r="O2337">
            <v>5010724544914</v>
          </cell>
          <cell r="P2337" t="str">
            <v>FLAWLESS NU RAZOR REPLACEMENT HEAD EU</v>
          </cell>
        </row>
        <row r="2338">
          <cell r="L2338" t="str">
            <v>NORM</v>
          </cell>
          <cell r="O2338">
            <v>5010724544914</v>
          </cell>
          <cell r="P2338" t="str">
            <v>FLAWLESS NU RAZOR REPLACEMENT HEAD EU</v>
          </cell>
        </row>
        <row r="2339">
          <cell r="L2339" t="str">
            <v>NORM</v>
          </cell>
          <cell r="O2339">
            <v>5010724544914</v>
          </cell>
          <cell r="P2339" t="str">
            <v>FLAWLESS NU RAZOR REPLACEMENT HEAD EU</v>
          </cell>
        </row>
        <row r="2340">
          <cell r="O2340">
            <v>0</v>
          </cell>
        </row>
        <row r="2341">
          <cell r="O2341">
            <v>0</v>
          </cell>
        </row>
        <row r="2342">
          <cell r="L2342" t="str">
            <v>NORM</v>
          </cell>
          <cell r="O2342">
            <v>5010724544891</v>
          </cell>
          <cell r="P2342" t="str">
            <v>FLAWLESS CLEANSE SPA EU</v>
          </cell>
        </row>
        <row r="2343">
          <cell r="L2343" t="str">
            <v>NORM</v>
          </cell>
          <cell r="O2343">
            <v>5010724544891</v>
          </cell>
          <cell r="P2343" t="str">
            <v>FLAWLESS CLEANSE SPA EU</v>
          </cell>
        </row>
        <row r="2344">
          <cell r="L2344" t="str">
            <v>NORM</v>
          </cell>
          <cell r="O2344">
            <v>5010724544891</v>
          </cell>
          <cell r="P2344" t="str">
            <v>FLAWLESS CLEANSE SPA EU</v>
          </cell>
        </row>
        <row r="2345">
          <cell r="L2345" t="str">
            <v>NORM</v>
          </cell>
          <cell r="O2345">
            <v>5010724544891</v>
          </cell>
          <cell r="P2345" t="str">
            <v>FLAWLESS CLEANSE SPA EU</v>
          </cell>
        </row>
        <row r="2346">
          <cell r="L2346" t="str">
            <v>NORM</v>
          </cell>
          <cell r="O2346">
            <v>5010724544891</v>
          </cell>
          <cell r="P2346" t="str">
            <v>FLAWLESS CLEANSE SPA EU</v>
          </cell>
        </row>
        <row r="2347">
          <cell r="L2347" t="str">
            <v>NORM</v>
          </cell>
          <cell r="O2347">
            <v>5010724544891</v>
          </cell>
          <cell r="P2347" t="str">
            <v>FLAWLESS CLEANSE SPA EU</v>
          </cell>
        </row>
        <row r="2348">
          <cell r="L2348" t="str">
            <v>NORM</v>
          </cell>
          <cell r="O2348">
            <v>5010724544891</v>
          </cell>
          <cell r="P2348" t="str">
            <v>FLAWLESS CLEANSE SPA EU</v>
          </cell>
        </row>
        <row r="2349">
          <cell r="L2349" t="str">
            <v>NORM</v>
          </cell>
          <cell r="O2349">
            <v>5010724544891</v>
          </cell>
          <cell r="P2349" t="str">
            <v>FLAWLESS CLEANSE SPA EU</v>
          </cell>
        </row>
        <row r="2350">
          <cell r="O2350">
            <v>0</v>
          </cell>
        </row>
        <row r="2351">
          <cell r="O2351">
            <v>0</v>
          </cell>
        </row>
        <row r="2352">
          <cell r="L2352" t="str">
            <v>NORM</v>
          </cell>
          <cell r="O2352">
            <v>5010724544884</v>
          </cell>
          <cell r="P2352" t="str">
            <v>FLAWLESS SALON NAILS EU</v>
          </cell>
        </row>
        <row r="2353">
          <cell r="L2353" t="str">
            <v>NORM</v>
          </cell>
          <cell r="O2353">
            <v>5010724544884</v>
          </cell>
          <cell r="P2353" t="str">
            <v>FLAWLESS SALON NAILS EU</v>
          </cell>
        </row>
        <row r="2354">
          <cell r="L2354" t="str">
            <v>NORM</v>
          </cell>
          <cell r="O2354">
            <v>5010724544884</v>
          </cell>
          <cell r="P2354" t="str">
            <v>FLAWLESS SALON NAILS EU</v>
          </cell>
        </row>
        <row r="2355">
          <cell r="L2355" t="str">
            <v>NORM</v>
          </cell>
          <cell r="O2355">
            <v>5010724544884</v>
          </cell>
          <cell r="P2355" t="str">
            <v>FLAWLESS SALON NAILS EU</v>
          </cell>
        </row>
        <row r="2356">
          <cell r="L2356" t="str">
            <v>NORM</v>
          </cell>
          <cell r="O2356">
            <v>5010724544884</v>
          </cell>
          <cell r="P2356" t="str">
            <v>FLAWLESS SALON NAILS EU</v>
          </cell>
        </row>
        <row r="2357">
          <cell r="L2357" t="str">
            <v>NORM</v>
          </cell>
          <cell r="O2357">
            <v>5010724544884</v>
          </cell>
          <cell r="P2357" t="str">
            <v>FLAWLESS SALON NAILS EU</v>
          </cell>
        </row>
        <row r="2358">
          <cell r="L2358" t="str">
            <v>NORM</v>
          </cell>
          <cell r="O2358">
            <v>5010724544884</v>
          </cell>
          <cell r="P2358" t="str">
            <v>FLAWLESS SALON NAILS EU</v>
          </cell>
        </row>
        <row r="2359">
          <cell r="L2359" t="str">
            <v>NORM</v>
          </cell>
          <cell r="O2359">
            <v>5010724544884</v>
          </cell>
          <cell r="P2359" t="str">
            <v>FLAWLESS SALON NAILS EU</v>
          </cell>
        </row>
        <row r="2360">
          <cell r="O2360">
            <v>0</v>
          </cell>
        </row>
        <row r="2361">
          <cell r="O2361">
            <v>0</v>
          </cell>
        </row>
        <row r="2362">
          <cell r="L2362" t="str">
            <v>NORM</v>
          </cell>
          <cell r="O2362">
            <v>5010724544389</v>
          </cell>
          <cell r="P2362" t="str">
            <v>FLAWLESS PEDI EU</v>
          </cell>
        </row>
        <row r="2363">
          <cell r="L2363" t="str">
            <v>NORM</v>
          </cell>
          <cell r="O2363">
            <v>5010724544389</v>
          </cell>
          <cell r="P2363" t="str">
            <v>FLAWLESS PEDI EU</v>
          </cell>
        </row>
        <row r="2364">
          <cell r="L2364" t="str">
            <v>NORM</v>
          </cell>
          <cell r="O2364">
            <v>5010724544389</v>
          </cell>
          <cell r="P2364" t="str">
            <v>FLAWLESS PEDI EU</v>
          </cell>
        </row>
        <row r="2365">
          <cell r="L2365" t="str">
            <v>NORM</v>
          </cell>
          <cell r="O2365">
            <v>5010724544389</v>
          </cell>
          <cell r="P2365" t="str">
            <v>FLAWLESS PEDI EU</v>
          </cell>
        </row>
        <row r="2366">
          <cell r="L2366" t="str">
            <v>NORM</v>
          </cell>
          <cell r="O2366">
            <v>5010724544389</v>
          </cell>
          <cell r="P2366" t="str">
            <v>FLAWLESS PEDI EU</v>
          </cell>
        </row>
        <row r="2367">
          <cell r="L2367" t="str">
            <v>NORM</v>
          </cell>
          <cell r="O2367">
            <v>5010724544389</v>
          </cell>
          <cell r="P2367" t="str">
            <v>FLAWLESS PEDI EU</v>
          </cell>
        </row>
        <row r="2368">
          <cell r="L2368" t="str">
            <v>NORM</v>
          </cell>
          <cell r="O2368">
            <v>5010724544389</v>
          </cell>
          <cell r="P2368" t="str">
            <v>FLAWLESS PEDI EU</v>
          </cell>
        </row>
        <row r="2369">
          <cell r="L2369" t="str">
            <v>NORM</v>
          </cell>
          <cell r="O2369">
            <v>5010724544389</v>
          </cell>
          <cell r="P2369" t="str">
            <v>FLAWLESS PEDI EU</v>
          </cell>
        </row>
        <row r="2370">
          <cell r="O2370">
            <v>0</v>
          </cell>
        </row>
        <row r="2371">
          <cell r="O2371">
            <v>0</v>
          </cell>
        </row>
        <row r="2372">
          <cell r="L2372" t="str">
            <v>NORM</v>
          </cell>
          <cell r="O2372">
            <v>3331305116040</v>
          </cell>
          <cell r="P2372" t="str">
            <v>FLAWLESS COSTCO PAL FACE &amp; BROWS PILE 1/</v>
          </cell>
        </row>
        <row r="2373">
          <cell r="L2373" t="str">
            <v>NORM</v>
          </cell>
          <cell r="O2373">
            <v>3331305116040</v>
          </cell>
          <cell r="P2373" t="str">
            <v>FLAWLESS COSTCO PAL FACE &amp; BROWS PILE 1/</v>
          </cell>
        </row>
        <row r="2374">
          <cell r="L2374" t="str">
            <v>NORM</v>
          </cell>
          <cell r="O2374">
            <v>3331305116040</v>
          </cell>
          <cell r="P2374" t="str">
            <v>FLAWLESS COSTCO PAL FACE &amp; BROWS PILE 1/</v>
          </cell>
        </row>
        <row r="2375">
          <cell r="L2375" t="str">
            <v>NORM</v>
          </cell>
          <cell r="O2375">
            <v>3331305116040</v>
          </cell>
          <cell r="P2375" t="str">
            <v>FLAWLESS COSTCO PAL FACE &amp; BROWS PILE 1/</v>
          </cell>
        </row>
        <row r="2376">
          <cell r="L2376" t="str">
            <v>NORM</v>
          </cell>
          <cell r="O2376">
            <v>3331305116040</v>
          </cell>
          <cell r="P2376" t="str">
            <v>FLAWLESS COSTCO PAL FACE &amp; BROWS PILE 1/</v>
          </cell>
        </row>
        <row r="2377">
          <cell r="L2377" t="str">
            <v>NORM</v>
          </cell>
          <cell r="O2377">
            <v>3331305116040</v>
          </cell>
          <cell r="P2377" t="str">
            <v>FLAWLESS COSTCO PAL FACE &amp; BROWS PILE 1/</v>
          </cell>
        </row>
        <row r="2378">
          <cell r="L2378" t="str">
            <v>NORM</v>
          </cell>
          <cell r="O2378">
            <v>3331305116040</v>
          </cell>
          <cell r="P2378" t="str">
            <v>FLAWLESS COSTCO PAL FACE &amp; BROWS PILE 1/</v>
          </cell>
        </row>
        <row r="2379">
          <cell r="L2379" t="str">
            <v>NORM</v>
          </cell>
          <cell r="O2379">
            <v>3331305116040</v>
          </cell>
          <cell r="P2379" t="str">
            <v>FLAWLESS COSTCO PAL FACE &amp; BROWS PILE 1/</v>
          </cell>
        </row>
        <row r="2380">
          <cell r="O2380">
            <v>0</v>
          </cell>
        </row>
        <row r="2381">
          <cell r="O2381">
            <v>0</v>
          </cell>
        </row>
        <row r="2382">
          <cell r="L2382" t="str">
            <v>NORM</v>
          </cell>
          <cell r="O2382">
            <v>73950233590</v>
          </cell>
          <cell r="P2382" t="str">
            <v>WP-660EU WF WHITEN AQUARIUS PRO EU ALL</v>
          </cell>
        </row>
        <row r="2383">
          <cell r="L2383" t="str">
            <v>NORM</v>
          </cell>
          <cell r="O2383">
            <v>73950233590</v>
          </cell>
          <cell r="P2383" t="str">
            <v>WP-660EU WF WHITEN AQUARIUS PRO EU ALL</v>
          </cell>
        </row>
        <row r="2384">
          <cell r="L2384" t="str">
            <v>NORM</v>
          </cell>
          <cell r="O2384">
            <v>73950233590</v>
          </cell>
          <cell r="P2384" t="str">
            <v>WP-660EU WF WHITEN AQUARIUS PRO EU ALL</v>
          </cell>
        </row>
        <row r="2385">
          <cell r="L2385" t="str">
            <v>NORM</v>
          </cell>
          <cell r="O2385">
            <v>73950233590</v>
          </cell>
          <cell r="P2385" t="str">
            <v>WP-660EU WF WHITEN AQUARIUS PRO EU ALL</v>
          </cell>
        </row>
        <row r="2386">
          <cell r="L2386" t="str">
            <v>NORM</v>
          </cell>
          <cell r="O2386">
            <v>73950233590</v>
          </cell>
          <cell r="P2386" t="str">
            <v>WP-660EU WF WHITEN AQUARIUS PRO EU ALL</v>
          </cell>
        </row>
        <row r="2387">
          <cell r="L2387" t="str">
            <v>NORM</v>
          </cell>
          <cell r="O2387">
            <v>73950233590</v>
          </cell>
          <cell r="P2387" t="str">
            <v>WP-660EU WF WHITEN AQUARIUS PRO EU ALL</v>
          </cell>
        </row>
        <row r="2388">
          <cell r="L2388" t="str">
            <v>NORM</v>
          </cell>
          <cell r="O2388">
            <v>73950233590</v>
          </cell>
          <cell r="P2388" t="str">
            <v>WP-660EU WF WHITEN AQUARIUS PRO EU ALL</v>
          </cell>
        </row>
        <row r="2389">
          <cell r="L2389" t="str">
            <v>NORM</v>
          </cell>
          <cell r="O2389">
            <v>73950233590</v>
          </cell>
          <cell r="P2389" t="str">
            <v>WP-660EU WF WHITEN AQUARIUS PRO EU ALL</v>
          </cell>
        </row>
        <row r="2390">
          <cell r="O2390">
            <v>0</v>
          </cell>
        </row>
        <row r="2391">
          <cell r="O2391">
            <v>0</v>
          </cell>
        </row>
        <row r="2392">
          <cell r="L2392" t="str">
            <v>NORM</v>
          </cell>
          <cell r="O2392">
            <v>73950233606</v>
          </cell>
          <cell r="P2392" t="str">
            <v>WP662EU WF Black Aquarious Pro EU All</v>
          </cell>
        </row>
        <row r="2393">
          <cell r="L2393" t="str">
            <v>NORM</v>
          </cell>
          <cell r="O2393">
            <v>73950233606</v>
          </cell>
          <cell r="P2393" t="str">
            <v>WP662EU WF Black Aquarious Pro EU All</v>
          </cell>
        </row>
        <row r="2394">
          <cell r="L2394" t="str">
            <v>NORM</v>
          </cell>
          <cell r="O2394">
            <v>73950233606</v>
          </cell>
          <cell r="P2394" t="str">
            <v>WP662EU WF Black Aquarious Pro EU All</v>
          </cell>
        </row>
        <row r="2395">
          <cell r="L2395" t="str">
            <v>NORM</v>
          </cell>
          <cell r="O2395">
            <v>73950233606</v>
          </cell>
          <cell r="P2395" t="str">
            <v>WP662EU WF Black Aquarious Pro EU All</v>
          </cell>
        </row>
        <row r="2396">
          <cell r="L2396" t="str">
            <v>NORM</v>
          </cell>
          <cell r="O2396">
            <v>73950233606</v>
          </cell>
          <cell r="P2396" t="str">
            <v>WP662EU WF Black Aquarious Pro EU All</v>
          </cell>
        </row>
        <row r="2397">
          <cell r="L2397" t="str">
            <v>NORM</v>
          </cell>
          <cell r="O2397">
            <v>73950233606</v>
          </cell>
          <cell r="P2397" t="str">
            <v>WP662EU WF Black Aquarious Pro EU All</v>
          </cell>
        </row>
        <row r="2398">
          <cell r="L2398" t="str">
            <v>NORM</v>
          </cell>
          <cell r="O2398">
            <v>73950233606</v>
          </cell>
          <cell r="P2398" t="str">
            <v>WP662EU WF Black Aquarious Pro EU All</v>
          </cell>
        </row>
        <row r="2399">
          <cell r="L2399" t="str">
            <v>NORM</v>
          </cell>
          <cell r="O2399">
            <v>73950233606</v>
          </cell>
          <cell r="P2399" t="str">
            <v>WP662EU WF Black Aquarious Pro EU All</v>
          </cell>
        </row>
        <row r="2400">
          <cell r="O2400">
            <v>0</v>
          </cell>
        </row>
        <row r="2401">
          <cell r="O2401">
            <v>0</v>
          </cell>
        </row>
        <row r="2402">
          <cell r="L2402" t="str">
            <v>NORM</v>
          </cell>
          <cell r="O2402">
            <v>73950259675</v>
          </cell>
          <cell r="P2402" t="str">
            <v>WP 663EU WF BLUE ULTRA PROF (EU)</v>
          </cell>
        </row>
        <row r="2403">
          <cell r="L2403" t="str">
            <v>NORM</v>
          </cell>
          <cell r="O2403">
            <v>73950259675</v>
          </cell>
          <cell r="P2403" t="str">
            <v>WP 663EU WF BLUE ULTRA PROF (EU)</v>
          </cell>
        </row>
        <row r="2404">
          <cell r="L2404" t="str">
            <v>NORM</v>
          </cell>
          <cell r="O2404">
            <v>73950259675</v>
          </cell>
          <cell r="P2404" t="str">
            <v>WP 663EU WF BLUE ULTRA PROF (EU)</v>
          </cell>
        </row>
        <row r="2405">
          <cell r="L2405" t="str">
            <v>NORM</v>
          </cell>
          <cell r="O2405">
            <v>73950259675</v>
          </cell>
          <cell r="P2405" t="str">
            <v>WP 663EU WF BLUE ULTRA PROF (EU)</v>
          </cell>
        </row>
        <row r="2406">
          <cell r="L2406" t="str">
            <v>NORM</v>
          </cell>
          <cell r="O2406">
            <v>73950259675</v>
          </cell>
          <cell r="P2406" t="str">
            <v>WP 663EU WF BLUE ULTRA PROF (EU)</v>
          </cell>
        </row>
        <row r="2407">
          <cell r="L2407" t="str">
            <v>NORM</v>
          </cell>
          <cell r="O2407">
            <v>73950259675</v>
          </cell>
          <cell r="P2407" t="str">
            <v>WP 663EU WF BLUE ULTRA PROF (EU)</v>
          </cell>
        </row>
        <row r="2408">
          <cell r="L2408" t="str">
            <v>NORM</v>
          </cell>
          <cell r="O2408">
            <v>73950259675</v>
          </cell>
          <cell r="P2408" t="str">
            <v>WP 663EU WF BLUE ULTRA PROF (EU)</v>
          </cell>
        </row>
        <row r="2409">
          <cell r="L2409" t="str">
            <v>NORM</v>
          </cell>
          <cell r="O2409">
            <v>73950259675</v>
          </cell>
          <cell r="P2409" t="str">
            <v>WP 663EU WF BLUE ULTRA PROF (EU)</v>
          </cell>
        </row>
        <row r="2410">
          <cell r="O2410">
            <v>0</v>
          </cell>
        </row>
        <row r="2411">
          <cell r="O2411">
            <v>0</v>
          </cell>
        </row>
        <row r="2412">
          <cell r="L2412" t="str">
            <v>NORM</v>
          </cell>
          <cell r="O2412">
            <v>73950270540</v>
          </cell>
          <cell r="P2412" t="str">
            <v>WP WF-667EU AQUARIUS GRAY (6PK)</v>
          </cell>
        </row>
        <row r="2413">
          <cell r="L2413" t="str">
            <v>NORM</v>
          </cell>
          <cell r="O2413">
            <v>73950270540</v>
          </cell>
          <cell r="P2413" t="str">
            <v>WP WF-667EU AQUARIUS GRAY (6PK)</v>
          </cell>
        </row>
        <row r="2414">
          <cell r="L2414" t="str">
            <v>NORM</v>
          </cell>
          <cell r="O2414">
            <v>73950270540</v>
          </cell>
          <cell r="P2414" t="str">
            <v>WP WF-667EU AQUARIUS GRAY (6PK)</v>
          </cell>
        </row>
        <row r="2415">
          <cell r="L2415" t="str">
            <v>NORM</v>
          </cell>
          <cell r="O2415">
            <v>73950270540</v>
          </cell>
          <cell r="P2415" t="str">
            <v>WP WF-667EU AQUARIUS GRAY (6PK)</v>
          </cell>
        </row>
        <row r="2416">
          <cell r="L2416" t="str">
            <v>NORM</v>
          </cell>
          <cell r="O2416">
            <v>73950270540</v>
          </cell>
          <cell r="P2416" t="str">
            <v>WP WF-667EU AQUARIUS GRAY (6PK)</v>
          </cell>
        </row>
        <row r="2417">
          <cell r="L2417" t="str">
            <v>NORM</v>
          </cell>
          <cell r="O2417">
            <v>73950270540</v>
          </cell>
          <cell r="P2417" t="str">
            <v>WP WF-667EU AQUARIUS GRAY (6PK)</v>
          </cell>
        </row>
        <row r="2418">
          <cell r="L2418" t="str">
            <v>NORM</v>
          </cell>
          <cell r="O2418">
            <v>73950270540</v>
          </cell>
          <cell r="P2418" t="str">
            <v>WP WF-667EU AQUARIUS GRAY (6PK)</v>
          </cell>
        </row>
        <row r="2419">
          <cell r="L2419" t="str">
            <v>NORM</v>
          </cell>
          <cell r="O2419">
            <v>73950270540</v>
          </cell>
          <cell r="P2419" t="str">
            <v>WP WF-667EU AQUARIUS GRAY (6PK)</v>
          </cell>
        </row>
        <row r="2420">
          <cell r="O2420">
            <v>0</v>
          </cell>
        </row>
        <row r="2421">
          <cell r="O2421">
            <v>0</v>
          </cell>
        </row>
        <row r="2422">
          <cell r="L2422" t="str">
            <v>NORM</v>
          </cell>
          <cell r="O2422">
            <v>73950204330</v>
          </cell>
          <cell r="P2422" t="str">
            <v>WP STRB-3EW Sonic Brush Head</v>
          </cell>
        </row>
        <row r="2423">
          <cell r="L2423" t="str">
            <v>NORM</v>
          </cell>
          <cell r="O2423">
            <v>73950204330</v>
          </cell>
          <cell r="P2423" t="str">
            <v>WP STRB-3EW Sonic Brush Head</v>
          </cell>
        </row>
        <row r="2424">
          <cell r="L2424" t="str">
            <v>NORM</v>
          </cell>
          <cell r="O2424">
            <v>73950204330</v>
          </cell>
          <cell r="P2424" t="str">
            <v>WP STRB-3EW Sonic Brush Head</v>
          </cell>
        </row>
        <row r="2425">
          <cell r="L2425" t="str">
            <v>NORM</v>
          </cell>
          <cell r="O2425">
            <v>73950204330</v>
          </cell>
          <cell r="P2425" t="str">
            <v>WP STRB-3EW Sonic Brush Head</v>
          </cell>
        </row>
        <row r="2426">
          <cell r="L2426" t="str">
            <v>NORM</v>
          </cell>
          <cell r="O2426">
            <v>73950204330</v>
          </cell>
          <cell r="P2426" t="str">
            <v>WP STRB-3EW Sonic Brush Head</v>
          </cell>
        </row>
        <row r="2427">
          <cell r="L2427" t="str">
            <v>NORM</v>
          </cell>
          <cell r="O2427">
            <v>73950204330</v>
          </cell>
          <cell r="P2427" t="str">
            <v>WP STRB-3EW Sonic Brush Head</v>
          </cell>
        </row>
        <row r="2428">
          <cell r="L2428" t="str">
            <v>NORM</v>
          </cell>
          <cell r="O2428">
            <v>73950204330</v>
          </cell>
          <cell r="P2428" t="str">
            <v>WP STRB-3EW Sonic Brush Head</v>
          </cell>
        </row>
        <row r="2429">
          <cell r="L2429" t="str">
            <v>NORM</v>
          </cell>
          <cell r="O2429">
            <v>73950204330</v>
          </cell>
          <cell r="P2429" t="str">
            <v>WP STRB-3EW Sonic Brush Head</v>
          </cell>
        </row>
        <row r="2430">
          <cell r="O2430">
            <v>0</v>
          </cell>
        </row>
        <row r="2431">
          <cell r="O2431">
            <v>0</v>
          </cell>
        </row>
        <row r="2432">
          <cell r="L2432" t="str">
            <v>NORM</v>
          </cell>
          <cell r="O2432">
            <v>73950233699</v>
          </cell>
          <cell r="P2432" t="str">
            <v>WP-560EU WF WHITE C/LESS ADVANCE EU ALL</v>
          </cell>
        </row>
        <row r="2433">
          <cell r="L2433" t="str">
            <v>NORM</v>
          </cell>
          <cell r="O2433">
            <v>73950233699</v>
          </cell>
          <cell r="P2433" t="str">
            <v>WP-560EU WF WHITE C/LESS ADVANCE EU ALL</v>
          </cell>
        </row>
        <row r="2434">
          <cell r="L2434" t="str">
            <v>NORM</v>
          </cell>
          <cell r="O2434">
            <v>73950233699</v>
          </cell>
          <cell r="P2434" t="str">
            <v>WP-560EU WF WHITE C/LESS ADVANCE EU ALL</v>
          </cell>
        </row>
        <row r="2435">
          <cell r="L2435" t="str">
            <v>NORM</v>
          </cell>
          <cell r="O2435">
            <v>73950233699</v>
          </cell>
          <cell r="P2435" t="str">
            <v>WP-560EU WF WHITE C/LESS ADVANCE EU ALL</v>
          </cell>
        </row>
        <row r="2436">
          <cell r="L2436" t="str">
            <v>NORM</v>
          </cell>
          <cell r="O2436">
            <v>73950233699</v>
          </cell>
          <cell r="P2436" t="str">
            <v>WP-560EU WF WHITE C/LESS ADVANCE EU ALL</v>
          </cell>
        </row>
        <row r="2437">
          <cell r="L2437" t="str">
            <v>NORM</v>
          </cell>
          <cell r="O2437">
            <v>73950233699</v>
          </cell>
          <cell r="P2437" t="str">
            <v>WP-560EU WF WHITE C/LESS ADVANCE EU ALL</v>
          </cell>
        </row>
        <row r="2438">
          <cell r="L2438" t="str">
            <v>NORM</v>
          </cell>
          <cell r="O2438">
            <v>73950233699</v>
          </cell>
          <cell r="P2438" t="str">
            <v>WP-560EU WF WHITE C/LESS ADVANCE EU ALL</v>
          </cell>
        </row>
        <row r="2439">
          <cell r="L2439" t="str">
            <v>NORM</v>
          </cell>
          <cell r="O2439">
            <v>73950233699</v>
          </cell>
          <cell r="P2439" t="str">
            <v>WP-560EU WF WHITE C/LESS ADVANCE EU ALL</v>
          </cell>
        </row>
        <row r="2440">
          <cell r="L2440" t="str">
            <v>NORM</v>
          </cell>
          <cell r="O2440">
            <v>73950233699</v>
          </cell>
          <cell r="P2440" t="str">
            <v>WP-560EU CORDLESS ADVANCED EU (WHITE) ED</v>
          </cell>
        </row>
        <row r="2441">
          <cell r="O2441">
            <v>0</v>
          </cell>
        </row>
        <row r="2442">
          <cell r="O2442">
            <v>0</v>
          </cell>
        </row>
        <row r="2443">
          <cell r="L2443" t="str">
            <v>NORM</v>
          </cell>
          <cell r="O2443">
            <v>73950233705</v>
          </cell>
          <cell r="P2443" t="str">
            <v>WP-562EU WF BLACK C/LESS ADVANCE EU ALL</v>
          </cell>
        </row>
        <row r="2444">
          <cell r="L2444" t="str">
            <v>NORM</v>
          </cell>
          <cell r="O2444">
            <v>73950233705</v>
          </cell>
          <cell r="P2444" t="str">
            <v>WP-562EU WF BLACK C/LESS ADVANCE EU ALL</v>
          </cell>
        </row>
        <row r="2445">
          <cell r="L2445" t="str">
            <v>NORM</v>
          </cell>
          <cell r="O2445">
            <v>73950233705</v>
          </cell>
          <cell r="P2445" t="str">
            <v>WP-562EU WF BLACK C/LESS ADVANCE EU ALL</v>
          </cell>
        </row>
        <row r="2446">
          <cell r="L2446" t="str">
            <v>NORM</v>
          </cell>
          <cell r="O2446">
            <v>73950233705</v>
          </cell>
          <cell r="P2446" t="str">
            <v>WP-562EU WF BLACK C/LESS ADVANCE EU ALL</v>
          </cell>
        </row>
        <row r="2447">
          <cell r="L2447" t="str">
            <v>NORM</v>
          </cell>
          <cell r="O2447">
            <v>73950233705</v>
          </cell>
          <cell r="P2447" t="str">
            <v>WP-562EU WF BLACK C/LESS ADVANCE EU ALL</v>
          </cell>
        </row>
        <row r="2448">
          <cell r="L2448" t="str">
            <v>NORM</v>
          </cell>
          <cell r="O2448">
            <v>73950233705</v>
          </cell>
          <cell r="P2448" t="str">
            <v>WP-562EU WF BLACK C/LESS ADVANCE EU ALL</v>
          </cell>
        </row>
        <row r="2449">
          <cell r="L2449" t="str">
            <v>NORM</v>
          </cell>
          <cell r="O2449">
            <v>73950233705</v>
          </cell>
          <cell r="P2449" t="str">
            <v>WP-562EU WF BLACK C/LESS ADVANCE EU ALL</v>
          </cell>
        </row>
        <row r="2450">
          <cell r="L2450" t="str">
            <v>NORM</v>
          </cell>
          <cell r="O2450">
            <v>73950233705</v>
          </cell>
          <cell r="P2450" t="str">
            <v>WP-562EU WF BLACK C/LESS ADVANCE EU ALL</v>
          </cell>
        </row>
        <row r="2451">
          <cell r="L2451" t="str">
            <v>NORM</v>
          </cell>
          <cell r="O2451">
            <v>73950233705</v>
          </cell>
          <cell r="P2451" t="str">
            <v>WP-562EU CORDLESS ADVANCED EU (BLACK) ED</v>
          </cell>
        </row>
        <row r="2452">
          <cell r="O2452">
            <v>0</v>
          </cell>
        </row>
        <row r="2453">
          <cell r="O2453">
            <v>0</v>
          </cell>
        </row>
        <row r="2454">
          <cell r="L2454" t="str">
            <v>NORM</v>
          </cell>
          <cell r="O2454">
            <v>73950233712</v>
          </cell>
          <cell r="P2454" t="str">
            <v>WP563EU WF Blue Cordless Advance EU All</v>
          </cell>
        </row>
        <row r="2455">
          <cell r="L2455" t="str">
            <v>NORM</v>
          </cell>
          <cell r="O2455">
            <v>73950233712</v>
          </cell>
          <cell r="P2455" t="str">
            <v>WP563EU WF Blue Cordless Advance EU All</v>
          </cell>
        </row>
        <row r="2456">
          <cell r="L2456" t="str">
            <v>NORM</v>
          </cell>
          <cell r="O2456">
            <v>73950233712</v>
          </cell>
          <cell r="P2456" t="str">
            <v>WP563EU WF Blue Cordless Advance EU All</v>
          </cell>
        </row>
        <row r="2457">
          <cell r="L2457" t="str">
            <v>NORM</v>
          </cell>
          <cell r="O2457">
            <v>73950233712</v>
          </cell>
          <cell r="P2457" t="str">
            <v>WP563EU WF Blue Cordless Advance EU All</v>
          </cell>
        </row>
        <row r="2458">
          <cell r="L2458" t="str">
            <v>NORM</v>
          </cell>
          <cell r="O2458">
            <v>73950233712</v>
          </cell>
          <cell r="P2458" t="str">
            <v>WP563EU WF Blue Cordless Advance EU All</v>
          </cell>
        </row>
        <row r="2459">
          <cell r="L2459" t="str">
            <v>NORM</v>
          </cell>
          <cell r="O2459">
            <v>73950233712</v>
          </cell>
          <cell r="P2459" t="str">
            <v>WP563EU WF Blue Cordless Advance EU All</v>
          </cell>
        </row>
        <row r="2460">
          <cell r="L2460" t="str">
            <v>NORM</v>
          </cell>
          <cell r="O2460">
            <v>73950233712</v>
          </cell>
          <cell r="P2460" t="str">
            <v>WP563EU WF Blue Cordless Advance EU All</v>
          </cell>
        </row>
        <row r="2461">
          <cell r="L2461" t="str">
            <v>NORM</v>
          </cell>
          <cell r="O2461">
            <v>73950233712</v>
          </cell>
          <cell r="P2461" t="str">
            <v>WP563EU WF Blue Cordless Advance EU All</v>
          </cell>
        </row>
        <row r="2462">
          <cell r="L2462" t="str">
            <v>NORM</v>
          </cell>
          <cell r="O2462">
            <v>73950233712</v>
          </cell>
          <cell r="P2462" t="str">
            <v>WP-563EU CRDLSS ADVNCD EU (CLSSIC BLU)ED</v>
          </cell>
        </row>
        <row r="2463">
          <cell r="O2463">
            <v>0</v>
          </cell>
        </row>
        <row r="2464">
          <cell r="O2464">
            <v>0</v>
          </cell>
        </row>
        <row r="2465">
          <cell r="L2465" t="str">
            <v>NORM</v>
          </cell>
          <cell r="O2465">
            <v>73950234078</v>
          </cell>
          <cell r="P2465" t="str">
            <v>WP WF-03EU010 Cordless Freedom EU All</v>
          </cell>
        </row>
        <row r="2466">
          <cell r="L2466" t="str">
            <v>NORM</v>
          </cell>
          <cell r="O2466">
            <v>73950234078</v>
          </cell>
          <cell r="P2466" t="str">
            <v>WP WF-03EU010 Cordless Freedom EU All</v>
          </cell>
        </row>
        <row r="2467">
          <cell r="L2467" t="str">
            <v>NORM</v>
          </cell>
          <cell r="O2467">
            <v>73950234078</v>
          </cell>
          <cell r="P2467" t="str">
            <v>WP WF-03EU010 Cordless Freedom EU All</v>
          </cell>
        </row>
        <row r="2468">
          <cell r="L2468" t="str">
            <v>NORM</v>
          </cell>
          <cell r="O2468">
            <v>73950234078</v>
          </cell>
          <cell r="P2468" t="str">
            <v>WP WF-03EU010 Cordless Freedom EU All</v>
          </cell>
        </row>
        <row r="2469">
          <cell r="L2469" t="str">
            <v>NORM</v>
          </cell>
          <cell r="O2469">
            <v>73950234078</v>
          </cell>
          <cell r="P2469" t="str">
            <v>WP WF-03EU010 Cordless Freedom EU All</v>
          </cell>
        </row>
        <row r="2470">
          <cell r="L2470" t="str">
            <v>NORM</v>
          </cell>
          <cell r="O2470">
            <v>73950234078</v>
          </cell>
          <cell r="P2470" t="str">
            <v>WP WF-03EU010 Cordless Freedom EU All</v>
          </cell>
        </row>
        <row r="2471">
          <cell r="L2471" t="str">
            <v>NORM</v>
          </cell>
          <cell r="O2471">
            <v>73950234078</v>
          </cell>
          <cell r="P2471" t="str">
            <v>WP WF-03EU010 Cordless Freedom EU All</v>
          </cell>
        </row>
        <row r="2472">
          <cell r="L2472" t="str">
            <v>NORM</v>
          </cell>
          <cell r="O2472">
            <v>73950234078</v>
          </cell>
          <cell r="P2472" t="str">
            <v>WP WF-03EU010 Cordless Freedom EU All</v>
          </cell>
        </row>
        <row r="2473">
          <cell r="O2473">
            <v>0</v>
          </cell>
        </row>
        <row r="2474">
          <cell r="O2474">
            <v>0</v>
          </cell>
        </row>
        <row r="2475">
          <cell r="L2475" t="str">
            <v>NORM</v>
          </cell>
          <cell r="O2475">
            <v>73950242578</v>
          </cell>
          <cell r="P2475" t="str">
            <v>WP WF-05EU010 WF Whitening Professional</v>
          </cell>
        </row>
        <row r="2476">
          <cell r="L2476" t="str">
            <v>NORM</v>
          </cell>
          <cell r="O2476">
            <v>73950242578</v>
          </cell>
          <cell r="P2476" t="str">
            <v>WP WF-05EU010 WF Whitening Professional</v>
          </cell>
        </row>
        <row r="2477">
          <cell r="L2477" t="str">
            <v>NORM</v>
          </cell>
          <cell r="O2477">
            <v>73950242578</v>
          </cell>
          <cell r="P2477" t="str">
            <v>WP WF-05EU010 WF Whitening Professional</v>
          </cell>
        </row>
        <row r="2478">
          <cell r="L2478" t="str">
            <v>NORM</v>
          </cell>
          <cell r="O2478">
            <v>73950242578</v>
          </cell>
          <cell r="P2478" t="str">
            <v>WP WF-05EU010 WF Whitening Professional</v>
          </cell>
        </row>
        <row r="2479">
          <cell r="L2479" t="str">
            <v>NORM</v>
          </cell>
          <cell r="O2479">
            <v>73950242578</v>
          </cell>
          <cell r="P2479" t="str">
            <v>WP WF-05EU010 WF Whitening Professional</v>
          </cell>
        </row>
        <row r="2480">
          <cell r="L2480" t="str">
            <v>NORM</v>
          </cell>
          <cell r="O2480">
            <v>73950242578</v>
          </cell>
          <cell r="P2480" t="str">
            <v>WP WF-05EU010 WF Whitening Professional</v>
          </cell>
        </row>
        <row r="2481">
          <cell r="L2481" t="str">
            <v>NORM</v>
          </cell>
          <cell r="O2481">
            <v>73950242578</v>
          </cell>
          <cell r="P2481" t="str">
            <v>WP WF-05EU010 WF Whitening Professional</v>
          </cell>
        </row>
        <row r="2482">
          <cell r="L2482" t="str">
            <v>NORM</v>
          </cell>
          <cell r="O2482">
            <v>73950242578</v>
          </cell>
          <cell r="P2482" t="str">
            <v>WP WF-05EU010 WF Whitening Professional</v>
          </cell>
        </row>
        <row r="2483">
          <cell r="O2483">
            <v>0</v>
          </cell>
        </row>
        <row r="2484">
          <cell r="O2484">
            <v>0</v>
          </cell>
        </row>
        <row r="2485">
          <cell r="L2485" t="str">
            <v>NORM</v>
          </cell>
          <cell r="O2485">
            <v>73950245883</v>
          </cell>
          <cell r="P2485" t="str">
            <v>WP CC-01EU010-1 WF Complete Care White</v>
          </cell>
        </row>
        <row r="2486">
          <cell r="L2486" t="str">
            <v>NORM</v>
          </cell>
          <cell r="O2486">
            <v>73950245883</v>
          </cell>
          <cell r="P2486" t="str">
            <v>WP CC-01EU010-1 WF Complete Care White</v>
          </cell>
        </row>
        <row r="2487">
          <cell r="L2487" t="str">
            <v>NORM</v>
          </cell>
          <cell r="O2487">
            <v>73950245883</v>
          </cell>
          <cell r="P2487" t="str">
            <v>WP CC-01EU010-1 WF Complete Care White</v>
          </cell>
        </row>
        <row r="2488">
          <cell r="L2488" t="str">
            <v>NORM</v>
          </cell>
          <cell r="O2488">
            <v>73950245883</v>
          </cell>
          <cell r="P2488" t="str">
            <v>WP CC-01EU010-1 WF Complete Care White</v>
          </cell>
        </row>
        <row r="2489">
          <cell r="L2489" t="str">
            <v>NORM</v>
          </cell>
          <cell r="O2489">
            <v>73950245883</v>
          </cell>
          <cell r="P2489" t="str">
            <v>WP CC-01EU010-1 WF Complete Care White</v>
          </cell>
        </row>
        <row r="2490">
          <cell r="L2490" t="str">
            <v>NORM</v>
          </cell>
          <cell r="O2490">
            <v>73950245883</v>
          </cell>
          <cell r="P2490" t="str">
            <v>WP CC-01EU010-1 WF Complete Care White</v>
          </cell>
        </row>
        <row r="2491">
          <cell r="L2491" t="str">
            <v>NORM</v>
          </cell>
          <cell r="O2491">
            <v>73950245883</v>
          </cell>
          <cell r="P2491" t="str">
            <v>WP CC-01EU010-1 WF Complete Care White</v>
          </cell>
        </row>
        <row r="2492">
          <cell r="L2492" t="str">
            <v>NORM</v>
          </cell>
          <cell r="O2492">
            <v>73950245883</v>
          </cell>
          <cell r="P2492" t="str">
            <v>WP CC-01EU010-1 WF Complete Care White</v>
          </cell>
        </row>
        <row r="2493">
          <cell r="O2493">
            <v>0</v>
          </cell>
        </row>
        <row r="2494">
          <cell r="O2494">
            <v>0</v>
          </cell>
        </row>
        <row r="2495">
          <cell r="L2495" t="str">
            <v>NORM</v>
          </cell>
          <cell r="O2495">
            <v>73950230933</v>
          </cell>
          <cell r="P2495" t="str">
            <v>WP SFRB-2EW SONIC REPLACE HEAD WHT/CHRO</v>
          </cell>
        </row>
        <row r="2496">
          <cell r="L2496" t="str">
            <v>NORM</v>
          </cell>
          <cell r="O2496">
            <v>73950230933</v>
          </cell>
          <cell r="P2496" t="str">
            <v>WP SFRB-2EW SONIC REPLACE HEAD WHT/CHRO</v>
          </cell>
        </row>
        <row r="2497">
          <cell r="L2497" t="str">
            <v>NORM</v>
          </cell>
          <cell r="O2497">
            <v>73950230933</v>
          </cell>
          <cell r="P2497" t="str">
            <v>WP SFRB-2EW SONIC REPLACE HEAD WHT/CHRO</v>
          </cell>
        </row>
        <row r="2498">
          <cell r="L2498" t="str">
            <v>NORM</v>
          </cell>
          <cell r="O2498">
            <v>73950230933</v>
          </cell>
          <cell r="P2498" t="str">
            <v>WP SFRB-2EW SONIC REPLACE HEAD WHT/CHRO</v>
          </cell>
        </row>
        <row r="2499">
          <cell r="L2499" t="str">
            <v>NORM</v>
          </cell>
          <cell r="O2499">
            <v>73950230933</v>
          </cell>
          <cell r="P2499" t="str">
            <v>WP SFRB-2EW SONIC REPLACE HEAD WHT/CHRO</v>
          </cell>
        </row>
        <row r="2500">
          <cell r="L2500" t="str">
            <v>NORM</v>
          </cell>
          <cell r="O2500">
            <v>73950230933</v>
          </cell>
          <cell r="P2500" t="str">
            <v>WP SFRB-2EW SONIC REPLACE HEAD WHT/CHRO</v>
          </cell>
        </row>
        <row r="2501">
          <cell r="L2501" t="str">
            <v>NORM</v>
          </cell>
          <cell r="O2501">
            <v>73950230933</v>
          </cell>
          <cell r="P2501" t="str">
            <v>WP SFRB-2EW SONIC REPLACE HEAD WHT/CHRO</v>
          </cell>
        </row>
        <row r="2502">
          <cell r="L2502" t="str">
            <v>NORM</v>
          </cell>
          <cell r="O2502">
            <v>73950230933</v>
          </cell>
          <cell r="P2502" t="str">
            <v>WP SFRB-2EW SONIC REPLACE HEAD WHT/CHRO</v>
          </cell>
        </row>
        <row r="2503">
          <cell r="O2503">
            <v>0</v>
          </cell>
        </row>
        <row r="2504">
          <cell r="O2504">
            <v>0</v>
          </cell>
        </row>
        <row r="2505">
          <cell r="L2505" t="str">
            <v>NORM</v>
          </cell>
          <cell r="O2505">
            <v>73950231411</v>
          </cell>
          <cell r="P2505" t="str">
            <v>WP-WPS-2E DISP TIPS</v>
          </cell>
        </row>
        <row r="2506">
          <cell r="L2506" t="str">
            <v>NORM</v>
          </cell>
          <cell r="O2506">
            <v>73950231411</v>
          </cell>
          <cell r="P2506" t="str">
            <v>WP-WPS-2E DISP TIPS</v>
          </cell>
        </row>
        <row r="2507">
          <cell r="L2507" t="str">
            <v>NORM</v>
          </cell>
          <cell r="O2507">
            <v>73950231411</v>
          </cell>
          <cell r="P2507" t="str">
            <v>WP-WPS-2E DISP TIPS</v>
          </cell>
        </row>
        <row r="2508">
          <cell r="L2508" t="str">
            <v>NORM</v>
          </cell>
          <cell r="O2508">
            <v>73950231411</v>
          </cell>
          <cell r="P2508" t="str">
            <v>WP-WPS-2E DISP TIPS</v>
          </cell>
        </row>
        <row r="2509">
          <cell r="L2509" t="str">
            <v>NORM</v>
          </cell>
          <cell r="O2509">
            <v>73950231411</v>
          </cell>
          <cell r="P2509" t="str">
            <v>WP-WPS-2E DISP TIPS</v>
          </cell>
        </row>
        <row r="2510">
          <cell r="L2510" t="str">
            <v>NORM</v>
          </cell>
          <cell r="O2510">
            <v>73950231411</v>
          </cell>
          <cell r="P2510" t="str">
            <v>WP-WPS-2E DISP TIPS</v>
          </cell>
        </row>
        <row r="2511">
          <cell r="L2511" t="str">
            <v>NORM</v>
          </cell>
          <cell r="O2511">
            <v>73950231411</v>
          </cell>
          <cell r="P2511" t="str">
            <v>WP-WPS-2E DISP TIPS</v>
          </cell>
        </row>
        <row r="2512">
          <cell r="L2512" t="str">
            <v>NORM</v>
          </cell>
          <cell r="O2512">
            <v>73950231411</v>
          </cell>
          <cell r="P2512" t="str">
            <v>WP-WPS-2E DISP TIPS</v>
          </cell>
        </row>
        <row r="2513">
          <cell r="O2513">
            <v>0</v>
          </cell>
        </row>
        <row r="2514">
          <cell r="O2514">
            <v>0</v>
          </cell>
        </row>
        <row r="2515">
          <cell r="L2515" t="str">
            <v>NORM</v>
          </cell>
          <cell r="O2515">
            <v>73950231398</v>
          </cell>
          <cell r="P2515" t="str">
            <v>WP WJT-2E Whitening Classic Jet Tip</v>
          </cell>
        </row>
        <row r="2516">
          <cell r="L2516" t="str">
            <v>NORM</v>
          </cell>
          <cell r="O2516">
            <v>73950231398</v>
          </cell>
          <cell r="P2516" t="str">
            <v>WP WJT-2E Whitening Classic Jet Tip</v>
          </cell>
        </row>
        <row r="2517">
          <cell r="L2517" t="str">
            <v>NORM</v>
          </cell>
          <cell r="O2517">
            <v>73950231398</v>
          </cell>
          <cell r="P2517" t="str">
            <v>WP WJT-2E Whitening Classic Jet Tip</v>
          </cell>
        </row>
        <row r="2518">
          <cell r="L2518" t="str">
            <v>NORM</v>
          </cell>
          <cell r="O2518">
            <v>73950231398</v>
          </cell>
          <cell r="P2518" t="str">
            <v>WP WJT-2E Whitening Classic Jet Tip</v>
          </cell>
        </row>
        <row r="2519">
          <cell r="L2519" t="str">
            <v>NORM</v>
          </cell>
          <cell r="O2519">
            <v>73950231398</v>
          </cell>
          <cell r="P2519" t="str">
            <v>WP WJT-2E Whitening Classic Jet Tip</v>
          </cell>
        </row>
        <row r="2520">
          <cell r="L2520" t="str">
            <v>NORM</v>
          </cell>
          <cell r="O2520">
            <v>73950231398</v>
          </cell>
          <cell r="P2520" t="str">
            <v>WP WJT-2E Whitening Classic Jet Tip</v>
          </cell>
        </row>
        <row r="2521">
          <cell r="L2521" t="str">
            <v>NORM</v>
          </cell>
          <cell r="O2521">
            <v>73950231398</v>
          </cell>
          <cell r="P2521" t="str">
            <v>WP WJT-2E Whitening Classic Jet Tip</v>
          </cell>
        </row>
        <row r="2522">
          <cell r="L2522" t="str">
            <v>NORM</v>
          </cell>
          <cell r="O2522">
            <v>73950231398</v>
          </cell>
          <cell r="P2522" t="str">
            <v>WP WJT-2E Whitening Classic Jet Tip</v>
          </cell>
        </row>
        <row r="2523">
          <cell r="O2523">
            <v>0</v>
          </cell>
        </row>
        <row r="2524">
          <cell r="O2524">
            <v>0</v>
          </cell>
        </row>
        <row r="2525">
          <cell r="L2525" t="str">
            <v>NORM</v>
          </cell>
          <cell r="O2525">
            <v>73950231404</v>
          </cell>
          <cell r="P2525" t="str">
            <v>WP-WOD-2E  DISP TIPS</v>
          </cell>
        </row>
        <row r="2526">
          <cell r="L2526" t="str">
            <v>NORM</v>
          </cell>
          <cell r="O2526">
            <v>73950231404</v>
          </cell>
          <cell r="P2526" t="str">
            <v>WP-WOD-2E  DISP TIPS</v>
          </cell>
        </row>
        <row r="2527">
          <cell r="L2527" t="str">
            <v>NORM</v>
          </cell>
          <cell r="O2527">
            <v>73950231404</v>
          </cell>
          <cell r="P2527" t="str">
            <v>WP-WOD-2E  DISP TIPS</v>
          </cell>
        </row>
        <row r="2528">
          <cell r="L2528" t="str">
            <v>NORM</v>
          </cell>
          <cell r="O2528">
            <v>73950231404</v>
          </cell>
          <cell r="P2528" t="str">
            <v>WP-WOD-2E  DISP TIPS</v>
          </cell>
        </row>
        <row r="2529">
          <cell r="L2529" t="str">
            <v>NORM</v>
          </cell>
          <cell r="O2529">
            <v>73950231404</v>
          </cell>
          <cell r="P2529" t="str">
            <v>WP-WOD-2E  DISP TIPS</v>
          </cell>
        </row>
        <row r="2530">
          <cell r="L2530" t="str">
            <v>NORM</v>
          </cell>
          <cell r="O2530">
            <v>73950231404</v>
          </cell>
          <cell r="P2530" t="str">
            <v>WP-WOD-2E  DISP TIPS</v>
          </cell>
        </row>
        <row r="2531">
          <cell r="L2531" t="str">
            <v>NORM</v>
          </cell>
          <cell r="O2531">
            <v>73950231404</v>
          </cell>
          <cell r="P2531" t="str">
            <v>WP-WOD-2E  DISP TIPS</v>
          </cell>
        </row>
        <row r="2532">
          <cell r="L2532" t="str">
            <v>NORM</v>
          </cell>
          <cell r="O2532">
            <v>73950231404</v>
          </cell>
          <cell r="P2532" t="str">
            <v>WP-WOD-2E  DISP TIPS</v>
          </cell>
        </row>
        <row r="2533">
          <cell r="O2533">
            <v>0</v>
          </cell>
        </row>
        <row r="2534">
          <cell r="O2534">
            <v>0</v>
          </cell>
        </row>
        <row r="2535">
          <cell r="L2535" t="str">
            <v>NORM</v>
          </cell>
          <cell r="O2535">
            <v>73950221719</v>
          </cell>
          <cell r="P2535" t="str">
            <v xml:space="preserve">WP OTRB-3EW Oscilate Rotate Brush Heads </v>
          </cell>
        </row>
        <row r="2536">
          <cell r="L2536" t="str">
            <v>NORM</v>
          </cell>
          <cell r="O2536">
            <v>73950221719</v>
          </cell>
          <cell r="P2536" t="str">
            <v xml:space="preserve">WP OTRB-3EW Oscilate Rotate Brush Heads </v>
          </cell>
        </row>
        <row r="2537">
          <cell r="L2537" t="str">
            <v>NORM</v>
          </cell>
          <cell r="O2537">
            <v>73950221719</v>
          </cell>
          <cell r="P2537" t="str">
            <v xml:space="preserve">WP OTRB-3EW Oscilate Rotate Brush Heads </v>
          </cell>
        </row>
        <row r="2538">
          <cell r="L2538" t="str">
            <v>NORM</v>
          </cell>
          <cell r="O2538">
            <v>73950221719</v>
          </cell>
          <cell r="P2538" t="str">
            <v xml:space="preserve">WP OTRB-3EW Oscilate Rotate Brush Heads </v>
          </cell>
        </row>
        <row r="2539">
          <cell r="L2539" t="str">
            <v>NORM</v>
          </cell>
          <cell r="O2539">
            <v>73950221719</v>
          </cell>
          <cell r="P2539" t="str">
            <v xml:space="preserve">WP OTRB-3EW Oscilate Rotate Brush Heads </v>
          </cell>
        </row>
        <row r="2540">
          <cell r="L2540" t="str">
            <v>NORM</v>
          </cell>
          <cell r="O2540">
            <v>73950221719</v>
          </cell>
          <cell r="P2540" t="str">
            <v xml:space="preserve">WP OTRB-3EW Oscilate Rotate Brush Heads </v>
          </cell>
        </row>
        <row r="2541">
          <cell r="L2541" t="str">
            <v>NORM</v>
          </cell>
          <cell r="O2541">
            <v>73950221719</v>
          </cell>
          <cell r="P2541" t="str">
            <v xml:space="preserve">WP OTRB-3EW Oscilate Rotate Brush Heads </v>
          </cell>
        </row>
        <row r="2542">
          <cell r="L2542" t="str">
            <v>NORM</v>
          </cell>
          <cell r="O2542">
            <v>73950221719</v>
          </cell>
          <cell r="P2542" t="str">
            <v xml:space="preserve">WP OTRB-3EW Oscilate Rotate Brush Heads </v>
          </cell>
        </row>
        <row r="2543">
          <cell r="O2543">
            <v>0</v>
          </cell>
        </row>
        <row r="2544">
          <cell r="O2544">
            <v>0</v>
          </cell>
        </row>
        <row r="2545">
          <cell r="L2545" t="str">
            <v>NORM</v>
          </cell>
          <cell r="O2545">
            <v>22600020417</v>
          </cell>
          <cell r="P2545" t="str">
            <v>TROJAN DBL ECSTASY 10CT</v>
          </cell>
        </row>
        <row r="2546">
          <cell r="L2546" t="str">
            <v>NORM</v>
          </cell>
          <cell r="O2546">
            <v>22600020417</v>
          </cell>
          <cell r="P2546" t="str">
            <v>TROJAN DBL ECSTASY 10CT</v>
          </cell>
        </row>
        <row r="2547">
          <cell r="L2547" t="str">
            <v>NORM</v>
          </cell>
          <cell r="O2547">
            <v>22600020417</v>
          </cell>
          <cell r="P2547" t="str">
            <v>TROJAN DBL ECSTASY 10CT</v>
          </cell>
        </row>
        <row r="2548">
          <cell r="L2548" t="str">
            <v>NORM</v>
          </cell>
          <cell r="O2548">
            <v>22600020417</v>
          </cell>
          <cell r="P2548" t="str">
            <v>TROJAN DBL ECSTASY 10CT</v>
          </cell>
        </row>
        <row r="2549">
          <cell r="L2549" t="str">
            <v>NORM</v>
          </cell>
          <cell r="O2549">
            <v>22600020417</v>
          </cell>
          <cell r="P2549" t="str">
            <v>TROJAN DBL ECSTASY 10CT</v>
          </cell>
        </row>
        <row r="2550">
          <cell r="L2550" t="str">
            <v>NORM</v>
          </cell>
          <cell r="O2550">
            <v>22600020417</v>
          </cell>
          <cell r="P2550" t="str">
            <v>TROJAN DBL ECSTASY 10CT</v>
          </cell>
        </row>
        <row r="2551">
          <cell r="L2551" t="str">
            <v>NORM</v>
          </cell>
          <cell r="O2551">
            <v>22600020417</v>
          </cell>
          <cell r="P2551" t="str">
            <v>TROJAN DBL ECSTASY 10CT</v>
          </cell>
        </row>
        <row r="2552">
          <cell r="L2552" t="str">
            <v>NORM</v>
          </cell>
          <cell r="O2552">
            <v>22600020417</v>
          </cell>
          <cell r="P2552" t="str">
            <v>TROJAN DBL ECSTASY 10CT</v>
          </cell>
        </row>
        <row r="2553">
          <cell r="O2553">
            <v>0</v>
          </cell>
        </row>
        <row r="2554">
          <cell r="O2554">
            <v>0</v>
          </cell>
        </row>
        <row r="2555">
          <cell r="L2555" t="str">
            <v>NORM</v>
          </cell>
          <cell r="O2555">
            <v>22600020400</v>
          </cell>
          <cell r="P2555" t="str">
            <v>TROJAN ULT RIBBED ECSTASY 10CT</v>
          </cell>
        </row>
        <row r="2556">
          <cell r="L2556" t="str">
            <v>NORM</v>
          </cell>
          <cell r="O2556">
            <v>22600020400</v>
          </cell>
          <cell r="P2556" t="str">
            <v>TROJAN ULT RIBBED ECSTASY 10CT</v>
          </cell>
        </row>
        <row r="2557">
          <cell r="L2557" t="str">
            <v>NORM</v>
          </cell>
          <cell r="O2557">
            <v>22600020400</v>
          </cell>
          <cell r="P2557" t="str">
            <v>TROJAN ULT RIBBED ECSTASY 10CT</v>
          </cell>
        </row>
        <row r="2558">
          <cell r="L2558" t="str">
            <v>NORM</v>
          </cell>
          <cell r="O2558">
            <v>22600020400</v>
          </cell>
          <cell r="P2558" t="str">
            <v>TROJAN ULT RIBBED ECSTASY 10CT</v>
          </cell>
        </row>
        <row r="2559">
          <cell r="L2559" t="str">
            <v>NORM</v>
          </cell>
          <cell r="O2559">
            <v>22600020400</v>
          </cell>
          <cell r="P2559" t="str">
            <v>TROJAN ULT RIBBED ECSTASY 10CT</v>
          </cell>
        </row>
        <row r="2560">
          <cell r="L2560" t="str">
            <v>NORM</v>
          </cell>
          <cell r="O2560">
            <v>22600020400</v>
          </cell>
          <cell r="P2560" t="str">
            <v>TROJAN ULT RIBBED ECSTASY 10CT</v>
          </cell>
        </row>
        <row r="2561">
          <cell r="L2561" t="str">
            <v>NORM</v>
          </cell>
          <cell r="O2561">
            <v>22600020400</v>
          </cell>
          <cell r="P2561" t="str">
            <v>TROJAN ULT RIBBED ECSTASY 10CT</v>
          </cell>
        </row>
        <row r="2562">
          <cell r="L2562" t="str">
            <v>NORM</v>
          </cell>
          <cell r="O2562">
            <v>22600020400</v>
          </cell>
          <cell r="P2562" t="str">
            <v>TROJAN ULT RIBBED ECSTASY 10CT</v>
          </cell>
        </row>
        <row r="2563">
          <cell r="O2563">
            <v>0</v>
          </cell>
        </row>
        <row r="2564">
          <cell r="O2564">
            <v>0</v>
          </cell>
        </row>
        <row r="2565">
          <cell r="L2565" t="str">
            <v>NORM</v>
          </cell>
          <cell r="O2565">
            <v>73950263559</v>
          </cell>
          <cell r="P2565" t="str">
            <v>WP SF-02EU010-1 (6PK) White</v>
          </cell>
        </row>
        <row r="2566">
          <cell r="L2566" t="str">
            <v>NORM</v>
          </cell>
          <cell r="O2566">
            <v>73950263559</v>
          </cell>
          <cell r="P2566" t="str">
            <v>WP SF-02EU010-1 (6PK) White</v>
          </cell>
        </row>
        <row r="2567">
          <cell r="L2567" t="str">
            <v>NORM</v>
          </cell>
          <cell r="O2567">
            <v>73950263559</v>
          </cell>
          <cell r="P2567" t="str">
            <v>WP SF-02EU010-1 (6PK) White</v>
          </cell>
        </row>
        <row r="2568">
          <cell r="L2568" t="str">
            <v>NORM</v>
          </cell>
          <cell r="O2568">
            <v>73950263559</v>
          </cell>
          <cell r="P2568" t="str">
            <v>WP SF-02EU010-1 (6PK) White</v>
          </cell>
        </row>
        <row r="2569">
          <cell r="L2569" t="str">
            <v>NORM</v>
          </cell>
          <cell r="O2569">
            <v>73950263559</v>
          </cell>
          <cell r="P2569" t="str">
            <v>WP SF-02EU010-1 (6PK) White</v>
          </cell>
        </row>
        <row r="2570">
          <cell r="L2570" t="str">
            <v>NORM</v>
          </cell>
          <cell r="O2570">
            <v>73950263559</v>
          </cell>
          <cell r="P2570" t="str">
            <v>WP SF-02EU010-1 (6PK) White</v>
          </cell>
        </row>
        <row r="2571">
          <cell r="L2571" t="str">
            <v>NORM</v>
          </cell>
          <cell r="O2571">
            <v>73950263559</v>
          </cell>
          <cell r="P2571" t="str">
            <v>WP SF-02EU010-1 (6PK) White</v>
          </cell>
        </row>
        <row r="2572">
          <cell r="L2572" t="str">
            <v>NORM</v>
          </cell>
          <cell r="O2572">
            <v>73950263559</v>
          </cell>
          <cell r="P2572" t="str">
            <v>WP SF-02EU010-1 (6PK) White</v>
          </cell>
        </row>
        <row r="2573">
          <cell r="O2573">
            <v>0</v>
          </cell>
        </row>
        <row r="2574">
          <cell r="O2574">
            <v>0</v>
          </cell>
        </row>
        <row r="2575">
          <cell r="L2575" t="str">
            <v>NORM</v>
          </cell>
          <cell r="O2575">
            <v>73950242448</v>
          </cell>
          <cell r="P2575" t="str">
            <v>WP WT-30GLB WHITENING TABLETS WF (6PK)</v>
          </cell>
        </row>
        <row r="2576">
          <cell r="L2576" t="str">
            <v>NORM</v>
          </cell>
          <cell r="O2576">
            <v>73950242448</v>
          </cell>
          <cell r="P2576" t="str">
            <v>WP WT-30GLB WHITENING TABLETS WF (6PK)</v>
          </cell>
        </row>
        <row r="2577">
          <cell r="L2577" t="str">
            <v>NORM</v>
          </cell>
          <cell r="O2577">
            <v>73950242448</v>
          </cell>
          <cell r="P2577" t="str">
            <v>WP WT-30GLB WHITENING TABLETS WF (6PK)</v>
          </cell>
        </row>
        <row r="2578">
          <cell r="L2578" t="str">
            <v>NORM</v>
          </cell>
          <cell r="O2578">
            <v>73950242448</v>
          </cell>
          <cell r="P2578" t="str">
            <v>WP WT-30GLB WHITENING TABLETS WF (6PK)</v>
          </cell>
        </row>
        <row r="2579">
          <cell r="L2579" t="str">
            <v>NORM</v>
          </cell>
          <cell r="O2579">
            <v>73950242448</v>
          </cell>
          <cell r="P2579" t="str">
            <v>WP WT-30GLB WHITENING TABLETS WF (6PK)</v>
          </cell>
        </row>
        <row r="2580">
          <cell r="L2580" t="str">
            <v>NORM</v>
          </cell>
          <cell r="O2580">
            <v>73950242448</v>
          </cell>
          <cell r="P2580" t="str">
            <v>WP WT-30GLB WHITENING TABLETS WF (6PK)</v>
          </cell>
        </row>
        <row r="2581">
          <cell r="L2581" t="str">
            <v>NORM</v>
          </cell>
          <cell r="O2581">
            <v>73950242448</v>
          </cell>
          <cell r="P2581" t="str">
            <v>WP WT-30GLB WHITENING TABLETS WF (6PK)</v>
          </cell>
        </row>
        <row r="2582">
          <cell r="L2582" t="str">
            <v>NORM</v>
          </cell>
          <cell r="O2582">
            <v>73950242448</v>
          </cell>
          <cell r="P2582" t="str">
            <v>WP WT-30GLB WHITENING TABLETS WF (6PK)</v>
          </cell>
        </row>
        <row r="2583">
          <cell r="O2583">
            <v>0</v>
          </cell>
        </row>
        <row r="2584">
          <cell r="O2584">
            <v>0</v>
          </cell>
        </row>
        <row r="2585">
          <cell r="L2585" t="str">
            <v>NORM</v>
          </cell>
          <cell r="O2585">
            <v>73950242448</v>
          </cell>
          <cell r="P2585" t="str">
            <v>WP WT-30GLB Whitening Tablets WF (36PK)</v>
          </cell>
        </row>
        <row r="2586">
          <cell r="L2586" t="str">
            <v>NORM</v>
          </cell>
          <cell r="O2586">
            <v>73950242448</v>
          </cell>
          <cell r="P2586" t="str">
            <v>WP WT-30GLB Whitening Tablets WF (36PK)</v>
          </cell>
        </row>
        <row r="2587">
          <cell r="L2587" t="str">
            <v>NORM</v>
          </cell>
          <cell r="O2587">
            <v>73950242448</v>
          </cell>
          <cell r="P2587" t="str">
            <v>WP WT-30GLB Whitening Tablets WF (36PK)</v>
          </cell>
        </row>
        <row r="2588">
          <cell r="L2588" t="str">
            <v>NORM</v>
          </cell>
          <cell r="O2588">
            <v>73950242448</v>
          </cell>
          <cell r="P2588" t="str">
            <v>WP WT-30GLB Whitening Tablets WF (36PK)</v>
          </cell>
        </row>
        <row r="2589">
          <cell r="L2589" t="str">
            <v>NORM</v>
          </cell>
          <cell r="O2589">
            <v>73950242448</v>
          </cell>
          <cell r="P2589" t="str">
            <v>WP WT-30GLB Whitening Tablets WF (36PK)</v>
          </cell>
        </row>
        <row r="2590">
          <cell r="L2590" t="str">
            <v>NORM</v>
          </cell>
          <cell r="O2590">
            <v>73950242448</v>
          </cell>
          <cell r="P2590" t="str">
            <v>WP WT-30GLB Whitening Tablets WF (36PK)</v>
          </cell>
        </row>
        <row r="2591">
          <cell r="L2591" t="str">
            <v>NORM</v>
          </cell>
          <cell r="O2591">
            <v>73950242448</v>
          </cell>
          <cell r="P2591" t="str">
            <v>WP WT-30GLB Whitening Tablets WF (36PK)</v>
          </cell>
        </row>
        <row r="2592">
          <cell r="L2592" t="str">
            <v>NORM</v>
          </cell>
          <cell r="O2592">
            <v>73950242448</v>
          </cell>
          <cell r="P2592" t="str">
            <v>WP WT-30GLB Whitening Tablets WF (36PK)</v>
          </cell>
        </row>
        <row r="2593">
          <cell r="O2593">
            <v>0</v>
          </cell>
        </row>
        <row r="2594">
          <cell r="L2594" t="str">
            <v>NORM</v>
          </cell>
          <cell r="O2594">
            <v>3331300042177</v>
          </cell>
          <cell r="P2594" t="str">
            <v>OXICLEAN LH POWDER 0.802KG FR</v>
          </cell>
        </row>
        <row r="2595">
          <cell r="L2595" t="str">
            <v>NORM</v>
          </cell>
          <cell r="O2595">
            <v>3331300042177</v>
          </cell>
          <cell r="P2595" t="str">
            <v>OXICLEAN LH POWDER 0.802KG FR</v>
          </cell>
        </row>
        <row r="2596">
          <cell r="L2596" t="str">
            <v>NORM</v>
          </cell>
          <cell r="O2596">
            <v>3331300042177</v>
          </cell>
          <cell r="P2596" t="str">
            <v>OXICLEAN LH POWDER 0.802KG FR</v>
          </cell>
        </row>
        <row r="2597">
          <cell r="L2597" t="str">
            <v>NORM</v>
          </cell>
          <cell r="O2597">
            <v>3331300042177</v>
          </cell>
          <cell r="P2597" t="str">
            <v>OXICLEAN LH POWDER 0.802KG FR</v>
          </cell>
        </row>
        <row r="2598">
          <cell r="L2598" t="str">
            <v>NORM</v>
          </cell>
          <cell r="O2598">
            <v>3331300042177</v>
          </cell>
          <cell r="P2598" t="str">
            <v>OXICLEAN LH POWDER 0.802KG FR</v>
          </cell>
        </row>
        <row r="2599">
          <cell r="L2599" t="str">
            <v>NORM</v>
          </cell>
          <cell r="O2599">
            <v>3331300042177</v>
          </cell>
          <cell r="P2599" t="str">
            <v>OXICLEAN LH POWDER 0.802KG FR</v>
          </cell>
        </row>
        <row r="2600">
          <cell r="L2600" t="str">
            <v>NORM</v>
          </cell>
          <cell r="O2600">
            <v>3331300042177</v>
          </cell>
          <cell r="P2600" t="str">
            <v>OXICLEAN LH POWDER 0.802KG FR</v>
          </cell>
        </row>
        <row r="2601">
          <cell r="L2601" t="str">
            <v>NORM</v>
          </cell>
          <cell r="O2601">
            <v>3331300042177</v>
          </cell>
          <cell r="P2601" t="str">
            <v>OXICLEAN LH POWDER 0.802KG FR</v>
          </cell>
        </row>
        <row r="2602">
          <cell r="O2602">
            <v>0</v>
          </cell>
        </row>
        <row r="2603">
          <cell r="O2603">
            <v>0</v>
          </cell>
        </row>
        <row r="2604">
          <cell r="L2604" t="str">
            <v>NORM</v>
          </cell>
          <cell r="O2604">
            <v>3331300042184</v>
          </cell>
          <cell r="P2604" t="str">
            <v>OXICLEAN LH POWDER 1.36KG FR</v>
          </cell>
        </row>
        <row r="2605">
          <cell r="L2605" t="str">
            <v>NORM</v>
          </cell>
          <cell r="O2605">
            <v>3331300042184</v>
          </cell>
          <cell r="P2605" t="str">
            <v>OXICLEAN LH POWDER 1.36KG FR</v>
          </cell>
        </row>
        <row r="2606">
          <cell r="L2606" t="str">
            <v>NORM</v>
          </cell>
          <cell r="O2606">
            <v>3331300042184</v>
          </cell>
          <cell r="P2606" t="str">
            <v>OXICLEAN LH POWDER 1.36KG FR</v>
          </cell>
        </row>
        <row r="2607">
          <cell r="L2607" t="str">
            <v>NORM</v>
          </cell>
          <cell r="O2607">
            <v>3331300042184</v>
          </cell>
          <cell r="P2607" t="str">
            <v>OXICLEAN LH POWDER 1.36KG FR</v>
          </cell>
        </row>
        <row r="2608">
          <cell r="L2608" t="str">
            <v>NORM</v>
          </cell>
          <cell r="O2608">
            <v>3331300042184</v>
          </cell>
          <cell r="P2608" t="str">
            <v>OXICLEAN LH POWDER 1.36KG FR</v>
          </cell>
        </row>
        <row r="2609">
          <cell r="L2609" t="str">
            <v>NORM</v>
          </cell>
          <cell r="O2609">
            <v>3331300042184</v>
          </cell>
          <cell r="P2609" t="str">
            <v>OXICLEAN LH POWDER 1.36KG FR</v>
          </cell>
        </row>
        <row r="2610">
          <cell r="L2610" t="str">
            <v>NORM</v>
          </cell>
          <cell r="O2610">
            <v>3331300042184</v>
          </cell>
          <cell r="P2610" t="str">
            <v>OXICLEAN LH POWDER 1.36KG FR</v>
          </cell>
        </row>
        <row r="2611">
          <cell r="L2611" t="str">
            <v>NORM</v>
          </cell>
          <cell r="O2611">
            <v>3331300042184</v>
          </cell>
          <cell r="P2611" t="str">
            <v>OXICLEAN LH POWDER 1.36KG FR</v>
          </cell>
        </row>
        <row r="2612">
          <cell r="O2612">
            <v>0</v>
          </cell>
        </row>
        <row r="2613">
          <cell r="O2613">
            <v>0</v>
          </cell>
        </row>
        <row r="2614">
          <cell r="L2614" t="str">
            <v>NORM</v>
          </cell>
          <cell r="O2614">
            <v>3331300042191</v>
          </cell>
          <cell r="P2614" t="str">
            <v>OXICLEAN LH SPRAY 600ML FR</v>
          </cell>
        </row>
        <row r="2615">
          <cell r="L2615" t="str">
            <v>NORM</v>
          </cell>
          <cell r="O2615">
            <v>3331300042191</v>
          </cell>
          <cell r="P2615" t="str">
            <v>OXICLEAN LH SPRAY 600ML FR</v>
          </cell>
        </row>
        <row r="2616">
          <cell r="L2616" t="str">
            <v>NORM</v>
          </cell>
          <cell r="O2616">
            <v>3331300042191</v>
          </cell>
          <cell r="P2616" t="str">
            <v>OXICLEAN LH SPRAY 600ML FR</v>
          </cell>
        </row>
        <row r="2617">
          <cell r="L2617" t="str">
            <v>NORM</v>
          </cell>
          <cell r="O2617">
            <v>3331300042191</v>
          </cell>
          <cell r="P2617" t="str">
            <v>OXICLEAN LH SPRAY 600ML FR</v>
          </cell>
        </row>
        <row r="2618">
          <cell r="L2618" t="str">
            <v>NORM</v>
          </cell>
          <cell r="O2618">
            <v>3331300042191</v>
          </cell>
          <cell r="P2618" t="str">
            <v>OXICLEAN LH SPRAY 600ML FR</v>
          </cell>
        </row>
        <row r="2619">
          <cell r="L2619" t="str">
            <v>NORM</v>
          </cell>
          <cell r="O2619">
            <v>3331300042191</v>
          </cell>
          <cell r="P2619" t="str">
            <v>OXICLEAN LH SPRAY 600ML FR</v>
          </cell>
        </row>
        <row r="2620">
          <cell r="L2620" t="str">
            <v>NORM</v>
          </cell>
          <cell r="O2620">
            <v>3331300042191</v>
          </cell>
          <cell r="P2620" t="str">
            <v>OXICLEAN LH SPRAY 600ML FR</v>
          </cell>
        </row>
        <row r="2621">
          <cell r="L2621" t="str">
            <v>NORM</v>
          </cell>
          <cell r="O2621">
            <v>3331300042191</v>
          </cell>
          <cell r="P2621" t="str">
            <v>OXICLEAN LH SPRAY 600ML FR</v>
          </cell>
        </row>
        <row r="2622">
          <cell r="O2622">
            <v>0</v>
          </cell>
        </row>
        <row r="2623">
          <cell r="O2623">
            <v>0</v>
          </cell>
        </row>
        <row r="2624">
          <cell r="L2624" t="str">
            <v>NORM</v>
          </cell>
          <cell r="O2624">
            <v>3401095384223</v>
          </cell>
          <cell r="P2624" t="str">
            <v>REPLENS GEL FR X8 APPLICATEURS 2019</v>
          </cell>
        </row>
        <row r="2625">
          <cell r="L2625" t="str">
            <v>NORM</v>
          </cell>
          <cell r="O2625">
            <v>3401095384223</v>
          </cell>
          <cell r="P2625" t="str">
            <v>REPLENS GEL FR X8 APPLICATEURS 2019</v>
          </cell>
        </row>
        <row r="2626">
          <cell r="L2626" t="str">
            <v>NORM</v>
          </cell>
          <cell r="O2626">
            <v>3401095384223</v>
          </cell>
          <cell r="P2626" t="str">
            <v>REPLENS GEL FR X8 APPLICATEURS 2019</v>
          </cell>
        </row>
        <row r="2627">
          <cell r="L2627" t="str">
            <v>NORM</v>
          </cell>
          <cell r="O2627">
            <v>3401095384223</v>
          </cell>
          <cell r="P2627" t="str">
            <v>REPLENS GEL FR X8 APPLICATEURS 2019</v>
          </cell>
        </row>
        <row r="2628">
          <cell r="L2628" t="str">
            <v>NORM</v>
          </cell>
          <cell r="O2628">
            <v>3401095384223</v>
          </cell>
          <cell r="P2628" t="str">
            <v>REPLENS GEL FR X8 APPLICATEURS 2019</v>
          </cell>
        </row>
        <row r="2629">
          <cell r="L2629" t="str">
            <v>NORM</v>
          </cell>
          <cell r="O2629">
            <v>3401095384223</v>
          </cell>
          <cell r="P2629" t="str">
            <v>REPLENS GEL FR X8 APPLICATEURS 2019</v>
          </cell>
        </row>
        <row r="2630">
          <cell r="L2630" t="str">
            <v>NORM</v>
          </cell>
          <cell r="O2630">
            <v>3401095384223</v>
          </cell>
          <cell r="P2630" t="str">
            <v>REPLENS GEL FR X8 APPLICATEURS 2019</v>
          </cell>
        </row>
        <row r="2631">
          <cell r="L2631" t="str">
            <v>NORM</v>
          </cell>
          <cell r="O2631">
            <v>3401095384223</v>
          </cell>
          <cell r="P2631" t="str">
            <v>REPLENS GEL FR X8 APPLICATEURS 2019</v>
          </cell>
        </row>
        <row r="2632">
          <cell r="O2632">
            <v>0</v>
          </cell>
        </row>
        <row r="2633">
          <cell r="O2633">
            <v>0</v>
          </cell>
        </row>
        <row r="2634">
          <cell r="L2634" t="str">
            <v>NORM</v>
          </cell>
          <cell r="O2634">
            <v>3331300099881</v>
          </cell>
          <cell r="P2634" t="str">
            <v>REPLENS APP. REUTILISABLE 35G FR 2019</v>
          </cell>
        </row>
        <row r="2635">
          <cell r="L2635" t="str">
            <v>NORM</v>
          </cell>
          <cell r="O2635">
            <v>3331300099881</v>
          </cell>
          <cell r="P2635" t="str">
            <v>REPLENS APP. REUTILISABLE 35G FR 2019</v>
          </cell>
        </row>
        <row r="2636">
          <cell r="L2636" t="str">
            <v>NORM</v>
          </cell>
          <cell r="O2636">
            <v>3331300099881</v>
          </cell>
          <cell r="P2636" t="str">
            <v>REPLENS APP. REUTILISABLE 35G FR 2019</v>
          </cell>
        </row>
        <row r="2637">
          <cell r="L2637" t="str">
            <v>NORM</v>
          </cell>
          <cell r="O2637">
            <v>3331300099881</v>
          </cell>
          <cell r="P2637" t="str">
            <v>REPLENS APP. REUTILISABLE 35G FR 2019</v>
          </cell>
        </row>
        <row r="2638">
          <cell r="L2638" t="str">
            <v>NORM</v>
          </cell>
          <cell r="O2638">
            <v>3331300099881</v>
          </cell>
          <cell r="P2638" t="str">
            <v>REPLENS APP. REUTILISABLE 35G FR 2019</v>
          </cell>
        </row>
        <row r="2639">
          <cell r="L2639" t="str">
            <v>NORM</v>
          </cell>
          <cell r="O2639">
            <v>3331300099881</v>
          </cell>
          <cell r="P2639" t="str">
            <v>REPLENS APP. REUTILISABLE 35G FR 2019</v>
          </cell>
        </row>
        <row r="2640">
          <cell r="L2640" t="str">
            <v>NORM</v>
          </cell>
          <cell r="O2640">
            <v>3331300099881</v>
          </cell>
          <cell r="P2640" t="str">
            <v>REPLENS APP. REUTILISABLE 35G FR 2019</v>
          </cell>
        </row>
        <row r="2641">
          <cell r="L2641" t="str">
            <v>NORM</v>
          </cell>
          <cell r="O2641">
            <v>3331300099881</v>
          </cell>
          <cell r="P2641" t="str">
            <v>REPLENS APP. REUTILISABLE 35G FR 2019</v>
          </cell>
        </row>
        <row r="2642">
          <cell r="L2642" t="str">
            <v>NORM</v>
          </cell>
          <cell r="O2642">
            <v>3331300099881</v>
          </cell>
          <cell r="P2642" t="str">
            <v>REPLENS APP. REUTILISABLE 35G FR 2021</v>
          </cell>
        </row>
        <row r="2643">
          <cell r="L2643" t="str">
            <v>NORM</v>
          </cell>
          <cell r="O2643">
            <v>3331300099881</v>
          </cell>
          <cell r="P2643" t="str">
            <v>REPLENS APP. REUTILISABLE 35G FR 2022</v>
          </cell>
        </row>
        <row r="2644">
          <cell r="O2644">
            <v>0</v>
          </cell>
        </row>
        <row r="2645">
          <cell r="O2645">
            <v>0</v>
          </cell>
        </row>
        <row r="2646">
          <cell r="L2646" t="str">
            <v>NORM</v>
          </cell>
          <cell r="O2646">
            <v>3331300098259</v>
          </cell>
          <cell r="P2646" t="str">
            <v>REPL ODOR 3 APPL 6/7.8G STD 2021 FR</v>
          </cell>
        </row>
        <row r="2647">
          <cell r="L2647" t="str">
            <v>NORM</v>
          </cell>
          <cell r="O2647">
            <v>3331300098259</v>
          </cell>
          <cell r="P2647" t="str">
            <v>REPL ODOR 3 APPL 6/7.8G STD 2021 FR</v>
          </cell>
        </row>
        <row r="2648">
          <cell r="L2648" t="str">
            <v>NORM</v>
          </cell>
          <cell r="O2648">
            <v>3331300098259</v>
          </cell>
          <cell r="P2648" t="str">
            <v>REPL ODOR 3 APPL 6/7.8G STD 2021 FR</v>
          </cell>
        </row>
        <row r="2649">
          <cell r="L2649" t="str">
            <v>NORM</v>
          </cell>
          <cell r="O2649">
            <v>3331300098259</v>
          </cell>
          <cell r="P2649" t="str">
            <v>REPL ODOR 3 APPL 6/7.8G STD 2021 FR</v>
          </cell>
        </row>
        <row r="2650">
          <cell r="L2650" t="str">
            <v>NORM</v>
          </cell>
          <cell r="O2650">
            <v>3331300098259</v>
          </cell>
          <cell r="P2650" t="str">
            <v>REPL ODOR 3 APPL 6/7.8G STD 2021 FR</v>
          </cell>
        </row>
        <row r="2651">
          <cell r="L2651" t="str">
            <v>NORM</v>
          </cell>
          <cell r="O2651">
            <v>3331300098259</v>
          </cell>
          <cell r="P2651" t="str">
            <v>REPL ODOR 3 APPL 6/7.8G STD 2021 FR</v>
          </cell>
        </row>
        <row r="2652">
          <cell r="L2652" t="str">
            <v>NORM</v>
          </cell>
          <cell r="O2652">
            <v>3331300098259</v>
          </cell>
          <cell r="P2652" t="str">
            <v>REPL ODOR 3 APPL 6/7.8G STD 2021 FR</v>
          </cell>
        </row>
        <row r="2653">
          <cell r="L2653" t="str">
            <v>NORM</v>
          </cell>
          <cell r="O2653">
            <v>3331300098259</v>
          </cell>
          <cell r="P2653" t="str">
            <v>REPL ODOR 3 APPL 6/7.8G STD 2021 FR</v>
          </cell>
        </row>
        <row r="2654">
          <cell r="O2654">
            <v>0</v>
          </cell>
        </row>
        <row r="2655">
          <cell r="O2655">
            <v>0</v>
          </cell>
        </row>
        <row r="2656">
          <cell r="L2656" t="str">
            <v>NORM</v>
          </cell>
          <cell r="O2656">
            <v>5010724537893</v>
          </cell>
          <cell r="P2656" t="str">
            <v>VIV NEW WOMENS SUPPLE X 60 UK/FR 2022</v>
          </cell>
        </row>
        <row r="2657">
          <cell r="L2657" t="str">
            <v>NORM</v>
          </cell>
          <cell r="O2657">
            <v>5010724537893</v>
          </cell>
          <cell r="P2657" t="str">
            <v>VIV NEW WOMENS SUPPLE X 60 UK/FR 2022</v>
          </cell>
        </row>
        <row r="2658">
          <cell r="L2658" t="str">
            <v>NORM</v>
          </cell>
          <cell r="O2658">
            <v>5010724537893</v>
          </cell>
          <cell r="P2658" t="str">
            <v>VIV NEW WOMENS SUPPLE X 60 UK/FR 2022</v>
          </cell>
        </row>
        <row r="2659">
          <cell r="L2659" t="str">
            <v>NORM</v>
          </cell>
          <cell r="O2659">
            <v>5010724537893</v>
          </cell>
          <cell r="P2659" t="str">
            <v>VIV NEW WOMENS SUPPLE X 60 UK/FR 2022</v>
          </cell>
        </row>
        <row r="2660">
          <cell r="L2660" t="str">
            <v>NORM</v>
          </cell>
          <cell r="O2660">
            <v>5010724537893</v>
          </cell>
          <cell r="P2660" t="str">
            <v>VIV NEW WOMENS SUPPLE X 60 UK/FR 2022</v>
          </cell>
        </row>
        <row r="2661">
          <cell r="L2661" t="str">
            <v>NORM</v>
          </cell>
          <cell r="O2661">
            <v>5010724537893</v>
          </cell>
          <cell r="P2661" t="str">
            <v>VIV NEW WOMENS SUPPLE X 60 UK/FR 2022</v>
          </cell>
        </row>
        <row r="2662">
          <cell r="L2662" t="str">
            <v>NORM</v>
          </cell>
          <cell r="O2662">
            <v>5010724537893</v>
          </cell>
          <cell r="P2662" t="str">
            <v>VIV NEW WOMENS SUPPLE X 60 UK/FR 2022</v>
          </cell>
        </row>
        <row r="2663">
          <cell r="L2663" t="str">
            <v>NORM</v>
          </cell>
          <cell r="O2663">
            <v>5010724537893</v>
          </cell>
          <cell r="P2663" t="str">
            <v>VIV NEW WOMENS SUPPLE X 60 UK/FR 2022</v>
          </cell>
        </row>
        <row r="2664">
          <cell r="O2664">
            <v>0</v>
          </cell>
        </row>
        <row r="2665">
          <cell r="O2665">
            <v>0</v>
          </cell>
        </row>
        <row r="2666">
          <cell r="L2666" t="str">
            <v>NORM</v>
          </cell>
          <cell r="O2666">
            <v>5010724537916</v>
          </cell>
          <cell r="P2666" t="str">
            <v>VIV NEW WOMENS SUPPLE X 180 UK/FR 2022</v>
          </cell>
        </row>
        <row r="2667">
          <cell r="L2667" t="str">
            <v>NORM</v>
          </cell>
          <cell r="O2667">
            <v>5010724537916</v>
          </cell>
          <cell r="P2667" t="str">
            <v>VIV NEW WOMENS SUPPLE X 180 UK/FR 2022</v>
          </cell>
        </row>
        <row r="2668">
          <cell r="L2668" t="str">
            <v>NORM</v>
          </cell>
          <cell r="O2668">
            <v>5010724537916</v>
          </cell>
          <cell r="P2668" t="str">
            <v>VIV NEW WOMENS SUPPLE X 180 UK/FR 2022</v>
          </cell>
        </row>
        <row r="2669">
          <cell r="L2669" t="str">
            <v>NORM</v>
          </cell>
          <cell r="O2669">
            <v>5010724537916</v>
          </cell>
          <cell r="P2669" t="str">
            <v>VIV NEW WOMENS SUPPLE X 180 UK/FR 2022</v>
          </cell>
        </row>
        <row r="2670">
          <cell r="L2670" t="str">
            <v>NORM</v>
          </cell>
          <cell r="O2670">
            <v>5010724537916</v>
          </cell>
          <cell r="P2670" t="str">
            <v>VIV NEW WOMENS SUPPLE X 180 UK/FR 2022</v>
          </cell>
        </row>
        <row r="2671">
          <cell r="L2671" t="str">
            <v>NORM</v>
          </cell>
          <cell r="O2671">
            <v>5010724537916</v>
          </cell>
          <cell r="P2671" t="str">
            <v>VIV NEW WOMENS SUPPLE X 180 UK/FR 2022</v>
          </cell>
        </row>
        <row r="2672">
          <cell r="L2672" t="str">
            <v>NORM</v>
          </cell>
          <cell r="O2672">
            <v>5010724537916</v>
          </cell>
          <cell r="P2672" t="str">
            <v>VIV NEW WOMENS SUPPLE X 180 UK/FR 2022</v>
          </cell>
        </row>
        <row r="2673">
          <cell r="L2673" t="str">
            <v>NORM</v>
          </cell>
          <cell r="O2673">
            <v>5010724537916</v>
          </cell>
          <cell r="P2673" t="str">
            <v>VIV NEW WOMENS SUPPLE X 180 UK/FR 2022</v>
          </cell>
        </row>
        <row r="2674">
          <cell r="O2674">
            <v>0</v>
          </cell>
        </row>
        <row r="2675">
          <cell r="O2675">
            <v>0</v>
          </cell>
        </row>
        <row r="2676">
          <cell r="L2676" t="str">
            <v>NORM</v>
          </cell>
          <cell r="O2676">
            <v>3331300044164</v>
          </cell>
          <cell r="P2676" t="str">
            <v>THE BREATHCO MENTHE DOUCE 12/500ML*</v>
          </cell>
        </row>
        <row r="2677">
          <cell r="L2677" t="str">
            <v>NORM</v>
          </cell>
          <cell r="O2677">
            <v>3331300044164</v>
          </cell>
          <cell r="P2677" t="str">
            <v>THE BREATHCO MENTHE DOUCE 12/500ML*</v>
          </cell>
        </row>
        <row r="2678">
          <cell r="L2678" t="str">
            <v>NORM</v>
          </cell>
          <cell r="O2678">
            <v>3331300044164</v>
          </cell>
          <cell r="P2678" t="str">
            <v>THE BREATHCO MENTHE DOUCE 12/500ML*</v>
          </cell>
        </row>
        <row r="2679">
          <cell r="L2679" t="str">
            <v>NORM</v>
          </cell>
          <cell r="O2679">
            <v>3331300044164</v>
          </cell>
          <cell r="P2679" t="str">
            <v>THE BREATHCO MENTHE DOUCE 12/500ML*</v>
          </cell>
        </row>
        <row r="2680">
          <cell r="L2680" t="str">
            <v>NORM</v>
          </cell>
          <cell r="O2680">
            <v>3331300044164</v>
          </cell>
          <cell r="P2680" t="str">
            <v>THE BREATHCO MENTHE DOUCE 12/500ML*</v>
          </cell>
        </row>
        <row r="2681">
          <cell r="L2681" t="str">
            <v>NORM</v>
          </cell>
          <cell r="O2681">
            <v>3331300044164</v>
          </cell>
          <cell r="P2681" t="str">
            <v>THE BREATHCO MENTHE DOUCE 12/500ML*</v>
          </cell>
        </row>
        <row r="2682">
          <cell r="L2682" t="str">
            <v>NORM</v>
          </cell>
          <cell r="O2682">
            <v>3331300044164</v>
          </cell>
          <cell r="P2682" t="str">
            <v>THE BREATHCO MENTHE DOUCE 12/500ML*</v>
          </cell>
        </row>
        <row r="2683">
          <cell r="L2683" t="str">
            <v>NORM</v>
          </cell>
          <cell r="O2683">
            <v>3331300044164</v>
          </cell>
          <cell r="P2683" t="str">
            <v>THE BREATHCO MENTHE DOUCE 12/500ML*</v>
          </cell>
        </row>
        <row r="2684">
          <cell r="O2684">
            <v>0</v>
          </cell>
        </row>
        <row r="2685">
          <cell r="O2685">
            <v>0</v>
          </cell>
        </row>
        <row r="2686">
          <cell r="L2686" t="str">
            <v>NORM</v>
          </cell>
          <cell r="O2686">
            <v>3331300044171</v>
          </cell>
          <cell r="P2686" t="str">
            <v>THE BREATHCO MENTHE GIVRÉE 12/500ML*</v>
          </cell>
        </row>
        <row r="2687">
          <cell r="L2687" t="str">
            <v>NORM</v>
          </cell>
          <cell r="O2687">
            <v>3331300044171</v>
          </cell>
          <cell r="P2687" t="str">
            <v>THE BREATHCO MENTHE GIVRÉE 12/500ML*</v>
          </cell>
        </row>
        <row r="2688">
          <cell r="L2688" t="str">
            <v>NORM</v>
          </cell>
          <cell r="O2688">
            <v>3331300044171</v>
          </cell>
          <cell r="P2688" t="str">
            <v>THE BREATHCO MENTHE GIVRÉE 12/500ML*</v>
          </cell>
        </row>
        <row r="2689">
          <cell r="L2689" t="str">
            <v>NORM</v>
          </cell>
          <cell r="O2689">
            <v>3331300044171</v>
          </cell>
          <cell r="P2689" t="str">
            <v>THE BREATHCO MENTHE GIVRÉE 12/500ML*</v>
          </cell>
        </row>
        <row r="2690">
          <cell r="L2690" t="str">
            <v>NORM</v>
          </cell>
          <cell r="O2690">
            <v>3331300044171</v>
          </cell>
          <cell r="P2690" t="str">
            <v>THE BREATHCO MENTHE GIVRÉE 12/500ML*</v>
          </cell>
        </row>
        <row r="2691">
          <cell r="L2691" t="str">
            <v>NORM</v>
          </cell>
          <cell r="O2691">
            <v>3331300044171</v>
          </cell>
          <cell r="P2691" t="str">
            <v>THE BREATHCO MENTHE GIVRÉE 12/500ML*</v>
          </cell>
        </row>
        <row r="2692">
          <cell r="L2692" t="str">
            <v>NORM</v>
          </cell>
          <cell r="O2692">
            <v>3331300044171</v>
          </cell>
          <cell r="P2692" t="str">
            <v>THE BREATHCO MENTHE GIVRÉE 12/500ML*</v>
          </cell>
        </row>
        <row r="2693">
          <cell r="L2693" t="str">
            <v>NORM</v>
          </cell>
          <cell r="O2693">
            <v>3331300044171</v>
          </cell>
          <cell r="P2693" t="str">
            <v>THE BREATHCO MENTHE GIVRÉE 12/500ML*</v>
          </cell>
        </row>
        <row r="2694">
          <cell r="O2694">
            <v>0</v>
          </cell>
        </row>
        <row r="2695">
          <cell r="O2695">
            <v>0</v>
          </cell>
        </row>
        <row r="2696">
          <cell r="L2696" t="str">
            <v>NORM</v>
          </cell>
          <cell r="O2696" t="str">
            <v>????????????????????</v>
          </cell>
          <cell r="P2696" t="str">
            <v>WF-02 ROSE</v>
          </cell>
        </row>
        <row r="2697">
          <cell r="L2697" t="str">
            <v>NORM</v>
          </cell>
          <cell r="O2697" t="str">
            <v>????????????????????</v>
          </cell>
          <cell r="P2697" t="str">
            <v>WF-02 ROSE</v>
          </cell>
        </row>
        <row r="2698">
          <cell r="L2698" t="str">
            <v>NORM</v>
          </cell>
          <cell r="O2698" t="str">
            <v>????????????????????</v>
          </cell>
          <cell r="P2698" t="str">
            <v>WF-02 ROSE</v>
          </cell>
        </row>
        <row r="2699">
          <cell r="L2699" t="str">
            <v>NORM</v>
          </cell>
          <cell r="O2699" t="str">
            <v>????????????????????</v>
          </cell>
          <cell r="P2699" t="str">
            <v>WF-02 ROSE</v>
          </cell>
        </row>
        <row r="2700">
          <cell r="L2700" t="str">
            <v>NORM</v>
          </cell>
          <cell r="O2700" t="str">
            <v>????????????????????</v>
          </cell>
          <cell r="P2700" t="str">
            <v>WF-02 ROSE</v>
          </cell>
        </row>
        <row r="2701">
          <cell r="L2701" t="str">
            <v>NORM</v>
          </cell>
          <cell r="O2701" t="str">
            <v>????????????????????</v>
          </cell>
          <cell r="P2701" t="str">
            <v>WF-02 ROSE</v>
          </cell>
        </row>
        <row r="2702">
          <cell r="L2702" t="str">
            <v>NORM</v>
          </cell>
          <cell r="O2702" t="str">
            <v>????????????????????</v>
          </cell>
          <cell r="P2702" t="str">
            <v>WF-02 ROSE</v>
          </cell>
        </row>
        <row r="2703">
          <cell r="L2703" t="str">
            <v>NORM</v>
          </cell>
          <cell r="O2703" t="str">
            <v>????????????????????</v>
          </cell>
          <cell r="P2703" t="str">
            <v>WF-02 ROSE</v>
          </cell>
        </row>
        <row r="2704">
          <cell r="O2704">
            <v>0</v>
          </cell>
        </row>
        <row r="2705">
          <cell r="O2705">
            <v>0</v>
          </cell>
        </row>
        <row r="2706">
          <cell r="L2706" t="str">
            <v>NORM</v>
          </cell>
          <cell r="O2706" t="str">
            <v>????????????????????</v>
          </cell>
          <cell r="P2706" t="str">
            <v>WF-02 VERT</v>
          </cell>
        </row>
        <row r="2707">
          <cell r="L2707" t="str">
            <v>NORM</v>
          </cell>
          <cell r="O2707" t="str">
            <v>????????????????????</v>
          </cell>
          <cell r="P2707" t="str">
            <v>WF-02 VERT</v>
          </cell>
        </row>
        <row r="2708">
          <cell r="L2708" t="str">
            <v>NORM</v>
          </cell>
          <cell r="O2708" t="str">
            <v>????????????????????</v>
          </cell>
          <cell r="P2708" t="str">
            <v>WF-02 VERT</v>
          </cell>
        </row>
        <row r="2709">
          <cell r="L2709" t="str">
            <v>NORM</v>
          </cell>
          <cell r="O2709" t="str">
            <v>????????????????????</v>
          </cell>
          <cell r="P2709" t="str">
            <v>WF-02 VERT</v>
          </cell>
        </row>
        <row r="2710">
          <cell r="L2710" t="str">
            <v>NORM</v>
          </cell>
          <cell r="O2710" t="str">
            <v>????????????????????</v>
          </cell>
          <cell r="P2710" t="str">
            <v>WF-02 VERT</v>
          </cell>
        </row>
        <row r="2711">
          <cell r="L2711" t="str">
            <v>NORM</v>
          </cell>
          <cell r="O2711" t="str">
            <v>????????????????????</v>
          </cell>
          <cell r="P2711" t="str">
            <v>WF-02 VERT</v>
          </cell>
        </row>
        <row r="2712">
          <cell r="L2712" t="str">
            <v>NORM</v>
          </cell>
          <cell r="O2712" t="str">
            <v>????????????????????</v>
          </cell>
          <cell r="P2712" t="str">
            <v>WF-02 VERT</v>
          </cell>
        </row>
        <row r="2713">
          <cell r="L2713" t="str">
            <v>NORM</v>
          </cell>
          <cell r="O2713" t="str">
            <v>????????????????????</v>
          </cell>
          <cell r="P2713" t="str">
            <v>WF-02 VERT</v>
          </cell>
        </row>
        <row r="2714">
          <cell r="O2714">
            <v>0</v>
          </cell>
        </row>
        <row r="2715">
          <cell r="O2715">
            <v>0</v>
          </cell>
        </row>
        <row r="2716">
          <cell r="L2716" t="str">
            <v>NORM</v>
          </cell>
          <cell r="O2716" t="str">
            <v>????????????????????</v>
          </cell>
          <cell r="P2716" t="str">
            <v>WP WF-13EU CORDLESS PEARL</v>
          </cell>
        </row>
        <row r="2717">
          <cell r="L2717" t="str">
            <v>NORM</v>
          </cell>
          <cell r="O2717" t="str">
            <v>????????????????????</v>
          </cell>
          <cell r="P2717" t="str">
            <v>WP WF-13EU CORDLESS PEARL</v>
          </cell>
        </row>
        <row r="2718">
          <cell r="L2718" t="str">
            <v>NORM</v>
          </cell>
          <cell r="O2718" t="str">
            <v>????????????????????</v>
          </cell>
          <cell r="P2718" t="str">
            <v>WP WF-13EU CORDLESS PEARL</v>
          </cell>
        </row>
        <row r="2719">
          <cell r="L2719" t="str">
            <v>NORM</v>
          </cell>
          <cell r="O2719" t="str">
            <v>????????????????????</v>
          </cell>
          <cell r="P2719" t="str">
            <v>WP WF-13EU CORDLESS PEARL</v>
          </cell>
        </row>
        <row r="2720">
          <cell r="L2720" t="str">
            <v>NORM</v>
          </cell>
          <cell r="O2720" t="str">
            <v>????????????????????</v>
          </cell>
          <cell r="P2720" t="str">
            <v>WP WF-13EU CORDLESS PEARL</v>
          </cell>
        </row>
        <row r="2721">
          <cell r="L2721" t="str">
            <v>NORM</v>
          </cell>
          <cell r="O2721" t="str">
            <v>????????????????????</v>
          </cell>
          <cell r="P2721" t="str">
            <v>WP WF-13EU CORDLESS PEARL</v>
          </cell>
        </row>
        <row r="2722">
          <cell r="L2722" t="str">
            <v>NORM</v>
          </cell>
          <cell r="O2722" t="str">
            <v>????????????????????</v>
          </cell>
          <cell r="P2722" t="str">
            <v>WP WF-13EU CORDLESS PEARL</v>
          </cell>
        </row>
        <row r="2723">
          <cell r="L2723" t="str">
            <v>NORM</v>
          </cell>
          <cell r="O2723" t="str">
            <v>????????????????????</v>
          </cell>
          <cell r="P2723" t="str">
            <v>WP WF-13EU CORDLESS PEARL</v>
          </cell>
        </row>
        <row r="2724">
          <cell r="O2724">
            <v>0</v>
          </cell>
        </row>
        <row r="2725">
          <cell r="L2725" t="str">
            <v>NORM</v>
          </cell>
          <cell r="O2725">
            <v>3331300097214</v>
          </cell>
          <cell r="P2725" t="str">
            <v>STE  HYGIENE 100ML FR-GB 2021</v>
          </cell>
        </row>
        <row r="2726">
          <cell r="L2726" t="str">
            <v>NORM</v>
          </cell>
          <cell r="O2726">
            <v>3331300097214</v>
          </cell>
          <cell r="P2726" t="str">
            <v>STE  HYGIENE 100ML FR-GB 2021</v>
          </cell>
        </row>
        <row r="2727">
          <cell r="L2727" t="str">
            <v>NORM</v>
          </cell>
          <cell r="O2727">
            <v>3331300097214</v>
          </cell>
          <cell r="P2727" t="str">
            <v>STE  HYGIENE 100ML FR-GB 2021</v>
          </cell>
        </row>
        <row r="2728">
          <cell r="L2728" t="str">
            <v>NORM</v>
          </cell>
          <cell r="O2728">
            <v>3331300097214</v>
          </cell>
          <cell r="P2728" t="str">
            <v>STE  HYGIENE 100ML FR-GB 2021</v>
          </cell>
        </row>
        <row r="2729">
          <cell r="L2729" t="str">
            <v>NORM</v>
          </cell>
          <cell r="O2729">
            <v>3331300097214</v>
          </cell>
          <cell r="P2729" t="str">
            <v>STE  HYGIENE 100ML FR-GB 2021</v>
          </cell>
        </row>
        <row r="2730">
          <cell r="L2730" t="str">
            <v>NORM</v>
          </cell>
          <cell r="O2730">
            <v>3331300097214</v>
          </cell>
          <cell r="P2730" t="str">
            <v>STE  HYGIENE 100ML FR-GB 2021</v>
          </cell>
        </row>
        <row r="2731">
          <cell r="L2731" t="str">
            <v>NORM</v>
          </cell>
          <cell r="O2731">
            <v>3331300097214</v>
          </cell>
          <cell r="P2731" t="str">
            <v>STE  HYGIENE 100ML FR-GB 2021</v>
          </cell>
        </row>
        <row r="2732">
          <cell r="L2732" t="str">
            <v>NORM</v>
          </cell>
          <cell r="O2732">
            <v>3331300097214</v>
          </cell>
          <cell r="P2732" t="str">
            <v>STE  HYGIENE 100ML FR-GB 2021</v>
          </cell>
        </row>
        <row r="2733">
          <cell r="L2733" t="str">
            <v>NORM</v>
          </cell>
          <cell r="O2733">
            <v>3331300097214</v>
          </cell>
          <cell r="P2733" t="str">
            <v>STE  HYGIENE 100ML FR-GB 2022</v>
          </cell>
        </row>
        <row r="2734">
          <cell r="O2734">
            <v>0</v>
          </cell>
        </row>
        <row r="2735">
          <cell r="O2735">
            <v>0</v>
          </cell>
        </row>
        <row r="2736">
          <cell r="L2736" t="str">
            <v>NORM</v>
          </cell>
          <cell r="O2736">
            <v>3331300097412</v>
          </cell>
          <cell r="P2736" t="str">
            <v>STE HYG 100ML FR-GB LOT DE 2 -50%**** PRO</v>
          </cell>
        </row>
        <row r="2737">
          <cell r="L2737" t="str">
            <v>NORM</v>
          </cell>
          <cell r="O2737">
            <v>3331300097412</v>
          </cell>
          <cell r="P2737" t="str">
            <v>STE HYG 100ML FR-GB LOT DE 2 -50%**** PRO</v>
          </cell>
        </row>
        <row r="2738">
          <cell r="L2738" t="str">
            <v>NORM</v>
          </cell>
          <cell r="O2738">
            <v>3331300097412</v>
          </cell>
          <cell r="P2738" t="str">
            <v>STE HYG 100ML FR-GB LOT DE 2 -50%**** PRO</v>
          </cell>
        </row>
        <row r="2739">
          <cell r="L2739" t="str">
            <v>NORM</v>
          </cell>
          <cell r="O2739">
            <v>3331300097412</v>
          </cell>
          <cell r="P2739" t="str">
            <v>STE HYG 100ML FR-GB LOT DE 2 -50%**** PRO</v>
          </cell>
        </row>
        <row r="2740">
          <cell r="L2740" t="str">
            <v>NORM</v>
          </cell>
          <cell r="O2740">
            <v>3331300097412</v>
          </cell>
          <cell r="P2740" t="str">
            <v>STE HYG 100ML FR-GB LOT DE 2 -50%**** PRO</v>
          </cell>
        </row>
        <row r="2741">
          <cell r="L2741" t="str">
            <v>NORM</v>
          </cell>
          <cell r="O2741">
            <v>3331300097412</v>
          </cell>
          <cell r="P2741" t="str">
            <v>STE HYG 100ML FR-GB LOT DE 2 -50%**** PRO</v>
          </cell>
        </row>
        <row r="2742">
          <cell r="L2742" t="str">
            <v>NORM</v>
          </cell>
          <cell r="O2742">
            <v>3331300097412</v>
          </cell>
          <cell r="P2742" t="str">
            <v>STE HYG 100ML FR-GB LOT DE 2 -50%**** PRO</v>
          </cell>
        </row>
        <row r="2743">
          <cell r="L2743" t="str">
            <v>NORM</v>
          </cell>
          <cell r="O2743">
            <v>3331300097412</v>
          </cell>
          <cell r="P2743" t="str">
            <v>STE HYG 100ML FR-GB LOT DE 2 -50%</v>
          </cell>
        </row>
        <row r="2744">
          <cell r="O2744">
            <v>0</v>
          </cell>
        </row>
        <row r="2745">
          <cell r="O2745">
            <v>0</v>
          </cell>
        </row>
        <row r="2746">
          <cell r="L2746" t="str">
            <v>NORM</v>
          </cell>
          <cell r="O2746">
            <v>3331300097092</v>
          </cell>
          <cell r="P2746" t="str">
            <v>STE HYGIENE LOT2 OFFRE SPE 6/100ML PRO*</v>
          </cell>
        </row>
        <row r="2747">
          <cell r="L2747" t="str">
            <v>NORM</v>
          </cell>
          <cell r="O2747">
            <v>3331300097092</v>
          </cell>
          <cell r="P2747" t="str">
            <v>STE HYGIENE LOT2 OFFRE SPE 6/100ML PRO*</v>
          </cell>
        </row>
        <row r="2748">
          <cell r="L2748" t="str">
            <v>NORM</v>
          </cell>
          <cell r="O2748">
            <v>3331300097092</v>
          </cell>
          <cell r="P2748" t="str">
            <v>STE HYGIENE LOT2 OFFRE SPE 6/100ML PRO*</v>
          </cell>
        </row>
        <row r="2749">
          <cell r="L2749" t="str">
            <v>NORM</v>
          </cell>
          <cell r="O2749">
            <v>3331300097092</v>
          </cell>
          <cell r="P2749" t="str">
            <v>STE HYGIENE LOT2 OFFRE SPE 6/100ML PRO*</v>
          </cell>
        </row>
        <row r="2750">
          <cell r="L2750" t="str">
            <v>NORM</v>
          </cell>
          <cell r="O2750">
            <v>3331300097092</v>
          </cell>
          <cell r="P2750" t="str">
            <v>STE HYGIENE LOT2 OFFRE SPE 6/100ML PRO*</v>
          </cell>
        </row>
        <row r="2751">
          <cell r="L2751" t="str">
            <v>NORM</v>
          </cell>
          <cell r="O2751">
            <v>3331300097092</v>
          </cell>
          <cell r="P2751" t="str">
            <v>STE HYGIENE LOT2 OFFRE SPE 6/100ML PRO*</v>
          </cell>
        </row>
        <row r="2752">
          <cell r="L2752" t="str">
            <v>NORM</v>
          </cell>
          <cell r="O2752">
            <v>3331300097092</v>
          </cell>
          <cell r="P2752" t="str">
            <v>STE HYGIENE LOT2 OFFRE SPE 6/100ML PRO*</v>
          </cell>
        </row>
        <row r="2753">
          <cell r="L2753" t="str">
            <v>NORM</v>
          </cell>
          <cell r="O2753">
            <v>3331300097092</v>
          </cell>
          <cell r="P2753" t="str">
            <v>STE LOT DE 2 HYGIENE OFFRE SPÉCIALE</v>
          </cell>
        </row>
        <row r="2754">
          <cell r="O2754">
            <v>0</v>
          </cell>
        </row>
        <row r="2755">
          <cell r="O2755">
            <v>0</v>
          </cell>
        </row>
        <row r="2756">
          <cell r="L2756" t="str">
            <v>NORM</v>
          </cell>
          <cell r="O2756">
            <v>3331300097221</v>
          </cell>
          <cell r="P2756" t="str">
            <v>STE  HYGIENE 50ML FR-GB 2021</v>
          </cell>
        </row>
        <row r="2757">
          <cell r="L2757" t="str">
            <v>NORM</v>
          </cell>
          <cell r="O2757">
            <v>3331300097221</v>
          </cell>
          <cell r="P2757" t="str">
            <v>STE  HYGIENE 50ML FR-GB 2021</v>
          </cell>
        </row>
        <row r="2758">
          <cell r="L2758" t="str">
            <v>NORM</v>
          </cell>
          <cell r="O2758">
            <v>3331300097221</v>
          </cell>
          <cell r="P2758" t="str">
            <v>STE  HYGIENE 50ML FR-GB 2021</v>
          </cell>
        </row>
        <row r="2759">
          <cell r="L2759" t="str">
            <v>NORM</v>
          </cell>
          <cell r="O2759">
            <v>3331300097221</v>
          </cell>
          <cell r="P2759" t="str">
            <v>STE  HYGIENE 50ML FR-GB 2021</v>
          </cell>
        </row>
        <row r="2760">
          <cell r="L2760" t="str">
            <v>NORM</v>
          </cell>
          <cell r="O2760">
            <v>3331300097221</v>
          </cell>
          <cell r="P2760" t="str">
            <v>STE  HYGIENE 50ML FR-GB 2021</v>
          </cell>
        </row>
        <row r="2761">
          <cell r="L2761" t="str">
            <v>NORM</v>
          </cell>
          <cell r="O2761">
            <v>3331300097221</v>
          </cell>
          <cell r="P2761" t="str">
            <v>STE  HYGIENE 50ML FR-GB 2021</v>
          </cell>
        </row>
        <row r="2762">
          <cell r="L2762" t="str">
            <v>NORM</v>
          </cell>
          <cell r="O2762">
            <v>3331300097221</v>
          </cell>
          <cell r="P2762" t="str">
            <v>STE  HYGIENE 50ML FR-GB 2021</v>
          </cell>
        </row>
        <row r="2763">
          <cell r="L2763" t="str">
            <v>NORM</v>
          </cell>
          <cell r="O2763">
            <v>3331300097221</v>
          </cell>
          <cell r="P2763" t="str">
            <v>STE  HYGIENE 50ML FR-GB 2021</v>
          </cell>
        </row>
        <row r="2764">
          <cell r="L2764" t="str">
            <v>NORM</v>
          </cell>
          <cell r="O2764">
            <v>3331300097221</v>
          </cell>
          <cell r="P2764" t="str">
            <v>STE  HYGIENE 50ML FR-GB 2022</v>
          </cell>
        </row>
        <row r="2765">
          <cell r="O2765">
            <v>0</v>
          </cell>
        </row>
        <row r="2766">
          <cell r="O2766">
            <v>0</v>
          </cell>
        </row>
        <row r="2767">
          <cell r="L2767" t="str">
            <v>NORM</v>
          </cell>
          <cell r="O2767">
            <v>3331300097023</v>
          </cell>
          <cell r="P2767" t="str">
            <v>STE BEBE HYGIENE NEZ 100ML FR-GB 2021</v>
          </cell>
        </row>
        <row r="2768">
          <cell r="L2768" t="str">
            <v>NORM</v>
          </cell>
          <cell r="O2768">
            <v>3331300097023</v>
          </cell>
          <cell r="P2768" t="str">
            <v>STE BEBE HYGIENE NEZ 100ML FR-GB 2021</v>
          </cell>
        </row>
        <row r="2769">
          <cell r="L2769" t="str">
            <v>NORM</v>
          </cell>
          <cell r="O2769">
            <v>3331300097023</v>
          </cell>
          <cell r="P2769" t="str">
            <v>STE BEBE HYGIENE NEZ 100ML FR-GB 2021</v>
          </cell>
        </row>
        <row r="2770">
          <cell r="L2770" t="str">
            <v>NORM</v>
          </cell>
          <cell r="O2770">
            <v>3331300097023</v>
          </cell>
          <cell r="P2770" t="str">
            <v>STE BEBE HYGIENE NEZ 100ML FR-GB 2021</v>
          </cell>
        </row>
        <row r="2771">
          <cell r="L2771" t="str">
            <v>NORM</v>
          </cell>
          <cell r="O2771">
            <v>3331300097023</v>
          </cell>
          <cell r="P2771" t="str">
            <v>STE BEBE HYGIENE NEZ 100ML FR-GB 2021</v>
          </cell>
        </row>
        <row r="2772">
          <cell r="L2772" t="str">
            <v>NORM</v>
          </cell>
          <cell r="O2772">
            <v>3331300097023</v>
          </cell>
          <cell r="P2772" t="str">
            <v>STE BEBE HYGIENE NEZ 100ML FR-GB 2021</v>
          </cell>
        </row>
        <row r="2773">
          <cell r="L2773" t="str">
            <v>NORM</v>
          </cell>
          <cell r="O2773">
            <v>3331300097023</v>
          </cell>
          <cell r="P2773" t="str">
            <v>STE BEBE HYGIENE NEZ 100ML FR-GB 2021</v>
          </cell>
        </row>
        <row r="2774">
          <cell r="L2774" t="str">
            <v>NORM</v>
          </cell>
          <cell r="O2774">
            <v>3331300097023</v>
          </cell>
          <cell r="P2774" t="str">
            <v>STE BEBE HYGIENE NEZ 100ML FR-GB 2021</v>
          </cell>
        </row>
        <row r="2775">
          <cell r="L2775" t="str">
            <v>NORM</v>
          </cell>
          <cell r="O2775">
            <v>3331300097023</v>
          </cell>
          <cell r="P2775" t="str">
            <v>STE BEBE HYGIENE NEZ 100ML FR-GB 2022</v>
          </cell>
        </row>
        <row r="2776">
          <cell r="O2776">
            <v>0</v>
          </cell>
        </row>
        <row r="2777">
          <cell r="O2777">
            <v>0</v>
          </cell>
        </row>
        <row r="2778">
          <cell r="L2778" t="str">
            <v>NORM</v>
          </cell>
          <cell r="O2778">
            <v>3331300097054</v>
          </cell>
          <cell r="P2778" t="str">
            <v>STE BB HYG EMB SEC LOT -50% 6/100ML PRO*</v>
          </cell>
        </row>
        <row r="2779">
          <cell r="L2779" t="str">
            <v>NORM</v>
          </cell>
          <cell r="O2779">
            <v>3331300097054</v>
          </cell>
          <cell r="P2779" t="str">
            <v>STE BB HYG EMB SEC LOT -50% 6/100ML PRO*</v>
          </cell>
        </row>
        <row r="2780">
          <cell r="L2780" t="str">
            <v>NORM</v>
          </cell>
          <cell r="O2780">
            <v>3331300097054</v>
          </cell>
          <cell r="P2780" t="str">
            <v>STE BB HYG EMB SEC LOT -50% 6/100ML PRO*</v>
          </cell>
        </row>
        <row r="2781">
          <cell r="L2781" t="str">
            <v>NORM</v>
          </cell>
          <cell r="O2781">
            <v>3331300097054</v>
          </cell>
          <cell r="P2781" t="str">
            <v>STE BB HYG EMB SEC LOT -50% 6/100ML PRO*</v>
          </cell>
        </row>
        <row r="2782">
          <cell r="L2782" t="str">
            <v>NORM</v>
          </cell>
          <cell r="O2782">
            <v>3331300097054</v>
          </cell>
          <cell r="P2782" t="str">
            <v>STE BB HYG EMB SEC LOT -50% 6/100ML PRO*</v>
          </cell>
        </row>
        <row r="2783">
          <cell r="L2783" t="str">
            <v>NORM</v>
          </cell>
          <cell r="O2783">
            <v>3331300097055</v>
          </cell>
          <cell r="P2783" t="str">
            <v>STE BB HYG EMB SEC LOT -50% 6/100ML PRO*</v>
          </cell>
        </row>
        <row r="2784">
          <cell r="L2784" t="str">
            <v>NORM</v>
          </cell>
          <cell r="O2784">
            <v>3331300097054</v>
          </cell>
          <cell r="P2784" t="str">
            <v>STE BB HYG EMB SEC LOT -50% 6/100ML PRO*</v>
          </cell>
        </row>
        <row r="2785">
          <cell r="L2785" t="str">
            <v>NORM</v>
          </cell>
          <cell r="O2785">
            <v>3331300097054</v>
          </cell>
          <cell r="P2785" t="str">
            <v>STE BB HYG EMB SEC LOT2 -50% 100ML PRO</v>
          </cell>
        </row>
        <row r="2786">
          <cell r="O2786">
            <v>0</v>
          </cell>
        </row>
        <row r="2787">
          <cell r="O2787">
            <v>0</v>
          </cell>
        </row>
        <row r="2788">
          <cell r="L2788" t="str">
            <v>NORM</v>
          </cell>
          <cell r="O2788">
            <v>3331300097115</v>
          </cell>
          <cell r="P2788" t="str">
            <v>STE BB HYG EMB SEC LOT OFFP 6/100ML /</v>
          </cell>
        </row>
        <row r="2789">
          <cell r="L2789" t="str">
            <v>NORM</v>
          </cell>
          <cell r="O2789">
            <v>3331300097115</v>
          </cell>
          <cell r="P2789" t="str">
            <v>STE BB HYG EMB SEC LOT OFFP 6/100ML /</v>
          </cell>
        </row>
        <row r="2790">
          <cell r="L2790" t="str">
            <v>NORM</v>
          </cell>
          <cell r="O2790">
            <v>3331300097115</v>
          </cell>
          <cell r="P2790" t="str">
            <v>STE BB HYG EMB SEC LOT OFFP 6/100ML /</v>
          </cell>
        </row>
        <row r="2791">
          <cell r="L2791" t="str">
            <v>NORM</v>
          </cell>
          <cell r="O2791">
            <v>3331300097115</v>
          </cell>
          <cell r="P2791" t="str">
            <v>STE BB HYG EMB SEC LOT OFFP 6/100ML /</v>
          </cell>
        </row>
        <row r="2792">
          <cell r="L2792" t="str">
            <v>NORM</v>
          </cell>
          <cell r="O2792">
            <v>3331300097115</v>
          </cell>
          <cell r="P2792" t="str">
            <v>STE BB HYG EMB SEC LOT OFFP 6/100ML /</v>
          </cell>
        </row>
        <row r="2793">
          <cell r="L2793" t="str">
            <v>NORM</v>
          </cell>
          <cell r="O2793">
            <v>3331300097115</v>
          </cell>
          <cell r="P2793" t="str">
            <v>STE BB HYG EMB SEC LOT OFFP 6/100ML /</v>
          </cell>
        </row>
        <row r="2794">
          <cell r="L2794" t="str">
            <v>NORM</v>
          </cell>
          <cell r="O2794">
            <v>3331300097115</v>
          </cell>
          <cell r="P2794" t="str">
            <v>STE BB HYG EMB SEC LOT OFFP 6/100ML /</v>
          </cell>
        </row>
        <row r="2795">
          <cell r="L2795" t="str">
            <v>NORM</v>
          </cell>
          <cell r="O2795">
            <v>3331300097115</v>
          </cell>
          <cell r="P2795" t="str">
            <v>STE BB HYG EMB SEC LOT OFFP 6/100ML /</v>
          </cell>
        </row>
        <row r="2796">
          <cell r="O2796">
            <v>0</v>
          </cell>
        </row>
        <row r="2797">
          <cell r="O2797">
            <v>0</v>
          </cell>
        </row>
        <row r="2798">
          <cell r="L2798" t="str">
            <v>NORM</v>
          </cell>
          <cell r="O2798">
            <v>3331300097238</v>
          </cell>
          <cell r="P2798" t="str">
            <v>STE BEBE HYGIENE NEZ 50ML FR-GB 2021</v>
          </cell>
        </row>
        <row r="2799">
          <cell r="L2799" t="str">
            <v>NORM</v>
          </cell>
          <cell r="O2799">
            <v>3331300097238</v>
          </cell>
          <cell r="P2799" t="str">
            <v>STE BEBE HYGIENE NEZ 50ML FR-GB 2021</v>
          </cell>
        </row>
        <row r="2800">
          <cell r="L2800" t="str">
            <v>NORM</v>
          </cell>
          <cell r="O2800">
            <v>3331300097238</v>
          </cell>
          <cell r="P2800" t="str">
            <v>STE BEBE HYGIENE NEZ 50ML FR-GB 2021</v>
          </cell>
        </row>
        <row r="2801">
          <cell r="L2801" t="str">
            <v>NORM</v>
          </cell>
          <cell r="O2801">
            <v>3331300097238</v>
          </cell>
          <cell r="P2801" t="str">
            <v>STE BEBE HYGIENE NEZ 50ML FR-GB 2021</v>
          </cell>
        </row>
        <row r="2802">
          <cell r="L2802" t="str">
            <v>NORM</v>
          </cell>
          <cell r="O2802">
            <v>3331300097238</v>
          </cell>
          <cell r="P2802" t="str">
            <v>STE BEBE HYGIENE NEZ 50ML FR-GB 2021</v>
          </cell>
        </row>
        <row r="2803">
          <cell r="L2803" t="str">
            <v>NORM</v>
          </cell>
          <cell r="O2803">
            <v>3331300097238</v>
          </cell>
          <cell r="P2803" t="str">
            <v>STE BEBE HYGIENE NEZ 50ML FR-GB 2021</v>
          </cell>
        </row>
        <row r="2804">
          <cell r="L2804" t="str">
            <v>NORM</v>
          </cell>
          <cell r="O2804">
            <v>3331300097238</v>
          </cell>
          <cell r="P2804" t="str">
            <v>STE BEBE HYGIENE NEZ 50ML FR-GB 2021</v>
          </cell>
        </row>
        <row r="2805">
          <cell r="L2805" t="str">
            <v>NORM</v>
          </cell>
          <cell r="O2805">
            <v>3331300097238</v>
          </cell>
          <cell r="P2805" t="str">
            <v>STE BEBE HYGIENE NEZ 50ML FR-GB 2021</v>
          </cell>
        </row>
        <row r="2806">
          <cell r="L2806" t="str">
            <v>NORM</v>
          </cell>
          <cell r="O2806">
            <v>3331300097238</v>
          </cell>
          <cell r="P2806" t="str">
            <v>STE BEBE HYGIENE NEZ 50ML FR-GB 2022</v>
          </cell>
        </row>
        <row r="2807">
          <cell r="O2807">
            <v>0</v>
          </cell>
        </row>
        <row r="2808">
          <cell r="O2808">
            <v>0</v>
          </cell>
        </row>
        <row r="2809">
          <cell r="L2809" t="str">
            <v>NORM</v>
          </cell>
          <cell r="O2809">
            <v>3331300097276</v>
          </cell>
          <cell r="P2809" t="str">
            <v>STE NEZ SUJET AUX RHUMES 100ML FR-GB 21</v>
          </cell>
        </row>
        <row r="2810">
          <cell r="L2810" t="str">
            <v>NORM</v>
          </cell>
          <cell r="O2810">
            <v>3331300097276</v>
          </cell>
          <cell r="P2810" t="str">
            <v>STE NEZ SUJET AUX RHUMES 100ML FR-GB 21</v>
          </cell>
        </row>
        <row r="2811">
          <cell r="L2811" t="str">
            <v>NORM</v>
          </cell>
          <cell r="O2811">
            <v>3331300097276</v>
          </cell>
          <cell r="P2811" t="str">
            <v>STE NEZ SUJET AUX RHUMES 100ML FR-GB 21</v>
          </cell>
        </row>
        <row r="2812">
          <cell r="L2812" t="str">
            <v>NORM</v>
          </cell>
          <cell r="O2812">
            <v>3331300097276</v>
          </cell>
          <cell r="P2812" t="str">
            <v>STE NEZ SUJET AUX RHUMES 100ML FR-GB 21</v>
          </cell>
        </row>
        <row r="2813">
          <cell r="L2813" t="str">
            <v>NORM</v>
          </cell>
          <cell r="O2813">
            <v>3331300097276</v>
          </cell>
          <cell r="P2813" t="str">
            <v>STE NEZ SUJET AUX RHUMES 100ML FR-GB 21</v>
          </cell>
        </row>
        <row r="2814">
          <cell r="L2814" t="str">
            <v>NORM</v>
          </cell>
          <cell r="O2814">
            <v>3331300097276</v>
          </cell>
          <cell r="P2814" t="str">
            <v>STE NEZ SUJET AUX RHUMES 100ML FR-GB 21</v>
          </cell>
        </row>
        <row r="2815">
          <cell r="L2815" t="str">
            <v>NORM</v>
          </cell>
          <cell r="O2815">
            <v>3331300097276</v>
          </cell>
          <cell r="P2815" t="str">
            <v>STE NEZ SUJET AUX RHUMES 100ML FR-GB 21</v>
          </cell>
        </row>
        <row r="2816">
          <cell r="L2816" t="str">
            <v>NORM</v>
          </cell>
          <cell r="O2816">
            <v>3331300097276</v>
          </cell>
          <cell r="P2816" t="str">
            <v>STE NEZ SUJET AUX RHUMES 100ML FR-GB 21</v>
          </cell>
        </row>
        <row r="2817">
          <cell r="L2817" t="str">
            <v>NORM</v>
          </cell>
          <cell r="O2817">
            <v>3331300097276</v>
          </cell>
          <cell r="P2817" t="str">
            <v>STE NEZ SUJET AUX RHUMES 100ML FR-GB 22</v>
          </cell>
        </row>
        <row r="2818">
          <cell r="O2818">
            <v>0</v>
          </cell>
        </row>
        <row r="2819">
          <cell r="O2819">
            <v>0</v>
          </cell>
        </row>
        <row r="2820">
          <cell r="L2820" t="str">
            <v>NORM</v>
          </cell>
          <cell r="O2820">
            <v>3331300097283</v>
          </cell>
          <cell r="P2820" t="str">
            <v>STE NEZ SUJET AUX RHUMES 50ML FR-GB 2021</v>
          </cell>
        </row>
        <row r="2821">
          <cell r="L2821" t="str">
            <v>NORM</v>
          </cell>
          <cell r="O2821">
            <v>3331300097283</v>
          </cell>
          <cell r="P2821" t="str">
            <v>STE NEZ SUJET AUX RHUMES 50ML FR-GB 2021</v>
          </cell>
        </row>
        <row r="2822">
          <cell r="L2822" t="str">
            <v>NORM</v>
          </cell>
          <cell r="O2822">
            <v>3331300097283</v>
          </cell>
          <cell r="P2822" t="str">
            <v>STE NEZ SUJET AUX RHUMES 50ML FR-GB 2021</v>
          </cell>
        </row>
        <row r="2823">
          <cell r="L2823" t="str">
            <v>NORM</v>
          </cell>
          <cell r="O2823">
            <v>3331300097283</v>
          </cell>
          <cell r="P2823" t="str">
            <v>STE NEZ SUJET AUX RHUMES 50ML FR-GB 2021</v>
          </cell>
        </row>
        <row r="2824">
          <cell r="L2824" t="str">
            <v>NORM</v>
          </cell>
          <cell r="O2824">
            <v>3331300097283</v>
          </cell>
          <cell r="P2824" t="str">
            <v>STE NEZ SUJET AUX RHUMES 50ML FR-GB 2021</v>
          </cell>
        </row>
        <row r="2825">
          <cell r="L2825" t="str">
            <v>NORM</v>
          </cell>
          <cell r="O2825">
            <v>3331300097283</v>
          </cell>
          <cell r="P2825" t="str">
            <v>STE NEZ SUJET AUX RHUMES 50ML FR-GB 2021</v>
          </cell>
        </row>
        <row r="2826">
          <cell r="L2826" t="str">
            <v>NORM</v>
          </cell>
          <cell r="O2826">
            <v>3331300097283</v>
          </cell>
          <cell r="P2826" t="str">
            <v>STE NEZ SUJET AUX RHUMES 50ML FR-GB 2021</v>
          </cell>
        </row>
        <row r="2827">
          <cell r="L2827" t="str">
            <v>NORM</v>
          </cell>
          <cell r="O2827">
            <v>3331300097283</v>
          </cell>
          <cell r="P2827" t="str">
            <v>STE NEZ SUJET AUX RHUMES 50ML FR-GB 2021</v>
          </cell>
        </row>
        <row r="2828">
          <cell r="L2828" t="str">
            <v>NORM</v>
          </cell>
          <cell r="O2828">
            <v>3331300097283</v>
          </cell>
          <cell r="P2828" t="str">
            <v>STE NEZ SUJET AUX RHUMES 50ML FR-GB 2022</v>
          </cell>
        </row>
        <row r="2829">
          <cell r="O2829">
            <v>0</v>
          </cell>
        </row>
        <row r="2830">
          <cell r="O2830">
            <v>0</v>
          </cell>
        </row>
        <row r="2831">
          <cell r="L2831" t="str">
            <v>NORM</v>
          </cell>
          <cell r="O2831">
            <v>3331300097450</v>
          </cell>
          <cell r="P2831" t="str">
            <v>STE BEBE NEZ BOUCH EMB SECU 6/100ML STD*</v>
          </cell>
        </row>
        <row r="2832">
          <cell r="L2832" t="str">
            <v>NORM</v>
          </cell>
          <cell r="O2832">
            <v>3331300097450</v>
          </cell>
          <cell r="P2832" t="str">
            <v>STE BEBE NEZ BOUCH EMB SECU 6/100ML STD*</v>
          </cell>
        </row>
        <row r="2833">
          <cell r="L2833" t="str">
            <v>NORM</v>
          </cell>
          <cell r="O2833">
            <v>3331300097450</v>
          </cell>
          <cell r="P2833" t="str">
            <v>STE BEBE NEZ BOUCH EMB SECU 6/100ML STD*</v>
          </cell>
        </row>
        <row r="2834">
          <cell r="L2834" t="str">
            <v>NORM</v>
          </cell>
          <cell r="O2834">
            <v>3331300097450</v>
          </cell>
          <cell r="P2834" t="str">
            <v>STE BEBE NEZ BOUCH EMB SECU 6/100ML STD*</v>
          </cell>
        </row>
        <row r="2835">
          <cell r="L2835" t="str">
            <v>NORM</v>
          </cell>
          <cell r="O2835">
            <v>3331300097450</v>
          </cell>
          <cell r="P2835" t="str">
            <v>STE BEBE NEZ BOUCH EMB SECU 6/100ML STD*</v>
          </cell>
        </row>
        <row r="2836">
          <cell r="L2836" t="str">
            <v>NORM</v>
          </cell>
          <cell r="O2836">
            <v>3331300097450</v>
          </cell>
          <cell r="P2836" t="str">
            <v>STE BEBE NEZ BOUCH EMB SECU 6/100ML STD*</v>
          </cell>
        </row>
        <row r="2837">
          <cell r="L2837" t="str">
            <v>NORM</v>
          </cell>
          <cell r="O2837">
            <v>3331300097450</v>
          </cell>
          <cell r="P2837" t="str">
            <v>STE BEBE NEZ BOUCH EMB SECU 6/100ML STD*</v>
          </cell>
        </row>
        <row r="2838">
          <cell r="L2838" t="str">
            <v>NORM</v>
          </cell>
          <cell r="O2838">
            <v>3331300097450</v>
          </cell>
          <cell r="P2838" t="str">
            <v>STE BEBE NEZ BOUCHE 100ML FR-GB 2021</v>
          </cell>
        </row>
        <row r="2839">
          <cell r="L2839" t="str">
            <v>NORM</v>
          </cell>
          <cell r="O2839">
            <v>3331300097450</v>
          </cell>
          <cell r="P2839" t="str">
            <v>STE BEBE NEZ BOUCHE 100ML FR-GB 2022</v>
          </cell>
        </row>
        <row r="2840">
          <cell r="O2840">
            <v>0</v>
          </cell>
        </row>
        <row r="2841">
          <cell r="O2841">
            <v>0</v>
          </cell>
        </row>
        <row r="2842">
          <cell r="L2842" t="str">
            <v>NORM</v>
          </cell>
          <cell r="O2842">
            <v>3331300097061</v>
          </cell>
          <cell r="P2842" t="str">
            <v>STE BB NB EMB SEC LOT2 -50% 6/100ML PRO*</v>
          </cell>
        </row>
        <row r="2843">
          <cell r="L2843" t="str">
            <v>NORM</v>
          </cell>
          <cell r="O2843">
            <v>3331300097061</v>
          </cell>
          <cell r="P2843" t="str">
            <v>STE BB NB EMB SEC LOT2 -50% 6/100ML PRO*</v>
          </cell>
        </row>
        <row r="2844">
          <cell r="L2844" t="str">
            <v>NORM</v>
          </cell>
          <cell r="O2844">
            <v>3331300097061</v>
          </cell>
          <cell r="P2844" t="str">
            <v>STE BB NB EMB SEC LOT2 -50% 6/100ML PRO*</v>
          </cell>
        </row>
        <row r="2845">
          <cell r="L2845" t="str">
            <v>NORM</v>
          </cell>
          <cell r="O2845">
            <v>3331300097061</v>
          </cell>
          <cell r="P2845" t="str">
            <v>STE BB NB EMB SEC LOT2 -50% 6/100ML PRO*</v>
          </cell>
        </row>
        <row r="2846">
          <cell r="L2846" t="str">
            <v>NORM</v>
          </cell>
          <cell r="O2846">
            <v>3331300097061</v>
          </cell>
          <cell r="P2846" t="str">
            <v>STE BB NB EMB SEC LOT2 -50% 6/100ML PRO*</v>
          </cell>
        </row>
        <row r="2847">
          <cell r="L2847" t="str">
            <v>NORM</v>
          </cell>
          <cell r="O2847">
            <v>3331300097061</v>
          </cell>
          <cell r="P2847" t="str">
            <v>STE BB NB EMB SEC LOT2 -50% 6/100ML PRO*</v>
          </cell>
        </row>
        <row r="2848">
          <cell r="L2848" t="str">
            <v>NORM</v>
          </cell>
          <cell r="O2848">
            <v>3331300097061</v>
          </cell>
          <cell r="P2848" t="str">
            <v>STE BB NB EMB SEC LOT2 -50% 6/100ML PRO*</v>
          </cell>
        </row>
        <row r="2849">
          <cell r="L2849" t="str">
            <v>NORM</v>
          </cell>
          <cell r="O2849">
            <v>3331300097061</v>
          </cell>
          <cell r="P2849" t="str">
            <v>STE BB NB EMB SEC LOT2 -50% 100ML PRO*</v>
          </cell>
        </row>
        <row r="2850">
          <cell r="O2850">
            <v>0</v>
          </cell>
        </row>
        <row r="2851">
          <cell r="O2851">
            <v>0</v>
          </cell>
        </row>
        <row r="2852">
          <cell r="L2852" t="str">
            <v>NORM</v>
          </cell>
          <cell r="O2852">
            <v>3331300097139</v>
          </cell>
          <cell r="P2852" t="str">
            <v>STE BB NB EMB SEC LOT OFFP 6/100ML PRO*</v>
          </cell>
        </row>
        <row r="2853">
          <cell r="L2853" t="str">
            <v>NORM</v>
          </cell>
          <cell r="O2853">
            <v>3331300097139</v>
          </cell>
          <cell r="P2853" t="str">
            <v>STE BB NB EMB SEC LOT OFFP 6/100ML PRO*</v>
          </cell>
        </row>
        <row r="2854">
          <cell r="L2854" t="str">
            <v>NORM</v>
          </cell>
          <cell r="O2854">
            <v>3331300097139</v>
          </cell>
          <cell r="P2854" t="str">
            <v>STE BB NB EMB SEC LOT OFFP 6/100ML PRO*</v>
          </cell>
        </row>
        <row r="2855">
          <cell r="L2855" t="str">
            <v>NORM</v>
          </cell>
          <cell r="O2855">
            <v>3331300097139</v>
          </cell>
          <cell r="P2855" t="str">
            <v>STE BB NB EMB SEC LOT OFFP 6/100ML PRO*</v>
          </cell>
        </row>
        <row r="2856">
          <cell r="L2856" t="str">
            <v>NORM</v>
          </cell>
          <cell r="O2856">
            <v>3331300097139</v>
          </cell>
          <cell r="P2856" t="str">
            <v>STE BB NB EMB SEC LOT OFFP 6/100ML PRO*</v>
          </cell>
        </row>
        <row r="2857">
          <cell r="L2857" t="str">
            <v>NORM</v>
          </cell>
          <cell r="O2857">
            <v>3331300097115</v>
          </cell>
          <cell r="P2857" t="str">
            <v>STE BB NB EMB SEC LOT OFFP 6/100ML PRO*</v>
          </cell>
        </row>
        <row r="2858">
          <cell r="L2858" t="str">
            <v>NORM</v>
          </cell>
          <cell r="O2858">
            <v>3331300097115</v>
          </cell>
          <cell r="P2858" t="str">
            <v>STE BB NB EMB SEC LOT OFFP 6/100ML PRO*</v>
          </cell>
        </row>
        <row r="2859">
          <cell r="L2859" t="str">
            <v>NORM</v>
          </cell>
          <cell r="O2859">
            <v>3331300097139</v>
          </cell>
          <cell r="P2859" t="str">
            <v>STE BB NB EMB SEC LOT OFFP 6/100ML PRO*</v>
          </cell>
        </row>
        <row r="2860">
          <cell r="O2860">
            <v>0</v>
          </cell>
        </row>
        <row r="2861">
          <cell r="O2861">
            <v>0</v>
          </cell>
        </row>
        <row r="2862">
          <cell r="L2862" t="str">
            <v>NORM</v>
          </cell>
          <cell r="O2862">
            <v>3331300097498</v>
          </cell>
          <cell r="P2862" t="str">
            <v>STE BEBE NEZ BOUCHE 50ML FR-GB 2021</v>
          </cell>
        </row>
        <row r="2863">
          <cell r="L2863" t="str">
            <v>NORM</v>
          </cell>
          <cell r="O2863">
            <v>3331300097498</v>
          </cell>
          <cell r="P2863" t="str">
            <v>STE BEBE NEZ BOUCHE 50ML FR-GB 2021</v>
          </cell>
        </row>
        <row r="2864">
          <cell r="L2864" t="str">
            <v>NORM</v>
          </cell>
          <cell r="O2864">
            <v>3331300097498</v>
          </cell>
          <cell r="P2864" t="str">
            <v>STE BEBE NEZ BOUCHE 50ML FR-GB 2021</v>
          </cell>
        </row>
        <row r="2865">
          <cell r="L2865" t="str">
            <v>NORM</v>
          </cell>
          <cell r="O2865">
            <v>3331300097498</v>
          </cell>
          <cell r="P2865" t="str">
            <v>STE BEBE NEZ BOUCHE 50ML FR-GB 2021</v>
          </cell>
        </row>
        <row r="2866">
          <cell r="L2866" t="str">
            <v>NORM</v>
          </cell>
          <cell r="O2866">
            <v>3331300097498</v>
          </cell>
          <cell r="P2866" t="str">
            <v>STE BEBE NEZ BOUCHE 50ML FR-GB 2021</v>
          </cell>
        </row>
        <row r="2867">
          <cell r="L2867" t="str">
            <v>NORM</v>
          </cell>
          <cell r="O2867">
            <v>3331300097498</v>
          </cell>
          <cell r="P2867" t="str">
            <v>STE BEBE NEZ BOUCHE 50ML FR-GB 2021</v>
          </cell>
        </row>
        <row r="2868">
          <cell r="L2868" t="str">
            <v>NORM</v>
          </cell>
          <cell r="O2868">
            <v>3331300097498</v>
          </cell>
          <cell r="P2868" t="str">
            <v>STE BEBE NEZ BOUCHE 50ML FR-GB 2021</v>
          </cell>
        </row>
        <row r="2869">
          <cell r="L2869" t="str">
            <v>NORM</v>
          </cell>
          <cell r="O2869">
            <v>3331300097498</v>
          </cell>
          <cell r="P2869" t="str">
            <v>STE BEBE NEZ BOUCHE 50ML FR-GB 2021</v>
          </cell>
        </row>
        <row r="2870">
          <cell r="L2870" t="str">
            <v>NORM</v>
          </cell>
          <cell r="O2870">
            <v>3331300097498</v>
          </cell>
          <cell r="P2870" t="str">
            <v>STE BEBE NEZ BOUCHE 50ML FR-GB 2022</v>
          </cell>
        </row>
        <row r="2871">
          <cell r="O2871">
            <v>0</v>
          </cell>
        </row>
        <row r="2872">
          <cell r="O2872">
            <v>0</v>
          </cell>
        </row>
        <row r="2873">
          <cell r="L2873" t="str">
            <v>NORM</v>
          </cell>
          <cell r="O2873">
            <v>3331300097252</v>
          </cell>
          <cell r="P2873" t="str">
            <v>STE NEZ ALLERGIQUE 100ML FR-GB 2021</v>
          </cell>
        </row>
        <row r="2874">
          <cell r="L2874" t="str">
            <v>NORM</v>
          </cell>
          <cell r="O2874">
            <v>3331300097252</v>
          </cell>
          <cell r="P2874" t="str">
            <v>STE NEZ ALLERGIQUE 100ML FR-GB 2021</v>
          </cell>
        </row>
        <row r="2875">
          <cell r="L2875" t="str">
            <v>NORM</v>
          </cell>
          <cell r="O2875">
            <v>3331300097252</v>
          </cell>
          <cell r="P2875" t="str">
            <v>STE NEZ ALLERGIQUE 100ML FR-GB 2021</v>
          </cell>
        </row>
        <row r="2876">
          <cell r="L2876" t="str">
            <v>NORM</v>
          </cell>
          <cell r="O2876">
            <v>3331300097252</v>
          </cell>
          <cell r="P2876" t="str">
            <v>STE NEZ ALLERGIQUE 100ML FR-GB 2021</v>
          </cell>
        </row>
        <row r="2877">
          <cell r="L2877" t="str">
            <v>NORM</v>
          </cell>
          <cell r="O2877">
            <v>3331300097252</v>
          </cell>
          <cell r="P2877" t="str">
            <v>STE NEZ ALLERGIQUE 100ML FR-GB 2021</v>
          </cell>
        </row>
        <row r="2878">
          <cell r="L2878" t="str">
            <v>NORM</v>
          </cell>
          <cell r="O2878">
            <v>3331300097252</v>
          </cell>
          <cell r="P2878" t="str">
            <v>STE NEZ ALLERGIQUE 100ML FR-GB 2021</v>
          </cell>
        </row>
        <row r="2879">
          <cell r="L2879" t="str">
            <v>NORM</v>
          </cell>
          <cell r="O2879">
            <v>3331300097252</v>
          </cell>
          <cell r="P2879" t="str">
            <v>STE NEZ ALLERGIQUE 100ML FR-GB 2021</v>
          </cell>
        </row>
        <row r="2880">
          <cell r="L2880" t="str">
            <v>NORM</v>
          </cell>
          <cell r="O2880">
            <v>3331300097252</v>
          </cell>
          <cell r="P2880" t="str">
            <v>STE NEZ ALLERGIQUE 100ML FR-GB 2021</v>
          </cell>
        </row>
        <row r="2881">
          <cell r="L2881" t="str">
            <v>NORM</v>
          </cell>
          <cell r="O2881">
            <v>3331300097252</v>
          </cell>
          <cell r="P2881" t="str">
            <v>STE NEZ ALLERGIQUE 100ML FR-GB 2022</v>
          </cell>
        </row>
        <row r="2882">
          <cell r="O2882">
            <v>0</v>
          </cell>
        </row>
        <row r="2883">
          <cell r="O2883">
            <v>0</v>
          </cell>
        </row>
        <row r="2884">
          <cell r="L2884" t="str">
            <v>NORM</v>
          </cell>
          <cell r="O2884">
            <v>3331300097269</v>
          </cell>
          <cell r="P2884" t="str">
            <v>STE NEZ ALLERGIQUE 50ML FR-GB 2021</v>
          </cell>
        </row>
        <row r="2885">
          <cell r="L2885" t="str">
            <v>NORM</v>
          </cell>
          <cell r="O2885">
            <v>3331300097269</v>
          </cell>
          <cell r="P2885" t="str">
            <v>STE NEZ ALLERGIQUE 50ML FR-GB 2021</v>
          </cell>
        </row>
        <row r="2886">
          <cell r="L2886" t="str">
            <v>NORM</v>
          </cell>
          <cell r="O2886">
            <v>3331300097269</v>
          </cell>
          <cell r="P2886" t="str">
            <v>STE NEZ ALLERGIQUE 50ML FR-GB 2021</v>
          </cell>
        </row>
        <row r="2887">
          <cell r="L2887" t="str">
            <v>NORM</v>
          </cell>
          <cell r="O2887">
            <v>3331300097269</v>
          </cell>
          <cell r="P2887" t="str">
            <v>STE NEZ ALLERGIQUE 50ML FR-GB 2021</v>
          </cell>
        </row>
        <row r="2888">
          <cell r="L2888" t="str">
            <v>NORM</v>
          </cell>
          <cell r="O2888">
            <v>3331300097269</v>
          </cell>
          <cell r="P2888" t="str">
            <v>STE NEZ ALLERGIQUE 50ML FR-GB 2021</v>
          </cell>
        </row>
        <row r="2889">
          <cell r="L2889" t="str">
            <v>NORM</v>
          </cell>
          <cell r="O2889">
            <v>3331300097269</v>
          </cell>
          <cell r="P2889" t="str">
            <v>STE NEZ ALLERGIQUE 50ML FR-GB 2021</v>
          </cell>
        </row>
        <row r="2890">
          <cell r="L2890" t="str">
            <v>NORM</v>
          </cell>
          <cell r="O2890">
            <v>3331300097269</v>
          </cell>
          <cell r="P2890" t="str">
            <v>STE NEZ ALLERGIQUE 50ML FR-GB 2021</v>
          </cell>
        </row>
        <row r="2891">
          <cell r="L2891" t="str">
            <v>NORM</v>
          </cell>
          <cell r="O2891">
            <v>3331300097269</v>
          </cell>
          <cell r="P2891" t="str">
            <v>STE NEZ ALLERGIQUE 50ML FR-GB 2021</v>
          </cell>
        </row>
        <row r="2892">
          <cell r="L2892" t="str">
            <v>NORM</v>
          </cell>
          <cell r="O2892">
            <v>3331300097269</v>
          </cell>
          <cell r="P2892" t="str">
            <v>STE NEZ ALLERGIQUE 50ML FR-GB 2022</v>
          </cell>
        </row>
        <row r="2893">
          <cell r="O2893">
            <v>0</v>
          </cell>
        </row>
        <row r="2894">
          <cell r="O2894">
            <v>0</v>
          </cell>
        </row>
        <row r="2895">
          <cell r="L2895" t="str">
            <v>NORM</v>
          </cell>
          <cell r="O2895">
            <v>3331300097245</v>
          </cell>
          <cell r="P2895" t="str">
            <v>STE NEZ BOUCHÉ 100ML FR-GB 2022</v>
          </cell>
        </row>
        <row r="2896">
          <cell r="L2896" t="str">
            <v>NORM</v>
          </cell>
          <cell r="O2896">
            <v>3331300097245</v>
          </cell>
          <cell r="P2896" t="str">
            <v>STE NEZ BOUCHÉ 100ML FR-GB 2022</v>
          </cell>
        </row>
        <row r="2897">
          <cell r="L2897" t="str">
            <v>NORM</v>
          </cell>
          <cell r="O2897">
            <v>3331300097245</v>
          </cell>
          <cell r="P2897" t="str">
            <v>STE NEZ BOUCHÉ 100ML FR-GB 2022</v>
          </cell>
        </row>
        <row r="2898">
          <cell r="L2898" t="str">
            <v>NORM</v>
          </cell>
          <cell r="O2898">
            <v>3331300097245</v>
          </cell>
          <cell r="P2898" t="str">
            <v>STE NEZ BOUCHÉ 100ML FR-GB 2022</v>
          </cell>
        </row>
        <row r="2899">
          <cell r="L2899" t="str">
            <v>NORM</v>
          </cell>
          <cell r="O2899">
            <v>3331300097245</v>
          </cell>
          <cell r="P2899" t="str">
            <v>STE NEZ BOUCHÉ 100ML FR-GB 2022</v>
          </cell>
        </row>
        <row r="2900">
          <cell r="L2900" t="str">
            <v>NORM</v>
          </cell>
          <cell r="O2900">
            <v>3331300097246</v>
          </cell>
          <cell r="P2900" t="str">
            <v>STE NEZ BOUCHÉ 100ML FR-GB 2022</v>
          </cell>
        </row>
        <row r="2901">
          <cell r="L2901" t="str">
            <v>NORM</v>
          </cell>
          <cell r="O2901">
            <v>3331300097245</v>
          </cell>
          <cell r="P2901" t="str">
            <v>STE NEZ BOUCHÉ 100ML FR-GB 2022</v>
          </cell>
        </row>
        <row r="2902">
          <cell r="L2902" t="str">
            <v>NORM</v>
          </cell>
          <cell r="O2902">
            <v>3331300097245</v>
          </cell>
          <cell r="P2902" t="str">
            <v>STE NEZ BOUCHÉ 100ML FR-GB 2022</v>
          </cell>
        </row>
        <row r="2903">
          <cell r="O2903">
            <v>0</v>
          </cell>
        </row>
        <row r="2904">
          <cell r="O2904">
            <v>0</v>
          </cell>
        </row>
        <row r="2905">
          <cell r="L2905" t="str">
            <v>NORM</v>
          </cell>
          <cell r="O2905">
            <v>3331300097474</v>
          </cell>
          <cell r="P2905" t="str">
            <v>STE NEZ BOUCHÉ LOT2 -50% 6/100ML PRO*</v>
          </cell>
        </row>
        <row r="2906">
          <cell r="L2906" t="str">
            <v>NORM</v>
          </cell>
          <cell r="O2906">
            <v>3331300097474</v>
          </cell>
          <cell r="P2906" t="str">
            <v>STE NEZ BOUCHÉ LOT2 -50% 6/100ML PRO*</v>
          </cell>
        </row>
        <row r="2907">
          <cell r="L2907" t="str">
            <v>NORM</v>
          </cell>
          <cell r="O2907">
            <v>3331300097474</v>
          </cell>
          <cell r="P2907" t="str">
            <v>STE NEZ BOUCHÉ LOT2 -50% 6/100ML PRO*</v>
          </cell>
        </row>
        <row r="2908">
          <cell r="L2908" t="str">
            <v>NORM</v>
          </cell>
          <cell r="O2908">
            <v>3331300097474</v>
          </cell>
          <cell r="P2908" t="str">
            <v>STE NEZ BOUCHÉ LOT2 -50% 6/100ML PRO*</v>
          </cell>
        </row>
        <row r="2909">
          <cell r="L2909" t="str">
            <v>NORM</v>
          </cell>
          <cell r="O2909">
            <v>3331300097474</v>
          </cell>
          <cell r="P2909" t="str">
            <v>STE NEZ BOUCHÉ LOT2 -50% 6/100ML PRO*</v>
          </cell>
        </row>
        <row r="2910">
          <cell r="L2910" t="str">
            <v>NORM</v>
          </cell>
          <cell r="O2910">
            <v>3331300097474</v>
          </cell>
          <cell r="P2910" t="str">
            <v>STE NEZ BOUCHÉ LOT2 -50% 6/100ML PRO*</v>
          </cell>
        </row>
        <row r="2911">
          <cell r="L2911" t="str">
            <v>NORM</v>
          </cell>
          <cell r="O2911">
            <v>3331300097474</v>
          </cell>
          <cell r="P2911" t="str">
            <v>STE NEZ BOUCHÉ LOT2 -50% 6/100ML PRO*</v>
          </cell>
        </row>
        <row r="2912">
          <cell r="L2912" t="str">
            <v>NORM</v>
          </cell>
          <cell r="O2912">
            <v>3331300097474</v>
          </cell>
          <cell r="P2912" t="str">
            <v>ST NB 100ML FR-GB LOT DE 2 -50%  2022</v>
          </cell>
        </row>
        <row r="2913">
          <cell r="O2913">
            <v>0</v>
          </cell>
        </row>
        <row r="2914">
          <cell r="O2914">
            <v>0</v>
          </cell>
        </row>
        <row r="2915">
          <cell r="L2915" t="str">
            <v>NORM</v>
          </cell>
          <cell r="O2915">
            <v>3331300097122</v>
          </cell>
          <cell r="P2915" t="str">
            <v>STE NEZ BOUCHÉ LOT2 6/100ML PRO*</v>
          </cell>
        </row>
        <row r="2916">
          <cell r="L2916" t="str">
            <v>NORM</v>
          </cell>
          <cell r="O2916">
            <v>3331300097122</v>
          </cell>
          <cell r="P2916" t="str">
            <v>STE NEZ BOUCHÉ LOT2 6/100ML PRO*</v>
          </cell>
        </row>
        <row r="2917">
          <cell r="L2917" t="str">
            <v>NORM</v>
          </cell>
          <cell r="O2917">
            <v>3331300097122</v>
          </cell>
          <cell r="P2917" t="str">
            <v>STE NEZ BOUCHÉ LOT2 6/100ML PRO*</v>
          </cell>
        </row>
        <row r="2918">
          <cell r="L2918" t="str">
            <v>NORM</v>
          </cell>
          <cell r="O2918">
            <v>3331300097122</v>
          </cell>
          <cell r="P2918" t="str">
            <v>STE NEZ BOUCHÉ LOT2 6/100ML PRO*</v>
          </cell>
        </row>
        <row r="2919">
          <cell r="L2919" t="str">
            <v>NORM</v>
          </cell>
          <cell r="O2919">
            <v>3331300097122</v>
          </cell>
          <cell r="P2919" t="str">
            <v>STE NEZ BOUCHÉ LOT2 6/100ML PRO*</v>
          </cell>
        </row>
        <row r="2920">
          <cell r="L2920" t="str">
            <v>NORM</v>
          </cell>
          <cell r="O2920">
            <v>0</v>
          </cell>
          <cell r="P2920" t="str">
            <v>STE NEZ BOUCHÉ LOT2 6/100ML PRO*</v>
          </cell>
        </row>
        <row r="2921">
          <cell r="L2921" t="str">
            <v>NORM</v>
          </cell>
          <cell r="O2921">
            <v>3331300097122</v>
          </cell>
          <cell r="P2921" t="str">
            <v>STE NEZ BOUCHÉ LOT2 6/100ML PRO*</v>
          </cell>
        </row>
        <row r="2922">
          <cell r="L2922" t="str">
            <v>NORM</v>
          </cell>
          <cell r="O2922">
            <v>3331300097122</v>
          </cell>
          <cell r="P2922" t="str">
            <v>STE LOT DE 2 NEZ BOUCHE OFFRE SPCLE 2022</v>
          </cell>
        </row>
        <row r="2923">
          <cell r="O2923">
            <v>0</v>
          </cell>
        </row>
        <row r="2924">
          <cell r="O2924">
            <v>0</v>
          </cell>
        </row>
        <row r="2925">
          <cell r="L2925" t="str">
            <v>NORM</v>
          </cell>
          <cell r="O2925">
            <v>3331300097382</v>
          </cell>
          <cell r="P2925" t="str">
            <v>STE NEZ BOUCHÉ 50ML FR-GB 2021</v>
          </cell>
        </row>
        <row r="2926">
          <cell r="L2926" t="str">
            <v>NORM</v>
          </cell>
          <cell r="O2926">
            <v>3331300097382</v>
          </cell>
          <cell r="P2926" t="str">
            <v>STE NEZ BOUCHÉ 50ML FR-GB 2023</v>
          </cell>
        </row>
        <row r="2927">
          <cell r="L2927" t="str">
            <v>NORM</v>
          </cell>
          <cell r="O2927">
            <v>3331300097382</v>
          </cell>
          <cell r="P2927" t="str">
            <v>STE NEZ BOUCHÉ 50ML FR-GB 2024</v>
          </cell>
        </row>
        <row r="2928">
          <cell r="L2928" t="str">
            <v>NORM</v>
          </cell>
          <cell r="O2928">
            <v>3331300097382</v>
          </cell>
          <cell r="P2928" t="str">
            <v>STE NEZ BOUCHÉ 50ML FR-GB 2025</v>
          </cell>
        </row>
        <row r="2929">
          <cell r="L2929" t="str">
            <v>NORM</v>
          </cell>
          <cell r="O2929">
            <v>3331300097382</v>
          </cell>
          <cell r="P2929" t="str">
            <v>STE NEZ BOUCHÉ 50ML FR-GB 2026</v>
          </cell>
        </row>
        <row r="2930">
          <cell r="L2930" t="str">
            <v>NORM</v>
          </cell>
          <cell r="O2930">
            <v>3331300097383</v>
          </cell>
          <cell r="P2930" t="str">
            <v>STE NEZ BOUCHÉ 50ML FR-GB 2027</v>
          </cell>
        </row>
        <row r="2931">
          <cell r="L2931" t="str">
            <v>NORM</v>
          </cell>
          <cell r="O2931">
            <v>3331300097382</v>
          </cell>
          <cell r="P2931" t="str">
            <v>STE NEZ BOUCHÉ 50ML FR-GB 2021</v>
          </cell>
        </row>
        <row r="2932">
          <cell r="L2932" t="str">
            <v>NORM</v>
          </cell>
          <cell r="O2932">
            <v>3331300097382</v>
          </cell>
          <cell r="P2932" t="str">
            <v>STE NEZ BOUCHÉ 50ML FR-GB 2022</v>
          </cell>
        </row>
        <row r="2933">
          <cell r="O2933">
            <v>0</v>
          </cell>
        </row>
        <row r="2934">
          <cell r="O2934">
            <v>0</v>
          </cell>
        </row>
        <row r="2935">
          <cell r="L2935" t="str">
            <v>NORM</v>
          </cell>
          <cell r="O2935">
            <v>3331300097443</v>
          </cell>
          <cell r="P2935" t="str">
            <v>STE NEZ SEC 100ML FR-GB 2021</v>
          </cell>
        </row>
        <row r="2936">
          <cell r="L2936" t="str">
            <v>NORM</v>
          </cell>
          <cell r="O2936">
            <v>3331300097443</v>
          </cell>
          <cell r="P2936" t="str">
            <v>STE NEZ SEC 100ML FR-GB 2021</v>
          </cell>
        </row>
        <row r="2937">
          <cell r="L2937" t="str">
            <v>NORM</v>
          </cell>
          <cell r="O2937">
            <v>3331300097443</v>
          </cell>
          <cell r="P2937" t="str">
            <v>STE NEZ SEC 100ML FR-GB 2021</v>
          </cell>
        </row>
        <row r="2938">
          <cell r="L2938" t="str">
            <v>NORM</v>
          </cell>
          <cell r="O2938">
            <v>3331300097443</v>
          </cell>
          <cell r="P2938" t="str">
            <v>STE NEZ SEC 100ML FR-GB 2021</v>
          </cell>
        </row>
        <row r="2939">
          <cell r="L2939" t="str">
            <v>NORM</v>
          </cell>
          <cell r="O2939">
            <v>3331300097443</v>
          </cell>
          <cell r="P2939" t="str">
            <v>STE NEZ SEC 100ML FR-GB 2021</v>
          </cell>
        </row>
        <row r="2940">
          <cell r="L2940" t="str">
            <v>NORM</v>
          </cell>
          <cell r="O2940">
            <v>3331300097444</v>
          </cell>
          <cell r="P2940" t="str">
            <v>STE NEZ SEC 100ML FR-GB 2022</v>
          </cell>
        </row>
        <row r="2941">
          <cell r="L2941" t="str">
            <v>NORM</v>
          </cell>
          <cell r="O2941">
            <v>3331300097443</v>
          </cell>
          <cell r="P2941" t="str">
            <v>STE NEZ SEC 100ML FR-GB 2021</v>
          </cell>
        </row>
        <row r="2942">
          <cell r="L2942" t="str">
            <v>NORM</v>
          </cell>
          <cell r="O2942">
            <v>3331300097443</v>
          </cell>
          <cell r="P2942" t="str">
            <v>STE NEZ SEC 100ML FR-GB 2021</v>
          </cell>
        </row>
        <row r="2943">
          <cell r="L2943" t="str">
            <v>NORM</v>
          </cell>
          <cell r="O2943">
            <v>3331300097443</v>
          </cell>
          <cell r="P2943" t="str">
            <v>STE NEZ SEC 100ML FR-GB 2022</v>
          </cell>
        </row>
        <row r="2944">
          <cell r="O2944">
            <v>0</v>
          </cell>
        </row>
        <row r="2945">
          <cell r="O2945">
            <v>0</v>
          </cell>
        </row>
        <row r="2946">
          <cell r="L2946" t="str">
            <v>NORM</v>
          </cell>
          <cell r="O2946">
            <v>3331300097399</v>
          </cell>
          <cell r="P2946" t="str">
            <v>STE NEZ SEC 50ML FR-GB 2021</v>
          </cell>
        </row>
        <row r="2947">
          <cell r="L2947" t="str">
            <v>NORM</v>
          </cell>
          <cell r="O2947">
            <v>3331300097399</v>
          </cell>
          <cell r="P2947" t="str">
            <v>STE NEZ SEC 50ML FR-GB 2021</v>
          </cell>
        </row>
        <row r="2948">
          <cell r="L2948" t="str">
            <v>NORM</v>
          </cell>
          <cell r="O2948">
            <v>3331300097399</v>
          </cell>
          <cell r="P2948" t="str">
            <v>STE NEZ SEC 50ML FR-GB 2021</v>
          </cell>
        </row>
        <row r="2949">
          <cell r="L2949" t="str">
            <v>NORM</v>
          </cell>
          <cell r="O2949">
            <v>3331300097399</v>
          </cell>
          <cell r="P2949" t="str">
            <v>STE NEZ SEC 50ML FR-GB 2021</v>
          </cell>
        </row>
        <row r="2950">
          <cell r="L2950" t="str">
            <v>NORM</v>
          </cell>
          <cell r="O2950">
            <v>3331300097399</v>
          </cell>
          <cell r="P2950" t="str">
            <v>STE NEZ SEC 50ML FR-GB 2021</v>
          </cell>
        </row>
        <row r="2951">
          <cell r="L2951" t="str">
            <v>NORM</v>
          </cell>
          <cell r="O2951">
            <v>3331300097400</v>
          </cell>
          <cell r="P2951" t="str">
            <v>STE NEZ SENSIBLE 6/50ML STD*</v>
          </cell>
        </row>
        <row r="2952">
          <cell r="L2952" t="str">
            <v>NORM</v>
          </cell>
          <cell r="O2952">
            <v>3331300097399</v>
          </cell>
          <cell r="P2952" t="str">
            <v>STE NEZ SEC 50ML FR-GB 2021</v>
          </cell>
        </row>
        <row r="2953">
          <cell r="L2953" t="str">
            <v>NORM</v>
          </cell>
          <cell r="O2953">
            <v>3331300097399</v>
          </cell>
          <cell r="P2953" t="str">
            <v>STE NEZ SEC 50ML FR-GB 2021</v>
          </cell>
        </row>
        <row r="2954">
          <cell r="L2954" t="str">
            <v>NORM</v>
          </cell>
          <cell r="O2954">
            <v>3331300097399</v>
          </cell>
          <cell r="P2954" t="str">
            <v>STE NEZ SEC 50ML FR-GB 2022</v>
          </cell>
        </row>
        <row r="2955">
          <cell r="O2955">
            <v>0</v>
          </cell>
        </row>
        <row r="2956">
          <cell r="O2956">
            <v>0</v>
          </cell>
        </row>
        <row r="2957">
          <cell r="L2957" t="str">
            <v>NORM</v>
          </cell>
          <cell r="O2957">
            <v>0</v>
          </cell>
          <cell r="P2957" t="str">
            <v>STE PLV SOL MULTIGAMME 2021 VIDE</v>
          </cell>
        </row>
        <row r="2958">
          <cell r="L2958" t="str">
            <v>NORM</v>
          </cell>
          <cell r="O2958">
            <v>0</v>
          </cell>
          <cell r="P2958" t="str">
            <v>STE PLV SOL MULTIGAMME 2021 VIDE</v>
          </cell>
        </row>
        <row r="2959">
          <cell r="L2959" t="str">
            <v>NORM</v>
          </cell>
          <cell r="O2959">
            <v>0</v>
          </cell>
          <cell r="P2959" t="str">
            <v>STE PLV SOL MULTIGAMME 2021 VIDE</v>
          </cell>
        </row>
        <row r="2960">
          <cell r="L2960" t="str">
            <v>NORM</v>
          </cell>
          <cell r="O2960">
            <v>0</v>
          </cell>
          <cell r="P2960" t="str">
            <v>STE PLV SOL MULTIGAMME 2021 VIDE</v>
          </cell>
        </row>
        <row r="2961">
          <cell r="L2961" t="str">
            <v>NORM</v>
          </cell>
          <cell r="O2961">
            <v>0</v>
          </cell>
          <cell r="P2961" t="str">
            <v>STE PLV SOL MULTIGAMME 2021 VIDE</v>
          </cell>
        </row>
        <row r="2962">
          <cell r="L2962" t="str">
            <v>NORM</v>
          </cell>
          <cell r="O2962">
            <v>0</v>
          </cell>
          <cell r="P2962" t="str">
            <v>STE PLV SOL MULTIGAMME 2021 VIDE</v>
          </cell>
        </row>
        <row r="2963">
          <cell r="L2963" t="str">
            <v>NORM</v>
          </cell>
          <cell r="O2963">
            <v>0</v>
          </cell>
          <cell r="P2963" t="str">
            <v>STE PLV SOL MULTIGAMME 2021 VIDE</v>
          </cell>
        </row>
        <row r="2964">
          <cell r="L2964" t="str">
            <v>NORM</v>
          </cell>
          <cell r="O2964">
            <v>0</v>
          </cell>
          <cell r="P2964" t="str">
            <v>STE PLV SOL MULTIGAMME 2021 VIDE</v>
          </cell>
        </row>
        <row r="2965">
          <cell r="O2965">
            <v>0</v>
          </cell>
        </row>
        <row r="2966">
          <cell r="O2966">
            <v>0</v>
          </cell>
        </row>
        <row r="2967">
          <cell r="L2967" t="str">
            <v>NORM</v>
          </cell>
          <cell r="O2967">
            <v>3331300097641</v>
          </cell>
          <cell r="P2967" t="str">
            <v>STE HYG EAR 24/50ML FR/GB 2021</v>
          </cell>
        </row>
        <row r="2968">
          <cell r="L2968" t="str">
            <v>NORM</v>
          </cell>
          <cell r="O2968">
            <v>3331300097641</v>
          </cell>
          <cell r="P2968" t="str">
            <v>STE HYG EAR 24/50ML FR/GB 2021</v>
          </cell>
        </row>
        <row r="2969">
          <cell r="L2969" t="str">
            <v>NORM</v>
          </cell>
          <cell r="O2969">
            <v>3331300097641</v>
          </cell>
          <cell r="P2969" t="str">
            <v>STE HYG EAR 24/50ML FR/GB 2021</v>
          </cell>
        </row>
        <row r="2970">
          <cell r="L2970" t="str">
            <v>NORM</v>
          </cell>
          <cell r="O2970">
            <v>3331300097641</v>
          </cell>
          <cell r="P2970" t="str">
            <v>STE HYG EAR 24/50ML FR/GB 2021</v>
          </cell>
        </row>
        <row r="2971">
          <cell r="L2971" t="str">
            <v>NORM</v>
          </cell>
          <cell r="O2971">
            <v>3331300097641</v>
          </cell>
          <cell r="P2971" t="str">
            <v>STE HYG EAR 24/50ML FR/GB 2021</v>
          </cell>
        </row>
        <row r="2972">
          <cell r="L2972" t="str">
            <v>NORM</v>
          </cell>
          <cell r="O2972">
            <v>3331300097641</v>
          </cell>
          <cell r="P2972" t="str">
            <v>STE HYG EAR 24/50ML FR/GB 2021</v>
          </cell>
        </row>
        <row r="2973">
          <cell r="L2973" t="str">
            <v>NORM</v>
          </cell>
          <cell r="O2973">
            <v>3331300097641</v>
          </cell>
          <cell r="P2973" t="str">
            <v>STE HYG EAR 24/50ML FR/GB 2021</v>
          </cell>
        </row>
        <row r="2974">
          <cell r="L2974" t="str">
            <v>NORM</v>
          </cell>
          <cell r="O2974">
            <v>3331300097641</v>
          </cell>
          <cell r="P2974" t="str">
            <v>STE HYG EAR 24/50ML FR/GB 2021</v>
          </cell>
        </row>
        <row r="2975">
          <cell r="L2975" t="str">
            <v>NORM</v>
          </cell>
          <cell r="O2975">
            <v>3331300097641</v>
          </cell>
          <cell r="P2975" t="str">
            <v>STE HYG OREILLE 50ML FR-GB 2022</v>
          </cell>
        </row>
        <row r="2976">
          <cell r="O2976">
            <v>0</v>
          </cell>
        </row>
        <row r="2977">
          <cell r="O2977">
            <v>0</v>
          </cell>
        </row>
        <row r="2978">
          <cell r="L2978" t="str">
            <v>NORM</v>
          </cell>
          <cell r="O2978">
            <v>3331300097788</v>
          </cell>
          <cell r="P2978" t="str">
            <v>STE SINUSITE PUMP STD 20ML FR 2021</v>
          </cell>
        </row>
        <row r="2979">
          <cell r="L2979" t="str">
            <v>NORM</v>
          </cell>
          <cell r="O2979">
            <v>3331300097788</v>
          </cell>
          <cell r="P2979" t="str">
            <v>STE SINUSITE PUMP STD 20ML FR 2021</v>
          </cell>
        </row>
        <row r="2980">
          <cell r="L2980" t="str">
            <v>NORM</v>
          </cell>
          <cell r="O2980">
            <v>3331300097788</v>
          </cell>
          <cell r="P2980" t="str">
            <v>STE SINUSITE PUMP STD 20ML FR 2021</v>
          </cell>
        </row>
        <row r="2981">
          <cell r="L2981" t="str">
            <v>NORM</v>
          </cell>
          <cell r="O2981">
            <v>3331300097788</v>
          </cell>
          <cell r="P2981" t="str">
            <v>STE SINUSITE PUMP STD 20ML FR 2021</v>
          </cell>
        </row>
        <row r="2982">
          <cell r="L2982" t="str">
            <v>NORM</v>
          </cell>
          <cell r="O2982">
            <v>3331300097788</v>
          </cell>
          <cell r="P2982" t="str">
            <v>STE SINUSITE PUMP STD 20ML FR 2021</v>
          </cell>
        </row>
        <row r="2983">
          <cell r="L2983" t="str">
            <v>NORM</v>
          </cell>
          <cell r="O2983">
            <v>3331300097788</v>
          </cell>
          <cell r="P2983" t="str">
            <v>STE SINUSITE PUMP STD 20ML FR 2021</v>
          </cell>
        </row>
        <row r="2984">
          <cell r="L2984" t="str">
            <v>NORM</v>
          </cell>
          <cell r="O2984">
            <v>3331300097788</v>
          </cell>
          <cell r="P2984" t="str">
            <v>STE SINUSITE PUMP STD 20ML FR 2021</v>
          </cell>
        </row>
        <row r="2985">
          <cell r="L2985" t="str">
            <v>NORM</v>
          </cell>
          <cell r="O2985">
            <v>3331300097788</v>
          </cell>
          <cell r="P2985" t="str">
            <v>STE SINUSITE PUMP STD 20ML FR 2021</v>
          </cell>
        </row>
        <row r="2986">
          <cell r="L2986" t="str">
            <v>NORM</v>
          </cell>
          <cell r="O2986">
            <v>3331300097788</v>
          </cell>
          <cell r="P2986" t="str">
            <v>STE SINUSITE PUMP STD 20ML FR 2022</v>
          </cell>
        </row>
        <row r="2987">
          <cell r="L2987" t="str">
            <v>NORM</v>
          </cell>
          <cell r="O2987">
            <v>3331300097788</v>
          </cell>
          <cell r="P2987" t="str">
            <v>STE SINUSITE PUMP STD 20ML FR 2022</v>
          </cell>
        </row>
        <row r="2988">
          <cell r="O2988">
            <v>0</v>
          </cell>
        </row>
        <row r="2989">
          <cell r="O2989">
            <v>0</v>
          </cell>
        </row>
        <row r="2990">
          <cell r="L2990" t="str">
            <v>NORM</v>
          </cell>
          <cell r="O2990">
            <v>3331300097795</v>
          </cell>
          <cell r="P2990" t="str">
            <v>STE VERY DRY NOSE PUMP 20ML FR 2021</v>
          </cell>
        </row>
        <row r="2991">
          <cell r="L2991" t="str">
            <v>NORM</v>
          </cell>
          <cell r="O2991">
            <v>3331300097795</v>
          </cell>
          <cell r="P2991" t="str">
            <v>STE VERY DRY NOSE PUMP 20ML FR 2021</v>
          </cell>
        </row>
        <row r="2992">
          <cell r="L2992" t="str">
            <v>NORM</v>
          </cell>
          <cell r="O2992">
            <v>3331300097795</v>
          </cell>
          <cell r="P2992" t="str">
            <v>STE VERY DRY NOSE PUMP 20ML FR 2021</v>
          </cell>
        </row>
        <row r="2993">
          <cell r="L2993" t="str">
            <v>NORM</v>
          </cell>
          <cell r="O2993">
            <v>3331300097795</v>
          </cell>
          <cell r="P2993" t="str">
            <v>STE VERY DRY NOSE PUMP 20ML FR 2021</v>
          </cell>
        </row>
        <row r="2994">
          <cell r="L2994" t="str">
            <v>NORM</v>
          </cell>
          <cell r="O2994">
            <v>3331300097795</v>
          </cell>
          <cell r="P2994" t="str">
            <v>STE VERY DRY NOSE PUMP 20ML FR 2021</v>
          </cell>
        </row>
        <row r="2995">
          <cell r="L2995" t="str">
            <v>NORM</v>
          </cell>
          <cell r="O2995">
            <v>3331300097795</v>
          </cell>
          <cell r="P2995" t="str">
            <v>STE VERY DRY NOSE PUMP 20ML FR 2021</v>
          </cell>
        </row>
        <row r="2996">
          <cell r="L2996" t="str">
            <v>NORM</v>
          </cell>
          <cell r="O2996">
            <v>3331300097795</v>
          </cell>
          <cell r="P2996" t="str">
            <v>STE VERY DRY NOSE PUMP 20ML FR 2021</v>
          </cell>
        </row>
        <row r="2997">
          <cell r="L2997" t="str">
            <v>NORM</v>
          </cell>
          <cell r="O2997">
            <v>3331300097795</v>
          </cell>
          <cell r="P2997" t="str">
            <v>STE VERY DRY NOSE PUMP 20ML FR 2021</v>
          </cell>
        </row>
        <row r="2998">
          <cell r="L2998" t="str">
            <v>NORM</v>
          </cell>
          <cell r="O2998">
            <v>3331300097795</v>
          </cell>
          <cell r="P2998" t="str">
            <v>STE NEZ TRES SEC PUMP STD 20ML FR 2022</v>
          </cell>
        </row>
        <row r="2999">
          <cell r="O2999">
            <v>0</v>
          </cell>
        </row>
        <row r="3000">
          <cell r="O3000">
            <v>0</v>
          </cell>
        </row>
        <row r="3001">
          <cell r="L3001" t="str">
            <v>NORM</v>
          </cell>
          <cell r="O3001">
            <v>3331300097771</v>
          </cell>
          <cell r="P3001" t="str">
            <v>STE ALLERGIE PUMP 20ML FR 2021</v>
          </cell>
        </row>
        <row r="3002">
          <cell r="L3002" t="str">
            <v>NORM</v>
          </cell>
          <cell r="O3002">
            <v>3331300097771</v>
          </cell>
          <cell r="P3002" t="str">
            <v>STE ALLERGIE PUMP 20ML FR 2021</v>
          </cell>
        </row>
        <row r="3003">
          <cell r="L3003" t="str">
            <v>NORM</v>
          </cell>
          <cell r="O3003">
            <v>3331300097771</v>
          </cell>
          <cell r="P3003" t="str">
            <v>STE ALLERGIE PUMP 20ML FR 2021</v>
          </cell>
        </row>
        <row r="3004">
          <cell r="L3004" t="str">
            <v>NORM</v>
          </cell>
          <cell r="O3004">
            <v>3331300097771</v>
          </cell>
          <cell r="P3004" t="str">
            <v>STE ALLERGIE PUMP 20ML FR 2021</v>
          </cell>
        </row>
        <row r="3005">
          <cell r="L3005" t="str">
            <v>NORM</v>
          </cell>
          <cell r="O3005">
            <v>3331300097771</v>
          </cell>
          <cell r="P3005" t="str">
            <v>STE ALLERGIE PUMP 20ML FR 2021</v>
          </cell>
        </row>
        <row r="3006">
          <cell r="L3006" t="str">
            <v>NORM</v>
          </cell>
          <cell r="O3006">
            <v>3331300097771</v>
          </cell>
          <cell r="P3006" t="str">
            <v>STE ALLERGIE PUMP 20ML FR 2021</v>
          </cell>
        </row>
        <row r="3007">
          <cell r="L3007" t="str">
            <v>NORM</v>
          </cell>
          <cell r="O3007">
            <v>3331300097771</v>
          </cell>
          <cell r="P3007" t="str">
            <v>STE ALLERGIE PUMP 20ML FR 2021</v>
          </cell>
        </row>
        <row r="3008">
          <cell r="L3008" t="str">
            <v>NORM</v>
          </cell>
          <cell r="O3008">
            <v>3331300097771</v>
          </cell>
          <cell r="P3008" t="str">
            <v>STE ALLERGIE PUMP 20ML FR 2021</v>
          </cell>
        </row>
        <row r="3009">
          <cell r="L3009" t="str">
            <v>NORM</v>
          </cell>
          <cell r="O3009">
            <v>3331300097771</v>
          </cell>
          <cell r="P3009" t="str">
            <v>STE RHINITE ALLERGIQUE PUMP 20ML FR 2022</v>
          </cell>
        </row>
        <row r="3010">
          <cell r="O3010">
            <v>0</v>
          </cell>
        </row>
        <row r="3011">
          <cell r="O3011">
            <v>0</v>
          </cell>
        </row>
        <row r="3012">
          <cell r="L3012" t="str">
            <v>NORM</v>
          </cell>
          <cell r="O3012">
            <v>3331300098136</v>
          </cell>
          <cell r="P3012" t="str">
            <v>STE BEBE RHUME PUMP 15ML FR 2021</v>
          </cell>
        </row>
        <row r="3013">
          <cell r="L3013" t="str">
            <v>NORM</v>
          </cell>
          <cell r="O3013">
            <v>3331300098136</v>
          </cell>
          <cell r="P3013" t="str">
            <v>STE BEBE RHUME PUMP 15ML FR 2021</v>
          </cell>
        </row>
        <row r="3014">
          <cell r="L3014" t="str">
            <v>NORM</v>
          </cell>
          <cell r="O3014">
            <v>3331300098136</v>
          </cell>
          <cell r="P3014" t="str">
            <v>STE BEBE RHUME PUMP 15ML FR 2021</v>
          </cell>
        </row>
        <row r="3015">
          <cell r="L3015" t="str">
            <v>NORM</v>
          </cell>
          <cell r="O3015">
            <v>3331300098136</v>
          </cell>
          <cell r="P3015" t="str">
            <v>STE BEBE RHUME PUMP 15ML FR 2021</v>
          </cell>
        </row>
        <row r="3016">
          <cell r="L3016" t="str">
            <v>NORM</v>
          </cell>
          <cell r="O3016">
            <v>3331300098136</v>
          </cell>
          <cell r="P3016" t="str">
            <v>STE BEBE RHUME PUMP 15ML FR 2021</v>
          </cell>
        </row>
        <row r="3017">
          <cell r="L3017" t="str">
            <v>NORM</v>
          </cell>
          <cell r="O3017">
            <v>3331300098136</v>
          </cell>
          <cell r="P3017" t="str">
            <v>STE BEBE RHUME PUMP 15ML FR 2021</v>
          </cell>
        </row>
        <row r="3018">
          <cell r="L3018" t="str">
            <v>NORM</v>
          </cell>
          <cell r="O3018">
            <v>3331300098136</v>
          </cell>
          <cell r="P3018" t="str">
            <v>STE BEBE RHUME PUMP 15ML FR 2021</v>
          </cell>
        </row>
        <row r="3019">
          <cell r="L3019" t="str">
            <v>NORM</v>
          </cell>
          <cell r="O3019">
            <v>3331300098136</v>
          </cell>
          <cell r="P3019" t="str">
            <v>STE BEBE RHUME PUMP 15ML FR 2021</v>
          </cell>
        </row>
        <row r="3020">
          <cell r="L3020" t="str">
            <v>NORM</v>
          </cell>
          <cell r="O3020">
            <v>3331300098136</v>
          </cell>
          <cell r="P3020" t="str">
            <v>STE BEBE RHUME PUMP 15ML FR 2022</v>
          </cell>
        </row>
        <row r="3021">
          <cell r="O3021">
            <v>0</v>
          </cell>
        </row>
        <row r="3022">
          <cell r="O3022">
            <v>0</v>
          </cell>
        </row>
        <row r="3023">
          <cell r="L3023" t="str">
            <v>NORM</v>
          </cell>
          <cell r="O3023">
            <v>3331300098167</v>
          </cell>
          <cell r="P3023" t="str">
            <v>STE SINUSITE 50ML STD FR 2022</v>
          </cell>
        </row>
        <row r="3024">
          <cell r="L3024" t="str">
            <v>NORM</v>
          </cell>
          <cell r="O3024">
            <v>3331300098167</v>
          </cell>
          <cell r="P3024" t="str">
            <v>STE SINUSITE 50ML STD FR 2022</v>
          </cell>
        </row>
        <row r="3025">
          <cell r="L3025" t="str">
            <v>NORM</v>
          </cell>
          <cell r="O3025">
            <v>3331300098167</v>
          </cell>
          <cell r="P3025" t="str">
            <v>STE SINUSITE 50ML STD FR 2022</v>
          </cell>
        </row>
        <row r="3026">
          <cell r="L3026" t="str">
            <v>NORM</v>
          </cell>
          <cell r="O3026">
            <v>3331300098167</v>
          </cell>
          <cell r="P3026" t="str">
            <v>STE SINUSITE 50ML STD FR 2022</v>
          </cell>
        </row>
        <row r="3027">
          <cell r="L3027" t="str">
            <v>NORM</v>
          </cell>
          <cell r="O3027">
            <v>3331300098167</v>
          </cell>
          <cell r="P3027" t="str">
            <v>STE SINUSITE 50ML STD FR 2022</v>
          </cell>
        </row>
        <row r="3028">
          <cell r="L3028" t="str">
            <v>NORM</v>
          </cell>
          <cell r="O3028">
            <v>3331300098167</v>
          </cell>
          <cell r="P3028" t="str">
            <v>STE SINUSITE 50ML STD FR 2022</v>
          </cell>
        </row>
        <row r="3029">
          <cell r="L3029" t="str">
            <v>NORM</v>
          </cell>
          <cell r="O3029">
            <v>3331300098167</v>
          </cell>
          <cell r="P3029" t="str">
            <v>STE SINUSITE 50ML STD FR 2022</v>
          </cell>
        </row>
        <row r="3030">
          <cell r="L3030" t="str">
            <v>NORM</v>
          </cell>
          <cell r="O3030">
            <v>3331300098167</v>
          </cell>
          <cell r="P3030" t="str">
            <v>STE SINUSITE 50ML STD FR 2022</v>
          </cell>
        </row>
        <row r="3031">
          <cell r="O3031">
            <v>0</v>
          </cell>
        </row>
        <row r="3032">
          <cell r="O3032">
            <v>0</v>
          </cell>
        </row>
        <row r="3033">
          <cell r="L3033" t="str">
            <v>NORM</v>
          </cell>
          <cell r="O3033">
            <v>0</v>
          </cell>
          <cell r="P3033" t="str">
            <v>STE COLONNE ALLERGIE PLEINE 2022 30UC/*</v>
          </cell>
        </row>
        <row r="3034">
          <cell r="L3034" t="str">
            <v>NORM</v>
          </cell>
          <cell r="O3034">
            <v>0</v>
          </cell>
          <cell r="P3034" t="str">
            <v>STE COLONNE ALLERGIE PLEINE 2022 30UC/*</v>
          </cell>
        </row>
        <row r="3035">
          <cell r="L3035" t="str">
            <v>NORM</v>
          </cell>
          <cell r="O3035">
            <v>0</v>
          </cell>
          <cell r="P3035" t="str">
            <v>STE COLONNE ALLERGIE PLEINE 2022 30UC/*</v>
          </cell>
        </row>
        <row r="3036">
          <cell r="L3036" t="str">
            <v>NORM</v>
          </cell>
          <cell r="O3036">
            <v>0</v>
          </cell>
          <cell r="P3036" t="str">
            <v>STE COLONNE ALLERGIE PLEINE 2022 30UC/*</v>
          </cell>
        </row>
        <row r="3037">
          <cell r="L3037" t="str">
            <v>NORM</v>
          </cell>
          <cell r="O3037">
            <v>0</v>
          </cell>
          <cell r="P3037" t="str">
            <v>STE COLONNE ALLERGIE PLEINE 2022 30UC/*</v>
          </cell>
        </row>
        <row r="3038">
          <cell r="L3038" t="str">
            <v>NORM</v>
          </cell>
          <cell r="O3038">
            <v>0</v>
          </cell>
          <cell r="P3038" t="str">
            <v>STE COLONNE ALLERGIE PLEINE 2022 30UC/*</v>
          </cell>
        </row>
        <row r="3039">
          <cell r="L3039" t="str">
            <v>NORM</v>
          </cell>
          <cell r="O3039">
            <v>0</v>
          </cell>
          <cell r="P3039" t="str">
            <v>STE COLONNE ALLERGIE PLEINE 2022 30UC/*</v>
          </cell>
        </row>
        <row r="3040">
          <cell r="L3040" t="str">
            <v>NORM</v>
          </cell>
          <cell r="O3040">
            <v>0</v>
          </cell>
          <cell r="P3040" t="str">
            <v>STE COLONNE ALLERGIE PLEINE 2022 30UC/*</v>
          </cell>
        </row>
        <row r="3041">
          <cell r="O3041">
            <v>0</v>
          </cell>
        </row>
        <row r="3042">
          <cell r="O3042">
            <v>0</v>
          </cell>
        </row>
        <row r="3043">
          <cell r="L3043" t="str">
            <v>NORM</v>
          </cell>
          <cell r="O3043">
            <v>3331309847056</v>
          </cell>
          <cell r="P3043" t="str">
            <v>STE PRES RHINITE ALLERGIQUE 20MLX12/*</v>
          </cell>
        </row>
        <row r="3044">
          <cell r="L3044" t="str">
            <v>NORM</v>
          </cell>
          <cell r="O3044">
            <v>3331309847056</v>
          </cell>
          <cell r="P3044" t="str">
            <v>STE PRES RHINITE ALLERGIQUE 20MLX12/*</v>
          </cell>
        </row>
        <row r="3045">
          <cell r="L3045" t="str">
            <v>NORM</v>
          </cell>
          <cell r="O3045">
            <v>3331309847056</v>
          </cell>
          <cell r="P3045" t="str">
            <v>STE PRES RHINITE ALLERGIQUE 20MLX12/*</v>
          </cell>
        </row>
        <row r="3046">
          <cell r="L3046" t="str">
            <v>NORM</v>
          </cell>
          <cell r="O3046">
            <v>3331309847056</v>
          </cell>
          <cell r="P3046" t="str">
            <v>STE PRES RHINITE ALLERGIQUE 20MLX12/*</v>
          </cell>
        </row>
        <row r="3047">
          <cell r="L3047" t="str">
            <v>NORM</v>
          </cell>
          <cell r="O3047">
            <v>3331309847056</v>
          </cell>
          <cell r="P3047" t="str">
            <v>STE PRES RHINITE ALLERGIQUE 20MLX12/*</v>
          </cell>
        </row>
        <row r="3048">
          <cell r="L3048" t="str">
            <v>NORM</v>
          </cell>
          <cell r="O3048">
            <v>3331309847056</v>
          </cell>
          <cell r="P3048" t="str">
            <v>STE PRES RHINITE ALLERGIQUE 20MLX12/*</v>
          </cell>
        </row>
        <row r="3049">
          <cell r="L3049" t="str">
            <v>NORM</v>
          </cell>
          <cell r="O3049">
            <v>3331309847056</v>
          </cell>
          <cell r="P3049" t="str">
            <v>STE PRES RHINITE ALLERGIQUE 20MLX12/*</v>
          </cell>
        </row>
        <row r="3050">
          <cell r="L3050" t="str">
            <v>NORM</v>
          </cell>
          <cell r="O3050">
            <v>3331309847056</v>
          </cell>
          <cell r="P3050" t="str">
            <v>STE PRES RHINITE ALLERGIQUE 20MLX12/*</v>
          </cell>
        </row>
        <row r="3051">
          <cell r="O3051">
            <v>0</v>
          </cell>
        </row>
        <row r="3052">
          <cell r="O3052">
            <v>0</v>
          </cell>
        </row>
        <row r="3053">
          <cell r="L3053" t="str">
            <v>NORM</v>
          </cell>
          <cell r="O3053">
            <v>3331300097290</v>
          </cell>
          <cell r="P3053" t="str">
            <v>DEL GEL GINGIVAL 6/20G STD</v>
          </cell>
        </row>
        <row r="3054">
          <cell r="L3054" t="str">
            <v>NORM</v>
          </cell>
          <cell r="O3054">
            <v>3331300097290</v>
          </cell>
          <cell r="P3054" t="str">
            <v>DEL GEL GINGIVAL 6/20G STD</v>
          </cell>
        </row>
        <row r="3055">
          <cell r="L3055" t="str">
            <v>NORM</v>
          </cell>
          <cell r="O3055">
            <v>3331300097290</v>
          </cell>
          <cell r="P3055" t="str">
            <v>DEL GEL GINGIVAL 6/20G STD</v>
          </cell>
        </row>
        <row r="3056">
          <cell r="L3056" t="str">
            <v>NORM</v>
          </cell>
          <cell r="O3056">
            <v>3331300097290</v>
          </cell>
          <cell r="P3056" t="str">
            <v>DEL GEL GINGIVAL 6/20G STD</v>
          </cell>
        </row>
        <row r="3057">
          <cell r="L3057" t="str">
            <v>NORM</v>
          </cell>
          <cell r="O3057">
            <v>3331300097290</v>
          </cell>
          <cell r="P3057" t="str">
            <v>DEL GEL GINGIVAL 6/20G STD</v>
          </cell>
        </row>
        <row r="3058">
          <cell r="L3058" t="str">
            <v>NORM</v>
          </cell>
          <cell r="O3058">
            <v>3331300097290</v>
          </cell>
          <cell r="P3058" t="str">
            <v>DEL GEL GINGIVAL 6/20G STD</v>
          </cell>
        </row>
        <row r="3059">
          <cell r="L3059" t="str">
            <v>NORM</v>
          </cell>
          <cell r="O3059">
            <v>3331300097290</v>
          </cell>
          <cell r="P3059" t="str">
            <v>DEL GEL GINGIVAL 6/20G STD</v>
          </cell>
        </row>
        <row r="3060">
          <cell r="L3060" t="str">
            <v>NORM</v>
          </cell>
          <cell r="O3060">
            <v>3331300097290</v>
          </cell>
          <cell r="P3060" t="str">
            <v>DEL GEL GINGIVAL 6/20G STD</v>
          </cell>
        </row>
        <row r="3061">
          <cell r="L3061" t="str">
            <v>NORM</v>
          </cell>
          <cell r="O3061">
            <v>3331300097290</v>
          </cell>
          <cell r="P3061" t="str">
            <v>DEL GEL GINGIVAL 6/20G STD</v>
          </cell>
        </row>
        <row r="3062">
          <cell r="L3062" t="str">
            <v>NORM</v>
          </cell>
          <cell r="O3062">
            <v>3331300097290</v>
          </cell>
          <cell r="P3062" t="str">
            <v>DELABARRE GEL GINGIVAL 2022</v>
          </cell>
        </row>
        <row r="3063">
          <cell r="L3063" t="str">
            <v>NORM</v>
          </cell>
          <cell r="O3063">
            <v>3331300097290</v>
          </cell>
          <cell r="P3063" t="str">
            <v>DELABARRE GEL GINGIVAL 2022</v>
          </cell>
        </row>
        <row r="3064">
          <cell r="O3064">
            <v>0</v>
          </cell>
        </row>
        <row r="3065">
          <cell r="O3065">
            <v>0</v>
          </cell>
        </row>
        <row r="3066">
          <cell r="L3066" t="str">
            <v>NORM</v>
          </cell>
          <cell r="O3066">
            <v>3331300097306</v>
          </cell>
          <cell r="P3066" t="str">
            <v>DEL SOLUTION GINGIVALE 6/15ML STD</v>
          </cell>
        </row>
        <row r="3067">
          <cell r="L3067" t="str">
            <v>NORM</v>
          </cell>
          <cell r="O3067">
            <v>3331300097306</v>
          </cell>
          <cell r="P3067" t="str">
            <v>DEL SOLUTION GINGIVALE 6/15ML STD</v>
          </cell>
        </row>
        <row r="3068">
          <cell r="L3068" t="str">
            <v>NORM</v>
          </cell>
          <cell r="O3068">
            <v>3331300097306</v>
          </cell>
          <cell r="P3068" t="str">
            <v>DEL SOLUTION GINGIVALE 6/15ML STD</v>
          </cell>
        </row>
        <row r="3069">
          <cell r="L3069" t="str">
            <v>NORM</v>
          </cell>
          <cell r="O3069">
            <v>3331300097306</v>
          </cell>
          <cell r="P3069" t="str">
            <v>DEL SOLUTION GINGIVALE 6/15ML STD</v>
          </cell>
        </row>
        <row r="3070">
          <cell r="L3070" t="str">
            <v>NORM</v>
          </cell>
          <cell r="O3070">
            <v>3331300097306</v>
          </cell>
          <cell r="P3070" t="str">
            <v>DEL SOLUTION GINGIVALE 6/15ML STD</v>
          </cell>
        </row>
        <row r="3071">
          <cell r="L3071" t="str">
            <v>NORM</v>
          </cell>
          <cell r="O3071">
            <v>3331300097306</v>
          </cell>
          <cell r="P3071" t="str">
            <v>DEL SOLUTION GINGIVALE 6/15ML STD</v>
          </cell>
        </row>
        <row r="3072">
          <cell r="L3072" t="str">
            <v>NORM</v>
          </cell>
          <cell r="O3072">
            <v>3331300097306</v>
          </cell>
          <cell r="P3072" t="str">
            <v>DEL SOLUTION GINGIVALE 6/15ML STD</v>
          </cell>
        </row>
        <row r="3073">
          <cell r="L3073" t="str">
            <v>NORM</v>
          </cell>
          <cell r="O3073">
            <v>3331300097306</v>
          </cell>
          <cell r="P3073" t="str">
            <v>DEL SOLUTION GINGIVALE 6/15ML STD</v>
          </cell>
        </row>
        <row r="3074">
          <cell r="L3074" t="str">
            <v>NORM</v>
          </cell>
          <cell r="O3074">
            <v>3331300097306</v>
          </cell>
          <cell r="P3074" t="str">
            <v>DELABARRE SOLUTION GINGIVALE 2022</v>
          </cell>
        </row>
        <row r="3075">
          <cell r="O3075">
            <v>0</v>
          </cell>
        </row>
        <row r="3076">
          <cell r="O3076">
            <v>0</v>
          </cell>
        </row>
        <row r="3077">
          <cell r="L3077" t="str">
            <v>ZDIS</v>
          </cell>
          <cell r="O3077">
            <v>3331309718059</v>
          </cell>
          <cell r="P3077" t="str">
            <v>DEL PLV 12 UVC 1 REF PRO</v>
          </cell>
        </row>
        <row r="3078">
          <cell r="L3078" t="str">
            <v>ZDIS</v>
          </cell>
          <cell r="O3078">
            <v>3331309718059</v>
          </cell>
          <cell r="P3078" t="str">
            <v>DEL PLV 12 UVC 1 REF PRO</v>
          </cell>
        </row>
        <row r="3079">
          <cell r="L3079" t="str">
            <v>ZDIS</v>
          </cell>
          <cell r="O3079">
            <v>3331309718059</v>
          </cell>
          <cell r="P3079" t="str">
            <v>DEL PLV 12 UVC 1 REF PRO</v>
          </cell>
        </row>
        <row r="3080">
          <cell r="L3080" t="str">
            <v>ZDIS</v>
          </cell>
          <cell r="O3080">
            <v>3331309718059</v>
          </cell>
          <cell r="P3080" t="str">
            <v>DEL PLV 12 UVC 1 REF PRO</v>
          </cell>
        </row>
        <row r="3081">
          <cell r="L3081" t="str">
            <v>ZDIS</v>
          </cell>
          <cell r="O3081">
            <v>3331309718059</v>
          </cell>
          <cell r="P3081" t="str">
            <v>DEL PLV 12 UVC 1 REF PRO</v>
          </cell>
        </row>
        <row r="3082">
          <cell r="L3082" t="str">
            <v>ZDIS</v>
          </cell>
          <cell r="O3082">
            <v>3331309718059</v>
          </cell>
          <cell r="P3082" t="str">
            <v>DEL PLV 12 UVC 1 REF PRO</v>
          </cell>
        </row>
        <row r="3083">
          <cell r="L3083" t="str">
            <v>ZDIS</v>
          </cell>
          <cell r="O3083">
            <v>3331309718059</v>
          </cell>
          <cell r="P3083" t="str">
            <v>DEL PLV 12 UVC 1 REF PRO</v>
          </cell>
        </row>
        <row r="3084">
          <cell r="L3084" t="str">
            <v>ZDIS</v>
          </cell>
          <cell r="O3084">
            <v>3331309718059</v>
          </cell>
          <cell r="P3084" t="str">
            <v>DEL PLV 12 UVC 1 REF PRO</v>
          </cell>
        </row>
        <row r="3085">
          <cell r="L3085" t="str">
            <v>ZDIS</v>
          </cell>
          <cell r="O3085">
            <v>3331309718059</v>
          </cell>
          <cell r="P3085" t="str">
            <v>DELABARRE PRES 12 GEL 2022</v>
          </cell>
        </row>
        <row r="3086">
          <cell r="O3086">
            <v>0</v>
          </cell>
        </row>
        <row r="3087">
          <cell r="L3087" t="str">
            <v>ZDIS</v>
          </cell>
          <cell r="O3087">
            <v>3331309720052</v>
          </cell>
          <cell r="P3087" t="str">
            <v>FB PLV 12B+12C 24 UVC 2 REFS</v>
          </cell>
        </row>
        <row r="3088">
          <cell r="L3088" t="str">
            <v>ZDIS</v>
          </cell>
          <cell r="O3088">
            <v>3331309720052</v>
          </cell>
          <cell r="P3088" t="str">
            <v>FB PLV 12B+12C 24 UVC 2 REFS</v>
          </cell>
        </row>
        <row r="3089">
          <cell r="L3089" t="str">
            <v>ZDIS</v>
          </cell>
          <cell r="O3089">
            <v>3331309720052</v>
          </cell>
          <cell r="P3089" t="str">
            <v>FB PLV 12B+12C 24 UVC 2 REFS</v>
          </cell>
        </row>
        <row r="3090">
          <cell r="L3090" t="str">
            <v>ZDIS</v>
          </cell>
          <cell r="O3090">
            <v>3331309720052</v>
          </cell>
          <cell r="P3090" t="str">
            <v>FB PLV 12B+12C 24 UVC 2 REFS</v>
          </cell>
        </row>
        <row r="3091">
          <cell r="L3091" t="str">
            <v>ZDIS</v>
          </cell>
          <cell r="O3091">
            <v>3331309720052</v>
          </cell>
          <cell r="P3091" t="str">
            <v>FB PLV 12B+12C 24 UVC 2 REFS</v>
          </cell>
        </row>
        <row r="3092">
          <cell r="L3092" t="str">
            <v>ZDIS</v>
          </cell>
          <cell r="O3092">
            <v>3331309720052</v>
          </cell>
          <cell r="P3092" t="str">
            <v>FB PLV 12B+12C 24 UVC 2 REFS</v>
          </cell>
        </row>
        <row r="3093">
          <cell r="L3093" t="str">
            <v>ZDIS</v>
          </cell>
          <cell r="O3093">
            <v>3331309720052</v>
          </cell>
          <cell r="P3093" t="str">
            <v>FB PLV 12B+12C 24 UVC 2 REFS</v>
          </cell>
        </row>
        <row r="3094">
          <cell r="L3094" t="str">
            <v>ZDIS</v>
          </cell>
          <cell r="O3094">
            <v>3331309720052</v>
          </cell>
          <cell r="P3094" t="str">
            <v>FB PLV 12B+12C 24 UVC 2 REFS</v>
          </cell>
        </row>
        <row r="3095">
          <cell r="O3095">
            <v>0</v>
          </cell>
        </row>
        <row r="3096">
          <cell r="O3096">
            <v>0</v>
          </cell>
        </row>
        <row r="3097">
          <cell r="L3097" t="str">
            <v>ZDIS</v>
          </cell>
          <cell r="O3097">
            <v>3331309815055</v>
          </cell>
          <cell r="P3097" t="str">
            <v>FB PLV 100% BLANC 24 UVC 1 REF</v>
          </cell>
        </row>
        <row r="3098">
          <cell r="L3098" t="str">
            <v>ZDIS</v>
          </cell>
          <cell r="O3098">
            <v>3331309815055</v>
          </cell>
          <cell r="P3098" t="str">
            <v>FB PLV 100% BLANC 24 UVC 1 REF</v>
          </cell>
        </row>
        <row r="3099">
          <cell r="L3099" t="str">
            <v>ZDIS</v>
          </cell>
          <cell r="O3099">
            <v>3331309815055</v>
          </cell>
          <cell r="P3099" t="str">
            <v>FB PLV 100% BLANC 24 UVC 1 REF</v>
          </cell>
        </row>
        <row r="3100">
          <cell r="L3100" t="str">
            <v>ZDIS</v>
          </cell>
          <cell r="O3100">
            <v>3331309815055</v>
          </cell>
          <cell r="P3100" t="str">
            <v>FB PLV 100% BLANC 24 UVC 1 REF</v>
          </cell>
        </row>
        <row r="3101">
          <cell r="L3101" t="str">
            <v>ZDIS</v>
          </cell>
          <cell r="O3101">
            <v>3331309815055</v>
          </cell>
          <cell r="P3101" t="str">
            <v>FB PLV 100% BLANC 24 UVC 1 REF</v>
          </cell>
        </row>
        <row r="3102">
          <cell r="L3102" t="str">
            <v>ZDIS</v>
          </cell>
          <cell r="O3102">
            <v>3331309815055</v>
          </cell>
          <cell r="P3102" t="str">
            <v>FB PLV 100% BLANC 24 UVC 1 REF</v>
          </cell>
        </row>
        <row r="3103">
          <cell r="L3103" t="str">
            <v>ZDIS</v>
          </cell>
          <cell r="O3103">
            <v>3331309815055</v>
          </cell>
          <cell r="P3103" t="str">
            <v>FB PLV 100% BLANC 24 UVC 1 REF</v>
          </cell>
        </row>
        <row r="3104">
          <cell r="L3104" t="str">
            <v>ZDIS</v>
          </cell>
          <cell r="O3104">
            <v>3331309815055</v>
          </cell>
          <cell r="P3104" t="str">
            <v>FB PLV 100% BLANC 24 UVC 1 REF</v>
          </cell>
        </row>
        <row r="3105">
          <cell r="O3105">
            <v>0</v>
          </cell>
        </row>
        <row r="3106">
          <cell r="O3106">
            <v>0</v>
          </cell>
        </row>
        <row r="3107">
          <cell r="L3107" t="str">
            <v>NORM</v>
          </cell>
          <cell r="O3107">
            <v>667820011014</v>
          </cell>
          <cell r="P3107" t="str">
            <v>TOP HAIR FIBERS BLACK 4/12G STD</v>
          </cell>
        </row>
        <row r="3108">
          <cell r="L3108" t="str">
            <v>NORM</v>
          </cell>
          <cell r="O3108">
            <v>667820011014</v>
          </cell>
          <cell r="P3108" t="str">
            <v>TOP HAIR FIBERS BLACK 4/12G STD</v>
          </cell>
        </row>
        <row r="3109">
          <cell r="L3109" t="str">
            <v>NORM</v>
          </cell>
          <cell r="O3109">
            <v>667820011014</v>
          </cell>
          <cell r="P3109" t="str">
            <v>TOP HAIR FIBERS BLACK 4/12G STD</v>
          </cell>
        </row>
        <row r="3110">
          <cell r="L3110" t="str">
            <v>NORM</v>
          </cell>
          <cell r="O3110">
            <v>667820011014</v>
          </cell>
          <cell r="P3110" t="str">
            <v>TOP HAIR FIBERS BLACK 4/12G STD</v>
          </cell>
        </row>
        <row r="3111">
          <cell r="L3111" t="str">
            <v>NORM</v>
          </cell>
          <cell r="O3111">
            <v>667820011014</v>
          </cell>
          <cell r="P3111" t="str">
            <v>TOP HAIR FIBERS BLACK 4/12G STD</v>
          </cell>
        </row>
        <row r="3112">
          <cell r="L3112" t="str">
            <v>NORM</v>
          </cell>
          <cell r="O3112">
            <v>667820011014</v>
          </cell>
          <cell r="P3112" t="str">
            <v>TOP HAIR FIBERS BLACK 4/12G STD</v>
          </cell>
        </row>
        <row r="3113">
          <cell r="L3113" t="str">
            <v>NORM</v>
          </cell>
          <cell r="O3113">
            <v>667820011014</v>
          </cell>
          <cell r="P3113" t="str">
            <v>TOP HAIR FIBERS BLACK 4/12G STD</v>
          </cell>
        </row>
        <row r="3114">
          <cell r="L3114" t="str">
            <v>NORM</v>
          </cell>
          <cell r="O3114">
            <v>667820011014</v>
          </cell>
          <cell r="P3114" t="str">
            <v>TOP HAIR FIBERS BLACK 4/12G STD</v>
          </cell>
        </row>
        <row r="3115">
          <cell r="O3115">
            <v>0</v>
          </cell>
        </row>
        <row r="3116">
          <cell r="O3116">
            <v>0</v>
          </cell>
        </row>
        <row r="3117">
          <cell r="L3117" t="str">
            <v>NORM</v>
          </cell>
          <cell r="O3117">
            <v>667820011021</v>
          </cell>
          <cell r="P3117" t="str">
            <v>TOP HAIR FIBERS DARK BROWN 4/12G STD</v>
          </cell>
        </row>
        <row r="3118">
          <cell r="L3118" t="str">
            <v>NORM</v>
          </cell>
          <cell r="O3118">
            <v>667820011021</v>
          </cell>
          <cell r="P3118" t="str">
            <v>TOP HAIR FIBERS DARK BROWN 4/12G STD</v>
          </cell>
        </row>
        <row r="3119">
          <cell r="L3119" t="str">
            <v>NORM</v>
          </cell>
          <cell r="O3119">
            <v>667820011021</v>
          </cell>
          <cell r="P3119" t="str">
            <v>TOP HAIR FIBERS DARK BROWN 4/12G STD</v>
          </cell>
        </row>
        <row r="3120">
          <cell r="L3120" t="str">
            <v>NORM</v>
          </cell>
          <cell r="O3120">
            <v>667820011021</v>
          </cell>
          <cell r="P3120" t="str">
            <v>TOP HAIR FIBERS DARK BROWN 4/12G STD</v>
          </cell>
        </row>
        <row r="3121">
          <cell r="L3121" t="str">
            <v>NORM</v>
          </cell>
          <cell r="O3121">
            <v>667820011021</v>
          </cell>
          <cell r="P3121" t="str">
            <v>TOP HAIR FIBERS DARK BROWN 4/12G STD</v>
          </cell>
        </row>
        <row r="3122">
          <cell r="L3122" t="str">
            <v>NORM</v>
          </cell>
          <cell r="O3122">
            <v>667820011021</v>
          </cell>
          <cell r="P3122" t="str">
            <v>TOP HAIR FIBERS DARK BROWN 4/12G STD</v>
          </cell>
        </row>
        <row r="3123">
          <cell r="L3123" t="str">
            <v>NORM</v>
          </cell>
          <cell r="O3123">
            <v>667820011021</v>
          </cell>
          <cell r="P3123" t="str">
            <v>TOP HAIR FIBERS DARK BROWN 4/12G STD</v>
          </cell>
        </row>
        <row r="3124">
          <cell r="L3124" t="str">
            <v>NORM</v>
          </cell>
          <cell r="O3124">
            <v>667820011021</v>
          </cell>
          <cell r="P3124" t="str">
            <v>TOP HAIR FIBERS DARK BROWN 4/12G STD</v>
          </cell>
        </row>
        <row r="3125">
          <cell r="O3125">
            <v>0</v>
          </cell>
        </row>
        <row r="3126">
          <cell r="O3126">
            <v>0</v>
          </cell>
        </row>
        <row r="3127">
          <cell r="L3127" t="str">
            <v>NORM</v>
          </cell>
          <cell r="O3127">
            <v>667820011038</v>
          </cell>
          <cell r="P3127" t="str">
            <v>TOP HAIR FIBERS MEDIUM BROWN 4/12G STD</v>
          </cell>
        </row>
        <row r="3128">
          <cell r="L3128" t="str">
            <v>NORM</v>
          </cell>
          <cell r="O3128">
            <v>667820011038</v>
          </cell>
          <cell r="P3128" t="str">
            <v>TOP HAIR FIBERS MEDIUM BROWN 4/12G STD</v>
          </cell>
        </row>
        <row r="3129">
          <cell r="L3129" t="str">
            <v>NORM</v>
          </cell>
          <cell r="O3129">
            <v>667820011038</v>
          </cell>
          <cell r="P3129" t="str">
            <v>TOP HAIR FIBERS MEDIUM BROWN 4/12G STD</v>
          </cell>
        </row>
        <row r="3130">
          <cell r="L3130" t="str">
            <v>NORM</v>
          </cell>
          <cell r="O3130">
            <v>667820011038</v>
          </cell>
          <cell r="P3130" t="str">
            <v>TOP HAIR FIBERS MEDIUM BROWN 4/12G STD</v>
          </cell>
        </row>
        <row r="3131">
          <cell r="L3131" t="str">
            <v>NORM</v>
          </cell>
          <cell r="O3131">
            <v>667820011038</v>
          </cell>
          <cell r="P3131" t="str">
            <v>TOP HAIR FIBERS MEDIUM BROWN 4/12G STD</v>
          </cell>
        </row>
        <row r="3132">
          <cell r="L3132" t="str">
            <v>NORM</v>
          </cell>
          <cell r="O3132">
            <v>667820011038</v>
          </cell>
          <cell r="P3132" t="str">
            <v>TOP HAIR FIBERS MEDIUM BROWN 4/12G STD</v>
          </cell>
        </row>
        <row r="3133">
          <cell r="L3133" t="str">
            <v>NORM</v>
          </cell>
          <cell r="O3133">
            <v>667820011038</v>
          </cell>
          <cell r="P3133" t="str">
            <v>TOP HAIR FIBERS MEDIUM BROWN 4/12G STD</v>
          </cell>
        </row>
        <row r="3134">
          <cell r="L3134" t="str">
            <v>NORM</v>
          </cell>
          <cell r="O3134">
            <v>667820011038</v>
          </cell>
          <cell r="P3134" t="str">
            <v>TOP HAIR FIBERS MEDIUM BROWN 4/12G STD</v>
          </cell>
        </row>
        <row r="3135">
          <cell r="O3135">
            <v>0</v>
          </cell>
        </row>
        <row r="3136">
          <cell r="O3136">
            <v>0</v>
          </cell>
        </row>
        <row r="3137">
          <cell r="L3137" t="str">
            <v>NORM</v>
          </cell>
          <cell r="O3137">
            <v>667820011045</v>
          </cell>
          <cell r="P3137" t="str">
            <v>TOP HAIR FIBERS LIGHT BROWN 4/12G STD</v>
          </cell>
        </row>
        <row r="3138">
          <cell r="L3138" t="str">
            <v>NORM</v>
          </cell>
          <cell r="O3138">
            <v>667820011045</v>
          </cell>
          <cell r="P3138" t="str">
            <v>TOP HAIR FIBERS LIGHT BROWN 4/12G STD</v>
          </cell>
        </row>
        <row r="3139">
          <cell r="L3139" t="str">
            <v>NORM</v>
          </cell>
          <cell r="O3139">
            <v>667820011045</v>
          </cell>
          <cell r="P3139" t="str">
            <v>TOP HAIR FIBERS LIGHT BROWN 4/12G STD</v>
          </cell>
        </row>
        <row r="3140">
          <cell r="L3140" t="str">
            <v>NORM</v>
          </cell>
          <cell r="O3140">
            <v>667820011045</v>
          </cell>
          <cell r="P3140" t="str">
            <v>TOP HAIR FIBERS LIGHT BROWN 4/12G STD</v>
          </cell>
        </row>
        <row r="3141">
          <cell r="L3141" t="str">
            <v>NORM</v>
          </cell>
          <cell r="O3141">
            <v>667820011045</v>
          </cell>
          <cell r="P3141" t="str">
            <v>TOP HAIR FIBERS LIGHT BROWN 4/12G STD</v>
          </cell>
        </row>
        <row r="3142">
          <cell r="L3142" t="str">
            <v>NORM</v>
          </cell>
          <cell r="O3142">
            <v>667820011045</v>
          </cell>
          <cell r="P3142" t="str">
            <v>TOP HAIR FIBERS LIGHT BROWN 4/12G STD</v>
          </cell>
        </row>
        <row r="3143">
          <cell r="L3143" t="str">
            <v>NORM</v>
          </cell>
          <cell r="O3143">
            <v>667820011045</v>
          </cell>
          <cell r="P3143" t="str">
            <v>TOP HAIR FIBERS LIGHT BROWN 4/12G STD</v>
          </cell>
        </row>
        <row r="3144">
          <cell r="L3144" t="str">
            <v>NORM</v>
          </cell>
          <cell r="O3144">
            <v>667820011045</v>
          </cell>
          <cell r="P3144" t="str">
            <v>TOP HAIR FIBERS LIGHT BROWN 4/12G STD</v>
          </cell>
        </row>
        <row r="3145">
          <cell r="O3145">
            <v>0</v>
          </cell>
        </row>
        <row r="3146">
          <cell r="O3146">
            <v>0</v>
          </cell>
        </row>
        <row r="3147">
          <cell r="L3147" t="str">
            <v>NORM</v>
          </cell>
          <cell r="O3147">
            <v>667820011083</v>
          </cell>
          <cell r="P3147" t="str">
            <v>TOP HAIR FIBERS MEDIUM BLONDE 4/12G STD</v>
          </cell>
        </row>
        <row r="3148">
          <cell r="L3148" t="str">
            <v>NORM</v>
          </cell>
          <cell r="O3148">
            <v>667820011083</v>
          </cell>
          <cell r="P3148" t="str">
            <v>TOP HAIR FIBERS MEDIUM BLONDE 4/12G STD</v>
          </cell>
        </row>
        <row r="3149">
          <cell r="L3149" t="str">
            <v>NORM</v>
          </cell>
          <cell r="O3149">
            <v>667820011083</v>
          </cell>
          <cell r="P3149" t="str">
            <v>TOP HAIR FIBERS MEDIUM BLONDE 4/12G STD</v>
          </cell>
        </row>
        <row r="3150">
          <cell r="L3150" t="str">
            <v>NORM</v>
          </cell>
          <cell r="O3150">
            <v>667820011083</v>
          </cell>
          <cell r="P3150" t="str">
            <v>TOP HAIR FIBERS MEDIUM BLONDE 4/12G STD</v>
          </cell>
        </row>
        <row r="3151">
          <cell r="L3151" t="str">
            <v>NORM</v>
          </cell>
          <cell r="O3151">
            <v>667820011083</v>
          </cell>
          <cell r="P3151" t="str">
            <v>TOP HAIR FIBERS MEDIUM BLONDE 4/12G STD</v>
          </cell>
        </row>
        <row r="3152">
          <cell r="L3152" t="str">
            <v>NORM</v>
          </cell>
          <cell r="O3152">
            <v>667820011083</v>
          </cell>
          <cell r="P3152" t="str">
            <v>TOP HAIR FIBERS MEDIUM BLONDE 4/12G STD</v>
          </cell>
        </row>
        <row r="3153">
          <cell r="L3153" t="str">
            <v>NORM</v>
          </cell>
          <cell r="O3153">
            <v>667820011083</v>
          </cell>
          <cell r="P3153" t="str">
            <v>TOP HAIR FIBERS MEDIUM BLONDE 4/12G STD</v>
          </cell>
        </row>
        <row r="3154">
          <cell r="L3154" t="str">
            <v>NORM</v>
          </cell>
          <cell r="O3154">
            <v>667820011083</v>
          </cell>
          <cell r="P3154" t="str">
            <v>TOP HAIR FIBERS MEDIUM BLONDE 4/12G STD</v>
          </cell>
        </row>
        <row r="3155">
          <cell r="O3155">
            <v>0</v>
          </cell>
        </row>
        <row r="3156">
          <cell r="O3156">
            <v>0</v>
          </cell>
        </row>
        <row r="3157">
          <cell r="L3157" t="str">
            <v>NORM</v>
          </cell>
          <cell r="O3157">
            <v>667820112001</v>
          </cell>
          <cell r="P3157" t="str">
            <v>TOP FIBERHOLD SPRAY 12/118ML STD*</v>
          </cell>
        </row>
        <row r="3158">
          <cell r="L3158" t="str">
            <v>NORM</v>
          </cell>
          <cell r="O3158">
            <v>667820112001</v>
          </cell>
          <cell r="P3158" t="str">
            <v>TOP FIBERHOLD SPRAY 12/118ML STD*</v>
          </cell>
        </row>
        <row r="3159">
          <cell r="L3159" t="str">
            <v>NORM</v>
          </cell>
          <cell r="O3159">
            <v>667820112001</v>
          </cell>
          <cell r="P3159" t="str">
            <v>TOP FIBERHOLD SPRAY 12/118ML STD*</v>
          </cell>
        </row>
        <row r="3160">
          <cell r="L3160" t="str">
            <v>NORM</v>
          </cell>
          <cell r="O3160">
            <v>667820112001</v>
          </cell>
          <cell r="P3160" t="str">
            <v>TOP FIBERHOLD SPRAY 12/118ML STD*</v>
          </cell>
        </row>
        <row r="3161">
          <cell r="L3161" t="str">
            <v>NORM</v>
          </cell>
          <cell r="O3161">
            <v>667820112001</v>
          </cell>
          <cell r="P3161" t="str">
            <v>TOP FIBERHOLD SPRAY 12/118ML STD*</v>
          </cell>
        </row>
        <row r="3162">
          <cell r="L3162" t="str">
            <v>NORM</v>
          </cell>
          <cell r="O3162">
            <v>667820112001</v>
          </cell>
          <cell r="P3162" t="str">
            <v>TOP FIBERHOLD SPRAY 12/118ML STD*</v>
          </cell>
        </row>
        <row r="3163">
          <cell r="L3163" t="str">
            <v>NORM</v>
          </cell>
          <cell r="O3163">
            <v>667820112001</v>
          </cell>
          <cell r="P3163" t="str">
            <v>TOP FIBERHOLD SPRAY 12/118ML STD*</v>
          </cell>
        </row>
        <row r="3164">
          <cell r="L3164" t="str">
            <v>NORM</v>
          </cell>
          <cell r="O3164">
            <v>667820112001</v>
          </cell>
          <cell r="P3164" t="str">
            <v>TOP FIBERHOLD SPRAY 12/118ML STD*</v>
          </cell>
        </row>
        <row r="3165">
          <cell r="O3165">
            <v>0</v>
          </cell>
        </row>
        <row r="3166">
          <cell r="O3166">
            <v>0</v>
          </cell>
        </row>
        <row r="3167">
          <cell r="L3167" t="str">
            <v>NORM</v>
          </cell>
          <cell r="O3167">
            <v>667820200272</v>
          </cell>
          <cell r="P3167" t="str">
            <v>TOP KIT HAIR PERFECTING DUO 6/1U STD</v>
          </cell>
        </row>
        <row r="3168">
          <cell r="L3168" t="str">
            <v>NORM</v>
          </cell>
          <cell r="O3168">
            <v>667820200272</v>
          </cell>
          <cell r="P3168" t="str">
            <v>TOP KIT HAIR PERFECTING DUO 6/1U STD</v>
          </cell>
        </row>
        <row r="3169">
          <cell r="L3169" t="str">
            <v>NORM</v>
          </cell>
          <cell r="O3169">
            <v>667820200272</v>
          </cell>
          <cell r="P3169" t="str">
            <v>TOP KIT HAIR PERFECTING DUO 6/1U STD</v>
          </cell>
        </row>
        <row r="3170">
          <cell r="L3170" t="str">
            <v>NORM</v>
          </cell>
          <cell r="O3170">
            <v>667820200272</v>
          </cell>
          <cell r="P3170" t="str">
            <v>TOP KIT HAIR PERFECTING DUO 6/1U STD</v>
          </cell>
        </row>
        <row r="3171">
          <cell r="L3171" t="str">
            <v>NORM</v>
          </cell>
          <cell r="O3171">
            <v>667820200272</v>
          </cell>
          <cell r="P3171" t="str">
            <v>TOP KIT HAIR PERFECTING DUO 6/1U STD</v>
          </cell>
        </row>
        <row r="3172">
          <cell r="L3172" t="str">
            <v>NORM</v>
          </cell>
          <cell r="O3172">
            <v>667820200272</v>
          </cell>
          <cell r="P3172" t="str">
            <v>TOP KIT HAIR PERFECTING DUO 6/1U STD</v>
          </cell>
        </row>
        <row r="3173">
          <cell r="L3173" t="str">
            <v>NORM</v>
          </cell>
          <cell r="O3173">
            <v>667820200272</v>
          </cell>
          <cell r="P3173" t="str">
            <v>TOP KIT HAIR PERFECTING DUO 6/1U STD</v>
          </cell>
        </row>
        <row r="3174">
          <cell r="L3174" t="str">
            <v>NORM</v>
          </cell>
          <cell r="O3174">
            <v>667820200272</v>
          </cell>
          <cell r="P3174" t="str">
            <v>TOP KIT HAIR PERFECTING DUO 6/1U STD</v>
          </cell>
        </row>
        <row r="3175">
          <cell r="O3175">
            <v>0</v>
          </cell>
        </row>
        <row r="3176">
          <cell r="L3176" t="str">
            <v>NORM</v>
          </cell>
          <cell r="O3176">
            <v>3401095384223</v>
          </cell>
          <cell r="P3176" t="str">
            <v>REPLENS GEL FR X8 APPLICATEURS 2019</v>
          </cell>
        </row>
        <row r="3177">
          <cell r="L3177" t="str">
            <v>NORM</v>
          </cell>
          <cell r="O3177">
            <v>3401095384223</v>
          </cell>
          <cell r="P3177" t="str">
            <v>REPLENS GEL FR X8 APPLICATEURS 2019</v>
          </cell>
        </row>
        <row r="3178">
          <cell r="L3178" t="str">
            <v>NORM</v>
          </cell>
          <cell r="O3178">
            <v>3401095384223</v>
          </cell>
          <cell r="P3178" t="str">
            <v>REPLENS GEL FR X8 APPLICATEURS 2019</v>
          </cell>
        </row>
        <row r="3179">
          <cell r="L3179" t="str">
            <v>NORM</v>
          </cell>
          <cell r="O3179">
            <v>3401095384223</v>
          </cell>
          <cell r="P3179" t="str">
            <v>REPLENS GEL FR X8 APPLICATEURS 2019</v>
          </cell>
        </row>
        <row r="3180">
          <cell r="L3180" t="str">
            <v>NORM</v>
          </cell>
          <cell r="O3180">
            <v>3401095384223</v>
          </cell>
          <cell r="P3180" t="str">
            <v>REPLENS GEL FR X8 APPLICATEURS 2019</v>
          </cell>
        </row>
        <row r="3181">
          <cell r="L3181" t="str">
            <v>NORM</v>
          </cell>
          <cell r="O3181">
            <v>3401095384223</v>
          </cell>
          <cell r="P3181" t="str">
            <v>REPLENS GEL FR X8 APPLICATEURS 2019</v>
          </cell>
        </row>
        <row r="3182">
          <cell r="L3182" t="str">
            <v>NORM</v>
          </cell>
          <cell r="O3182">
            <v>3401095384223</v>
          </cell>
          <cell r="P3182" t="str">
            <v>REPLENS GEL FR X8 APPLICATEURS 2019</v>
          </cell>
        </row>
        <row r="3183">
          <cell r="L3183" t="str">
            <v>NORM</v>
          </cell>
          <cell r="O3183">
            <v>3401095384223</v>
          </cell>
          <cell r="P3183" t="str">
            <v>REPLENS GEL FR X8 APPLICATEURS 2019</v>
          </cell>
        </row>
        <row r="3184">
          <cell r="L3184" t="str">
            <v>NORM</v>
          </cell>
          <cell r="O3184">
            <v>3401095384223</v>
          </cell>
          <cell r="P3184" t="str">
            <v>REPLENS GEL FR X8 APPLICATEURS 2019</v>
          </cell>
        </row>
        <row r="3185">
          <cell r="O3185">
            <v>0</v>
          </cell>
        </row>
        <row r="3186">
          <cell r="O3186">
            <v>0</v>
          </cell>
        </row>
        <row r="3187">
          <cell r="L3187" t="str">
            <v>NORM</v>
          </cell>
          <cell r="O3187">
            <v>3331300099881</v>
          </cell>
          <cell r="P3187" t="str">
            <v>REPLENS APP. REUTILISABLE 35G FR 2021</v>
          </cell>
        </row>
        <row r="3188">
          <cell r="L3188" t="str">
            <v>NORM</v>
          </cell>
          <cell r="O3188">
            <v>3331300099881</v>
          </cell>
          <cell r="P3188" t="str">
            <v>REPLENS APP. REUTILISABLE 35G FR 2021</v>
          </cell>
        </row>
        <row r="3189">
          <cell r="L3189" t="str">
            <v>NORM</v>
          </cell>
          <cell r="O3189">
            <v>3331300099881</v>
          </cell>
          <cell r="P3189" t="str">
            <v>REPLENS APP. REUTILISABLE 35G FR 2021</v>
          </cell>
        </row>
        <row r="3190">
          <cell r="L3190" t="str">
            <v>NORM</v>
          </cell>
          <cell r="O3190">
            <v>3331300099881</v>
          </cell>
          <cell r="P3190" t="str">
            <v>REPLENS APP. REUTILISABLE 35G FR 2021</v>
          </cell>
        </row>
        <row r="3191">
          <cell r="L3191" t="str">
            <v>NORM</v>
          </cell>
          <cell r="O3191">
            <v>3331300099881</v>
          </cell>
          <cell r="P3191" t="str">
            <v>REPLENS APP. REUTILISABLE 35G FR 2021</v>
          </cell>
        </row>
        <row r="3192">
          <cell r="L3192" t="str">
            <v>NORM</v>
          </cell>
          <cell r="O3192">
            <v>3331300099881</v>
          </cell>
          <cell r="P3192" t="str">
            <v>REPLENS APP. REUTILISABLE 35G FR 2021</v>
          </cell>
        </row>
        <row r="3193">
          <cell r="L3193" t="str">
            <v>NORM</v>
          </cell>
          <cell r="O3193">
            <v>3331300099881</v>
          </cell>
          <cell r="P3193" t="str">
            <v>REPLENS APP. REUTILISABLE 35G FR 2021</v>
          </cell>
        </row>
        <row r="3194">
          <cell r="L3194" t="str">
            <v>NORM</v>
          </cell>
          <cell r="O3194">
            <v>3331300099881</v>
          </cell>
          <cell r="P3194" t="str">
            <v>REPLENS APP. REUTILISABLE 35G FR 2021</v>
          </cell>
        </row>
        <row r="3195">
          <cell r="O3195">
            <v>3331300099881</v>
          </cell>
          <cell r="P3195" t="str">
            <v>REPLENS APP. REUTILISABLE 35G FR 2022</v>
          </cell>
        </row>
        <row r="3196">
          <cell r="O3196">
            <v>0</v>
          </cell>
        </row>
        <row r="3197">
          <cell r="L3197" t="str">
            <v>NORM</v>
          </cell>
          <cell r="O3197">
            <v>3331300098259</v>
          </cell>
          <cell r="P3197" t="str">
            <v>REPL ODOR 3 APPL 27/7.8G STD 2021 FR</v>
          </cell>
        </row>
        <row r="3198">
          <cell r="L3198" t="str">
            <v>NORM</v>
          </cell>
          <cell r="O3198">
            <v>3331300098259</v>
          </cell>
          <cell r="P3198" t="str">
            <v>REPL ODOR 3 APPL 27/7.8G STD 2021 FR</v>
          </cell>
        </row>
        <row r="3199">
          <cell r="L3199" t="str">
            <v>NORM</v>
          </cell>
          <cell r="O3199">
            <v>3331300098259</v>
          </cell>
          <cell r="P3199" t="str">
            <v>REPL ODOR 3 APPL 27/7.8G STD 2021 FR</v>
          </cell>
        </row>
        <row r="3200">
          <cell r="L3200" t="str">
            <v>NORM</v>
          </cell>
          <cell r="O3200">
            <v>3331300098259</v>
          </cell>
          <cell r="P3200" t="str">
            <v>REPL ODOR 3 APPL 27/7.8G STD 2021 FR</v>
          </cell>
        </row>
        <row r="3201">
          <cell r="L3201" t="str">
            <v>NORM</v>
          </cell>
          <cell r="O3201">
            <v>3331300098259</v>
          </cell>
          <cell r="P3201" t="str">
            <v>REPL ODOR 3 APPL 27/7.8G STD 2021 FR</v>
          </cell>
        </row>
        <row r="3202">
          <cell r="L3202" t="str">
            <v>NORM</v>
          </cell>
          <cell r="O3202">
            <v>3331300098259</v>
          </cell>
          <cell r="P3202" t="str">
            <v>REPL ODOR 3 APPL 27/7.8G STD 2021 FR</v>
          </cell>
        </row>
        <row r="3203">
          <cell r="L3203" t="str">
            <v>NORM</v>
          </cell>
          <cell r="O3203">
            <v>3331300098259</v>
          </cell>
          <cell r="P3203" t="str">
            <v>REPL ODOR 3 APPL 27/7.8G STD 2021 FR</v>
          </cell>
        </row>
        <row r="3204">
          <cell r="L3204" t="str">
            <v>NORM</v>
          </cell>
          <cell r="O3204">
            <v>3331300098259</v>
          </cell>
          <cell r="P3204" t="str">
            <v>REPL ODOR 3 APPL 27/7.8G STD 2021 FR</v>
          </cell>
        </row>
        <row r="3205">
          <cell r="O3205">
            <v>0</v>
          </cell>
        </row>
        <row r="3206">
          <cell r="O3206">
            <v>0</v>
          </cell>
        </row>
        <row r="3207">
          <cell r="L3207" t="str">
            <v>NORM</v>
          </cell>
          <cell r="O3207">
            <v>3331300098440</v>
          </cell>
          <cell r="P3207" t="str">
            <v>REPL FLORE INTIME CPLT 28J 2021 FR</v>
          </cell>
        </row>
        <row r="3208">
          <cell r="L3208" t="str">
            <v>NORM</v>
          </cell>
          <cell r="O3208">
            <v>3331300098440</v>
          </cell>
          <cell r="P3208" t="str">
            <v>REPL FLORE INTIME CPLT 28J 2021 FR</v>
          </cell>
        </row>
        <row r="3209">
          <cell r="L3209" t="str">
            <v>NORM</v>
          </cell>
          <cell r="O3209">
            <v>3331300098440</v>
          </cell>
          <cell r="P3209" t="str">
            <v>REPL FLORE INTIME CPLT 28J 2021 FR</v>
          </cell>
        </row>
        <row r="3210">
          <cell r="L3210" t="str">
            <v>NORM</v>
          </cell>
          <cell r="O3210">
            <v>3331300098440</v>
          </cell>
          <cell r="P3210" t="str">
            <v>REPL FLORE INTIME CPLT 28J 2021 FR</v>
          </cell>
        </row>
        <row r="3211">
          <cell r="L3211" t="str">
            <v>NORM</v>
          </cell>
          <cell r="O3211">
            <v>3331300098440</v>
          </cell>
          <cell r="P3211" t="str">
            <v>REPL FLORE INTIME CPLT 28J 2021 FR</v>
          </cell>
        </row>
        <row r="3212">
          <cell r="L3212" t="str">
            <v>NORM</v>
          </cell>
          <cell r="O3212">
            <v>3331300098440</v>
          </cell>
          <cell r="P3212" t="str">
            <v>REPL FLORE INTIME CPLT 28J 2021 FR</v>
          </cell>
        </row>
        <row r="3213">
          <cell r="L3213" t="str">
            <v>NORM</v>
          </cell>
          <cell r="O3213">
            <v>3331300098440</v>
          </cell>
          <cell r="P3213" t="str">
            <v>REPL FLORE INTIME CPLT 28J 2021 FR</v>
          </cell>
        </row>
        <row r="3214">
          <cell r="L3214" t="str">
            <v>NORM</v>
          </cell>
          <cell r="O3214">
            <v>3331300098440</v>
          </cell>
          <cell r="P3214" t="str">
            <v>REPL FLORE INTIME CPLT 28J 2021 FR</v>
          </cell>
        </row>
        <row r="3215">
          <cell r="O3215">
            <v>0</v>
          </cell>
        </row>
        <row r="3216">
          <cell r="O3216">
            <v>0</v>
          </cell>
        </row>
        <row r="3217">
          <cell r="L3217" t="str">
            <v>NORM</v>
          </cell>
          <cell r="O3217">
            <v>10739501352130</v>
          </cell>
          <cell r="P3217" t="str">
            <v>WP-250EU NANO (3PK)</v>
          </cell>
        </row>
        <row r="3218">
          <cell r="L3218" t="str">
            <v>NORM</v>
          </cell>
          <cell r="O3218">
            <v>10739501352130</v>
          </cell>
          <cell r="P3218" t="str">
            <v>WP-250EU NANO (3PK)</v>
          </cell>
        </row>
        <row r="3219">
          <cell r="L3219" t="str">
            <v>NORM</v>
          </cell>
          <cell r="O3219">
            <v>10739501352130</v>
          </cell>
          <cell r="P3219" t="str">
            <v>WP-250EU NANO (3PK)</v>
          </cell>
        </row>
        <row r="3220">
          <cell r="L3220" t="str">
            <v>NORM</v>
          </cell>
          <cell r="O3220">
            <v>10739501352130</v>
          </cell>
          <cell r="P3220" t="str">
            <v>WP-250EU NANO (3PK)</v>
          </cell>
        </row>
        <row r="3221">
          <cell r="L3221" t="str">
            <v>NORM</v>
          </cell>
          <cell r="O3221">
            <v>10739501352130</v>
          </cell>
          <cell r="P3221" t="str">
            <v>WP-250EU NANO (3PK)</v>
          </cell>
        </row>
        <row r="3222">
          <cell r="L3222" t="str">
            <v>NORM</v>
          </cell>
          <cell r="O3222">
            <v>10739501352130</v>
          </cell>
          <cell r="P3222" t="str">
            <v>WP-250EU NANO (3PK)</v>
          </cell>
        </row>
        <row r="3223">
          <cell r="L3223" t="str">
            <v>NORM</v>
          </cell>
          <cell r="O3223">
            <v>10739501352130</v>
          </cell>
          <cell r="P3223" t="str">
            <v>WP-250EU NANO (3PK)</v>
          </cell>
        </row>
        <row r="3224">
          <cell r="L3224" t="str">
            <v>NORM</v>
          </cell>
          <cell r="O3224">
            <v>10739501352130</v>
          </cell>
          <cell r="P3224" t="str">
            <v>WP-250EU NANO (3PK)</v>
          </cell>
        </row>
        <row r="3225">
          <cell r="L3225" t="str">
            <v>NORM</v>
          </cell>
          <cell r="O3225">
            <v>10739501352130</v>
          </cell>
          <cell r="P3225" t="str">
            <v>WP-250EU NANO (3PK)</v>
          </cell>
        </row>
        <row r="3226">
          <cell r="L3226" t="str">
            <v>NORM</v>
          </cell>
          <cell r="O3226">
            <v>10739501352130</v>
          </cell>
          <cell r="P3226" t="str">
            <v>WP-250EU NANO (3PK) 2022</v>
          </cell>
        </row>
        <row r="3227">
          <cell r="O3227">
            <v>0</v>
          </cell>
        </row>
        <row r="3228">
          <cell r="O3228">
            <v>0</v>
          </cell>
        </row>
        <row r="3229">
          <cell r="L3229" t="str">
            <v>NORM</v>
          </cell>
          <cell r="O3229">
            <v>73950255004</v>
          </cell>
          <cell r="P3229" t="str">
            <v>WP 160EU WF FLOSSER 1/1,4KG STD</v>
          </cell>
        </row>
        <row r="3230">
          <cell r="L3230" t="str">
            <v>NORM</v>
          </cell>
          <cell r="O3230">
            <v>73950255004</v>
          </cell>
          <cell r="P3230" t="str">
            <v>WP 160EU WF FLOSSER 1/1,4KG STD</v>
          </cell>
        </row>
        <row r="3231">
          <cell r="L3231" t="str">
            <v>NORM</v>
          </cell>
          <cell r="O3231">
            <v>73950255004</v>
          </cell>
          <cell r="P3231" t="str">
            <v>WP 160EU WF FLOSSER 1/1,4KG STD</v>
          </cell>
        </row>
        <row r="3232">
          <cell r="L3232" t="str">
            <v>NORM</v>
          </cell>
          <cell r="O3232">
            <v>73950255004</v>
          </cell>
          <cell r="P3232" t="str">
            <v>WP 160EU WF FLOSSER 1/1,4KG STD</v>
          </cell>
        </row>
        <row r="3233">
          <cell r="L3233" t="str">
            <v>NORM</v>
          </cell>
          <cell r="O3233">
            <v>73950255004</v>
          </cell>
          <cell r="P3233" t="str">
            <v>WP 160EU WF FLOSSER 1/1,4KG STD</v>
          </cell>
        </row>
        <row r="3234">
          <cell r="L3234" t="str">
            <v>NORM</v>
          </cell>
          <cell r="O3234">
            <v>73950255004</v>
          </cell>
          <cell r="P3234" t="str">
            <v>WP 160EU WF FLOSSER 1/1,4KG STD</v>
          </cell>
        </row>
        <row r="3235">
          <cell r="L3235" t="str">
            <v>NORM</v>
          </cell>
          <cell r="O3235">
            <v>73950255004</v>
          </cell>
          <cell r="P3235" t="str">
            <v>WP 160EU WF FLOSSER 1/1,4KG STD</v>
          </cell>
        </row>
        <row r="3236">
          <cell r="L3236" t="str">
            <v>NORM</v>
          </cell>
          <cell r="O3236">
            <v>73950255004</v>
          </cell>
          <cell r="P3236" t="str">
            <v>WP 160EU WF FLOSSER 1/1,4KG STD</v>
          </cell>
        </row>
        <row r="3237">
          <cell r="L3237" t="str">
            <v>NORM</v>
          </cell>
          <cell r="O3237">
            <v>73950255004</v>
          </cell>
          <cell r="P3237" t="str">
            <v>WP 160EU WF FLOSSER 1/1,4KG STD</v>
          </cell>
        </row>
        <row r="3238">
          <cell r="O3238">
            <v>0</v>
          </cell>
        </row>
        <row r="3239">
          <cell r="O3239">
            <v>0</v>
          </cell>
        </row>
        <row r="3240">
          <cell r="L3240" t="str">
            <v>NORM</v>
          </cell>
          <cell r="O3240">
            <v>73950296229</v>
          </cell>
          <cell r="P3240" t="str">
            <v>WP-450EU WATERFLOSSER CORDLESS PLUS 4PK</v>
          </cell>
        </row>
        <row r="3241">
          <cell r="L3241" t="str">
            <v>NORM</v>
          </cell>
          <cell r="O3241">
            <v>73950296229</v>
          </cell>
          <cell r="P3241" t="str">
            <v>WP-450EU WATERFLOSSER CORDLESS PLUS 4PK</v>
          </cell>
        </row>
        <row r="3242">
          <cell r="L3242" t="str">
            <v>NORM</v>
          </cell>
          <cell r="O3242">
            <v>73950296229</v>
          </cell>
          <cell r="P3242" t="str">
            <v>WP-450EU WATERFLOSSER CORDLESS PLUS 4PK</v>
          </cell>
        </row>
        <row r="3243">
          <cell r="L3243" t="str">
            <v>NORM</v>
          </cell>
          <cell r="O3243">
            <v>73950296229</v>
          </cell>
          <cell r="P3243" t="str">
            <v>WP-450EU WATERFLOSSER CORDLESS PLUS 4PK</v>
          </cell>
        </row>
        <row r="3244">
          <cell r="L3244" t="str">
            <v>NORM</v>
          </cell>
          <cell r="O3244">
            <v>73950296229</v>
          </cell>
          <cell r="P3244" t="str">
            <v>WP-450EU WATERFLOSSER CORDLESS PLUS 4PK</v>
          </cell>
        </row>
        <row r="3245">
          <cell r="L3245" t="str">
            <v>NORM</v>
          </cell>
          <cell r="O3245">
            <v>73950296229</v>
          </cell>
          <cell r="P3245" t="str">
            <v>WP-450EU WATERFLOSSER CORDLESS PLUS 4PK</v>
          </cell>
        </row>
        <row r="3246">
          <cell r="L3246" t="str">
            <v>NORM</v>
          </cell>
          <cell r="O3246">
            <v>73950296229</v>
          </cell>
          <cell r="P3246" t="str">
            <v>WP-450EU WATERFLOSSER CORDLESS PLUS 4PK</v>
          </cell>
        </row>
        <row r="3247">
          <cell r="L3247" t="str">
            <v>NORM</v>
          </cell>
          <cell r="O3247">
            <v>73950296229</v>
          </cell>
          <cell r="P3247" t="str">
            <v>WP-450EU WATERFLOSSER CORDLESS PLUS 4PK</v>
          </cell>
        </row>
        <row r="3248">
          <cell r="O3248">
            <v>0</v>
          </cell>
        </row>
        <row r="3249">
          <cell r="O3249">
            <v>0</v>
          </cell>
        </row>
        <row r="3250">
          <cell r="L3250" t="str">
            <v>NORM</v>
          </cell>
          <cell r="O3250">
            <v>0</v>
          </cell>
          <cell r="P3250" t="str">
            <v>WP-490EU WHITE (4PK) ED</v>
          </cell>
        </row>
        <row r="3251">
          <cell r="L3251" t="str">
            <v>NORM</v>
          </cell>
          <cell r="O3251">
            <v>0</v>
          </cell>
          <cell r="P3251" t="str">
            <v>WP-490EU WHITE (4PK) ED</v>
          </cell>
        </row>
        <row r="3252">
          <cell r="L3252" t="str">
            <v>NORM</v>
          </cell>
          <cell r="O3252">
            <v>0</v>
          </cell>
          <cell r="P3252" t="str">
            <v>WP-490EU WHITE (4PK) ED</v>
          </cell>
        </row>
        <row r="3253">
          <cell r="L3253" t="str">
            <v>NORM</v>
          </cell>
          <cell r="O3253">
            <v>0</v>
          </cell>
          <cell r="P3253" t="str">
            <v>WP-490EU WHITE (4PK) ED</v>
          </cell>
        </row>
        <row r="3254">
          <cell r="L3254" t="str">
            <v>NORM</v>
          </cell>
          <cell r="O3254">
            <v>0</v>
          </cell>
          <cell r="P3254" t="str">
            <v>WP-490EU WHITE (4PK) ED</v>
          </cell>
        </row>
        <row r="3255">
          <cell r="L3255" t="str">
            <v>NORM</v>
          </cell>
          <cell r="O3255">
            <v>0</v>
          </cell>
          <cell r="P3255" t="str">
            <v>WP-490EU WHITE (4PK) ED</v>
          </cell>
        </row>
        <row r="3256">
          <cell r="L3256" t="str">
            <v>NORM</v>
          </cell>
          <cell r="O3256">
            <v>0</v>
          </cell>
          <cell r="P3256" t="str">
            <v>WP-490EU WHITE (4PK) ED</v>
          </cell>
        </row>
        <row r="3257">
          <cell r="L3257" t="str">
            <v>NORM</v>
          </cell>
          <cell r="O3257">
            <v>0</v>
          </cell>
          <cell r="P3257" t="str">
            <v>WP-490EU WHITE (4PK) ED</v>
          </cell>
        </row>
        <row r="3258">
          <cell r="O3258">
            <v>0</v>
          </cell>
        </row>
        <row r="3259">
          <cell r="O3259">
            <v>0</v>
          </cell>
        </row>
        <row r="3260">
          <cell r="L3260" t="str">
            <v>NORM</v>
          </cell>
          <cell r="O3260">
            <v>73950102018</v>
          </cell>
          <cell r="P3260" t="str">
            <v>WP 100E EMBOUT CLASSIQUE 5/16G STD - Refill</v>
          </cell>
        </row>
        <row r="3261">
          <cell r="L3261" t="str">
            <v>NORM</v>
          </cell>
          <cell r="O3261">
            <v>73950102018</v>
          </cell>
          <cell r="P3261" t="str">
            <v>WP 100E EMBOUT CLASSIQUE 5/16G STD - Refill</v>
          </cell>
        </row>
        <row r="3262">
          <cell r="L3262" t="str">
            <v>NORM</v>
          </cell>
          <cell r="O3262">
            <v>73950102018</v>
          </cell>
          <cell r="P3262" t="str">
            <v>WP 100E EMBOUT CLASSIQUE 5/16G STD - Refill</v>
          </cell>
        </row>
        <row r="3263">
          <cell r="L3263" t="str">
            <v>NORM</v>
          </cell>
          <cell r="O3263">
            <v>73950102018</v>
          </cell>
          <cell r="P3263" t="str">
            <v>WP 100E EMBOUT CLASSIQUE 5/16G STD - Refill</v>
          </cell>
        </row>
        <row r="3264">
          <cell r="L3264" t="str">
            <v>NORM</v>
          </cell>
          <cell r="O3264">
            <v>73950102018</v>
          </cell>
          <cell r="P3264" t="str">
            <v>WP 100E EMBOUT CLASSIQUE 5/16G STD - Refill</v>
          </cell>
        </row>
        <row r="3265">
          <cell r="L3265" t="str">
            <v>NORM</v>
          </cell>
          <cell r="O3265">
            <v>73950102018</v>
          </cell>
          <cell r="P3265" t="str">
            <v>WP 100E EMBOUT CLASSIQUE 5/16G STD - Refill</v>
          </cell>
        </row>
        <row r="3266">
          <cell r="L3266" t="str">
            <v>NORM</v>
          </cell>
          <cell r="O3266">
            <v>73950102018</v>
          </cell>
          <cell r="P3266" t="str">
            <v>WP 100E EMBOUT CLASSIQUE 5/16G STD - Refill</v>
          </cell>
        </row>
        <row r="3267">
          <cell r="L3267" t="str">
            <v>NORM</v>
          </cell>
          <cell r="O3267">
            <v>73950102018</v>
          </cell>
          <cell r="P3267" t="str">
            <v>WP 100E EMBOUT CLASSIQUE 5/16G STD - Refill</v>
          </cell>
        </row>
        <row r="3268">
          <cell r="L3268" t="str">
            <v>NORM</v>
          </cell>
          <cell r="O3268">
            <v>73950102018</v>
          </cell>
          <cell r="P3268" t="str">
            <v>WP 100E EMBOUT CLASSIQUE 5/16G STD 2022</v>
          </cell>
        </row>
        <row r="3269">
          <cell r="O3269">
            <v>0</v>
          </cell>
        </row>
        <row r="3270">
          <cell r="O3270">
            <v>0</v>
          </cell>
        </row>
        <row r="3271">
          <cell r="L3271" t="str">
            <v>NORM</v>
          </cell>
          <cell r="O3271">
            <v>10739501223508</v>
          </cell>
          <cell r="P3271" t="str">
            <v>WP PS-100E Prothèses Implants</v>
          </cell>
        </row>
        <row r="3272">
          <cell r="L3272" t="str">
            <v>NORM</v>
          </cell>
          <cell r="O3272">
            <v>10739501223508</v>
          </cell>
          <cell r="P3272" t="str">
            <v>WP PS-100E Prothèses Implants</v>
          </cell>
        </row>
        <row r="3273">
          <cell r="L3273" t="str">
            <v>NORM</v>
          </cell>
          <cell r="O3273">
            <v>10739501223508</v>
          </cell>
          <cell r="P3273" t="str">
            <v>WP PS-100E Prothèses Implants</v>
          </cell>
        </row>
        <row r="3274">
          <cell r="L3274" t="str">
            <v>NORM</v>
          </cell>
          <cell r="O3274">
            <v>10739501223508</v>
          </cell>
          <cell r="P3274" t="str">
            <v>WP PS-100E Prothèses Implants</v>
          </cell>
        </row>
        <row r="3275">
          <cell r="L3275" t="str">
            <v>NORM</v>
          </cell>
          <cell r="O3275">
            <v>10739501223508</v>
          </cell>
          <cell r="P3275" t="str">
            <v>WP PS-100E Prothèses Implants</v>
          </cell>
        </row>
        <row r="3276">
          <cell r="L3276" t="str">
            <v>NORM</v>
          </cell>
          <cell r="O3276">
            <v>10739501223508</v>
          </cell>
          <cell r="P3276" t="str">
            <v>WP PS-100E Prothèses Implants</v>
          </cell>
        </row>
        <row r="3277">
          <cell r="L3277" t="str">
            <v>NORM</v>
          </cell>
          <cell r="O3277">
            <v>10739501223508</v>
          </cell>
          <cell r="P3277" t="str">
            <v>WP PS-100E Prothèses Implants</v>
          </cell>
        </row>
        <row r="3278">
          <cell r="L3278" t="str">
            <v>NORM</v>
          </cell>
          <cell r="O3278">
            <v>10739501223508</v>
          </cell>
          <cell r="P3278" t="str">
            <v>WP PS-100E Prothèses Implants</v>
          </cell>
        </row>
        <row r="3279">
          <cell r="O3279">
            <v>0</v>
          </cell>
        </row>
        <row r="3280">
          <cell r="O3280">
            <v>0</v>
          </cell>
        </row>
        <row r="3281">
          <cell r="L3281" t="str">
            <v>NORM</v>
          </cell>
          <cell r="O3281">
            <v>73950290517</v>
          </cell>
          <cell r="P3281" t="str">
            <v>WP OD-100E Orthodontic Tip</v>
          </cell>
        </row>
        <row r="3282">
          <cell r="L3282" t="str">
            <v>NORM</v>
          </cell>
          <cell r="O3282">
            <v>73950290517</v>
          </cell>
          <cell r="P3282" t="str">
            <v>WP OD-100E Orthodontic Tip</v>
          </cell>
        </row>
        <row r="3283">
          <cell r="L3283" t="str">
            <v>NORM</v>
          </cell>
          <cell r="O3283">
            <v>73950290517</v>
          </cell>
          <cell r="P3283" t="str">
            <v>WP OD-100E Orthodontic Tip</v>
          </cell>
        </row>
        <row r="3284">
          <cell r="L3284" t="str">
            <v>NORM</v>
          </cell>
          <cell r="O3284">
            <v>73950290517</v>
          </cell>
          <cell r="P3284" t="str">
            <v>WP OD-100E Orthodontic Tip</v>
          </cell>
        </row>
        <row r="3285">
          <cell r="L3285" t="str">
            <v>NORM</v>
          </cell>
          <cell r="O3285">
            <v>73950290517</v>
          </cell>
          <cell r="P3285" t="str">
            <v>WP OD-100E Orthodontic Tip</v>
          </cell>
        </row>
        <row r="3286">
          <cell r="L3286" t="str">
            <v>NORM</v>
          </cell>
          <cell r="O3286">
            <v>73950290517</v>
          </cell>
          <cell r="P3286" t="str">
            <v>WP OD-100E Orthodontic Tip</v>
          </cell>
        </row>
        <row r="3287">
          <cell r="L3287" t="str">
            <v>NORM</v>
          </cell>
          <cell r="O3287">
            <v>73950290517</v>
          </cell>
          <cell r="P3287" t="str">
            <v>WP OD-100E Orthodontic Tip</v>
          </cell>
        </row>
        <row r="3288">
          <cell r="L3288" t="str">
            <v>NORM</v>
          </cell>
          <cell r="O3288">
            <v>73950290517</v>
          </cell>
          <cell r="P3288" t="str">
            <v>WP OD-100E Orthodontic Tip</v>
          </cell>
        </row>
        <row r="3289">
          <cell r="O3289">
            <v>0</v>
          </cell>
        </row>
        <row r="3290">
          <cell r="O3290">
            <v>0</v>
          </cell>
        </row>
        <row r="3291">
          <cell r="L3291" t="str">
            <v>NORM</v>
          </cell>
          <cell r="O3291">
            <v>0</v>
          </cell>
          <cell r="P3291" t="str">
            <v>WP PLV SOL 2021</v>
          </cell>
        </row>
        <row r="3292">
          <cell r="L3292" t="str">
            <v>NORM</v>
          </cell>
          <cell r="O3292">
            <v>0</v>
          </cell>
          <cell r="P3292" t="str">
            <v>WP PLV SOL 2021</v>
          </cell>
        </row>
        <row r="3293">
          <cell r="L3293" t="str">
            <v>NORM</v>
          </cell>
          <cell r="O3293">
            <v>0</v>
          </cell>
          <cell r="P3293" t="str">
            <v>WP PLV SOL 2021</v>
          </cell>
        </row>
        <row r="3294">
          <cell r="L3294" t="str">
            <v>NORM</v>
          </cell>
          <cell r="O3294">
            <v>0</v>
          </cell>
          <cell r="P3294" t="str">
            <v>WP PLV SOL 2021</v>
          </cell>
        </row>
        <row r="3295">
          <cell r="L3295" t="str">
            <v>NORM</v>
          </cell>
          <cell r="O3295">
            <v>0</v>
          </cell>
          <cell r="P3295" t="str">
            <v>WP PLV SOL 2021</v>
          </cell>
        </row>
        <row r="3296">
          <cell r="L3296" t="str">
            <v>NORM</v>
          </cell>
          <cell r="O3296">
            <v>0</v>
          </cell>
          <cell r="P3296" t="str">
            <v>WP PLV SOL 2021</v>
          </cell>
        </row>
        <row r="3297">
          <cell r="L3297" t="str">
            <v>NORM</v>
          </cell>
          <cell r="O3297">
            <v>0</v>
          </cell>
          <cell r="P3297" t="str">
            <v>WP PLV SOL 2021</v>
          </cell>
        </row>
        <row r="3298">
          <cell r="L3298" t="str">
            <v>NORM</v>
          </cell>
          <cell r="O3298">
            <v>0</v>
          </cell>
          <cell r="P3298" t="str">
            <v>WP PLV SOL 2021</v>
          </cell>
        </row>
        <row r="3299">
          <cell r="O3299">
            <v>0</v>
          </cell>
        </row>
        <row r="3300">
          <cell r="O3300">
            <v>0</v>
          </cell>
        </row>
        <row r="3301">
          <cell r="L3301" t="str">
            <v>NORM</v>
          </cell>
          <cell r="O3301">
            <v>73950280594</v>
          </cell>
          <cell r="P3301" t="str">
            <v>WP JT-100 TIP INDIVIDUALLY WRAPPED</v>
          </cell>
        </row>
        <row r="3302">
          <cell r="L3302" t="str">
            <v>NORM</v>
          </cell>
          <cell r="O3302">
            <v>73950280594</v>
          </cell>
          <cell r="P3302" t="str">
            <v>WP JT-100 TIP INDIVIDUALLY WRAPPED</v>
          </cell>
        </row>
        <row r="3303">
          <cell r="L3303" t="str">
            <v>NORM</v>
          </cell>
          <cell r="O3303">
            <v>73950280594</v>
          </cell>
          <cell r="P3303" t="str">
            <v>WP JT-100 TIP INDIVIDUALLY WRAPPED</v>
          </cell>
        </row>
        <row r="3304">
          <cell r="L3304" t="str">
            <v>NORM</v>
          </cell>
          <cell r="O3304">
            <v>73950280594</v>
          </cell>
          <cell r="P3304" t="str">
            <v>WP JT-100 TIP INDIVIDUALLY WRAPPED</v>
          </cell>
        </row>
        <row r="3305">
          <cell r="L3305" t="str">
            <v>NORM</v>
          </cell>
          <cell r="O3305">
            <v>73950280594</v>
          </cell>
          <cell r="P3305" t="str">
            <v>WP JT-100 TIP INDIVIDUALLY WRAPPED</v>
          </cell>
        </row>
        <row r="3306">
          <cell r="L3306" t="str">
            <v>NORM</v>
          </cell>
          <cell r="O3306">
            <v>73950280594</v>
          </cell>
          <cell r="P3306" t="str">
            <v>WP JT-100 TIP INDIVIDUALLY WRAPPED</v>
          </cell>
        </row>
        <row r="3307">
          <cell r="L3307" t="str">
            <v>NORM</v>
          </cell>
          <cell r="O3307">
            <v>73950280594</v>
          </cell>
          <cell r="P3307" t="str">
            <v>WP JT-100 TIP INDIVIDUALLY WRAPPED</v>
          </cell>
        </row>
        <row r="3308">
          <cell r="L3308" t="str">
            <v>NORM</v>
          </cell>
          <cell r="O3308">
            <v>73950280594</v>
          </cell>
          <cell r="P3308" t="str">
            <v>WP JT-100 TIP INDIVIDUALLY WRAPPED</v>
          </cell>
        </row>
        <row r="3309">
          <cell r="O3309">
            <v>0</v>
          </cell>
        </row>
        <row r="3310">
          <cell r="O3310">
            <v>0</v>
          </cell>
        </row>
        <row r="3311">
          <cell r="O3311">
            <v>0</v>
          </cell>
        </row>
        <row r="3312">
          <cell r="L3312" t="str">
            <v>NORM</v>
          </cell>
          <cell r="O3312">
            <v>3331300044164</v>
          </cell>
          <cell r="P3312" t="str">
            <v>THE BREATHCO MENTHE DOUCE 12/500ML*</v>
          </cell>
        </row>
        <row r="3313">
          <cell r="L3313" t="str">
            <v>NORM</v>
          </cell>
          <cell r="O3313">
            <v>3331300044164</v>
          </cell>
          <cell r="P3313" t="str">
            <v>THE BREATHCO MENTHE DOUCE 12/500ML*</v>
          </cell>
        </row>
        <row r="3314">
          <cell r="L3314" t="str">
            <v>NORM</v>
          </cell>
          <cell r="O3314">
            <v>3331300044164</v>
          </cell>
          <cell r="P3314" t="str">
            <v>THE BREATHCO MENTHE DOUCE 12/500ML*</v>
          </cell>
        </row>
        <row r="3315">
          <cell r="L3315" t="str">
            <v>NORM</v>
          </cell>
          <cell r="O3315">
            <v>3331300044164</v>
          </cell>
          <cell r="P3315" t="str">
            <v>THE BREATHCO MENTHE DOUCE 12/500ML*</v>
          </cell>
        </row>
        <row r="3316">
          <cell r="L3316" t="str">
            <v>NORM</v>
          </cell>
          <cell r="O3316">
            <v>3331300044164</v>
          </cell>
          <cell r="P3316" t="str">
            <v>THE BREATHCO MENTHE DOUCE 12/500ML*</v>
          </cell>
        </row>
        <row r="3317">
          <cell r="L3317" t="str">
            <v>NORM</v>
          </cell>
          <cell r="O3317">
            <v>3331300044164</v>
          </cell>
          <cell r="P3317" t="str">
            <v>THE BREATHCO MENTHE DOUCE 12/500ML*</v>
          </cell>
        </row>
        <row r="3318">
          <cell r="L3318" t="str">
            <v>NORM</v>
          </cell>
          <cell r="O3318">
            <v>3331300044164</v>
          </cell>
          <cell r="P3318" t="str">
            <v>THE BREATHCO MENTHE DOUCE 12/500ML*</v>
          </cell>
        </row>
        <row r="3319">
          <cell r="L3319" t="str">
            <v>NORM</v>
          </cell>
          <cell r="O3319">
            <v>3331300044164</v>
          </cell>
          <cell r="P3319" t="str">
            <v>THE BREATHCO MENTHE DOUCE 12/500ML*</v>
          </cell>
        </row>
        <row r="3320">
          <cell r="O3320">
            <v>0</v>
          </cell>
        </row>
        <row r="3321">
          <cell r="O3321">
            <v>0</v>
          </cell>
        </row>
        <row r="3322">
          <cell r="L3322" t="str">
            <v>NORM</v>
          </cell>
          <cell r="O3322">
            <v>3331300044171</v>
          </cell>
          <cell r="P3322" t="str">
            <v>THE BREATHCO MENTHE GIVRÉE 12/500ML*</v>
          </cell>
        </row>
        <row r="3323">
          <cell r="L3323" t="str">
            <v>NORM</v>
          </cell>
          <cell r="O3323">
            <v>3331300044171</v>
          </cell>
          <cell r="P3323" t="str">
            <v>THE BREATHCO MENTHE GIVRÉE 12/500ML*</v>
          </cell>
        </row>
        <row r="3324">
          <cell r="L3324" t="str">
            <v>NORM</v>
          </cell>
          <cell r="O3324">
            <v>3331300044171</v>
          </cell>
          <cell r="P3324" t="str">
            <v>THE BREATHCO MENTHE GIVRÉE 12/500ML*</v>
          </cell>
        </row>
        <row r="3325">
          <cell r="L3325" t="str">
            <v>NORM</v>
          </cell>
          <cell r="O3325">
            <v>3331300044171</v>
          </cell>
          <cell r="P3325" t="str">
            <v>THE BREATHCO MENTHE GIVRÉE 12/500ML*</v>
          </cell>
        </row>
        <row r="3326">
          <cell r="L3326" t="str">
            <v>NORM</v>
          </cell>
          <cell r="O3326">
            <v>3331300044171</v>
          </cell>
          <cell r="P3326" t="str">
            <v>THE BREATHCO MENTHE GIVRÉE 12/500ML*</v>
          </cell>
        </row>
        <row r="3327">
          <cell r="L3327" t="str">
            <v>NORM</v>
          </cell>
          <cell r="O3327">
            <v>3331300044171</v>
          </cell>
          <cell r="P3327" t="str">
            <v>THE BREATHCO MENTHE GIVRÉE 12/500ML*</v>
          </cell>
        </row>
        <row r="3328">
          <cell r="L3328" t="str">
            <v>NORM</v>
          </cell>
          <cell r="O3328">
            <v>3331300044171</v>
          </cell>
          <cell r="P3328" t="str">
            <v>THE BREATHCO MENTHE GIVRÉE 12/500ML*</v>
          </cell>
        </row>
        <row r="3329">
          <cell r="L3329" t="str">
            <v>NORM</v>
          </cell>
          <cell r="O3329">
            <v>3331300044171</v>
          </cell>
          <cell r="P3329" t="str">
            <v>THE BREATHCO MENTHE GIVRÉE 12/500ML*</v>
          </cell>
        </row>
        <row r="3330">
          <cell r="O3330">
            <v>0</v>
          </cell>
        </row>
        <row r="3331">
          <cell r="L3331" t="str">
            <v>NORM</v>
          </cell>
          <cell r="O3331">
            <v>3331300097214</v>
          </cell>
          <cell r="P3331" t="str">
            <v>STE  HYGIENE 100ML FR-GB 2021</v>
          </cell>
        </row>
        <row r="3332">
          <cell r="L3332" t="str">
            <v>NORM</v>
          </cell>
          <cell r="O3332">
            <v>3331300097214</v>
          </cell>
          <cell r="P3332" t="str">
            <v>STE  HYGIENE 100ML FR-GB 2021</v>
          </cell>
        </row>
        <row r="3333">
          <cell r="L3333" t="str">
            <v>NORM</v>
          </cell>
          <cell r="O3333">
            <v>3331300097214</v>
          </cell>
          <cell r="P3333" t="str">
            <v>STE  HYGIENE 100ML FR-GB 2021</v>
          </cell>
        </row>
        <row r="3334">
          <cell r="L3334" t="str">
            <v>NORM</v>
          </cell>
          <cell r="O3334">
            <v>3331300097214</v>
          </cell>
          <cell r="P3334" t="str">
            <v>STE  HYGIENE 100ML FR-GB 2021</v>
          </cell>
        </row>
        <row r="3335">
          <cell r="L3335" t="str">
            <v>NORM</v>
          </cell>
          <cell r="O3335">
            <v>3331300097214</v>
          </cell>
          <cell r="P3335" t="str">
            <v>STE  HYGIENE 100ML FR-GB 2021</v>
          </cell>
        </row>
        <row r="3336">
          <cell r="L3336" t="str">
            <v>NORM</v>
          </cell>
          <cell r="O3336">
            <v>3331300097214</v>
          </cell>
          <cell r="P3336" t="str">
            <v>STE  HYGIENE 100ML FR-GB 2021</v>
          </cell>
        </row>
        <row r="3337">
          <cell r="L3337" t="str">
            <v>NORM</v>
          </cell>
          <cell r="O3337">
            <v>3331300097214</v>
          </cell>
          <cell r="P3337" t="str">
            <v>STE  HYGIENE 100ML FR-GB 2021</v>
          </cell>
        </row>
        <row r="3338">
          <cell r="L3338" t="str">
            <v>NORM</v>
          </cell>
          <cell r="O3338">
            <v>3331300097214</v>
          </cell>
          <cell r="P3338" t="str">
            <v>STE  HYGIENE 100ML FR-GB 2021</v>
          </cell>
        </row>
        <row r="3339">
          <cell r="L3339" t="str">
            <v>NORM</v>
          </cell>
          <cell r="O3339">
            <v>3331300097214</v>
          </cell>
          <cell r="P3339" t="str">
            <v>STE  HYGIENE 100ML FR-GB 2022</v>
          </cell>
        </row>
        <row r="3340">
          <cell r="O3340">
            <v>0</v>
          </cell>
        </row>
        <row r="3341">
          <cell r="O3341">
            <v>0</v>
          </cell>
        </row>
        <row r="3342">
          <cell r="L3342" t="str">
            <v>NORM</v>
          </cell>
          <cell r="O3342">
            <v>3331300097092</v>
          </cell>
          <cell r="P3342" t="str">
            <v>STE LOT DE 2 HYGIENE OFFRE SPCLE FR 2021</v>
          </cell>
        </row>
        <row r="3343">
          <cell r="L3343" t="str">
            <v>NORM</v>
          </cell>
          <cell r="O3343">
            <v>3331300097092</v>
          </cell>
          <cell r="P3343" t="str">
            <v>STE LOT DE 2 HYGIENE OFFRE SPCLE FR 2021</v>
          </cell>
        </row>
        <row r="3344">
          <cell r="L3344" t="str">
            <v>NORM</v>
          </cell>
          <cell r="O3344">
            <v>3331300097092</v>
          </cell>
          <cell r="P3344" t="str">
            <v>STE LOT DE 2 HYGIENE OFFRE SPCLE FR 2021</v>
          </cell>
        </row>
        <row r="3345">
          <cell r="L3345" t="str">
            <v>NORM</v>
          </cell>
          <cell r="O3345">
            <v>3331300097092</v>
          </cell>
          <cell r="P3345" t="str">
            <v>STE LOT DE 2 HYGIENE OFFRE SPCLE FR 2021</v>
          </cell>
        </row>
        <row r="3346">
          <cell r="L3346" t="str">
            <v>NORM</v>
          </cell>
          <cell r="O3346">
            <v>3331300097092</v>
          </cell>
          <cell r="P3346" t="str">
            <v>STE LOT DE 2 HYGIENE OFFRE SPCLE FR 2021</v>
          </cell>
        </row>
        <row r="3347">
          <cell r="L3347" t="str">
            <v>NORM</v>
          </cell>
          <cell r="O3347">
            <v>3331300097092</v>
          </cell>
          <cell r="P3347" t="str">
            <v>STE LOT DE 2 HYGIENE OFFRE SPCLE FR 2021</v>
          </cell>
        </row>
        <row r="3348">
          <cell r="L3348" t="str">
            <v>NORM</v>
          </cell>
          <cell r="O3348">
            <v>3331300097092</v>
          </cell>
          <cell r="P3348" t="str">
            <v>PREVISION</v>
          </cell>
        </row>
        <row r="3349">
          <cell r="L3349" t="str">
            <v>NORM</v>
          </cell>
          <cell r="O3349">
            <v>3331300097092</v>
          </cell>
          <cell r="P3349" t="str">
            <v>STE LOT DE 2 HYGIENE OFFRE SPCLE FR 2021</v>
          </cell>
        </row>
        <row r="3350">
          <cell r="O3350">
            <v>0</v>
          </cell>
        </row>
        <row r="3351">
          <cell r="O3351">
            <v>0</v>
          </cell>
        </row>
        <row r="3352">
          <cell r="L3352" t="str">
            <v>NORM</v>
          </cell>
          <cell r="O3352">
            <v>3331300097412</v>
          </cell>
          <cell r="P3352" t="str">
            <v>STE HYG 100ML FR-GB LOT DE 2 -50%****</v>
          </cell>
        </row>
        <row r="3353">
          <cell r="L3353" t="str">
            <v>NORM</v>
          </cell>
          <cell r="O3353">
            <v>3331300097412</v>
          </cell>
          <cell r="P3353" t="str">
            <v>STE HYG 100ML FR-GB LOT DE 2 -50%****</v>
          </cell>
        </row>
        <row r="3354">
          <cell r="L3354" t="str">
            <v>NORM</v>
          </cell>
          <cell r="O3354">
            <v>3331300097412</v>
          </cell>
          <cell r="P3354" t="str">
            <v>STE HYG 100ML FR-GB LOT DE 2 -50%****</v>
          </cell>
        </row>
        <row r="3355">
          <cell r="L3355" t="str">
            <v>NORM</v>
          </cell>
          <cell r="O3355">
            <v>3331300097412</v>
          </cell>
          <cell r="P3355" t="str">
            <v>STE HYG 100ML FR-GB LOT DE 2 -50%****</v>
          </cell>
        </row>
        <row r="3356">
          <cell r="L3356" t="str">
            <v>NORM</v>
          </cell>
          <cell r="O3356">
            <v>3331300097412</v>
          </cell>
          <cell r="P3356" t="str">
            <v>STE HYG 100ML FR-GB LOT DE 2 -50%****</v>
          </cell>
        </row>
        <row r="3357">
          <cell r="L3357" t="str">
            <v>NORM</v>
          </cell>
          <cell r="O3357">
            <v>3331300097412</v>
          </cell>
          <cell r="P3357" t="str">
            <v>STE HYG 100ML FR-GB LOT DE 2 -50%****</v>
          </cell>
        </row>
        <row r="3358">
          <cell r="L3358" t="str">
            <v>NORM</v>
          </cell>
          <cell r="O3358">
            <v>3331300097412</v>
          </cell>
          <cell r="P3358" t="str">
            <v>PREVISION</v>
          </cell>
        </row>
        <row r="3359">
          <cell r="L3359" t="str">
            <v>NORM</v>
          </cell>
          <cell r="O3359">
            <v>3331300097412</v>
          </cell>
          <cell r="P3359" t="str">
            <v>STE HYG 100ML FR-GB LOT DE 2 -50%****</v>
          </cell>
        </row>
        <row r="3360">
          <cell r="L3360" t="str">
            <v>NORM</v>
          </cell>
          <cell r="O3360">
            <v>3331300097412</v>
          </cell>
          <cell r="P3360" t="str">
            <v>STE HYG 100ML FR-GB LOT DE 2 -50% 2021</v>
          </cell>
        </row>
        <row r="3361">
          <cell r="O3361">
            <v>0</v>
          </cell>
        </row>
        <row r="3362">
          <cell r="O3362">
            <v>0</v>
          </cell>
        </row>
        <row r="3363">
          <cell r="L3363" t="str">
            <v>NORM</v>
          </cell>
          <cell r="O3363">
            <v>3331300097221</v>
          </cell>
          <cell r="P3363" t="str">
            <v>STE  HYGIENE 50ML FR-GB 2021</v>
          </cell>
        </row>
        <row r="3364">
          <cell r="L3364" t="str">
            <v>NORM</v>
          </cell>
          <cell r="O3364">
            <v>3331300097221</v>
          </cell>
          <cell r="P3364" t="str">
            <v>STE  HYGIENE 50ML FR-GB 2021</v>
          </cell>
        </row>
        <row r="3365">
          <cell r="L3365" t="str">
            <v>NORM</v>
          </cell>
          <cell r="O3365">
            <v>3331300097221</v>
          </cell>
          <cell r="P3365" t="str">
            <v>STE  HYGIENE 50ML FR-GB 2021</v>
          </cell>
        </row>
        <row r="3366">
          <cell r="L3366" t="str">
            <v>NORM</v>
          </cell>
          <cell r="O3366">
            <v>3331300097221</v>
          </cell>
          <cell r="P3366" t="str">
            <v>STE  HYGIENE 50ML FR-GB 2021</v>
          </cell>
        </row>
        <row r="3367">
          <cell r="L3367" t="str">
            <v>NORM</v>
          </cell>
          <cell r="O3367">
            <v>3331300097221</v>
          </cell>
          <cell r="P3367" t="str">
            <v>STE  HYGIENE 50ML FR-GB 2021</v>
          </cell>
        </row>
        <row r="3368">
          <cell r="L3368" t="str">
            <v>NORM</v>
          </cell>
          <cell r="O3368">
            <v>3331300097221</v>
          </cell>
          <cell r="P3368" t="str">
            <v>STE  HYGIENE 50ML FR-GB 2021</v>
          </cell>
        </row>
        <row r="3369">
          <cell r="L3369" t="str">
            <v>NORM</v>
          </cell>
          <cell r="O3369">
            <v>3331300097221</v>
          </cell>
          <cell r="P3369" t="str">
            <v>PREVISION</v>
          </cell>
        </row>
        <row r="3370">
          <cell r="L3370" t="str">
            <v>NORM</v>
          </cell>
          <cell r="O3370">
            <v>3331300097221</v>
          </cell>
          <cell r="P3370" t="str">
            <v>STE  HYGIENE 50ML FR-GB 2021</v>
          </cell>
        </row>
        <row r="3371">
          <cell r="L3371" t="str">
            <v>NORM</v>
          </cell>
          <cell r="O3371">
            <v>3331300097221</v>
          </cell>
          <cell r="P3371" t="str">
            <v>STE  HYGIENE 50ML FR-GB 2022</v>
          </cell>
        </row>
        <row r="3372">
          <cell r="O3372">
            <v>0</v>
          </cell>
        </row>
        <row r="3373">
          <cell r="O3373">
            <v>0</v>
          </cell>
        </row>
        <row r="3374">
          <cell r="L3374" t="str">
            <v>NORM</v>
          </cell>
          <cell r="O3374">
            <v>3331300097023</v>
          </cell>
          <cell r="P3374" t="str">
            <v>STE BEBE HYGIENE NEZ 100ML FR-GB 2021</v>
          </cell>
        </row>
        <row r="3375">
          <cell r="L3375" t="str">
            <v>NORM</v>
          </cell>
          <cell r="O3375">
            <v>3331300097023</v>
          </cell>
          <cell r="P3375" t="str">
            <v>STE BEBE HYGIENE NEZ 100ML FR-GB 2021</v>
          </cell>
        </row>
        <row r="3376">
          <cell r="L3376" t="str">
            <v>NORM</v>
          </cell>
          <cell r="O3376">
            <v>3331300097023</v>
          </cell>
          <cell r="P3376" t="str">
            <v>STE BEBE HYGIENE NEZ 100ML FR-GB 2021</v>
          </cell>
        </row>
        <row r="3377">
          <cell r="L3377" t="str">
            <v>NORM</v>
          </cell>
          <cell r="O3377">
            <v>3331300097023</v>
          </cell>
          <cell r="P3377" t="str">
            <v>STE BEBE HYGIENE NEZ 100ML FR-GB 2021</v>
          </cell>
        </row>
        <row r="3378">
          <cell r="L3378" t="str">
            <v>NORM</v>
          </cell>
          <cell r="O3378">
            <v>3331300097023</v>
          </cell>
          <cell r="P3378" t="str">
            <v>STE BEBE HYGIENE NEZ 100ML FR-GB 2021</v>
          </cell>
        </row>
        <row r="3379">
          <cell r="L3379" t="str">
            <v>NORM</v>
          </cell>
          <cell r="O3379">
            <v>3331300097023</v>
          </cell>
          <cell r="P3379" t="str">
            <v>STE BEBE HYGIENE NEZ 100ML FR-GB 2021</v>
          </cell>
        </row>
        <row r="3380">
          <cell r="L3380" t="str">
            <v>NORM</v>
          </cell>
          <cell r="O3380">
            <v>3331300097023</v>
          </cell>
          <cell r="P3380" t="str">
            <v>PREVISION</v>
          </cell>
        </row>
        <row r="3381">
          <cell r="L3381" t="str">
            <v>NORM</v>
          </cell>
          <cell r="O3381">
            <v>3331300097023</v>
          </cell>
          <cell r="P3381" t="str">
            <v>STE BEBE HYGIENE NEZ 100ML FR-GB 2021</v>
          </cell>
        </row>
        <row r="3382">
          <cell r="L3382" t="str">
            <v>NORM</v>
          </cell>
          <cell r="O3382">
            <v>3331300097023</v>
          </cell>
          <cell r="P3382" t="str">
            <v>STE BEBE HYGIENE NEZ 100ML FR-GB 2022</v>
          </cell>
        </row>
        <row r="3383">
          <cell r="O3383">
            <v>0</v>
          </cell>
        </row>
        <row r="3384">
          <cell r="O3384">
            <v>0</v>
          </cell>
        </row>
        <row r="3385">
          <cell r="L3385" t="str">
            <v>NORM</v>
          </cell>
          <cell r="O3385">
            <v>3331300097115</v>
          </cell>
          <cell r="P3385" t="str">
            <v>STE LOT DE 2 BB HYG OFFRE SPCIL FR 2021</v>
          </cell>
        </row>
        <row r="3386">
          <cell r="L3386" t="str">
            <v>NORM</v>
          </cell>
          <cell r="O3386">
            <v>3331300097115</v>
          </cell>
          <cell r="P3386" t="str">
            <v>STE LOT DE 2 BB HYG OFFRE SPCIL FR 2021</v>
          </cell>
        </row>
        <row r="3387">
          <cell r="L3387" t="str">
            <v>NORM</v>
          </cell>
          <cell r="O3387">
            <v>3331300097115</v>
          </cell>
          <cell r="P3387" t="str">
            <v>STE LOT DE 2 BB HYG OFFRE SPCIL FR 2021</v>
          </cell>
        </row>
        <row r="3388">
          <cell r="L3388" t="str">
            <v>NORM</v>
          </cell>
          <cell r="O3388">
            <v>3331300097115</v>
          </cell>
          <cell r="P3388" t="str">
            <v>STE LOT DE 2 BB HYG OFFRE SPCIL FR 2021</v>
          </cell>
        </row>
        <row r="3389">
          <cell r="L3389" t="str">
            <v>NORM</v>
          </cell>
          <cell r="O3389">
            <v>3331300097115</v>
          </cell>
          <cell r="P3389" t="str">
            <v>STE LOT DE 2 BB HYG OFFRE SPCIL FR 2021</v>
          </cell>
        </row>
        <row r="3390">
          <cell r="L3390" t="str">
            <v>NORM</v>
          </cell>
          <cell r="O3390">
            <v>3331300097115</v>
          </cell>
          <cell r="P3390" t="str">
            <v>STE LOT DE 2 BB HYG OFFRE SPCIL FR 2021</v>
          </cell>
        </row>
        <row r="3391">
          <cell r="L3391" t="str">
            <v>NORM</v>
          </cell>
          <cell r="O3391">
            <v>3331300097115</v>
          </cell>
          <cell r="P3391" t="str">
            <v>PREVISION</v>
          </cell>
        </row>
        <row r="3392">
          <cell r="L3392" t="str">
            <v>NORM</v>
          </cell>
          <cell r="O3392">
            <v>3331300097115</v>
          </cell>
          <cell r="P3392" t="str">
            <v>STE LOT DE 2 BB HYG OFFRE SPCIL FR 2021</v>
          </cell>
        </row>
        <row r="3393">
          <cell r="O3393">
            <v>0</v>
          </cell>
        </row>
        <row r="3394">
          <cell r="O3394">
            <v>0</v>
          </cell>
        </row>
        <row r="3395">
          <cell r="L3395" t="str">
            <v>NORM</v>
          </cell>
          <cell r="O3395">
            <v>3331300097054</v>
          </cell>
          <cell r="P3395" t="str">
            <v>STE BB HYG EMB SEC LOT2 -50% 100ML PRO*</v>
          </cell>
        </row>
        <row r="3396">
          <cell r="L3396" t="str">
            <v>NORM</v>
          </cell>
          <cell r="O3396">
            <v>3331300097054</v>
          </cell>
          <cell r="P3396" t="str">
            <v>STE BB HYG EMB SEC LOT2 -50% 100ML PRO*</v>
          </cell>
        </row>
        <row r="3397">
          <cell r="L3397" t="str">
            <v>NORM</v>
          </cell>
          <cell r="O3397">
            <v>3331300097054</v>
          </cell>
          <cell r="P3397" t="str">
            <v>STE BB HYG EMB SEC LOT2 -50% 100ML PRO*</v>
          </cell>
        </row>
        <row r="3398">
          <cell r="L3398" t="str">
            <v>NORM</v>
          </cell>
          <cell r="O3398">
            <v>3331300097054</v>
          </cell>
          <cell r="P3398" t="str">
            <v>STE BB HYG EMB SEC LOT2 -50% 100ML PRO*</v>
          </cell>
        </row>
        <row r="3399">
          <cell r="L3399" t="str">
            <v>NORM</v>
          </cell>
          <cell r="O3399">
            <v>3331300097054</v>
          </cell>
          <cell r="P3399" t="str">
            <v>STE BB HYG EMB SEC LOT2 -50% 100ML PRO*</v>
          </cell>
        </row>
        <row r="3400">
          <cell r="L3400" t="str">
            <v>NORM</v>
          </cell>
          <cell r="O3400">
            <v>3331300097054</v>
          </cell>
          <cell r="P3400" t="str">
            <v>STE BB HYG EMB SEC LOT2 -50% 100ML PRO*</v>
          </cell>
        </row>
        <row r="3401">
          <cell r="L3401" t="str">
            <v>NORM</v>
          </cell>
          <cell r="O3401">
            <v>3331300097054</v>
          </cell>
          <cell r="P3401" t="str">
            <v>PREVISION</v>
          </cell>
        </row>
        <row r="3402">
          <cell r="L3402" t="str">
            <v>NORM</v>
          </cell>
          <cell r="O3402">
            <v>3331300097054</v>
          </cell>
          <cell r="P3402" t="str">
            <v>STE BB HYG EMB SEC LOT2 -50% 100ML PRO*</v>
          </cell>
        </row>
        <row r="3403">
          <cell r="L3403" t="str">
            <v>NORM</v>
          </cell>
          <cell r="O3403">
            <v>3331300097054</v>
          </cell>
          <cell r="P3403" t="str">
            <v>STE BB HYG EMB SEC LOT2 -50% 100ML FR 21</v>
          </cell>
        </row>
        <row r="3404">
          <cell r="O3404">
            <v>0</v>
          </cell>
        </row>
        <row r="3405">
          <cell r="O3405">
            <v>0</v>
          </cell>
        </row>
        <row r="3406">
          <cell r="L3406" t="str">
            <v>NORM</v>
          </cell>
          <cell r="O3406">
            <v>3331300097238</v>
          </cell>
          <cell r="P3406" t="str">
            <v>STE BEBE HYGIENE NEZ 50ML FR-GB 2021</v>
          </cell>
        </row>
        <row r="3407">
          <cell r="L3407" t="str">
            <v>NORM</v>
          </cell>
          <cell r="O3407">
            <v>3331300097238</v>
          </cell>
          <cell r="P3407" t="str">
            <v>STE BEBE HYGIENE NEZ 50ML FR-GB 2021</v>
          </cell>
        </row>
        <row r="3408">
          <cell r="L3408" t="str">
            <v>NORM</v>
          </cell>
          <cell r="O3408">
            <v>3331300097238</v>
          </cell>
          <cell r="P3408" t="str">
            <v>STE BEBE HYGIENE NEZ 50ML FR-GB 2021</v>
          </cell>
        </row>
        <row r="3409">
          <cell r="L3409" t="str">
            <v>NORM</v>
          </cell>
          <cell r="O3409">
            <v>3331300097238</v>
          </cell>
          <cell r="P3409" t="str">
            <v>STE BEBE HYGIENE NEZ 50ML FR-GB 2021</v>
          </cell>
        </row>
        <row r="3410">
          <cell r="L3410" t="str">
            <v>NORM</v>
          </cell>
          <cell r="O3410">
            <v>3331300097238</v>
          </cell>
          <cell r="P3410" t="str">
            <v>STE BEBE HYGIENE NEZ 50ML FR-GB 2021</v>
          </cell>
        </row>
        <row r="3411">
          <cell r="L3411" t="str">
            <v>NORM</v>
          </cell>
          <cell r="O3411">
            <v>3331300097238</v>
          </cell>
          <cell r="P3411" t="str">
            <v>STE BEBE HYGIENE NEZ 50ML FR-GB 2021</v>
          </cell>
        </row>
        <row r="3412">
          <cell r="L3412" t="str">
            <v>NORM</v>
          </cell>
          <cell r="O3412">
            <v>3331300097238</v>
          </cell>
          <cell r="P3412" t="str">
            <v>PREVISION</v>
          </cell>
        </row>
        <row r="3413">
          <cell r="L3413" t="str">
            <v>NORM</v>
          </cell>
          <cell r="O3413">
            <v>3331300097238</v>
          </cell>
          <cell r="P3413" t="str">
            <v>STE BEBE HYGIENE NEZ 50ML FR-GB 2021</v>
          </cell>
        </row>
        <row r="3414">
          <cell r="L3414" t="str">
            <v>NORM</v>
          </cell>
          <cell r="O3414">
            <v>3331300097238</v>
          </cell>
          <cell r="P3414" t="str">
            <v>STE BEBE HYGIENE NEZ 50ML FR-GB 2022</v>
          </cell>
        </row>
        <row r="3415">
          <cell r="O3415">
            <v>0</v>
          </cell>
        </row>
        <row r="3416">
          <cell r="O3416">
            <v>0</v>
          </cell>
        </row>
        <row r="3417">
          <cell r="L3417" t="str">
            <v>NORM</v>
          </cell>
          <cell r="O3417">
            <v>3331300097276</v>
          </cell>
          <cell r="P3417" t="str">
            <v>STE NEZ SUJET AUX RHUMES 100ML FR-GB 21</v>
          </cell>
        </row>
        <row r="3418">
          <cell r="L3418" t="str">
            <v>NORM</v>
          </cell>
          <cell r="O3418">
            <v>3331300097276</v>
          </cell>
          <cell r="P3418" t="str">
            <v>STE NEZ SUJET AUX RHUMES 100ML FR-GB 21</v>
          </cell>
        </row>
        <row r="3419">
          <cell r="L3419" t="str">
            <v>NORM</v>
          </cell>
          <cell r="O3419">
            <v>3331300097276</v>
          </cell>
          <cell r="P3419" t="str">
            <v>STE NEZ SUJET AUX RHUMES 100ML FR-GB 21</v>
          </cell>
        </row>
        <row r="3420">
          <cell r="L3420" t="str">
            <v>NORM</v>
          </cell>
          <cell r="O3420">
            <v>3331300097276</v>
          </cell>
          <cell r="P3420" t="str">
            <v>STE NEZ SUJET AUX RHUMES 100ML FR-GB 21</v>
          </cell>
        </row>
        <row r="3421">
          <cell r="L3421" t="str">
            <v>NORM</v>
          </cell>
          <cell r="O3421">
            <v>3331300097276</v>
          </cell>
          <cell r="P3421" t="str">
            <v>STE NEZ SUJET AUX RHUMES 100ML FR-GB 21</v>
          </cell>
        </row>
        <row r="3422">
          <cell r="L3422" t="str">
            <v>NORM</v>
          </cell>
          <cell r="O3422">
            <v>3331300097276</v>
          </cell>
          <cell r="P3422" t="str">
            <v>STE NEZ SUJET AUX RHUMES 100ML FR-GB 21</v>
          </cell>
        </row>
        <row r="3423">
          <cell r="L3423" t="str">
            <v>NORM</v>
          </cell>
          <cell r="O3423">
            <v>3331300097276</v>
          </cell>
          <cell r="P3423" t="str">
            <v>PREVISION</v>
          </cell>
        </row>
        <row r="3424">
          <cell r="L3424" t="str">
            <v>NORM</v>
          </cell>
          <cell r="O3424">
            <v>3331300097276</v>
          </cell>
          <cell r="P3424" t="str">
            <v>STE NEZ SUJET AUX RHUMES 100ML FR-GB 21</v>
          </cell>
        </row>
        <row r="3425">
          <cell r="L3425" t="str">
            <v>NORM</v>
          </cell>
          <cell r="O3425">
            <v>3331300097276</v>
          </cell>
          <cell r="P3425" t="str">
            <v>STE NEZ SUJET AUX RHUMES 100ML FR-GB 22</v>
          </cell>
        </row>
        <row r="3426">
          <cell r="O3426">
            <v>0</v>
          </cell>
        </row>
        <row r="3427">
          <cell r="O3427">
            <v>0</v>
          </cell>
        </row>
        <row r="3428">
          <cell r="L3428" t="str">
            <v>NORM</v>
          </cell>
          <cell r="O3428">
            <v>3331300097283</v>
          </cell>
          <cell r="P3428" t="str">
            <v>STE NEZ SUJET AUX RHUMES 50ML FR-GB 2021</v>
          </cell>
        </row>
        <row r="3429">
          <cell r="L3429" t="str">
            <v>NORM</v>
          </cell>
          <cell r="O3429">
            <v>3331300097283</v>
          </cell>
          <cell r="P3429" t="str">
            <v>STE NEZ SUJET AUX RHUMES 50ML FR-GB 2021</v>
          </cell>
        </row>
        <row r="3430">
          <cell r="L3430" t="str">
            <v>NORM</v>
          </cell>
          <cell r="O3430">
            <v>3331300097283</v>
          </cell>
          <cell r="P3430" t="str">
            <v>STE NEZ SUJET AUX RHUMES 50ML FR-GB 2021</v>
          </cell>
        </row>
        <row r="3431">
          <cell r="L3431" t="str">
            <v>NORM</v>
          </cell>
          <cell r="O3431">
            <v>3331300097283</v>
          </cell>
          <cell r="P3431" t="str">
            <v>STE NEZ SUJET AUX RHUMES 50ML FR-GB 2021</v>
          </cell>
        </row>
        <row r="3432">
          <cell r="L3432" t="str">
            <v>NORM</v>
          </cell>
          <cell r="O3432">
            <v>3331300097283</v>
          </cell>
          <cell r="P3432" t="str">
            <v>STE NEZ SUJET AUX RHUMES 50ML FR-GB 2021</v>
          </cell>
        </row>
        <row r="3433">
          <cell r="L3433" t="str">
            <v>NORM</v>
          </cell>
          <cell r="O3433">
            <v>3331300097283</v>
          </cell>
          <cell r="P3433" t="str">
            <v>STE NEZ SUJET AUX RHUMES 50ML FR-GB 2021</v>
          </cell>
        </row>
        <row r="3434">
          <cell r="L3434" t="str">
            <v>NORM</v>
          </cell>
          <cell r="O3434">
            <v>3331300097283</v>
          </cell>
          <cell r="P3434" t="str">
            <v>PREVISION</v>
          </cell>
        </row>
        <row r="3435">
          <cell r="L3435" t="str">
            <v>NORM</v>
          </cell>
          <cell r="O3435">
            <v>3331300097283</v>
          </cell>
          <cell r="P3435" t="str">
            <v>STE NEZ SUJET AUX RHUMES 50ML FR-GB 2021</v>
          </cell>
        </row>
        <row r="3436">
          <cell r="L3436" t="str">
            <v>NORM</v>
          </cell>
          <cell r="O3436">
            <v>3331300097283</v>
          </cell>
          <cell r="P3436" t="str">
            <v>STE NEZ SUJET AUX RHUMES 50ML FR-GB 2022</v>
          </cell>
        </row>
        <row r="3437">
          <cell r="O3437">
            <v>0</v>
          </cell>
        </row>
        <row r="3438">
          <cell r="O3438">
            <v>0</v>
          </cell>
        </row>
        <row r="3439">
          <cell r="L3439" t="str">
            <v>NORM</v>
          </cell>
          <cell r="O3439">
            <v>3331300097450</v>
          </cell>
          <cell r="P3439" t="str">
            <v>STE BEBE NEZ BOUCHE 100ML FR-GB 2021</v>
          </cell>
        </row>
        <row r="3440">
          <cell r="L3440" t="str">
            <v>NORM</v>
          </cell>
          <cell r="O3440">
            <v>3331300097450</v>
          </cell>
          <cell r="P3440" t="str">
            <v>STE BEBE NEZ BOUCHE 100ML FR-GB 2021</v>
          </cell>
        </row>
        <row r="3441">
          <cell r="L3441" t="str">
            <v>NORM</v>
          </cell>
          <cell r="O3441">
            <v>3331300097450</v>
          </cell>
          <cell r="P3441" t="str">
            <v>STE BEBE NEZ BOUCHE 100ML FR-GB 2021</v>
          </cell>
        </row>
        <row r="3442">
          <cell r="L3442" t="str">
            <v>NORM</v>
          </cell>
          <cell r="O3442">
            <v>3331300097450</v>
          </cell>
          <cell r="P3442" t="str">
            <v>STE BEBE NEZ BOUCHE 100ML FR-GB 2021</v>
          </cell>
        </row>
        <row r="3443">
          <cell r="L3443" t="str">
            <v>NORM</v>
          </cell>
          <cell r="O3443">
            <v>3331300097450</v>
          </cell>
          <cell r="P3443" t="str">
            <v>STE BEBE NEZ BOUCHE 100ML FR-GB 2021</v>
          </cell>
        </row>
        <row r="3444">
          <cell r="L3444" t="str">
            <v>NORM</v>
          </cell>
          <cell r="O3444">
            <v>3331300097450</v>
          </cell>
          <cell r="P3444" t="str">
            <v>STE BEBE NEZ BOUCHE 100ML FR-GB 2021</v>
          </cell>
        </row>
        <row r="3445">
          <cell r="L3445" t="str">
            <v>NORM</v>
          </cell>
          <cell r="O3445">
            <v>3331300097450</v>
          </cell>
          <cell r="P3445" t="str">
            <v>PREVISION</v>
          </cell>
        </row>
        <row r="3446">
          <cell r="L3446" t="str">
            <v>NORM</v>
          </cell>
          <cell r="O3446">
            <v>3331300097450</v>
          </cell>
          <cell r="P3446" t="str">
            <v>STE BEBE NEZ BOUCHE 100ML FR-GB 2021</v>
          </cell>
        </row>
        <row r="3447">
          <cell r="L3447" t="str">
            <v>NORM</v>
          </cell>
          <cell r="O3447">
            <v>3331300097450</v>
          </cell>
          <cell r="P3447" t="str">
            <v>STE BEBE NEZ BOUCHE 100ML FR-GB 2022</v>
          </cell>
        </row>
        <row r="3448">
          <cell r="O3448">
            <v>0</v>
          </cell>
        </row>
        <row r="3449">
          <cell r="O3449">
            <v>0</v>
          </cell>
        </row>
        <row r="3450">
          <cell r="L3450" t="str">
            <v>NORM</v>
          </cell>
          <cell r="O3450">
            <v>3331300097139</v>
          </cell>
          <cell r="P3450" t="str">
            <v>STE LOT DE 2 BB NB OFFRE SPCIALE FR 2021</v>
          </cell>
        </row>
        <row r="3451">
          <cell r="L3451" t="str">
            <v>NORM</v>
          </cell>
          <cell r="O3451">
            <v>3331300097139</v>
          </cell>
          <cell r="P3451" t="str">
            <v>STE LOT DE 2 BB NB OFFRE SPCIALE FR 2021</v>
          </cell>
        </row>
        <row r="3452">
          <cell r="L3452" t="str">
            <v>NORM</v>
          </cell>
          <cell r="O3452">
            <v>3331300097139</v>
          </cell>
          <cell r="P3452" t="str">
            <v>STE LOT DE 2 BB NB OFFRE SPCIALE FR 2021</v>
          </cell>
        </row>
        <row r="3453">
          <cell r="L3453" t="str">
            <v>NORM</v>
          </cell>
          <cell r="O3453">
            <v>3331300097139</v>
          </cell>
          <cell r="P3453" t="str">
            <v>STE LOT DE 2 BB NB OFFRE SPCIALE FR 2021</v>
          </cell>
        </row>
        <row r="3454">
          <cell r="L3454" t="str">
            <v>NORM</v>
          </cell>
          <cell r="O3454">
            <v>3331300097139</v>
          </cell>
          <cell r="P3454" t="str">
            <v>STE LOT DE 2 BB NB OFFRE SPCIALE FR 2021</v>
          </cell>
        </row>
        <row r="3455">
          <cell r="L3455" t="str">
            <v>NORM</v>
          </cell>
          <cell r="O3455">
            <v>3331300097139</v>
          </cell>
          <cell r="P3455" t="str">
            <v>STE LOT DE 2 BB NB OFFRE SPCIALE FR 2021</v>
          </cell>
        </row>
        <row r="3456">
          <cell r="L3456" t="str">
            <v>NORM</v>
          </cell>
          <cell r="O3456">
            <v>3331300097139</v>
          </cell>
          <cell r="P3456" t="str">
            <v>PREVISION</v>
          </cell>
        </row>
        <row r="3457">
          <cell r="L3457" t="str">
            <v>NORM</v>
          </cell>
          <cell r="O3457">
            <v>3331300097139</v>
          </cell>
          <cell r="P3457" t="str">
            <v>STE LOT DE 2 BB NB OFFRE SPCIALE FR 2021</v>
          </cell>
        </row>
        <row r="3458">
          <cell r="O3458">
            <v>0</v>
          </cell>
        </row>
        <row r="3459">
          <cell r="O3459">
            <v>0</v>
          </cell>
        </row>
        <row r="3460">
          <cell r="L3460" t="str">
            <v>NORM</v>
          </cell>
          <cell r="O3460">
            <v>3331300097061</v>
          </cell>
          <cell r="P3460" t="str">
            <v>STE BB NB EMB SEC LOT2 -50% 100ML PRO*</v>
          </cell>
        </row>
        <row r="3461">
          <cell r="L3461" t="str">
            <v>NORM</v>
          </cell>
          <cell r="O3461">
            <v>3331300097061</v>
          </cell>
          <cell r="P3461" t="str">
            <v>STE BB NB EMB SEC LOT2 -50% 100ML PRO*</v>
          </cell>
        </row>
        <row r="3462">
          <cell r="L3462" t="str">
            <v>NORM</v>
          </cell>
          <cell r="O3462">
            <v>3331300097061</v>
          </cell>
          <cell r="P3462" t="str">
            <v>STE BB NB EMB SEC LOT2 -50% 100ML PRO*</v>
          </cell>
        </row>
        <row r="3463">
          <cell r="L3463" t="str">
            <v>NORM</v>
          </cell>
          <cell r="O3463">
            <v>3331300097061</v>
          </cell>
          <cell r="P3463" t="str">
            <v>STE BB NB EMB SEC LOT2 -50% 100ML PRO*</v>
          </cell>
        </row>
        <row r="3464">
          <cell r="L3464" t="str">
            <v>NORM</v>
          </cell>
          <cell r="O3464">
            <v>3331300097061</v>
          </cell>
          <cell r="P3464" t="str">
            <v>STE BB NB EMB SEC LOT2 -50% 100ML PRO*</v>
          </cell>
        </row>
        <row r="3465">
          <cell r="L3465" t="str">
            <v>NORM</v>
          </cell>
          <cell r="O3465">
            <v>3331300097061</v>
          </cell>
          <cell r="P3465" t="str">
            <v>STE BB NB EMB SEC LOT2 -50% 100ML PRO*</v>
          </cell>
        </row>
        <row r="3466">
          <cell r="L3466" t="str">
            <v>NORM</v>
          </cell>
          <cell r="O3466">
            <v>3331300097061</v>
          </cell>
          <cell r="P3466" t="str">
            <v>PREVISION</v>
          </cell>
        </row>
        <row r="3467">
          <cell r="L3467" t="str">
            <v>NORM</v>
          </cell>
          <cell r="O3467">
            <v>3331300097061</v>
          </cell>
          <cell r="P3467" t="str">
            <v>STE BB NB EMB SEC LOT2 -50% 100ML PRO*</v>
          </cell>
        </row>
        <row r="3468">
          <cell r="L3468" t="str">
            <v>NORM</v>
          </cell>
          <cell r="O3468">
            <v>3331300097061</v>
          </cell>
          <cell r="P3468" t="str">
            <v>STE BB NB EMB SEC LOT2 -50% 100ML FR 21</v>
          </cell>
        </row>
        <row r="3469">
          <cell r="O3469">
            <v>0</v>
          </cell>
        </row>
        <row r="3470">
          <cell r="O3470">
            <v>0</v>
          </cell>
        </row>
        <row r="3471">
          <cell r="L3471" t="str">
            <v>NORM</v>
          </cell>
          <cell r="O3471">
            <v>3331300097061</v>
          </cell>
          <cell r="P3471" t="str">
            <v>STE BEBE NEZ BOUCHE 50ML FR-GB 2021</v>
          </cell>
        </row>
        <row r="3472">
          <cell r="L3472" t="str">
            <v>NORM</v>
          </cell>
          <cell r="O3472">
            <v>3331300097061</v>
          </cell>
          <cell r="P3472" t="str">
            <v>STE BEBE NEZ BOUCHE 50ML FR-GB 2021</v>
          </cell>
        </row>
        <row r="3473">
          <cell r="L3473" t="str">
            <v>NORM</v>
          </cell>
          <cell r="O3473">
            <v>3331300097061</v>
          </cell>
          <cell r="P3473" t="str">
            <v>STE BEBE NEZ BOUCHE 50ML FR-GB 2021</v>
          </cell>
        </row>
        <row r="3474">
          <cell r="L3474" t="str">
            <v>NORM</v>
          </cell>
          <cell r="O3474">
            <v>3331300097061</v>
          </cell>
          <cell r="P3474" t="str">
            <v>STE BEBE NEZ BOUCHE 50ML FR-GB 2021</v>
          </cell>
        </row>
        <row r="3475">
          <cell r="L3475" t="str">
            <v>NORM</v>
          </cell>
          <cell r="O3475">
            <v>3331300097061</v>
          </cell>
          <cell r="P3475" t="str">
            <v>STE BEBE NEZ BOUCHE 50ML FR-GB 2021</v>
          </cell>
        </row>
        <row r="3476">
          <cell r="L3476" t="str">
            <v>NORM</v>
          </cell>
          <cell r="O3476">
            <v>3331300097061</v>
          </cell>
          <cell r="P3476" t="str">
            <v>STE BEBE NEZ BOUCHE 50ML FR-GB 2021</v>
          </cell>
        </row>
        <row r="3477">
          <cell r="L3477" t="str">
            <v>NORM</v>
          </cell>
          <cell r="O3477">
            <v>3331300097061</v>
          </cell>
          <cell r="P3477" t="str">
            <v>PREVISION</v>
          </cell>
        </row>
        <row r="3478">
          <cell r="L3478" t="str">
            <v>NORM</v>
          </cell>
          <cell r="O3478">
            <v>3331300097061</v>
          </cell>
          <cell r="P3478" t="str">
            <v>STE BEBE NEZ BOUCHE 50ML FR-GB 2021</v>
          </cell>
        </row>
        <row r="3479">
          <cell r="L3479" t="str">
            <v>NORM</v>
          </cell>
          <cell r="O3479">
            <v>3331300097061</v>
          </cell>
          <cell r="P3479" t="str">
            <v>STE BEBE NEZ BOUCHE 50ML FR-GB 2022</v>
          </cell>
        </row>
        <row r="3480">
          <cell r="O3480">
            <v>0</v>
          </cell>
        </row>
        <row r="3481">
          <cell r="O3481">
            <v>0</v>
          </cell>
        </row>
        <row r="3482">
          <cell r="L3482" t="str">
            <v>NORM</v>
          </cell>
          <cell r="O3482">
            <v>3331300097252</v>
          </cell>
          <cell r="P3482" t="str">
            <v>STE NEZ ALLERGIQUE 100ML FR-GB 2021</v>
          </cell>
        </row>
        <row r="3483">
          <cell r="L3483" t="str">
            <v>NORM</v>
          </cell>
          <cell r="O3483">
            <v>3331300097252</v>
          </cell>
          <cell r="P3483" t="str">
            <v>STE NEZ ALLERGIQUE 100ML FR-GB 2021</v>
          </cell>
        </row>
        <row r="3484">
          <cell r="L3484" t="str">
            <v>NORM</v>
          </cell>
          <cell r="O3484">
            <v>3331300097252</v>
          </cell>
          <cell r="P3484" t="str">
            <v>STE NEZ ALLERGIQUE 100ML FR-GB 2021</v>
          </cell>
        </row>
        <row r="3485">
          <cell r="L3485" t="str">
            <v>NORM</v>
          </cell>
          <cell r="O3485">
            <v>3331300097252</v>
          </cell>
          <cell r="P3485" t="str">
            <v>STE NEZ ALLERGIQUE 100ML FR-GB 2021</v>
          </cell>
        </row>
        <row r="3486">
          <cell r="L3486" t="str">
            <v>NORM</v>
          </cell>
          <cell r="O3486">
            <v>3331300097252</v>
          </cell>
          <cell r="P3486" t="str">
            <v>STE NEZ ALLERGIQUE 100ML FR-GB 2021</v>
          </cell>
        </row>
        <row r="3487">
          <cell r="L3487" t="str">
            <v>NORM</v>
          </cell>
          <cell r="O3487">
            <v>3331300097252</v>
          </cell>
          <cell r="P3487" t="str">
            <v>STE NEZ ALLERGIQUE 100ML FR-GB 2021</v>
          </cell>
        </row>
        <row r="3488">
          <cell r="L3488" t="str">
            <v>NORM</v>
          </cell>
          <cell r="O3488">
            <v>3331300097252</v>
          </cell>
          <cell r="P3488" t="str">
            <v>PREVISION</v>
          </cell>
        </row>
        <row r="3489">
          <cell r="L3489" t="str">
            <v>NORM</v>
          </cell>
          <cell r="O3489">
            <v>3331300097252</v>
          </cell>
          <cell r="P3489" t="str">
            <v>STE NEZ ALLERGIQUE 100ML FR-GB 2021</v>
          </cell>
        </row>
        <row r="3490">
          <cell r="L3490" t="str">
            <v>NORM</v>
          </cell>
          <cell r="O3490">
            <v>3331300097252</v>
          </cell>
          <cell r="P3490" t="str">
            <v>STE NEZ ALLERGIQUE 100ML FR-GB 2022</v>
          </cell>
        </row>
        <row r="3491">
          <cell r="O3491">
            <v>0</v>
          </cell>
        </row>
        <row r="3492">
          <cell r="O3492">
            <v>0</v>
          </cell>
        </row>
        <row r="3493">
          <cell r="L3493" t="str">
            <v>NORM</v>
          </cell>
          <cell r="O3493">
            <v>3331300097269</v>
          </cell>
          <cell r="P3493" t="str">
            <v>STE NEZ ALLERGIQUE 50ML FR-GB 2021</v>
          </cell>
        </row>
        <row r="3494">
          <cell r="L3494" t="str">
            <v>NORM</v>
          </cell>
          <cell r="O3494">
            <v>3331300097269</v>
          </cell>
          <cell r="P3494" t="str">
            <v>STE NEZ ALLERGIQUE 50ML FR-GB 2021</v>
          </cell>
        </row>
        <row r="3495">
          <cell r="L3495" t="str">
            <v>NORM</v>
          </cell>
          <cell r="O3495">
            <v>3331300097269</v>
          </cell>
          <cell r="P3495" t="str">
            <v>STE NEZ ALLERGIQUE 50ML FR-GB 2021</v>
          </cell>
        </row>
        <row r="3496">
          <cell r="L3496" t="str">
            <v>NORM</v>
          </cell>
          <cell r="O3496">
            <v>3331300097269</v>
          </cell>
          <cell r="P3496" t="str">
            <v>STE NEZ ALLERGIQUE 50ML FR-GB 2021</v>
          </cell>
        </row>
        <row r="3497">
          <cell r="L3497" t="str">
            <v>NORM</v>
          </cell>
          <cell r="O3497">
            <v>3331300097269</v>
          </cell>
          <cell r="P3497" t="str">
            <v>STE NEZ ALLERGIQUE 50ML FR-GB 2021</v>
          </cell>
        </row>
        <row r="3498">
          <cell r="L3498" t="str">
            <v>NORM</v>
          </cell>
          <cell r="O3498">
            <v>3331300097269</v>
          </cell>
          <cell r="P3498" t="str">
            <v>STE NEZ ALLERGIQUE 50ML FR-GB 2021</v>
          </cell>
        </row>
        <row r="3499">
          <cell r="L3499" t="str">
            <v>NORM</v>
          </cell>
          <cell r="O3499">
            <v>3331300097269</v>
          </cell>
          <cell r="P3499" t="str">
            <v>PREVISION</v>
          </cell>
        </row>
        <row r="3500">
          <cell r="L3500" t="str">
            <v>NORM</v>
          </cell>
          <cell r="O3500">
            <v>3331300097269</v>
          </cell>
          <cell r="P3500" t="str">
            <v>STE NEZ ALLERGIQUE 50ML FR-GB 2021</v>
          </cell>
        </row>
        <row r="3501">
          <cell r="L3501" t="str">
            <v>NORM</v>
          </cell>
          <cell r="O3501">
            <v>3331300097269</v>
          </cell>
          <cell r="P3501" t="str">
            <v>STE NEZ ALLERGIQUE 50ML FR-GB 2022</v>
          </cell>
        </row>
        <row r="3502">
          <cell r="O3502">
            <v>0</v>
          </cell>
        </row>
        <row r="3503">
          <cell r="O3503">
            <v>0</v>
          </cell>
        </row>
        <row r="3504">
          <cell r="L3504" t="str">
            <v>NORM</v>
          </cell>
          <cell r="O3504">
            <v>3331300097245</v>
          </cell>
          <cell r="P3504" t="str">
            <v>STE NEZ BOUCHÉ 100ML FR-GB 2021</v>
          </cell>
        </row>
        <row r="3505">
          <cell r="L3505" t="str">
            <v>NORM</v>
          </cell>
          <cell r="O3505">
            <v>3331300097245</v>
          </cell>
          <cell r="P3505" t="str">
            <v>STE NEZ BOUCHÉ 100ML FR-GB 2021</v>
          </cell>
        </row>
        <row r="3506">
          <cell r="L3506" t="str">
            <v>NORM</v>
          </cell>
          <cell r="O3506">
            <v>3331300097245</v>
          </cell>
          <cell r="P3506" t="str">
            <v>STE NEZ BOUCHÉ 100ML FR-GB 2021</v>
          </cell>
        </row>
        <row r="3507">
          <cell r="L3507" t="str">
            <v>NORM</v>
          </cell>
          <cell r="O3507">
            <v>3331300097245</v>
          </cell>
          <cell r="P3507" t="str">
            <v>STE NEZ BOUCHÉ 100ML FR-GB 2021</v>
          </cell>
        </row>
        <row r="3508">
          <cell r="L3508" t="str">
            <v>NORM</v>
          </cell>
          <cell r="O3508">
            <v>3331300097245</v>
          </cell>
          <cell r="P3508" t="str">
            <v>STE NEZ BOUCHÉ 100ML FR-GB 2021</v>
          </cell>
        </row>
        <row r="3509">
          <cell r="L3509" t="str">
            <v>NORM</v>
          </cell>
          <cell r="O3509">
            <v>3331300097245</v>
          </cell>
          <cell r="P3509" t="str">
            <v>STE NEZ BOUCHÉ 100ML FR-GB 2021</v>
          </cell>
        </row>
        <row r="3510">
          <cell r="L3510" t="str">
            <v>NORM</v>
          </cell>
          <cell r="O3510">
            <v>3331300097245</v>
          </cell>
          <cell r="P3510" t="str">
            <v>PREVISION</v>
          </cell>
        </row>
        <row r="3511">
          <cell r="L3511" t="str">
            <v>NORM</v>
          </cell>
          <cell r="O3511">
            <v>3331300097246</v>
          </cell>
          <cell r="P3511" t="str">
            <v>STE NEZ BOUCHÉ 100ML FR-GB 2022</v>
          </cell>
        </row>
        <row r="3512">
          <cell r="O3512">
            <v>0</v>
          </cell>
        </row>
        <row r="3513">
          <cell r="O3513">
            <v>0</v>
          </cell>
        </row>
        <row r="3514">
          <cell r="L3514" t="str">
            <v>NORM</v>
          </cell>
          <cell r="O3514">
            <v>3331300097122</v>
          </cell>
          <cell r="P3514" t="str">
            <v>STE LOT DE 2 NEZ BOUCHE OFFRE SPCLE 2021</v>
          </cell>
        </row>
        <row r="3515">
          <cell r="L3515" t="str">
            <v>NORM</v>
          </cell>
          <cell r="O3515">
            <v>3331300097122</v>
          </cell>
          <cell r="P3515" t="str">
            <v>STE LOT DE 2 NEZ BOUCHE OFFRE SPCLE 2021</v>
          </cell>
        </row>
        <row r="3516">
          <cell r="L3516" t="str">
            <v>NORM</v>
          </cell>
          <cell r="O3516">
            <v>3331300097122</v>
          </cell>
          <cell r="P3516" t="str">
            <v>STE LOT DE 2 NEZ BOUCHE OFFRE SPCLE 2021</v>
          </cell>
        </row>
        <row r="3517">
          <cell r="L3517" t="str">
            <v>NORM</v>
          </cell>
          <cell r="O3517">
            <v>3331300097122</v>
          </cell>
          <cell r="P3517" t="str">
            <v>STE LOT DE 2 NEZ BOUCHE OFFRE SPCLE 2021</v>
          </cell>
        </row>
        <row r="3518">
          <cell r="L3518" t="str">
            <v>NORM</v>
          </cell>
          <cell r="O3518">
            <v>3331300097122</v>
          </cell>
          <cell r="P3518" t="str">
            <v>STE LOT DE 2 NEZ BOUCHE OFFRE SPCLE 2021</v>
          </cell>
        </row>
        <row r="3519">
          <cell r="L3519" t="str">
            <v>NORM</v>
          </cell>
          <cell r="O3519">
            <v>3331300097122</v>
          </cell>
          <cell r="P3519" t="str">
            <v>STE LOT DE 2 NEZ BOUCHE OFFRE SPCLE 2021</v>
          </cell>
        </row>
        <row r="3520">
          <cell r="L3520" t="str">
            <v>NORM</v>
          </cell>
          <cell r="O3520">
            <v>3331300097122</v>
          </cell>
          <cell r="P3520" t="str">
            <v>PREVISION</v>
          </cell>
        </row>
        <row r="3521">
          <cell r="L3521" t="str">
            <v>NORM</v>
          </cell>
          <cell r="O3521">
            <v>3331300097122</v>
          </cell>
          <cell r="P3521" t="str">
            <v>STE LOT DE 2 NEZ BOUCHE OFFRE SPCLE 2022</v>
          </cell>
        </row>
        <row r="3522">
          <cell r="O3522">
            <v>0</v>
          </cell>
        </row>
        <row r="3523">
          <cell r="O3523">
            <v>0</v>
          </cell>
        </row>
        <row r="3524">
          <cell r="L3524" t="str">
            <v>NORM</v>
          </cell>
          <cell r="O3524">
            <v>3331300097474</v>
          </cell>
          <cell r="P3524" t="str">
            <v>STE NB 100ML FR-GB LOT DE 2 -50%****</v>
          </cell>
        </row>
        <row r="3525">
          <cell r="L3525" t="str">
            <v>NORM</v>
          </cell>
          <cell r="O3525">
            <v>3331300097474</v>
          </cell>
          <cell r="P3525" t="str">
            <v>STE NB 100ML FR-GB LOT DE 2 -50%****</v>
          </cell>
        </row>
        <row r="3526">
          <cell r="L3526" t="str">
            <v>NORM</v>
          </cell>
          <cell r="O3526">
            <v>3331300097474</v>
          </cell>
          <cell r="P3526" t="str">
            <v>STE NB 100ML FR-GB LOT DE 2 -50%****</v>
          </cell>
        </row>
        <row r="3527">
          <cell r="L3527" t="str">
            <v>NORM</v>
          </cell>
          <cell r="O3527">
            <v>3331300097474</v>
          </cell>
          <cell r="P3527" t="str">
            <v>STE NB 100ML FR-GB LOT DE 2 -50%****</v>
          </cell>
        </row>
        <row r="3528">
          <cell r="L3528" t="str">
            <v>NORM</v>
          </cell>
          <cell r="O3528">
            <v>3331300097474</v>
          </cell>
          <cell r="P3528" t="str">
            <v>STE NB 100ML FR-GB LOT DE 2 -50%****</v>
          </cell>
        </row>
        <row r="3529">
          <cell r="L3529" t="str">
            <v>NORM</v>
          </cell>
          <cell r="O3529">
            <v>3331300097474</v>
          </cell>
          <cell r="P3529" t="str">
            <v>STE NB 100ML FR-GB LOT DE 2 -50%****</v>
          </cell>
        </row>
        <row r="3530">
          <cell r="L3530" t="str">
            <v>NORM</v>
          </cell>
          <cell r="O3530">
            <v>3331300097474</v>
          </cell>
        </row>
        <row r="3531">
          <cell r="L3531" t="str">
            <v>NORM</v>
          </cell>
          <cell r="O3531">
            <v>3331300097474</v>
          </cell>
          <cell r="P3531" t="str">
            <v>ST NB 100ML FR-GB LOT DE 2 -50%  2022</v>
          </cell>
        </row>
        <row r="3532">
          <cell r="O3532">
            <v>0</v>
          </cell>
        </row>
        <row r="3533">
          <cell r="O3533">
            <v>0</v>
          </cell>
        </row>
        <row r="3534">
          <cell r="L3534" t="str">
            <v>NORM</v>
          </cell>
          <cell r="O3534">
            <v>3331300097382</v>
          </cell>
          <cell r="P3534" t="str">
            <v>STE NEZ BOUCHÉ 50ML FR-GB 2021</v>
          </cell>
        </row>
        <row r="3535">
          <cell r="L3535" t="str">
            <v>NORM</v>
          </cell>
          <cell r="O3535">
            <v>3331300097382</v>
          </cell>
          <cell r="P3535" t="str">
            <v>STE NEZ BOUCHÉ 50ML FR-GB 2021</v>
          </cell>
        </row>
        <row r="3536">
          <cell r="L3536" t="str">
            <v>NORM</v>
          </cell>
          <cell r="O3536">
            <v>3331300097382</v>
          </cell>
          <cell r="P3536" t="str">
            <v>STE NEZ BOUCHÉ 50ML FR-GB 2021</v>
          </cell>
        </row>
        <row r="3537">
          <cell r="L3537" t="str">
            <v>NORM</v>
          </cell>
          <cell r="O3537">
            <v>3331300097382</v>
          </cell>
          <cell r="P3537" t="str">
            <v>STE NEZ BOUCHÉ 50ML FR-GB 2021</v>
          </cell>
        </row>
        <row r="3538">
          <cell r="L3538" t="str">
            <v>NORM</v>
          </cell>
          <cell r="O3538">
            <v>3331300097382</v>
          </cell>
          <cell r="P3538" t="str">
            <v>STE NEZ BOUCHÉ 50ML FR-GB 2021</v>
          </cell>
        </row>
        <row r="3539">
          <cell r="L3539" t="str">
            <v>NORM</v>
          </cell>
          <cell r="O3539">
            <v>3331300097382</v>
          </cell>
          <cell r="P3539" t="str">
            <v>STE NEZ BOUCHÉ 50ML FR-GB 2021</v>
          </cell>
        </row>
        <row r="3540">
          <cell r="L3540" t="str">
            <v>NORM</v>
          </cell>
          <cell r="O3540">
            <v>3331300097382</v>
          </cell>
          <cell r="P3540" t="str">
            <v>PREVISION</v>
          </cell>
        </row>
        <row r="3541">
          <cell r="L3541" t="str">
            <v>NORM</v>
          </cell>
          <cell r="O3541">
            <v>3331300097382</v>
          </cell>
          <cell r="P3541" t="str">
            <v>STE NEZ BOUCHÉ 50ML FR-GB 2022</v>
          </cell>
        </row>
        <row r="3542">
          <cell r="O3542">
            <v>0</v>
          </cell>
        </row>
        <row r="3543">
          <cell r="O3543">
            <v>0</v>
          </cell>
        </row>
        <row r="3544">
          <cell r="L3544" t="str">
            <v>NORM</v>
          </cell>
          <cell r="O3544">
            <v>3331300097443</v>
          </cell>
          <cell r="P3544" t="str">
            <v>STE NEZ SEC 100ML FR-GB 2021</v>
          </cell>
        </row>
        <row r="3545">
          <cell r="L3545" t="str">
            <v>NORM</v>
          </cell>
          <cell r="O3545">
            <v>3331300097443</v>
          </cell>
          <cell r="P3545" t="str">
            <v>STE NEZ SEC 100ML FR-GB 2021</v>
          </cell>
        </row>
        <row r="3546">
          <cell r="L3546" t="str">
            <v>NORM</v>
          </cell>
          <cell r="O3546">
            <v>3331300097443</v>
          </cell>
          <cell r="P3546" t="str">
            <v>STE NEZ SEC 100ML FR-GB 2021</v>
          </cell>
        </row>
        <row r="3547">
          <cell r="L3547" t="str">
            <v>NORM</v>
          </cell>
          <cell r="O3547">
            <v>3331300097443</v>
          </cell>
          <cell r="P3547" t="str">
            <v>STE NEZ SEC 100ML FR-GB 2021</v>
          </cell>
        </row>
        <row r="3548">
          <cell r="L3548" t="str">
            <v>NORM</v>
          </cell>
          <cell r="O3548">
            <v>3331300097443</v>
          </cell>
          <cell r="P3548" t="str">
            <v>STE NEZ SEC 100ML FR-GB 2021</v>
          </cell>
        </row>
        <row r="3549">
          <cell r="L3549" t="str">
            <v>NORM</v>
          </cell>
          <cell r="O3549">
            <v>3331300097443</v>
          </cell>
          <cell r="P3549" t="str">
            <v>STE NEZ SEC 100ML FR-GB 2021</v>
          </cell>
        </row>
        <row r="3550">
          <cell r="L3550" t="str">
            <v>NORM</v>
          </cell>
          <cell r="O3550">
            <v>3331300097443</v>
          </cell>
          <cell r="P3550" t="str">
            <v>PREVISION</v>
          </cell>
        </row>
        <row r="3551">
          <cell r="L3551" t="str">
            <v>NORM</v>
          </cell>
          <cell r="O3551">
            <v>3331300097443</v>
          </cell>
          <cell r="P3551" t="str">
            <v>STE NEZ SEC 100ML FR-GB 2021</v>
          </cell>
        </row>
        <row r="3552">
          <cell r="L3552" t="str">
            <v>NORM</v>
          </cell>
          <cell r="O3552">
            <v>3331300097443</v>
          </cell>
          <cell r="P3552" t="str">
            <v>STE NEZ SEC 100ML FR-GB 2022</v>
          </cell>
        </row>
        <row r="3553">
          <cell r="O3553">
            <v>0</v>
          </cell>
        </row>
        <row r="3554">
          <cell r="O3554">
            <v>0</v>
          </cell>
        </row>
        <row r="3555">
          <cell r="L3555" t="str">
            <v>NORM</v>
          </cell>
          <cell r="O3555">
            <v>3331300097399</v>
          </cell>
          <cell r="P3555" t="str">
            <v>STE NEZ SEC 50ML FR-GB 2021</v>
          </cell>
        </row>
        <row r="3556">
          <cell r="L3556" t="str">
            <v>NORM</v>
          </cell>
          <cell r="O3556">
            <v>3331300097399</v>
          </cell>
          <cell r="P3556" t="str">
            <v>STE NEZ SEC 50ML FR-GB 2021</v>
          </cell>
        </row>
        <row r="3557">
          <cell r="L3557" t="str">
            <v>NORM</v>
          </cell>
          <cell r="O3557">
            <v>3331300097399</v>
          </cell>
          <cell r="P3557" t="str">
            <v>STE NEZ SEC 50ML FR-GB 2021</v>
          </cell>
        </row>
        <row r="3558">
          <cell r="L3558" t="str">
            <v>NORM</v>
          </cell>
          <cell r="O3558">
            <v>3331300097399</v>
          </cell>
          <cell r="P3558" t="str">
            <v>STE NEZ SEC 50ML FR-GB 2021</v>
          </cell>
        </row>
        <row r="3559">
          <cell r="L3559" t="str">
            <v>NORM</v>
          </cell>
          <cell r="O3559">
            <v>3331300097399</v>
          </cell>
          <cell r="P3559" t="str">
            <v>STE NEZ SEC 50ML FR-GB 2021</v>
          </cell>
        </row>
        <row r="3560">
          <cell r="L3560" t="str">
            <v>NORM</v>
          </cell>
          <cell r="O3560">
            <v>3331300097399</v>
          </cell>
          <cell r="P3560" t="str">
            <v>STE NEZ SEC 50ML FR-GB 2021</v>
          </cell>
        </row>
        <row r="3561">
          <cell r="L3561" t="str">
            <v>NORM</v>
          </cell>
          <cell r="O3561">
            <v>3331300097399</v>
          </cell>
          <cell r="P3561" t="str">
            <v>PREVISION</v>
          </cell>
        </row>
        <row r="3562">
          <cell r="L3562" t="str">
            <v>NORM</v>
          </cell>
          <cell r="O3562">
            <v>3331300097399</v>
          </cell>
          <cell r="P3562" t="str">
            <v>STE NEZ SEC 50ML FR-GB 2021</v>
          </cell>
        </row>
        <row r="3563">
          <cell r="L3563" t="str">
            <v>NORM</v>
          </cell>
          <cell r="O3563">
            <v>3331300097399</v>
          </cell>
          <cell r="P3563" t="str">
            <v>STE NEZ SEC 50ML FR-GB 2022</v>
          </cell>
        </row>
        <row r="3564">
          <cell r="O3564">
            <v>0</v>
          </cell>
        </row>
        <row r="3565">
          <cell r="O3565">
            <v>0</v>
          </cell>
        </row>
        <row r="3566">
          <cell r="L3566" t="str">
            <v>NORM</v>
          </cell>
          <cell r="O3566">
            <v>0</v>
          </cell>
          <cell r="P3566" t="str">
            <v>STE PLV SOL MULTIGAMME 2021 120UC</v>
          </cell>
        </row>
        <row r="3567">
          <cell r="L3567" t="str">
            <v>NORM</v>
          </cell>
          <cell r="O3567">
            <v>0</v>
          </cell>
          <cell r="P3567" t="str">
            <v>STE PLV SOL MULTIGAMME 2021 120UC</v>
          </cell>
        </row>
        <row r="3568">
          <cell r="L3568" t="str">
            <v>NORM</v>
          </cell>
          <cell r="O3568">
            <v>0</v>
          </cell>
          <cell r="P3568" t="str">
            <v>STE PLV SOL MULTIGAMME 2021 120UC</v>
          </cell>
        </row>
        <row r="3569">
          <cell r="L3569" t="str">
            <v>NORM</v>
          </cell>
          <cell r="O3569">
            <v>0</v>
          </cell>
          <cell r="P3569" t="str">
            <v>STE PLV SOL MULTIGAMME 2021 120UC</v>
          </cell>
        </row>
        <row r="3570">
          <cell r="L3570" t="str">
            <v>NORM</v>
          </cell>
          <cell r="O3570">
            <v>0</v>
          </cell>
          <cell r="P3570" t="str">
            <v>STE PLV SOL MULTIGAMME 2021 120UC</v>
          </cell>
        </row>
        <row r="3571">
          <cell r="L3571" t="str">
            <v>NORM</v>
          </cell>
          <cell r="O3571">
            <v>0</v>
          </cell>
          <cell r="P3571" t="str">
            <v>STE PLV SOL MULTIGAMME 2021 120UC</v>
          </cell>
        </row>
        <row r="3572">
          <cell r="L3572" t="str">
            <v>NORM</v>
          </cell>
          <cell r="O3572">
            <v>0</v>
          </cell>
          <cell r="P3572" t="str">
            <v>PREVISION</v>
          </cell>
        </row>
        <row r="3573">
          <cell r="L3573" t="str">
            <v>NORM</v>
          </cell>
          <cell r="O3573">
            <v>0</v>
          </cell>
          <cell r="P3573" t="str">
            <v>STE PLV SOL MULTIGAMME 2021 120UC</v>
          </cell>
        </row>
        <row r="3574">
          <cell r="O3574">
            <v>0</v>
          </cell>
          <cell r="P3574" t="str">
            <v>STE PLV SOL MULTIGAMME 48UC 2022 VIDE</v>
          </cell>
        </row>
        <row r="3575">
          <cell r="O3575">
            <v>0</v>
          </cell>
        </row>
        <row r="3576">
          <cell r="L3576" t="str">
            <v>NORM</v>
          </cell>
          <cell r="O3576">
            <v>3331300097641</v>
          </cell>
          <cell r="P3576" t="str">
            <v>STE HYG EAR 24/50ML FR/GB 2021</v>
          </cell>
        </row>
        <row r="3577">
          <cell r="L3577" t="str">
            <v>NORM</v>
          </cell>
          <cell r="O3577">
            <v>3331300097641</v>
          </cell>
          <cell r="P3577" t="str">
            <v>STE HYG EAR 24/50ML FR/GB 2021</v>
          </cell>
        </row>
        <row r="3578">
          <cell r="L3578" t="str">
            <v>NORM</v>
          </cell>
          <cell r="O3578">
            <v>3331300097641</v>
          </cell>
          <cell r="P3578" t="str">
            <v>STE HYG EAR 24/50ML FR/GB 2021</v>
          </cell>
        </row>
        <row r="3579">
          <cell r="L3579" t="str">
            <v>NORM</v>
          </cell>
          <cell r="O3579">
            <v>3331300097641</v>
          </cell>
          <cell r="P3579" t="str">
            <v>STE HYG EAR 24/50ML FR/GB 2021</v>
          </cell>
        </row>
        <row r="3580">
          <cell r="L3580" t="str">
            <v>NORM</v>
          </cell>
          <cell r="O3580">
            <v>3331300097641</v>
          </cell>
          <cell r="P3580" t="str">
            <v>STE HYG EAR 24/50ML FR/GB 2021</v>
          </cell>
        </row>
        <row r="3581">
          <cell r="L3581" t="str">
            <v>NORM</v>
          </cell>
          <cell r="O3581">
            <v>3331300097641</v>
          </cell>
          <cell r="P3581" t="str">
            <v>STE HYG EAR 24/50ML FR/GB 2021</v>
          </cell>
        </row>
        <row r="3582">
          <cell r="L3582" t="str">
            <v>NORM</v>
          </cell>
          <cell r="O3582">
            <v>3331300097641</v>
          </cell>
          <cell r="P3582" t="str">
            <v>PREVISION</v>
          </cell>
        </row>
        <row r="3583">
          <cell r="L3583" t="str">
            <v>NORM</v>
          </cell>
          <cell r="O3583">
            <v>3331300097641</v>
          </cell>
          <cell r="P3583" t="str">
            <v>STE HYG EAR 24/50ML FR/GB 2021</v>
          </cell>
        </row>
        <row r="3584">
          <cell r="L3584" t="str">
            <v>NORM</v>
          </cell>
          <cell r="O3584">
            <v>3331300097641</v>
          </cell>
          <cell r="P3584" t="str">
            <v>STE HYG OREILLE 50ML FR-GB 2022</v>
          </cell>
        </row>
        <row r="3585">
          <cell r="O3585">
            <v>0</v>
          </cell>
        </row>
        <row r="3586">
          <cell r="O3586">
            <v>0</v>
          </cell>
        </row>
        <row r="3587">
          <cell r="L3587" t="str">
            <v>NORM</v>
          </cell>
          <cell r="O3587">
            <v>3331300097788</v>
          </cell>
          <cell r="P3587" t="str">
            <v>STE SINUSITE PUMP STD 20ML FR 2021</v>
          </cell>
        </row>
        <row r="3588">
          <cell r="L3588" t="str">
            <v>NORM</v>
          </cell>
          <cell r="O3588">
            <v>3331300097788</v>
          </cell>
          <cell r="P3588" t="str">
            <v>STE SINUSITE PUMP STD 20ML FR 2021</v>
          </cell>
        </row>
        <row r="3589">
          <cell r="L3589" t="str">
            <v>NORM</v>
          </cell>
          <cell r="O3589">
            <v>3331300097788</v>
          </cell>
          <cell r="P3589" t="str">
            <v>STE SINUSITE PUMP STD 20ML FR 2021</v>
          </cell>
        </row>
        <row r="3590">
          <cell r="L3590" t="str">
            <v>NORM</v>
          </cell>
          <cell r="O3590">
            <v>3331300097788</v>
          </cell>
          <cell r="P3590" t="str">
            <v>STE SINUSITE PUMP STD 20ML FR 2021</v>
          </cell>
        </row>
        <row r="3591">
          <cell r="L3591" t="str">
            <v>NORM</v>
          </cell>
          <cell r="O3591">
            <v>3331300097788</v>
          </cell>
          <cell r="P3591" t="str">
            <v>STE SINUSITE PUMP STD 20ML FR 2021</v>
          </cell>
        </row>
        <row r="3592">
          <cell r="L3592" t="str">
            <v>NORM</v>
          </cell>
          <cell r="O3592">
            <v>3331300097788</v>
          </cell>
          <cell r="P3592" t="str">
            <v>STE SINUSITE PUMP STD 20ML FR 2021</v>
          </cell>
        </row>
        <row r="3593">
          <cell r="L3593" t="str">
            <v>NORM</v>
          </cell>
          <cell r="O3593">
            <v>3331300097788</v>
          </cell>
          <cell r="P3593" t="str">
            <v>PREVISION</v>
          </cell>
        </row>
        <row r="3594">
          <cell r="L3594" t="str">
            <v>NORM</v>
          </cell>
          <cell r="O3594">
            <v>3331300097788</v>
          </cell>
          <cell r="P3594" t="str">
            <v>STE SINUSITE PUMP STD 20ML FR 2021</v>
          </cell>
        </row>
        <row r="3595">
          <cell r="L3595" t="str">
            <v>NORM</v>
          </cell>
          <cell r="O3595">
            <v>3331300097788</v>
          </cell>
          <cell r="P3595" t="str">
            <v>STE SINUSITE PUMP STD 20ML FR 2022</v>
          </cell>
        </row>
        <row r="3596">
          <cell r="O3596">
            <v>0</v>
          </cell>
        </row>
        <row r="3597">
          <cell r="O3597">
            <v>0</v>
          </cell>
        </row>
        <row r="3598">
          <cell r="L3598" t="str">
            <v>NORM</v>
          </cell>
          <cell r="O3598">
            <v>3331300097795</v>
          </cell>
          <cell r="P3598" t="str">
            <v>STE VERY DRY NOSE PUMP 20ML FR 2021</v>
          </cell>
        </row>
        <row r="3599">
          <cell r="L3599" t="str">
            <v>NORM</v>
          </cell>
          <cell r="O3599">
            <v>3331300097795</v>
          </cell>
          <cell r="P3599" t="str">
            <v>STE VERY DRY NOSE PUMP 20ML FR 2021</v>
          </cell>
        </row>
        <row r="3600">
          <cell r="L3600" t="str">
            <v>NORM</v>
          </cell>
          <cell r="O3600">
            <v>3331300097795</v>
          </cell>
          <cell r="P3600" t="str">
            <v>STE VERY DRY NOSE PUMP 20ML FR 2021</v>
          </cell>
        </row>
        <row r="3601">
          <cell r="L3601" t="str">
            <v>NORM</v>
          </cell>
          <cell r="O3601">
            <v>3331300097795</v>
          </cell>
          <cell r="P3601" t="str">
            <v>STE VERY DRY NOSE PUMP 20ML FR 2021</v>
          </cell>
        </row>
        <row r="3602">
          <cell r="L3602" t="str">
            <v>NORM</v>
          </cell>
          <cell r="O3602">
            <v>3331300097795</v>
          </cell>
          <cell r="P3602" t="str">
            <v>STE VERY DRY NOSE PUMP 20ML FR 2021</v>
          </cell>
        </row>
        <row r="3603">
          <cell r="L3603" t="str">
            <v>NORM</v>
          </cell>
          <cell r="O3603">
            <v>3331300097795</v>
          </cell>
          <cell r="P3603" t="str">
            <v>STE VERY DRY NOSE PUMP 20ML FR 2021</v>
          </cell>
        </row>
        <row r="3604">
          <cell r="L3604" t="str">
            <v>NORM</v>
          </cell>
          <cell r="O3604">
            <v>3331300097795</v>
          </cell>
          <cell r="P3604" t="str">
            <v>PREVISION</v>
          </cell>
        </row>
        <row r="3605">
          <cell r="L3605" t="str">
            <v>NORM</v>
          </cell>
          <cell r="O3605">
            <v>3331300097795</v>
          </cell>
          <cell r="P3605" t="str">
            <v>STE VERY DRY NOSE PUMP 20ML FR 2021</v>
          </cell>
        </row>
        <row r="3606">
          <cell r="L3606" t="str">
            <v>NORM</v>
          </cell>
          <cell r="O3606">
            <v>3331300097795</v>
          </cell>
          <cell r="P3606" t="str">
            <v>STE NEZ TRES SEC PUMP STD 20ML FR 2022</v>
          </cell>
        </row>
        <row r="3607">
          <cell r="O3607">
            <v>0</v>
          </cell>
        </row>
        <row r="3608">
          <cell r="O3608">
            <v>0</v>
          </cell>
        </row>
        <row r="3609">
          <cell r="L3609" t="str">
            <v>NORM</v>
          </cell>
          <cell r="O3609">
            <v>3331300097771</v>
          </cell>
          <cell r="P3609" t="str">
            <v>STE STOP&amp;PROTECT ALLERGIES 20ML</v>
          </cell>
        </row>
        <row r="3610">
          <cell r="L3610" t="str">
            <v>NORM</v>
          </cell>
          <cell r="O3610">
            <v>3331300097771</v>
          </cell>
          <cell r="P3610" t="str">
            <v>STE STOP&amp;PROTECT ALLERGIES 20ML</v>
          </cell>
        </row>
        <row r="3611">
          <cell r="L3611" t="str">
            <v>NORM</v>
          </cell>
          <cell r="O3611">
            <v>3331300097771</v>
          </cell>
          <cell r="P3611" t="str">
            <v>STE STOP&amp;PROTECT ALLERGIES 20ML</v>
          </cell>
        </row>
        <row r="3612">
          <cell r="L3612" t="str">
            <v>NORM</v>
          </cell>
          <cell r="O3612">
            <v>3331300097771</v>
          </cell>
          <cell r="P3612" t="str">
            <v>STE STOP&amp;PROTECT ALLERGIES 20ML</v>
          </cell>
        </row>
        <row r="3613">
          <cell r="L3613" t="str">
            <v>NORM</v>
          </cell>
          <cell r="O3613">
            <v>3331300097771</v>
          </cell>
          <cell r="P3613" t="str">
            <v>STE STOP&amp;PROTECT ALLERGIES 20ML</v>
          </cell>
        </row>
        <row r="3614">
          <cell r="L3614" t="str">
            <v>NORM</v>
          </cell>
          <cell r="O3614">
            <v>3331300097771</v>
          </cell>
          <cell r="P3614" t="str">
            <v>STE STOP&amp;PROTECT ALLERGIES 20ML</v>
          </cell>
        </row>
        <row r="3615">
          <cell r="L3615" t="str">
            <v>NORM</v>
          </cell>
          <cell r="O3615">
            <v>3331300097771</v>
          </cell>
          <cell r="P3615" t="str">
            <v>PREVISION</v>
          </cell>
        </row>
        <row r="3616">
          <cell r="L3616" t="str">
            <v>NORM</v>
          </cell>
          <cell r="O3616">
            <v>3331300097771</v>
          </cell>
          <cell r="P3616" t="str">
            <v>STE ALLERGIE PUMP 20ML FR 2021</v>
          </cell>
        </row>
        <row r="3617">
          <cell r="L3617" t="str">
            <v>NORM</v>
          </cell>
          <cell r="O3617">
            <v>3331300097771</v>
          </cell>
          <cell r="P3617" t="str">
            <v>STE RHINITE ALLERGIQUE PUMP 20ML FR 2022</v>
          </cell>
        </row>
        <row r="3618">
          <cell r="O3618">
            <v>0</v>
          </cell>
        </row>
        <row r="3619">
          <cell r="O3619">
            <v>0</v>
          </cell>
        </row>
        <row r="3620">
          <cell r="L3620" t="str">
            <v>NORM</v>
          </cell>
          <cell r="O3620">
            <v>3331300098136</v>
          </cell>
          <cell r="P3620" t="str">
            <v>STE BEBE RHUME PUMP 15ML FR 2021</v>
          </cell>
        </row>
        <row r="3621">
          <cell r="L3621" t="str">
            <v>NORM</v>
          </cell>
          <cell r="O3621">
            <v>3331300098136</v>
          </cell>
          <cell r="P3621" t="str">
            <v>STE BEBE RHUME PUMP 15ML FR 2021</v>
          </cell>
        </row>
        <row r="3622">
          <cell r="L3622" t="str">
            <v>NORM</v>
          </cell>
          <cell r="O3622">
            <v>3331300098136</v>
          </cell>
          <cell r="P3622" t="str">
            <v>STE BEBE RHUME PUMP 15ML FR 2021</v>
          </cell>
        </row>
        <row r="3623">
          <cell r="L3623" t="str">
            <v>NORM</v>
          </cell>
          <cell r="O3623">
            <v>3331300098136</v>
          </cell>
          <cell r="P3623" t="str">
            <v>STE BEBE RHUME PUMP 15ML FR 2021</v>
          </cell>
        </row>
        <row r="3624">
          <cell r="L3624" t="str">
            <v>NORM</v>
          </cell>
          <cell r="O3624">
            <v>3331300098136</v>
          </cell>
          <cell r="P3624" t="str">
            <v>STE BEBE RHUME PUMP 15ML FR 2021</v>
          </cell>
        </row>
        <row r="3625">
          <cell r="L3625" t="str">
            <v>NORM</v>
          </cell>
          <cell r="O3625">
            <v>3331300098136</v>
          </cell>
          <cell r="P3625" t="str">
            <v>STE BEBE RHUME PUMP 15ML FR 2021</v>
          </cell>
        </row>
        <row r="3626">
          <cell r="L3626" t="str">
            <v>NORM</v>
          </cell>
          <cell r="O3626">
            <v>3331300098136</v>
          </cell>
          <cell r="P3626" t="str">
            <v>PREVISION</v>
          </cell>
        </row>
        <row r="3627">
          <cell r="L3627" t="str">
            <v>NORM</v>
          </cell>
          <cell r="O3627">
            <v>3331300098136</v>
          </cell>
          <cell r="P3627" t="str">
            <v>STE BEBE RHUME PUMP 15ML FR 2021</v>
          </cell>
        </row>
        <row r="3628">
          <cell r="L3628" t="str">
            <v>NORM</v>
          </cell>
          <cell r="O3628">
            <v>3331300098136</v>
          </cell>
          <cell r="P3628" t="str">
            <v>STE BEBE RHUME PUMP 15ML FR 2022</v>
          </cell>
        </row>
        <row r="3629">
          <cell r="O3629">
            <v>0</v>
          </cell>
        </row>
        <row r="3630">
          <cell r="O3630">
            <v>0</v>
          </cell>
        </row>
        <row r="3631">
          <cell r="L3631" t="str">
            <v>NORM</v>
          </cell>
          <cell r="O3631">
            <v>3331300098167</v>
          </cell>
          <cell r="P3631" t="str">
            <v>STE SPR SINUSITE 50ML STD  FR 2021</v>
          </cell>
        </row>
        <row r="3632">
          <cell r="L3632" t="str">
            <v>NORM</v>
          </cell>
          <cell r="O3632">
            <v>3331300098167</v>
          </cell>
          <cell r="P3632" t="str">
            <v>STE SPR SINUSITE 50ML STD  FR 2021</v>
          </cell>
        </row>
        <row r="3633">
          <cell r="L3633" t="str">
            <v>NORM</v>
          </cell>
          <cell r="O3633">
            <v>3331300098167</v>
          </cell>
          <cell r="P3633" t="str">
            <v>STE SPR SINUSITE 50ML STD  FR 2021</v>
          </cell>
        </row>
        <row r="3634">
          <cell r="L3634" t="str">
            <v>NORM</v>
          </cell>
          <cell r="O3634">
            <v>3331300098167</v>
          </cell>
          <cell r="P3634" t="str">
            <v>STE SPR SINUSITE 50ML STD  FR 2021</v>
          </cell>
        </row>
        <row r="3635">
          <cell r="L3635" t="str">
            <v>NORM</v>
          </cell>
          <cell r="O3635">
            <v>3331300098167</v>
          </cell>
          <cell r="P3635" t="str">
            <v>STE SPR SINUSITE 50ML STD  FR 2021</v>
          </cell>
        </row>
        <row r="3636">
          <cell r="L3636" t="str">
            <v>NORM</v>
          </cell>
          <cell r="O3636">
            <v>3331300098167</v>
          </cell>
          <cell r="P3636" t="str">
            <v>STE SPR SINUSITE 50ML STD  FR 2021</v>
          </cell>
        </row>
        <row r="3637">
          <cell r="L3637" t="str">
            <v>NORM</v>
          </cell>
          <cell r="O3637">
            <v>3331300098167</v>
          </cell>
          <cell r="P3637" t="str">
            <v>PREVISION</v>
          </cell>
        </row>
        <row r="3638">
          <cell r="L3638" t="str">
            <v>NORM</v>
          </cell>
          <cell r="O3638">
            <v>3331300098167</v>
          </cell>
          <cell r="P3638" t="str">
            <v>STE SPR SINUSITE 50ML STD  FR 2021</v>
          </cell>
        </row>
        <row r="3639">
          <cell r="L3639" t="str">
            <v>NORM</v>
          </cell>
          <cell r="O3639">
            <v>3331300098167</v>
          </cell>
          <cell r="P3639" t="str">
            <v>STE SINUSITE 50ML STD FR 2022</v>
          </cell>
        </row>
        <row r="3640">
          <cell r="O3640">
            <v>0</v>
          </cell>
        </row>
        <row r="3641">
          <cell r="O3641">
            <v>0</v>
          </cell>
        </row>
        <row r="3642">
          <cell r="L3642" t="str">
            <v>ZDIS</v>
          </cell>
          <cell r="O3642">
            <v>3331309883054</v>
          </cell>
          <cell r="P3642" t="str">
            <v>STE PLV PRES BB HYG 100ML X9 / STD*</v>
          </cell>
        </row>
        <row r="3643">
          <cell r="L3643" t="str">
            <v>ZDIS</v>
          </cell>
          <cell r="O3643">
            <v>3331309883054</v>
          </cell>
          <cell r="P3643" t="str">
            <v>STE PLV PRES BB HYG 100ML X9 / STD*</v>
          </cell>
        </row>
        <row r="3644">
          <cell r="L3644" t="str">
            <v>ZDIS</v>
          </cell>
          <cell r="O3644">
            <v>3331309883054</v>
          </cell>
          <cell r="P3644" t="str">
            <v>STE PLV PRES BB HYG 100ML X9 / STD*</v>
          </cell>
        </row>
        <row r="3645">
          <cell r="L3645" t="str">
            <v>ZDIS</v>
          </cell>
          <cell r="O3645">
            <v>3331309883054</v>
          </cell>
          <cell r="P3645" t="str">
            <v>STE PLV PRES BB HYG 100ML X9 / STD*</v>
          </cell>
        </row>
        <row r="3646">
          <cell r="L3646" t="str">
            <v>ZDIS</v>
          </cell>
          <cell r="O3646">
            <v>3331309883054</v>
          </cell>
          <cell r="P3646" t="str">
            <v>STE PLV PRES BB HYG 100ML X9 / STD*</v>
          </cell>
        </row>
        <row r="3647">
          <cell r="L3647" t="str">
            <v>ZDIS</v>
          </cell>
          <cell r="O3647">
            <v>3331309883054</v>
          </cell>
          <cell r="P3647" t="str">
            <v>STE PLV PRES BB HYG 100ML X9 / STD*</v>
          </cell>
        </row>
        <row r="3648">
          <cell r="L3648" t="str">
            <v>ZDIS</v>
          </cell>
          <cell r="O3648">
            <v>3331309883054</v>
          </cell>
          <cell r="P3648" t="str">
            <v>PREVISION</v>
          </cell>
        </row>
        <row r="3649">
          <cell r="L3649" t="str">
            <v>ZDIS</v>
          </cell>
          <cell r="O3649">
            <v>3331309883054</v>
          </cell>
          <cell r="P3649" t="str">
            <v>STE PLV PRES BB HYG 100ML X9 / STD*</v>
          </cell>
        </row>
        <row r="3650">
          <cell r="O3650">
            <v>0</v>
          </cell>
        </row>
        <row r="3651">
          <cell r="O3651">
            <v>0</v>
          </cell>
        </row>
        <row r="3652">
          <cell r="L3652" t="str">
            <v>ZDIS</v>
          </cell>
          <cell r="O3652">
            <v>3331309996051</v>
          </cell>
          <cell r="P3652" t="str">
            <v>STE PRES SINUSITE SPRAY 50ML X 12 /</v>
          </cell>
        </row>
        <row r="3653">
          <cell r="L3653" t="str">
            <v>ZDIS</v>
          </cell>
          <cell r="O3653">
            <v>3331309996051</v>
          </cell>
          <cell r="P3653" t="str">
            <v>STE PRES SINUSITE SPRAY 50ML X 12 /</v>
          </cell>
        </row>
        <row r="3654">
          <cell r="L3654" t="str">
            <v>ZDIS</v>
          </cell>
          <cell r="O3654">
            <v>3331309996051</v>
          </cell>
          <cell r="P3654" t="str">
            <v>STE PRES SINUSITE SPRAY 50ML X 12 /</v>
          </cell>
        </row>
        <row r="3655">
          <cell r="L3655" t="str">
            <v>ZDIS</v>
          </cell>
          <cell r="O3655">
            <v>3331309996051</v>
          </cell>
          <cell r="P3655" t="str">
            <v>STE PRES SINUSITE SPRAY 50ML X 12 /</v>
          </cell>
        </row>
        <row r="3656">
          <cell r="L3656" t="str">
            <v>ZDIS</v>
          </cell>
          <cell r="O3656">
            <v>3331309996051</v>
          </cell>
          <cell r="P3656" t="str">
            <v>STE PRES SINUSITE SPRAY 50ML X 12 /</v>
          </cell>
        </row>
        <row r="3657">
          <cell r="L3657" t="str">
            <v>ZDIS</v>
          </cell>
          <cell r="O3657">
            <v>3331309996051</v>
          </cell>
          <cell r="P3657" t="str">
            <v>STE PRES SINUSITE SPRAY 50ML X 12 /</v>
          </cell>
        </row>
        <row r="3658">
          <cell r="L3658" t="str">
            <v>ZDIS</v>
          </cell>
          <cell r="O3658">
            <v>3331309996051</v>
          </cell>
          <cell r="P3658" t="str">
            <v>PREVISION</v>
          </cell>
        </row>
        <row r="3659">
          <cell r="L3659" t="str">
            <v>ZDIS</v>
          </cell>
          <cell r="O3659">
            <v>3331309996051</v>
          </cell>
          <cell r="P3659" t="str">
            <v>STE PRES SINUSITE SPRAY 50ML X 12 /</v>
          </cell>
        </row>
        <row r="3660">
          <cell r="O3660">
            <v>0</v>
          </cell>
        </row>
        <row r="3661">
          <cell r="O3661">
            <v>0</v>
          </cell>
        </row>
        <row r="3662">
          <cell r="L3662" t="str">
            <v>ZDIS</v>
          </cell>
          <cell r="O3662">
            <v>3331309997058</v>
          </cell>
          <cell r="P3662" t="str">
            <v>STE PRES SINUSITE SPRAY 20MLX12 2022/</v>
          </cell>
        </row>
        <row r="3663">
          <cell r="L3663" t="str">
            <v>ZDIS</v>
          </cell>
          <cell r="O3663">
            <v>3331309997058</v>
          </cell>
          <cell r="P3663" t="str">
            <v>STE PRES SINUSITE SPRAY 20MLX12 2022/</v>
          </cell>
        </row>
        <row r="3664">
          <cell r="L3664" t="str">
            <v>ZDIS</v>
          </cell>
          <cell r="O3664">
            <v>3331309997058</v>
          </cell>
          <cell r="P3664" t="str">
            <v>STE PRES SINUSITE SPRAY 20MLX12 2022/</v>
          </cell>
        </row>
        <row r="3665">
          <cell r="L3665" t="str">
            <v>ZDIS</v>
          </cell>
          <cell r="O3665">
            <v>3331309997058</v>
          </cell>
          <cell r="P3665" t="str">
            <v>STE PRES SINUSITE SPRAY 20MLX12 2022/</v>
          </cell>
        </row>
        <row r="3666">
          <cell r="L3666" t="str">
            <v>ZDIS</v>
          </cell>
          <cell r="O3666">
            <v>3331309997058</v>
          </cell>
          <cell r="P3666" t="str">
            <v>STE PRES SINUSITE SPRAY 20MLX12 2022/</v>
          </cell>
        </row>
        <row r="3667">
          <cell r="L3667" t="str">
            <v>ZDIS</v>
          </cell>
          <cell r="O3667">
            <v>3331309997058</v>
          </cell>
          <cell r="P3667" t="str">
            <v>STE PRES SINUSITE SPRAY 20MLX12 2022/</v>
          </cell>
        </row>
        <row r="3668">
          <cell r="L3668" t="str">
            <v>ZDIS</v>
          </cell>
          <cell r="O3668">
            <v>3331309997058</v>
          </cell>
          <cell r="P3668" t="str">
            <v>PREVISION</v>
          </cell>
        </row>
        <row r="3669">
          <cell r="L3669" t="str">
            <v>ZDIS</v>
          </cell>
          <cell r="O3669">
            <v>3331309997058</v>
          </cell>
          <cell r="P3669" t="str">
            <v>STE PRES SINUSITE SPRAY 20MLX12 2022/</v>
          </cell>
        </row>
        <row r="3670">
          <cell r="O3670">
            <v>0</v>
          </cell>
        </row>
        <row r="3671">
          <cell r="O3671">
            <v>0</v>
          </cell>
        </row>
        <row r="3672">
          <cell r="L3672" t="str">
            <v>ZDIS</v>
          </cell>
          <cell r="O3672">
            <v>3331300098464</v>
          </cell>
          <cell r="P3672" t="str">
            <v>STE COLONNE NEZ SUJET RHUMES 24UC 2021/</v>
          </cell>
        </row>
        <row r="3673">
          <cell r="L3673" t="str">
            <v>ZDIS</v>
          </cell>
          <cell r="O3673">
            <v>3331300098464</v>
          </cell>
          <cell r="P3673" t="str">
            <v>STE COLONNE NEZ SUJET RHUMES 24UC 2021/</v>
          </cell>
        </row>
        <row r="3674">
          <cell r="L3674" t="str">
            <v>ZDIS</v>
          </cell>
          <cell r="O3674">
            <v>3331300098464</v>
          </cell>
          <cell r="P3674" t="str">
            <v>STE COLONNE NEZ SUJET RHUMES 24UC 2021/</v>
          </cell>
        </row>
        <row r="3675">
          <cell r="L3675" t="str">
            <v>ZDIS</v>
          </cell>
          <cell r="O3675">
            <v>3331300098464</v>
          </cell>
          <cell r="P3675" t="str">
            <v>STE COLONNE NEZ SUJET RHUMES 24UC 2021/</v>
          </cell>
        </row>
        <row r="3676">
          <cell r="L3676" t="str">
            <v>ZDIS</v>
          </cell>
          <cell r="O3676">
            <v>3331300098464</v>
          </cell>
          <cell r="P3676" t="str">
            <v>STE COLONNE NEZ SUJET RHUMES 24UC 2021/</v>
          </cell>
        </row>
        <row r="3677">
          <cell r="L3677" t="str">
            <v>ZDIS</v>
          </cell>
          <cell r="O3677">
            <v>3331300098464</v>
          </cell>
          <cell r="P3677" t="str">
            <v>STE COLONNE NEZ SUJET RHUMES 24UC 2021/</v>
          </cell>
        </row>
        <row r="3678">
          <cell r="L3678" t="str">
            <v>ZDIS</v>
          </cell>
          <cell r="O3678">
            <v>3331300098464</v>
          </cell>
          <cell r="P3678" t="str">
            <v>PREVISION</v>
          </cell>
        </row>
        <row r="3679">
          <cell r="L3679" t="str">
            <v>ZDIS</v>
          </cell>
          <cell r="O3679">
            <v>3331300098464</v>
          </cell>
          <cell r="P3679" t="str">
            <v>STE COLONNE NEZ SUJET RHUMES 24UC 2021/</v>
          </cell>
        </row>
        <row r="3680">
          <cell r="O3680">
            <v>0</v>
          </cell>
        </row>
        <row r="3681">
          <cell r="O3681">
            <v>0</v>
          </cell>
        </row>
        <row r="3682">
          <cell r="L3682" t="str">
            <v>ZDIS</v>
          </cell>
          <cell r="O3682">
            <v>3331309999052</v>
          </cell>
          <cell r="P3682" t="str">
            <v>STE COLONNE ALLERGIE 2022 28UC</v>
          </cell>
        </row>
        <row r="3683">
          <cell r="L3683" t="str">
            <v>ZDIS</v>
          </cell>
          <cell r="O3683">
            <v>3331309999052</v>
          </cell>
          <cell r="P3683" t="str">
            <v>STE COLONNE ALLERGIE 2022 28UC</v>
          </cell>
        </row>
        <row r="3684">
          <cell r="L3684" t="str">
            <v>ZDIS</v>
          </cell>
          <cell r="O3684">
            <v>3331309999052</v>
          </cell>
          <cell r="P3684" t="str">
            <v>STE COLONNE ALLERGIE 2022 28UC</v>
          </cell>
        </row>
        <row r="3685">
          <cell r="L3685" t="str">
            <v>ZDIS</v>
          </cell>
          <cell r="O3685">
            <v>3331309999052</v>
          </cell>
          <cell r="P3685" t="str">
            <v>STE COLONNE ALLERGIE 2022 28UC</v>
          </cell>
        </row>
        <row r="3686">
          <cell r="L3686" t="str">
            <v>ZDIS</v>
          </cell>
          <cell r="O3686">
            <v>3331309999052</v>
          </cell>
          <cell r="P3686" t="str">
            <v>STE COLONNE ALLERGIE 2022 28UC</v>
          </cell>
        </row>
        <row r="3687">
          <cell r="L3687" t="str">
            <v>ZDIS</v>
          </cell>
          <cell r="O3687">
            <v>3331309999052</v>
          </cell>
          <cell r="P3687" t="str">
            <v>STE COLONNE ALLERGIE 2022 28UC</v>
          </cell>
        </row>
        <row r="3688">
          <cell r="L3688" t="str">
            <v>ZDIS</v>
          </cell>
          <cell r="O3688">
            <v>3331309999052</v>
          </cell>
          <cell r="P3688" t="str">
            <v>PREVISION</v>
          </cell>
        </row>
        <row r="3689">
          <cell r="L3689" t="str">
            <v>ZDIS</v>
          </cell>
          <cell r="O3689">
            <v>3331309999052</v>
          </cell>
          <cell r="P3689" t="str">
            <v>STE COLONNE ALLERGIE 2022 28UC</v>
          </cell>
        </row>
        <row r="3690">
          <cell r="O3690">
            <v>0</v>
          </cell>
        </row>
        <row r="3691">
          <cell r="O3691">
            <v>0</v>
          </cell>
        </row>
        <row r="3692">
          <cell r="L3692" t="str">
            <v>ZDIS</v>
          </cell>
          <cell r="O3692">
            <v>3331309847056</v>
          </cell>
          <cell r="P3692" t="str">
            <v>STE PRES RHINITE ALLERGIQUE 20MLX12/*</v>
          </cell>
        </row>
        <row r="3693">
          <cell r="L3693" t="str">
            <v>ZDIS</v>
          </cell>
          <cell r="O3693">
            <v>3331309847056</v>
          </cell>
          <cell r="P3693" t="str">
            <v>STE PRES RHINITE ALLERGIQUE 20MLX12/*</v>
          </cell>
        </row>
        <row r="3694">
          <cell r="L3694" t="str">
            <v>ZDIS</v>
          </cell>
          <cell r="O3694">
            <v>3331309847056</v>
          </cell>
          <cell r="P3694" t="str">
            <v>STE PRES RHINITE ALLERGIQUE 20MLX12/*</v>
          </cell>
        </row>
        <row r="3695">
          <cell r="L3695" t="str">
            <v>ZDIS</v>
          </cell>
          <cell r="O3695">
            <v>3331309847056</v>
          </cell>
          <cell r="P3695" t="str">
            <v>STE PRES RHINITE ALLERGIQUE 20MLX12/*</v>
          </cell>
        </row>
        <row r="3696">
          <cell r="L3696" t="str">
            <v>ZDIS</v>
          </cell>
          <cell r="O3696">
            <v>3331309847056</v>
          </cell>
          <cell r="P3696" t="str">
            <v>STE PRES RHINITE ALLERGIQUE 20MLX12/*</v>
          </cell>
        </row>
        <row r="3697">
          <cell r="L3697" t="str">
            <v>ZDIS</v>
          </cell>
          <cell r="O3697">
            <v>3331309847056</v>
          </cell>
          <cell r="P3697" t="str">
            <v>STE PRES RHINITE ALLERGIQUE 20MLX12/*</v>
          </cell>
        </row>
        <row r="3698">
          <cell r="L3698" t="str">
            <v>ZDIS</v>
          </cell>
          <cell r="O3698">
            <v>3331309847056</v>
          </cell>
          <cell r="P3698" t="str">
            <v>PREVISION</v>
          </cell>
        </row>
        <row r="3699">
          <cell r="L3699" t="str">
            <v>ZDIS</v>
          </cell>
          <cell r="O3699">
            <v>3331309847056</v>
          </cell>
          <cell r="P3699" t="str">
            <v>STE PRES RHINITE ALLERGIQUE 20MLX12/*</v>
          </cell>
        </row>
        <row r="3700">
          <cell r="O3700">
            <v>0</v>
          </cell>
        </row>
        <row r="3701">
          <cell r="O3701">
            <v>0</v>
          </cell>
        </row>
        <row r="3702">
          <cell r="L3702" t="str">
            <v>ZDIS</v>
          </cell>
          <cell r="O3702">
            <v>3331309848053</v>
          </cell>
          <cell r="P3702" t="str">
            <v>STE COLONNE NEZ S RHUME PLEINE 28UC 2022</v>
          </cell>
        </row>
        <row r="3703">
          <cell r="L3703" t="str">
            <v>ZDIS</v>
          </cell>
          <cell r="O3703">
            <v>3331309848053</v>
          </cell>
          <cell r="P3703" t="str">
            <v>STE COLONNE NEZ S RHUME PLEINE 28UC 2022</v>
          </cell>
        </row>
        <row r="3704">
          <cell r="L3704" t="str">
            <v>ZDIS</v>
          </cell>
          <cell r="O3704">
            <v>3331309848053</v>
          </cell>
          <cell r="P3704" t="str">
            <v>STE COLONNE NEZ S RHUME PLEINE 28UC 2022</v>
          </cell>
        </row>
        <row r="3705">
          <cell r="L3705" t="str">
            <v>ZDIS</v>
          </cell>
          <cell r="O3705">
            <v>3331309848053</v>
          </cell>
          <cell r="P3705" t="str">
            <v>STE COLONNE NEZ S RHUME PLEINE 28UC 2022</v>
          </cell>
        </row>
        <row r="3706">
          <cell r="L3706" t="str">
            <v>ZDIS</v>
          </cell>
          <cell r="O3706">
            <v>3331309848053</v>
          </cell>
          <cell r="P3706" t="str">
            <v>STE COLONNE NEZ S RHUME PLEINE 28UC 2022</v>
          </cell>
        </row>
        <row r="3707">
          <cell r="L3707" t="str">
            <v>ZDIS</v>
          </cell>
          <cell r="O3707">
            <v>3331309848053</v>
          </cell>
          <cell r="P3707" t="str">
            <v>STE COLONNE NEZ S RHUME PLEINE 28UC 2022</v>
          </cell>
        </row>
        <row r="3708">
          <cell r="L3708" t="str">
            <v>ZDIS</v>
          </cell>
          <cell r="O3708">
            <v>3331309848053</v>
          </cell>
          <cell r="P3708" t="str">
            <v>PREVISION</v>
          </cell>
        </row>
        <row r="3709">
          <cell r="L3709" t="str">
            <v>ZDIS</v>
          </cell>
          <cell r="O3709">
            <v>3331309848053</v>
          </cell>
          <cell r="P3709" t="str">
            <v>STE COLONNE NEZ S RHUME PLEINE 28UC 2022</v>
          </cell>
        </row>
        <row r="3710">
          <cell r="O3710">
            <v>0</v>
          </cell>
        </row>
        <row r="3711">
          <cell r="O3711">
            <v>0</v>
          </cell>
        </row>
        <row r="3712">
          <cell r="L3712" t="str">
            <v>ZDIS</v>
          </cell>
          <cell r="O3712">
            <v>3331309856058</v>
          </cell>
          <cell r="P3712" t="str">
            <v>STE COLONNE NEZ BOUCHE PLEINE 32UC 2022</v>
          </cell>
        </row>
        <row r="3713">
          <cell r="L3713" t="str">
            <v>ZDIS</v>
          </cell>
          <cell r="O3713">
            <v>3331309856058</v>
          </cell>
          <cell r="P3713" t="str">
            <v>STE COLONNE NEZ BOUCHE PLEINE 32UC 2022</v>
          </cell>
        </row>
        <row r="3714">
          <cell r="L3714" t="str">
            <v>ZDIS</v>
          </cell>
          <cell r="O3714">
            <v>3331309856058</v>
          </cell>
          <cell r="P3714" t="str">
            <v>STE COLONNE NEZ BOUCHE PLEINE 32UC 2022</v>
          </cell>
        </row>
        <row r="3715">
          <cell r="L3715" t="str">
            <v>ZDIS</v>
          </cell>
          <cell r="O3715">
            <v>3331309856058</v>
          </cell>
          <cell r="P3715" t="str">
            <v>STE COLONNE NEZ BOUCHE PLEINE 32UC 2022</v>
          </cell>
        </row>
        <row r="3716">
          <cell r="L3716" t="str">
            <v>ZDIS</v>
          </cell>
          <cell r="O3716">
            <v>3331309856058</v>
          </cell>
          <cell r="P3716" t="str">
            <v>STE COLONNE NEZ BOUCHE PLEINE 32UC 2022</v>
          </cell>
        </row>
        <row r="3717">
          <cell r="L3717" t="str">
            <v>ZDIS</v>
          </cell>
          <cell r="O3717">
            <v>3331309856058</v>
          </cell>
          <cell r="P3717" t="str">
            <v>STE COLONNE NEZ BOUCHE PLEINE 32UC 2022</v>
          </cell>
        </row>
        <row r="3718">
          <cell r="L3718" t="str">
            <v>ZDIS</v>
          </cell>
          <cell r="O3718">
            <v>3331309856058</v>
          </cell>
          <cell r="P3718" t="str">
            <v>PREVISION</v>
          </cell>
        </row>
        <row r="3719">
          <cell r="L3719" t="str">
            <v>ZDIS</v>
          </cell>
          <cell r="O3719">
            <v>3331309856058</v>
          </cell>
          <cell r="P3719" t="str">
            <v>STE COLONNE NEZ BOUCHE PLEINE 32UC 2022</v>
          </cell>
        </row>
        <row r="3720">
          <cell r="O3720">
            <v>0</v>
          </cell>
        </row>
        <row r="3721">
          <cell r="O3721">
            <v>0</v>
          </cell>
        </row>
        <row r="3722">
          <cell r="L3722" t="str">
            <v>ZDIS</v>
          </cell>
          <cell r="O3722">
            <v>3331309838054</v>
          </cell>
          <cell r="P3722" t="str">
            <v>STE PRS NEZ BOUCHE 100ML X 9 2022</v>
          </cell>
        </row>
        <row r="3723">
          <cell r="L3723" t="str">
            <v>ZDIS</v>
          </cell>
          <cell r="O3723">
            <v>3331309838054</v>
          </cell>
          <cell r="P3723" t="str">
            <v>STE PRS NEZ BOUCHE 100ML X 9 2022</v>
          </cell>
        </row>
        <row r="3724">
          <cell r="L3724" t="str">
            <v>ZDIS</v>
          </cell>
          <cell r="O3724">
            <v>3331309838054</v>
          </cell>
          <cell r="P3724" t="str">
            <v>STE PRS NEZ BOUCHE 100ML X 9 2022</v>
          </cell>
        </row>
        <row r="3725">
          <cell r="L3725" t="str">
            <v>ZDIS</v>
          </cell>
          <cell r="O3725">
            <v>3331309838054</v>
          </cell>
          <cell r="P3725" t="str">
            <v>STE PRS NEZ BOUCHE 100ML X 9 2022</v>
          </cell>
        </row>
        <row r="3726">
          <cell r="L3726" t="str">
            <v>ZDIS</v>
          </cell>
          <cell r="O3726">
            <v>3331309838054</v>
          </cell>
          <cell r="P3726" t="str">
            <v>STE PRS NEZ BOUCHE 100ML X 9 2022</v>
          </cell>
        </row>
        <row r="3727">
          <cell r="L3727" t="str">
            <v>ZDIS</v>
          </cell>
          <cell r="O3727">
            <v>3331309838054</v>
          </cell>
          <cell r="P3727" t="str">
            <v>STE PRS NEZ BOUCHE 100ML X 9 2022</v>
          </cell>
        </row>
        <row r="3728">
          <cell r="L3728" t="str">
            <v>ZDIS</v>
          </cell>
          <cell r="O3728">
            <v>3331309838054</v>
          </cell>
          <cell r="P3728" t="str">
            <v>PREVISION</v>
          </cell>
        </row>
        <row r="3729">
          <cell r="L3729" t="str">
            <v>ZDIS</v>
          </cell>
          <cell r="O3729">
            <v>3331309838054</v>
          </cell>
          <cell r="P3729" t="str">
            <v>STE PRS NEZ BOUCHE 100ML X 9 2022</v>
          </cell>
        </row>
        <row r="3730">
          <cell r="O3730">
            <v>0</v>
          </cell>
        </row>
        <row r="3731">
          <cell r="O3731">
            <v>0</v>
          </cell>
        </row>
        <row r="3732">
          <cell r="L3732" t="str">
            <v>NORM</v>
          </cell>
          <cell r="O3732">
            <v>3331300097290</v>
          </cell>
          <cell r="P3732" t="str">
            <v>GEL  GINGIVAL DELABARRE F-GB</v>
          </cell>
        </row>
        <row r="3733">
          <cell r="L3733" t="str">
            <v>NORM</v>
          </cell>
          <cell r="O3733">
            <v>3331300097290</v>
          </cell>
          <cell r="P3733" t="str">
            <v>GEL  GINGIVAL DELABARRE F-GB</v>
          </cell>
        </row>
        <row r="3734">
          <cell r="L3734" t="str">
            <v>NORM</v>
          </cell>
          <cell r="O3734">
            <v>3331300097290</v>
          </cell>
          <cell r="P3734" t="str">
            <v>GEL  GINGIVAL DELABARRE F-GB</v>
          </cell>
        </row>
        <row r="3735">
          <cell r="L3735" t="str">
            <v>NORM</v>
          </cell>
          <cell r="O3735">
            <v>3331300097290</v>
          </cell>
          <cell r="P3735" t="str">
            <v>GEL  GINGIVAL DELABARRE F-GB</v>
          </cell>
        </row>
        <row r="3736">
          <cell r="L3736" t="str">
            <v>NORM</v>
          </cell>
          <cell r="O3736">
            <v>3331300097290</v>
          </cell>
          <cell r="P3736" t="str">
            <v>GEL  GINGIVAL DELABARRE F-GB</v>
          </cell>
        </row>
        <row r="3737">
          <cell r="L3737" t="str">
            <v>NORM</v>
          </cell>
          <cell r="O3737">
            <v>3331300097290</v>
          </cell>
          <cell r="P3737" t="str">
            <v>GEL  GINGIVAL DELABARRE F-GB</v>
          </cell>
        </row>
        <row r="3738">
          <cell r="L3738" t="str">
            <v>NORM</v>
          </cell>
          <cell r="O3738">
            <v>3331300097290</v>
          </cell>
          <cell r="P3738" t="str">
            <v>PREVISION</v>
          </cell>
        </row>
        <row r="3739">
          <cell r="L3739" t="str">
            <v>NORM</v>
          </cell>
          <cell r="O3739">
            <v>3331300097290</v>
          </cell>
          <cell r="P3739" t="str">
            <v>GEL GINGIVAL DELABARRE F-GB</v>
          </cell>
        </row>
        <row r="3740">
          <cell r="L3740" t="str">
            <v>NORM</v>
          </cell>
          <cell r="O3740">
            <v>3331300097290</v>
          </cell>
          <cell r="P3740" t="str">
            <v>COMPOBOX/BARQUETTE</v>
          </cell>
        </row>
        <row r="3741">
          <cell r="L3741" t="str">
            <v>NORM</v>
          </cell>
          <cell r="O3741">
            <v>3331300097290</v>
          </cell>
          <cell r="P3741" t="str">
            <v>DELABARRE GEL GINGIVAL 2022</v>
          </cell>
        </row>
        <row r="3742">
          <cell r="L3742" t="str">
            <v>NORM</v>
          </cell>
          <cell r="O3742">
            <v>3331300097290</v>
          </cell>
          <cell r="P3742" t="str">
            <v>COMPOBOX/BARQUETTE</v>
          </cell>
        </row>
        <row r="3743">
          <cell r="O3743">
            <v>0</v>
          </cell>
        </row>
        <row r="3744">
          <cell r="O3744">
            <v>0</v>
          </cell>
        </row>
        <row r="3745">
          <cell r="L3745" t="str">
            <v>NORM</v>
          </cell>
          <cell r="O3745">
            <v>3331300097306</v>
          </cell>
          <cell r="P3745" t="str">
            <v>SOLUTION  GINGIVALE  DELABARRE</v>
          </cell>
        </row>
        <row r="3746">
          <cell r="L3746" t="str">
            <v>NORM</v>
          </cell>
          <cell r="O3746">
            <v>3331300097306</v>
          </cell>
          <cell r="P3746" t="str">
            <v>SOLUTION  GINGIVALE  DELABARRE</v>
          </cell>
        </row>
        <row r="3747">
          <cell r="L3747" t="str">
            <v>NORM</v>
          </cell>
          <cell r="O3747">
            <v>3331300097306</v>
          </cell>
          <cell r="P3747" t="str">
            <v>SOLUTION  GINGIVALE  DELABARRE</v>
          </cell>
        </row>
        <row r="3748">
          <cell r="L3748" t="str">
            <v>NORM</v>
          </cell>
          <cell r="O3748">
            <v>3331300097306</v>
          </cell>
          <cell r="P3748" t="str">
            <v>SOLUTION  GINGIVALE  DELABARRE</v>
          </cell>
        </row>
        <row r="3749">
          <cell r="L3749" t="str">
            <v>NORM</v>
          </cell>
          <cell r="O3749">
            <v>3331300097306</v>
          </cell>
          <cell r="P3749" t="str">
            <v>SOLUTION  GINGIVALE  DELABARRE</v>
          </cell>
        </row>
        <row r="3750">
          <cell r="L3750" t="str">
            <v>NORM</v>
          </cell>
          <cell r="O3750">
            <v>3331300097306</v>
          </cell>
          <cell r="P3750" t="str">
            <v>SOLUTION  GINGIVALE  DELABARRE</v>
          </cell>
        </row>
        <row r="3751">
          <cell r="L3751" t="str">
            <v>NORM</v>
          </cell>
          <cell r="O3751">
            <v>3331300097306</v>
          </cell>
          <cell r="P3751" t="str">
            <v>PREVISION</v>
          </cell>
        </row>
        <row r="3752">
          <cell r="L3752" t="str">
            <v>NORM</v>
          </cell>
          <cell r="O3752">
            <v>3331300097306</v>
          </cell>
          <cell r="P3752" t="str">
            <v>SOLUTION  GINGIVALE  DELABARRE</v>
          </cell>
        </row>
        <row r="3753">
          <cell r="L3753" t="str">
            <v>NORM</v>
          </cell>
          <cell r="O3753">
            <v>3331300097306</v>
          </cell>
          <cell r="P3753" t="str">
            <v>DELABARRE SOLUTION GINGIVALE 2022</v>
          </cell>
        </row>
        <row r="3754">
          <cell r="O3754">
            <v>0</v>
          </cell>
        </row>
        <row r="3755">
          <cell r="O3755">
            <v>0</v>
          </cell>
        </row>
        <row r="3756">
          <cell r="L3756" t="str">
            <v>NORM</v>
          </cell>
          <cell r="O3756">
            <v>3331309718059</v>
          </cell>
          <cell r="P3756" t="str">
            <v>DELABARRE PRES 12 GEL 2011</v>
          </cell>
        </row>
        <row r="3757">
          <cell r="L3757" t="str">
            <v>NORM</v>
          </cell>
          <cell r="O3757">
            <v>3331309718059</v>
          </cell>
          <cell r="P3757" t="str">
            <v>DELABARRE PRES 12 GEL 2011</v>
          </cell>
        </row>
        <row r="3758">
          <cell r="L3758" t="str">
            <v>NORM</v>
          </cell>
          <cell r="O3758">
            <v>3331309718059</v>
          </cell>
          <cell r="P3758" t="str">
            <v>DELABARRE PRES 12 GEL 2011</v>
          </cell>
        </row>
        <row r="3759">
          <cell r="L3759" t="str">
            <v>NORM</v>
          </cell>
          <cell r="O3759">
            <v>3331309718059</v>
          </cell>
          <cell r="P3759" t="str">
            <v>DELABARRE PRES 12 GEL 2011</v>
          </cell>
        </row>
        <row r="3760">
          <cell r="L3760" t="str">
            <v>NORM</v>
          </cell>
          <cell r="O3760">
            <v>3331309718059</v>
          </cell>
          <cell r="P3760" t="str">
            <v>DELABARRE PRES 12 GEL 2011</v>
          </cell>
        </row>
        <row r="3761">
          <cell r="L3761" t="str">
            <v>NORM</v>
          </cell>
          <cell r="O3761">
            <v>3331309718059</v>
          </cell>
          <cell r="P3761" t="str">
            <v>DELABARRE PRES 12 GEL 2011</v>
          </cell>
        </row>
        <row r="3762">
          <cell r="L3762" t="str">
            <v>NORM</v>
          </cell>
          <cell r="O3762">
            <v>3331309718059</v>
          </cell>
          <cell r="P3762" t="str">
            <v>PREVISION</v>
          </cell>
        </row>
        <row r="3763">
          <cell r="L3763" t="str">
            <v>NORM</v>
          </cell>
          <cell r="O3763">
            <v>3331309718059</v>
          </cell>
          <cell r="P3763" t="str">
            <v>DELABARRE PRES 12 GEL 2011</v>
          </cell>
        </row>
        <row r="3764">
          <cell r="L3764" t="str">
            <v>NORM</v>
          </cell>
          <cell r="O3764">
            <v>3331309718059</v>
          </cell>
          <cell r="P3764" t="str">
            <v>DELABARRE PRES 12 GEL 2022</v>
          </cell>
        </row>
        <row r="3765">
          <cell r="O3765">
            <v>0</v>
          </cell>
        </row>
        <row r="3766">
          <cell r="O3766">
            <v>0</v>
          </cell>
        </row>
        <row r="3767">
          <cell r="L3767" t="str">
            <v>ZDIS</v>
          </cell>
          <cell r="O3767">
            <v>3331309720052</v>
          </cell>
          <cell r="P3767" t="str">
            <v>FINGER BOB PRESENTOIR 12B+12C</v>
          </cell>
        </row>
        <row r="3768">
          <cell r="L3768" t="str">
            <v>ZDIS</v>
          </cell>
          <cell r="O3768">
            <v>3331309720052</v>
          </cell>
          <cell r="P3768" t="str">
            <v>FINGER BOB PRESENTOIR 12B+12C</v>
          </cell>
        </row>
        <row r="3769">
          <cell r="L3769" t="str">
            <v>ZDIS</v>
          </cell>
          <cell r="O3769">
            <v>3331309720052</v>
          </cell>
          <cell r="P3769" t="str">
            <v>FINGER BOB PRESENTOIR 12B+12C</v>
          </cell>
        </row>
        <row r="3770">
          <cell r="L3770" t="str">
            <v>ZDIS</v>
          </cell>
          <cell r="O3770">
            <v>3331309720052</v>
          </cell>
          <cell r="P3770" t="str">
            <v>FINGER BOB PRESENTOIR 12B+12C</v>
          </cell>
        </row>
        <row r="3771">
          <cell r="L3771" t="str">
            <v>ZDIS</v>
          </cell>
          <cell r="O3771">
            <v>3331309720052</v>
          </cell>
          <cell r="P3771" t="str">
            <v>FINGER BOB PRESENTOIR 12B+12C</v>
          </cell>
        </row>
        <row r="3772">
          <cell r="L3772" t="str">
            <v>ZDIS</v>
          </cell>
          <cell r="O3772">
            <v>3331309720052</v>
          </cell>
          <cell r="P3772" t="str">
            <v>FINGER BOB PRESENTOIR 12B+12C</v>
          </cell>
        </row>
        <row r="3773">
          <cell r="L3773" t="str">
            <v>ZDIS</v>
          </cell>
          <cell r="O3773">
            <v>3331309720052</v>
          </cell>
          <cell r="P3773" t="str">
            <v>PREVISION</v>
          </cell>
        </row>
        <row r="3774">
          <cell r="L3774" t="str">
            <v>ZDIS</v>
          </cell>
          <cell r="O3774">
            <v>3331309720052</v>
          </cell>
          <cell r="P3774" t="str">
            <v>FINGER BOB PRESENTOIR 12B+12C</v>
          </cell>
        </row>
        <row r="3775">
          <cell r="O3775">
            <v>0</v>
          </cell>
        </row>
        <row r="3776">
          <cell r="O3776">
            <v>0</v>
          </cell>
        </row>
        <row r="3777">
          <cell r="L3777" t="str">
            <v>ZDIS</v>
          </cell>
          <cell r="O3777">
            <v>3331309815055</v>
          </cell>
          <cell r="P3777" t="str">
            <v>FB PLV 100% BLANC 24 UVC 1 REF</v>
          </cell>
        </row>
        <row r="3778">
          <cell r="L3778" t="str">
            <v>ZDIS</v>
          </cell>
          <cell r="O3778">
            <v>3331309815055</v>
          </cell>
          <cell r="P3778" t="str">
            <v>FB PLV 100% BLANC 24 UVC 1 REF</v>
          </cell>
        </row>
        <row r="3779">
          <cell r="L3779" t="str">
            <v>ZDIS</v>
          </cell>
          <cell r="O3779">
            <v>3331309815055</v>
          </cell>
          <cell r="P3779" t="str">
            <v>FB PLV 100% BLANC 24 UVC 1 REF</v>
          </cell>
        </row>
        <row r="3780">
          <cell r="L3780" t="str">
            <v>ZDIS</v>
          </cell>
          <cell r="O3780">
            <v>3331309815055</v>
          </cell>
          <cell r="P3780" t="str">
            <v>FB PLV 100% BLANC 24 UVC 1 REF</v>
          </cell>
        </row>
        <row r="3781">
          <cell r="L3781" t="str">
            <v>ZDIS</v>
          </cell>
          <cell r="O3781">
            <v>3331309815055</v>
          </cell>
          <cell r="P3781" t="str">
            <v>FB PLV 100% BLANC 24 UVC 1 REF</v>
          </cell>
        </row>
        <row r="3782">
          <cell r="L3782" t="str">
            <v>ZDIS</v>
          </cell>
          <cell r="O3782">
            <v>3331309815055</v>
          </cell>
          <cell r="P3782" t="str">
            <v>FB PLV 100% BLANC 24 UVC 1 REF</v>
          </cell>
        </row>
        <row r="3783">
          <cell r="L3783" t="str">
            <v>ZDIS</v>
          </cell>
          <cell r="O3783">
            <v>3331309815055</v>
          </cell>
          <cell r="P3783" t="str">
            <v>PREVISION</v>
          </cell>
        </row>
        <row r="3784">
          <cell r="L3784" t="str">
            <v>ZDIS</v>
          </cell>
          <cell r="O3784">
            <v>3331309815055</v>
          </cell>
          <cell r="P3784" t="str">
            <v>FB PLV 100% BLANC 24 UVC 1 REF</v>
          </cell>
        </row>
        <row r="3785">
          <cell r="O3785">
            <v>0</v>
          </cell>
        </row>
        <row r="3786">
          <cell r="O3786">
            <v>0</v>
          </cell>
        </row>
        <row r="3787">
          <cell r="L3787" t="str">
            <v>NORM</v>
          </cell>
          <cell r="O3787">
            <v>3331300097009</v>
          </cell>
          <cell r="P3787" t="str">
            <v>ETUIS DE 6 FINGER BOB BLANC FR 2021</v>
          </cell>
        </row>
        <row r="3788">
          <cell r="L3788" t="str">
            <v>NORM</v>
          </cell>
          <cell r="O3788">
            <v>3331300097009</v>
          </cell>
          <cell r="P3788" t="str">
            <v>ETUIS DE 6 FINGER BOB BLANC FR 2021</v>
          </cell>
        </row>
        <row r="3789">
          <cell r="L3789" t="str">
            <v>NORM</v>
          </cell>
          <cell r="O3789">
            <v>3331300097009</v>
          </cell>
          <cell r="P3789" t="str">
            <v>ETUIS DE 6 FINGER BOB BLANC FR 2021</v>
          </cell>
        </row>
        <row r="3790">
          <cell r="L3790" t="str">
            <v>NORM</v>
          </cell>
          <cell r="O3790">
            <v>3331300097009</v>
          </cell>
          <cell r="P3790" t="str">
            <v>ETUIS DE 6 FINGER BOB BLANC FR 2021</v>
          </cell>
        </row>
        <row r="3791">
          <cell r="L3791" t="str">
            <v>NORM</v>
          </cell>
          <cell r="O3791">
            <v>3331300097009</v>
          </cell>
          <cell r="P3791" t="str">
            <v>ETUIS DE 6 FINGER BOB BLANC FR 2021</v>
          </cell>
        </row>
        <row r="3792">
          <cell r="L3792" t="str">
            <v>NORM</v>
          </cell>
          <cell r="O3792">
            <v>3331300097009</v>
          </cell>
          <cell r="P3792" t="str">
            <v>ETUIS DE 6 FINGER BOB BLANC FR 2021</v>
          </cell>
        </row>
        <row r="3793">
          <cell r="L3793" t="str">
            <v>NORM</v>
          </cell>
          <cell r="O3793">
            <v>3331300097009</v>
          </cell>
          <cell r="P3793" t="str">
            <v>PREVISION</v>
          </cell>
        </row>
        <row r="3794">
          <cell r="L3794" t="str">
            <v>NORM</v>
          </cell>
          <cell r="O3794">
            <v>3331300097009</v>
          </cell>
          <cell r="P3794" t="str">
            <v>ETUIS DE 6 FINGER BOB BLANC FR 2021</v>
          </cell>
        </row>
        <row r="3795">
          <cell r="L3795" t="str">
            <v>NORM</v>
          </cell>
          <cell r="O3795">
            <v>3331300097009</v>
          </cell>
          <cell r="P3795" t="str">
            <v>For information STANDARD Unit included in compo box</v>
          </cell>
        </row>
        <row r="3796">
          <cell r="L3796" t="str">
            <v>NORM</v>
          </cell>
          <cell r="O3796">
            <v>3331300097009</v>
          </cell>
          <cell r="P3796" t="str">
            <v>FINGER BOB ETUIS DE 6 BLANC FR 2022</v>
          </cell>
        </row>
        <row r="3797">
          <cell r="L3797" t="str">
            <v>NORM</v>
          </cell>
          <cell r="O3797">
            <v>3331300097009</v>
          </cell>
          <cell r="P3797" t="str">
            <v>FINGER BOB ETUIS DE 6 BLANC FR 2022</v>
          </cell>
        </row>
        <row r="3798">
          <cell r="O3798">
            <v>0</v>
          </cell>
        </row>
        <row r="3799">
          <cell r="O3799">
            <v>0</v>
          </cell>
        </row>
        <row r="3800">
          <cell r="L3800" t="str">
            <v>NORM</v>
          </cell>
          <cell r="O3800">
            <v>3331300097108</v>
          </cell>
          <cell r="P3800" t="str">
            <v>ETUIS DE 6 FINGER BOB COULEURS FR 2021</v>
          </cell>
        </row>
        <row r="3801">
          <cell r="L3801" t="str">
            <v>NORM</v>
          </cell>
          <cell r="O3801">
            <v>3331300097108</v>
          </cell>
          <cell r="P3801" t="str">
            <v>ETUIS DE 6 FINGER BOB COULEURS FR 2021</v>
          </cell>
        </row>
        <row r="3802">
          <cell r="L3802" t="str">
            <v>NORM</v>
          </cell>
          <cell r="O3802">
            <v>3331300097108</v>
          </cell>
          <cell r="P3802" t="str">
            <v>ETUIS DE 6 FINGER BOB COULEURS FR 2021</v>
          </cell>
        </row>
        <row r="3803">
          <cell r="L3803" t="str">
            <v>NORM</v>
          </cell>
          <cell r="O3803">
            <v>3331300097108</v>
          </cell>
          <cell r="P3803" t="str">
            <v>ETUIS DE 6 FINGER BOB COULEURS FR 2021</v>
          </cell>
        </row>
        <row r="3804">
          <cell r="L3804" t="str">
            <v>NORM</v>
          </cell>
          <cell r="O3804">
            <v>3331300097108</v>
          </cell>
          <cell r="P3804" t="str">
            <v>ETUIS DE 6 FINGER BOB COULEURS FR 2021</v>
          </cell>
        </row>
        <row r="3805">
          <cell r="L3805" t="str">
            <v>NORM</v>
          </cell>
          <cell r="O3805">
            <v>3331300097108</v>
          </cell>
          <cell r="P3805" t="str">
            <v>ETUIS DE 6 FINGER BOB COULEURS FR 2021</v>
          </cell>
        </row>
        <row r="3806">
          <cell r="L3806" t="str">
            <v>NORM</v>
          </cell>
          <cell r="O3806">
            <v>3331300097108</v>
          </cell>
          <cell r="P3806" t="str">
            <v>PREVISION</v>
          </cell>
        </row>
        <row r="3807">
          <cell r="L3807" t="str">
            <v>NORM</v>
          </cell>
          <cell r="O3807">
            <v>3331300097108</v>
          </cell>
          <cell r="P3807" t="str">
            <v>ETUIS DE 6 FINGER BOB COULEURS FR 2021</v>
          </cell>
        </row>
        <row r="3808">
          <cell r="L3808" t="str">
            <v>NORM</v>
          </cell>
          <cell r="O3808">
            <v>3331300097108</v>
          </cell>
          <cell r="P3808" t="str">
            <v>For information STANDARD Unit included in compo box</v>
          </cell>
        </row>
        <row r="3809">
          <cell r="L3809" t="str">
            <v>NORM</v>
          </cell>
          <cell r="O3809">
            <v>3331300097108</v>
          </cell>
          <cell r="P3809" t="str">
            <v>FINGER BOB ETUIS DE 6 COULEURS FR 2022</v>
          </cell>
        </row>
        <row r="3810">
          <cell r="L3810" t="str">
            <v>NORM</v>
          </cell>
          <cell r="O3810">
            <v>3331300097108</v>
          </cell>
          <cell r="P3810" t="str">
            <v>FINGER BOB ETUIS DE 6 COULEURS FR 2022</v>
          </cell>
        </row>
        <row r="3811">
          <cell r="O3811">
            <v>0</v>
          </cell>
        </row>
        <row r="3812">
          <cell r="L3812" t="str">
            <v>NORM</v>
          </cell>
          <cell r="O3812">
            <v>3400934158940</v>
          </cell>
          <cell r="P3812" t="str">
            <v>INONGAN CREME FRANCO-ANGLAIS</v>
          </cell>
        </row>
        <row r="3813">
          <cell r="L3813" t="str">
            <v>NORM</v>
          </cell>
          <cell r="O3813">
            <v>3400934158940</v>
          </cell>
          <cell r="P3813" t="str">
            <v>INONGAN CREME FRANCO-ANGLAIS</v>
          </cell>
        </row>
        <row r="3814">
          <cell r="L3814" t="str">
            <v>NORM</v>
          </cell>
          <cell r="O3814">
            <v>3400934158940</v>
          </cell>
          <cell r="P3814" t="str">
            <v>INONGAN CREME FRANCO-ANGLAIS</v>
          </cell>
        </row>
        <row r="3815">
          <cell r="L3815" t="str">
            <v>NORM</v>
          </cell>
          <cell r="O3815">
            <v>3400934158940</v>
          </cell>
          <cell r="P3815" t="str">
            <v>INONGAN CREME FRANCO-ANGLAIS</v>
          </cell>
        </row>
        <row r="3816">
          <cell r="L3816" t="str">
            <v>NORM</v>
          </cell>
          <cell r="O3816">
            <v>3400934158940</v>
          </cell>
          <cell r="P3816" t="str">
            <v>INONGAN CREME FRANCO-ANGLAIS</v>
          </cell>
        </row>
        <row r="3817">
          <cell r="L3817" t="str">
            <v>NORM</v>
          </cell>
          <cell r="O3817">
            <v>3400934158940</v>
          </cell>
          <cell r="P3817" t="str">
            <v>INONGAN CREME FRANCO-ANGLAIS</v>
          </cell>
        </row>
        <row r="3818">
          <cell r="L3818" t="str">
            <v>NORM</v>
          </cell>
          <cell r="O3818">
            <v>3400934158940</v>
          </cell>
          <cell r="P3818" t="str">
            <v>PREVISION</v>
          </cell>
        </row>
        <row r="3819">
          <cell r="L3819" t="str">
            <v>NORM</v>
          </cell>
          <cell r="O3819">
            <v>3400934158940</v>
          </cell>
          <cell r="P3819" t="str">
            <v>INONGAN CREME FRANCO-ANGLAIS</v>
          </cell>
        </row>
        <row r="3820">
          <cell r="L3820" t="str">
            <v>NORM</v>
          </cell>
          <cell r="O3820">
            <v>3400934158940</v>
          </cell>
          <cell r="P3820" t="str">
            <v>INONGAN CREME 55g FR-GB 2022</v>
          </cell>
        </row>
        <row r="3821">
          <cell r="O3821">
            <v>0</v>
          </cell>
        </row>
        <row r="3822">
          <cell r="L3822" t="str">
            <v>NORM</v>
          </cell>
          <cell r="O3822">
            <v>667820011014</v>
          </cell>
          <cell r="P3822" t="str">
            <v>TOPPIK FIBERS BLACK 12G CO-PACKED</v>
          </cell>
        </row>
        <row r="3823">
          <cell r="L3823" t="str">
            <v>NORM</v>
          </cell>
          <cell r="O3823">
            <v>667820011014</v>
          </cell>
          <cell r="P3823" t="str">
            <v>TOPPIK FIBERS BLACK 12G CO-PACKED</v>
          </cell>
        </row>
        <row r="3824">
          <cell r="L3824" t="str">
            <v>NORM</v>
          </cell>
          <cell r="O3824">
            <v>667820011014</v>
          </cell>
          <cell r="P3824" t="str">
            <v>TOPPIK FIBERS BLACK 12G CO-PACKED</v>
          </cell>
        </row>
        <row r="3825">
          <cell r="L3825" t="str">
            <v>NORM</v>
          </cell>
          <cell r="O3825">
            <v>667820011014</v>
          </cell>
          <cell r="P3825" t="str">
            <v>TOPPIK FIBERS BLACK 12G CO-PACKED</v>
          </cell>
        </row>
        <row r="3826">
          <cell r="L3826" t="str">
            <v>NORM</v>
          </cell>
          <cell r="O3826">
            <v>667820011014</v>
          </cell>
          <cell r="P3826" t="str">
            <v>TOPPIK FIBERS BLACK 12G CO-PACKED</v>
          </cell>
        </row>
        <row r="3827">
          <cell r="L3827" t="str">
            <v>NORM</v>
          </cell>
          <cell r="O3827">
            <v>667820011014</v>
          </cell>
          <cell r="P3827" t="str">
            <v>TOPPIK FIBERS BLACK 12G CO-PACKED</v>
          </cell>
        </row>
        <row r="3828">
          <cell r="L3828" t="str">
            <v>NORM</v>
          </cell>
          <cell r="O3828">
            <v>667820011014</v>
          </cell>
          <cell r="P3828" t="str">
            <v>PREVISION</v>
          </cell>
        </row>
        <row r="3829">
          <cell r="L3829" t="str">
            <v>NORM</v>
          </cell>
          <cell r="O3829">
            <v>667820011014</v>
          </cell>
          <cell r="P3829" t="str">
            <v>TOPPIK FIBERS BLACK 12G CO-PACKED</v>
          </cell>
        </row>
        <row r="3830">
          <cell r="O3830">
            <v>0</v>
          </cell>
        </row>
        <row r="3831">
          <cell r="O3831">
            <v>0</v>
          </cell>
        </row>
        <row r="3832">
          <cell r="L3832" t="str">
            <v>NORM</v>
          </cell>
          <cell r="O3832">
            <v>667820011021</v>
          </cell>
          <cell r="P3832" t="str">
            <v>TOPPIK FIBERS DARK BROWN 12G CO-PACKED</v>
          </cell>
        </row>
        <row r="3833">
          <cell r="L3833" t="str">
            <v>NORM</v>
          </cell>
          <cell r="O3833">
            <v>667820011021</v>
          </cell>
          <cell r="P3833" t="str">
            <v>TOPPIK FIBERS DARK BROWN 12G CO-PACKED</v>
          </cell>
        </row>
        <row r="3834">
          <cell r="L3834" t="str">
            <v>NORM</v>
          </cell>
          <cell r="O3834">
            <v>667820011021</v>
          </cell>
          <cell r="P3834" t="str">
            <v>TOPPIK FIBERS DARK BROWN 12G CO-PACKED</v>
          </cell>
        </row>
        <row r="3835">
          <cell r="L3835" t="str">
            <v>NORM</v>
          </cell>
          <cell r="O3835">
            <v>667820011021</v>
          </cell>
          <cell r="P3835" t="str">
            <v>TOPPIK FIBERS DARK BROWN 12G CO-PACKED</v>
          </cell>
        </row>
        <row r="3836">
          <cell r="L3836" t="str">
            <v>NORM</v>
          </cell>
          <cell r="O3836">
            <v>667820011021</v>
          </cell>
          <cell r="P3836" t="str">
            <v>TOPPIK FIBERS DARK BROWN 12G CO-PACKED</v>
          </cell>
        </row>
        <row r="3837">
          <cell r="L3837" t="str">
            <v>NORM</v>
          </cell>
          <cell r="O3837">
            <v>667820011021</v>
          </cell>
          <cell r="P3837" t="str">
            <v>TOPPIK FIBERS DARK BROWN 12G CO-PACKED</v>
          </cell>
        </row>
        <row r="3838">
          <cell r="L3838" t="str">
            <v>NORM</v>
          </cell>
          <cell r="O3838">
            <v>667820011021</v>
          </cell>
          <cell r="P3838" t="str">
            <v>PREVISION</v>
          </cell>
        </row>
        <row r="3839">
          <cell r="L3839" t="str">
            <v>NORM</v>
          </cell>
          <cell r="O3839">
            <v>667820011021</v>
          </cell>
          <cell r="P3839" t="str">
            <v>TOPPIK FIBERS DARK BROWN 12G CO-PACKED</v>
          </cell>
        </row>
        <row r="3840">
          <cell r="O3840">
            <v>0</v>
          </cell>
        </row>
        <row r="3841">
          <cell r="O3841">
            <v>0</v>
          </cell>
        </row>
        <row r="3842">
          <cell r="L3842" t="str">
            <v>NORM</v>
          </cell>
          <cell r="O3842">
            <v>667820011038</v>
          </cell>
          <cell r="P3842" t="str">
            <v>TOPPIK FIBERS MEDIUM BROWN 12G CO-PACKED</v>
          </cell>
        </row>
        <row r="3843">
          <cell r="L3843" t="str">
            <v>NORM</v>
          </cell>
          <cell r="O3843">
            <v>667820011038</v>
          </cell>
          <cell r="P3843" t="str">
            <v>TOPPIK FIBERS MEDIUM BROWN 12G CO-PACKED</v>
          </cell>
        </row>
        <row r="3844">
          <cell r="L3844" t="str">
            <v>NORM</v>
          </cell>
          <cell r="O3844">
            <v>667820011038</v>
          </cell>
          <cell r="P3844" t="str">
            <v>TOPPIK FIBERS MEDIUM BROWN 12G CO-PACKED</v>
          </cell>
        </row>
        <row r="3845">
          <cell r="L3845" t="str">
            <v>NORM</v>
          </cell>
          <cell r="O3845">
            <v>667820011038</v>
          </cell>
          <cell r="P3845" t="str">
            <v>TOPPIK FIBERS MEDIUM BROWN 12G CO-PACKED</v>
          </cell>
        </row>
        <row r="3846">
          <cell r="L3846" t="str">
            <v>NORM</v>
          </cell>
          <cell r="O3846">
            <v>667820011038</v>
          </cell>
          <cell r="P3846" t="str">
            <v>TOPPIK FIBERS MEDIUM BROWN 12G CO-PACKED</v>
          </cell>
        </row>
        <row r="3847">
          <cell r="L3847" t="str">
            <v>NORM</v>
          </cell>
          <cell r="O3847">
            <v>667820011038</v>
          </cell>
          <cell r="P3847" t="str">
            <v>TOPPIK FIBERS MEDIUM BROWN 12G CO-PACKED</v>
          </cell>
        </row>
        <row r="3848">
          <cell r="L3848" t="str">
            <v>NORM</v>
          </cell>
          <cell r="O3848">
            <v>667820011038</v>
          </cell>
          <cell r="P3848" t="str">
            <v>PREVISION</v>
          </cell>
        </row>
        <row r="3849">
          <cell r="L3849" t="str">
            <v>NORM</v>
          </cell>
          <cell r="O3849">
            <v>667820011038</v>
          </cell>
          <cell r="P3849" t="str">
            <v>TOPPIK FIBERS MEDIUM BROWN 12G CO-PACKED</v>
          </cell>
        </row>
        <row r="3850">
          <cell r="O3850">
            <v>0</v>
          </cell>
        </row>
        <row r="3851">
          <cell r="O3851">
            <v>0</v>
          </cell>
        </row>
        <row r="3852">
          <cell r="L3852" t="str">
            <v>NORM</v>
          </cell>
          <cell r="O3852">
            <v>667820011045</v>
          </cell>
          <cell r="P3852" t="str">
            <v>TOPPIK FIBERS LIGHT BROWN 12G CO-PACKED</v>
          </cell>
        </row>
        <row r="3853">
          <cell r="L3853" t="str">
            <v>NORM</v>
          </cell>
          <cell r="O3853">
            <v>667820011045</v>
          </cell>
          <cell r="P3853" t="str">
            <v>TOPPIK FIBERS LIGHT BROWN 12G CO-PACKED</v>
          </cell>
        </row>
        <row r="3854">
          <cell r="L3854" t="str">
            <v>NORM</v>
          </cell>
          <cell r="O3854">
            <v>667820011045</v>
          </cell>
          <cell r="P3854" t="str">
            <v>TOPPIK FIBERS LIGHT BROWN 12G CO-PACKED</v>
          </cell>
        </row>
        <row r="3855">
          <cell r="L3855" t="str">
            <v>NORM</v>
          </cell>
          <cell r="O3855">
            <v>667820011045</v>
          </cell>
          <cell r="P3855" t="str">
            <v>TOPPIK FIBERS LIGHT BROWN 12G CO-PACKED</v>
          </cell>
        </row>
        <row r="3856">
          <cell r="L3856" t="str">
            <v>NORM</v>
          </cell>
          <cell r="O3856">
            <v>667820011045</v>
          </cell>
          <cell r="P3856" t="str">
            <v>TOPPIK FIBERS LIGHT BROWN 12G CO-PACKED</v>
          </cell>
        </row>
        <row r="3857">
          <cell r="L3857" t="str">
            <v>NORM</v>
          </cell>
          <cell r="O3857">
            <v>667820011045</v>
          </cell>
          <cell r="P3857" t="str">
            <v>TOPPIK FIBERS LIGHT BROWN 12G CO-PACKED</v>
          </cell>
        </row>
        <row r="3858">
          <cell r="L3858" t="str">
            <v>NORM</v>
          </cell>
          <cell r="O3858">
            <v>667820011045</v>
          </cell>
          <cell r="P3858" t="str">
            <v>PREVISION</v>
          </cell>
        </row>
        <row r="3859">
          <cell r="L3859" t="str">
            <v>NORM</v>
          </cell>
          <cell r="O3859">
            <v>667820011045</v>
          </cell>
          <cell r="P3859" t="str">
            <v>TOPPIK FIBERS LIGHT BROWN 12G CO-PACKED</v>
          </cell>
        </row>
        <row r="3860">
          <cell r="L3860" t="str">
            <v>NORM</v>
          </cell>
          <cell r="O3860">
            <v>667820011045</v>
          </cell>
          <cell r="P3860" t="str">
            <v>TOPPIK HAIR FIBERS 12G LIGHT BROWN  17</v>
          </cell>
        </row>
        <row r="3861">
          <cell r="O3861">
            <v>0</v>
          </cell>
        </row>
        <row r="3862">
          <cell r="O3862">
            <v>0</v>
          </cell>
        </row>
        <row r="3863">
          <cell r="L3863" t="str">
            <v>NORM</v>
          </cell>
          <cell r="O3863">
            <v>667820011083</v>
          </cell>
          <cell r="P3863" t="str">
            <v>TOPPIK FIBERS MEDIUM BLONDE 12G CO-PACK</v>
          </cell>
        </row>
        <row r="3864">
          <cell r="L3864" t="str">
            <v>NORM</v>
          </cell>
          <cell r="O3864">
            <v>667820011083</v>
          </cell>
          <cell r="P3864" t="str">
            <v>TOPPIK FIBERS MEDIUM BLONDE 12G CO-PACK</v>
          </cell>
        </row>
        <row r="3865">
          <cell r="L3865" t="str">
            <v>NORM</v>
          </cell>
          <cell r="O3865">
            <v>667820011083</v>
          </cell>
          <cell r="P3865" t="str">
            <v>TOPPIK FIBERS MEDIUM BLONDE 12G CO-PACK</v>
          </cell>
        </row>
        <row r="3866">
          <cell r="L3866" t="str">
            <v>NORM</v>
          </cell>
          <cell r="O3866">
            <v>667820011083</v>
          </cell>
          <cell r="P3866" t="str">
            <v>TOPPIK FIBERS MEDIUM BLONDE 12G CO-PACK</v>
          </cell>
        </row>
        <row r="3867">
          <cell r="L3867" t="str">
            <v>NORM</v>
          </cell>
          <cell r="O3867">
            <v>667820011083</v>
          </cell>
          <cell r="P3867" t="str">
            <v>TOPPIK FIBERS MEDIUM BLONDE 12G CO-PACK</v>
          </cell>
        </row>
        <row r="3868">
          <cell r="L3868" t="str">
            <v>NORM</v>
          </cell>
          <cell r="O3868">
            <v>667820011083</v>
          </cell>
          <cell r="P3868" t="str">
            <v>TOPPIK FIBERS MEDIUM BLONDE 12G CO-PACK</v>
          </cell>
        </row>
        <row r="3869">
          <cell r="L3869" t="str">
            <v>NORM</v>
          </cell>
          <cell r="O3869">
            <v>667820011083</v>
          </cell>
          <cell r="P3869" t="str">
            <v>PREVISION</v>
          </cell>
        </row>
        <row r="3870">
          <cell r="L3870" t="str">
            <v>NORM</v>
          </cell>
          <cell r="O3870">
            <v>667820011083</v>
          </cell>
          <cell r="P3870" t="str">
            <v>TOPPIK FIBERS MEDIUM BLONDE 12G CO-PACK</v>
          </cell>
        </row>
        <row r="3871">
          <cell r="O3871">
            <v>0</v>
          </cell>
        </row>
        <row r="3872">
          <cell r="O3872">
            <v>0</v>
          </cell>
        </row>
        <row r="3873">
          <cell r="L3873" t="str">
            <v>NORM</v>
          </cell>
          <cell r="O3873">
            <v>667820112001</v>
          </cell>
          <cell r="P3873" t="str">
            <v>TOPPIK FIBERHOLD SPRAY 118ML CO-PACK °°°</v>
          </cell>
        </row>
        <row r="3874">
          <cell r="L3874" t="str">
            <v>NORM</v>
          </cell>
          <cell r="O3874">
            <v>667820112001</v>
          </cell>
          <cell r="P3874" t="str">
            <v>TOPPIK FIBERHOLD SPRAY 118ML CO-PACK °°°</v>
          </cell>
        </row>
        <row r="3875">
          <cell r="L3875" t="str">
            <v>NORM</v>
          </cell>
          <cell r="O3875">
            <v>667820112001</v>
          </cell>
          <cell r="P3875" t="str">
            <v>TOPPIK FIBERHOLD SPRAY 118ML CO-PACK °°°</v>
          </cell>
        </row>
        <row r="3876">
          <cell r="L3876" t="str">
            <v>NORM</v>
          </cell>
          <cell r="O3876">
            <v>667820112001</v>
          </cell>
          <cell r="P3876" t="str">
            <v>TOPPIK FIBERHOLD SPRAY 118ML CO-PACK °°°</v>
          </cell>
        </row>
        <row r="3877">
          <cell r="L3877" t="str">
            <v>NORM</v>
          </cell>
          <cell r="O3877">
            <v>667820112001</v>
          </cell>
          <cell r="P3877" t="str">
            <v>TOPPIK FIBERHOLD SPRAY 118ML CO-PACK °°°</v>
          </cell>
        </row>
        <row r="3878">
          <cell r="L3878" t="str">
            <v>NORM</v>
          </cell>
          <cell r="O3878">
            <v>667820112001</v>
          </cell>
          <cell r="P3878" t="str">
            <v>TOPPIK FIBERHOLD SPRAY 118ML CO-PACK °°°</v>
          </cell>
        </row>
        <row r="3879">
          <cell r="L3879" t="str">
            <v>NORM</v>
          </cell>
          <cell r="O3879">
            <v>667820112001</v>
          </cell>
          <cell r="P3879" t="str">
            <v>PREVISION</v>
          </cell>
        </row>
        <row r="3880">
          <cell r="L3880" t="str">
            <v>NORM</v>
          </cell>
          <cell r="O3880">
            <v>667820112001</v>
          </cell>
          <cell r="P3880" t="str">
            <v>TOPPIK FIBERHOLD SPRAY 118ML CO-PACK °°°</v>
          </cell>
        </row>
        <row r="3881">
          <cell r="O3881">
            <v>0</v>
          </cell>
        </row>
        <row r="3882">
          <cell r="O3882">
            <v>0</v>
          </cell>
        </row>
        <row r="3883">
          <cell r="L3883" t="str">
            <v>NORM</v>
          </cell>
          <cell r="O3883">
            <v>667820200272</v>
          </cell>
          <cell r="P3883" t="str">
            <v>TOPPIK PERFECTING DUO CO-PACKED</v>
          </cell>
        </row>
        <row r="3884">
          <cell r="L3884" t="str">
            <v>NORM</v>
          </cell>
          <cell r="O3884">
            <v>667820200272</v>
          </cell>
          <cell r="P3884" t="str">
            <v>TOPPIK PERFECTING DUO CO-PACKED</v>
          </cell>
        </row>
        <row r="3885">
          <cell r="L3885" t="str">
            <v>NORM</v>
          </cell>
          <cell r="O3885">
            <v>667820200272</v>
          </cell>
          <cell r="P3885" t="str">
            <v>TOPPIK PERFECTING DUO CO-PACKED</v>
          </cell>
        </row>
        <row r="3886">
          <cell r="L3886" t="str">
            <v>NORM</v>
          </cell>
          <cell r="O3886">
            <v>667820200272</v>
          </cell>
          <cell r="P3886" t="str">
            <v>TOPPIK PERFECTING DUO CO-PACKED</v>
          </cell>
        </row>
        <row r="3887">
          <cell r="L3887" t="str">
            <v>NORM</v>
          </cell>
          <cell r="O3887">
            <v>667820200272</v>
          </cell>
          <cell r="P3887" t="str">
            <v>TOPPIK PERFECTING DUO CO-PACKED</v>
          </cell>
        </row>
        <row r="3888">
          <cell r="L3888" t="str">
            <v>NORM</v>
          </cell>
          <cell r="O3888">
            <v>667820200272</v>
          </cell>
          <cell r="P3888" t="str">
            <v>TOPPIK PERFECTING DUO CO-PACKED</v>
          </cell>
        </row>
        <row r="3889">
          <cell r="L3889" t="str">
            <v>NORM</v>
          </cell>
          <cell r="O3889">
            <v>667820200272</v>
          </cell>
          <cell r="P3889" t="str">
            <v>PREVISION</v>
          </cell>
        </row>
        <row r="3890">
          <cell r="L3890" t="str">
            <v>NORM</v>
          </cell>
          <cell r="O3890">
            <v>667820200272</v>
          </cell>
          <cell r="P3890" t="str">
            <v>TOPPIK PERFECTING DUO CO-PACKED</v>
          </cell>
        </row>
        <row r="3891">
          <cell r="O3891">
            <v>0</v>
          </cell>
        </row>
        <row r="3892">
          <cell r="O3892">
            <v>0</v>
          </cell>
        </row>
        <row r="3893">
          <cell r="L3893" t="str">
            <v>NORM</v>
          </cell>
          <cell r="O3893">
            <v>3401095384223</v>
          </cell>
          <cell r="P3893" t="str">
            <v>REPLENS GEL FR X8 APPLICATEURS 2019</v>
          </cell>
        </row>
        <row r="3894">
          <cell r="L3894" t="str">
            <v>NORM</v>
          </cell>
          <cell r="O3894">
            <v>3401095384223</v>
          </cell>
          <cell r="P3894" t="str">
            <v>REPLENS GEL FR X8 APPLICATEURS 2019</v>
          </cell>
        </row>
        <row r="3895">
          <cell r="L3895" t="str">
            <v>NORM</v>
          </cell>
          <cell r="O3895">
            <v>3401095384223</v>
          </cell>
          <cell r="P3895" t="str">
            <v>REPLENS GEL FR X8 APPLICATEURS 2019</v>
          </cell>
        </row>
        <row r="3896">
          <cell r="L3896" t="str">
            <v>NORM</v>
          </cell>
          <cell r="O3896">
            <v>3401095384223</v>
          </cell>
          <cell r="P3896" t="str">
            <v>REPLENS GEL FR X8 APPLICATEURS 2019</v>
          </cell>
        </row>
        <row r="3897">
          <cell r="L3897" t="str">
            <v>NORM</v>
          </cell>
          <cell r="O3897">
            <v>3401095384223</v>
          </cell>
          <cell r="P3897" t="str">
            <v>REPLENS GEL FR X8 APPLICATEURS 2019</v>
          </cell>
        </row>
        <row r="3898">
          <cell r="L3898" t="str">
            <v>NORM</v>
          </cell>
          <cell r="O3898">
            <v>3401095384223</v>
          </cell>
          <cell r="P3898" t="str">
            <v>REPLENS GEL FR X8 APPLICATEURS 2019</v>
          </cell>
        </row>
        <row r="3899">
          <cell r="L3899" t="str">
            <v>NORM</v>
          </cell>
          <cell r="O3899">
            <v>3401095384223</v>
          </cell>
          <cell r="P3899" t="str">
            <v>PREVISION</v>
          </cell>
        </row>
        <row r="3900">
          <cell r="L3900" t="str">
            <v>NORM</v>
          </cell>
          <cell r="O3900">
            <v>3401095384223</v>
          </cell>
          <cell r="P3900" t="str">
            <v>REPLENS GEL FR X8 APPLICATEURS 2019</v>
          </cell>
        </row>
        <row r="3901">
          <cell r="O3901">
            <v>0</v>
          </cell>
        </row>
        <row r="3902">
          <cell r="O3902">
            <v>0</v>
          </cell>
        </row>
        <row r="3903">
          <cell r="O3903">
            <v>0</v>
          </cell>
        </row>
        <row r="3904">
          <cell r="L3904" t="str">
            <v>NORM</v>
          </cell>
          <cell r="O3904">
            <v>3331300096323</v>
          </cell>
          <cell r="P3904" t="str">
            <v>REPLENS LLVM FR X4 APPLICATEURS 2023</v>
          </cell>
        </row>
        <row r="3905">
          <cell r="L3905" t="str">
            <v>NORM</v>
          </cell>
          <cell r="O3905">
            <v>3331300096323</v>
          </cell>
          <cell r="P3905" t="str">
            <v>REPLENS LLVM FR X4 APPLICATEURS 2023</v>
          </cell>
        </row>
        <row r="3906">
          <cell r="L3906" t="str">
            <v>NORM</v>
          </cell>
          <cell r="O3906">
            <v>3331300096323</v>
          </cell>
          <cell r="P3906" t="str">
            <v>REPLENS LLVM FR X4 APPLICATEURS 2023</v>
          </cell>
        </row>
        <row r="3907">
          <cell r="L3907" t="str">
            <v>NORM</v>
          </cell>
          <cell r="O3907">
            <v>3331300096323</v>
          </cell>
          <cell r="P3907" t="str">
            <v>REPLENS LLVM FR X4 APPLICATEURS 2023</v>
          </cell>
        </row>
        <row r="3908">
          <cell r="L3908" t="str">
            <v>NORM</v>
          </cell>
          <cell r="O3908">
            <v>3331300096323</v>
          </cell>
          <cell r="P3908" t="str">
            <v>REPLENS LLVM FR X4 APPLICATEURS 2023</v>
          </cell>
        </row>
        <row r="3909">
          <cell r="L3909" t="str">
            <v>NORM</v>
          </cell>
          <cell r="O3909">
            <v>3331300096323</v>
          </cell>
          <cell r="P3909" t="str">
            <v>REPLENS LLVM FR X4 APPLICATEURS 2023</v>
          </cell>
        </row>
        <row r="3910">
          <cell r="L3910" t="str">
            <v>NORM</v>
          </cell>
          <cell r="O3910">
            <v>0</v>
          </cell>
          <cell r="P3910" t="str">
            <v>PREVISION</v>
          </cell>
        </row>
        <row r="3911">
          <cell r="L3911" t="str">
            <v>NORM</v>
          </cell>
          <cell r="O3911">
            <v>0</v>
          </cell>
          <cell r="P3911" t="str">
            <v>REPLENS LLVM FR X4 APPLICATEURS 2023</v>
          </cell>
        </row>
        <row r="3912">
          <cell r="O3912">
            <v>0</v>
          </cell>
        </row>
        <row r="3913">
          <cell r="O3913">
            <v>0</v>
          </cell>
        </row>
        <row r="3914">
          <cell r="L3914" t="str">
            <v>NORM</v>
          </cell>
          <cell r="O3914">
            <v>3331300099881</v>
          </cell>
          <cell r="P3914" t="str">
            <v>REPLENS APPLICATEUR REUTILISABLE 35G FR</v>
          </cell>
        </row>
        <row r="3915">
          <cell r="L3915" t="str">
            <v>NORM</v>
          </cell>
          <cell r="O3915">
            <v>3331300099881</v>
          </cell>
          <cell r="P3915" t="str">
            <v>REPLENS APPLICATEUR REUTILISABLE 35G FR</v>
          </cell>
        </row>
        <row r="3916">
          <cell r="L3916" t="str">
            <v>NORM</v>
          </cell>
          <cell r="O3916">
            <v>3331300099881</v>
          </cell>
          <cell r="P3916" t="str">
            <v>REPLENS APPLICATEUR REUTILISABLE 35G FR</v>
          </cell>
        </row>
        <row r="3917">
          <cell r="L3917" t="str">
            <v>NORM</v>
          </cell>
          <cell r="O3917">
            <v>3331300099881</v>
          </cell>
          <cell r="P3917" t="str">
            <v>REPLENS APPLICATEUR REUTILISABLE 35G FR</v>
          </cell>
        </row>
        <row r="3918">
          <cell r="L3918" t="str">
            <v>NORM</v>
          </cell>
          <cell r="O3918">
            <v>3331300099881</v>
          </cell>
          <cell r="P3918" t="str">
            <v>REPLENS APPLICATEUR REUTILISABLE 35G FR</v>
          </cell>
        </row>
        <row r="3919">
          <cell r="L3919" t="str">
            <v>NORM</v>
          </cell>
          <cell r="O3919">
            <v>3331300099881</v>
          </cell>
          <cell r="P3919" t="str">
            <v>REPLENS APPLICATEUR REUTILISABLE 35G FR</v>
          </cell>
        </row>
        <row r="3920">
          <cell r="L3920" t="str">
            <v>NORM</v>
          </cell>
          <cell r="O3920">
            <v>3331300099881</v>
          </cell>
          <cell r="P3920" t="str">
            <v>PREVISION</v>
          </cell>
        </row>
        <row r="3921">
          <cell r="L3921" t="str">
            <v>NORM</v>
          </cell>
          <cell r="O3921">
            <v>3331300099881</v>
          </cell>
          <cell r="P3921" t="str">
            <v>REPLENS APP. REUTILISABLE 35G FR 2021</v>
          </cell>
        </row>
        <row r="3922">
          <cell r="L3922" t="str">
            <v>NORM</v>
          </cell>
          <cell r="O3922">
            <v>3331300099881</v>
          </cell>
          <cell r="P3922" t="str">
            <v>REPLENS APP. REUTILISABLE 35G FR 2022</v>
          </cell>
        </row>
        <row r="3923">
          <cell r="O3923">
            <v>0</v>
          </cell>
        </row>
        <row r="3924">
          <cell r="O3924">
            <v>0</v>
          </cell>
        </row>
        <row r="3925">
          <cell r="L3925" t="str">
            <v>NORM</v>
          </cell>
          <cell r="O3925">
            <v>3331300098259</v>
          </cell>
          <cell r="P3925" t="str">
            <v>REPL ODOR 3 APPL 27/7.8G STD 2021 FR</v>
          </cell>
        </row>
        <row r="3926">
          <cell r="L3926" t="str">
            <v>NORM</v>
          </cell>
          <cell r="O3926">
            <v>3331300098259</v>
          </cell>
          <cell r="P3926" t="str">
            <v>REPL ODOR 3 APPL 27/7.8G STD 2021 FR</v>
          </cell>
        </row>
        <row r="3927">
          <cell r="L3927" t="str">
            <v>NORM</v>
          </cell>
          <cell r="O3927">
            <v>3331300098259</v>
          </cell>
          <cell r="P3927" t="str">
            <v>REPL ODOR 3 APPL 27/7.8G STD 2021 FR</v>
          </cell>
        </row>
        <row r="3928">
          <cell r="L3928" t="str">
            <v>NORM</v>
          </cell>
          <cell r="O3928">
            <v>3331300098259</v>
          </cell>
          <cell r="P3928" t="str">
            <v>REPL ODOR 3 APPL 27/7.8G STD 2021 FR</v>
          </cell>
        </row>
        <row r="3929">
          <cell r="L3929" t="str">
            <v>NORM</v>
          </cell>
          <cell r="O3929">
            <v>3331300098259</v>
          </cell>
          <cell r="P3929" t="str">
            <v>REPL ODOR 3 APPL 27/7.8G STD 2021 FR</v>
          </cell>
        </row>
        <row r="3930">
          <cell r="L3930" t="str">
            <v>NORM</v>
          </cell>
          <cell r="O3930">
            <v>3331300098259</v>
          </cell>
          <cell r="P3930" t="str">
            <v>REPL ODOR 3 APPL 27/7.8G STD 2021 FR</v>
          </cell>
        </row>
        <row r="3931">
          <cell r="L3931" t="str">
            <v>NORM</v>
          </cell>
          <cell r="O3931">
            <v>3331300098259</v>
          </cell>
          <cell r="P3931" t="str">
            <v>PREVISION</v>
          </cell>
        </row>
        <row r="3932">
          <cell r="L3932" t="str">
            <v>NORM</v>
          </cell>
          <cell r="O3932">
            <v>3331300098259</v>
          </cell>
          <cell r="P3932" t="str">
            <v>REPL ODOR 3 APPL 27/7.8G STD 2021 FR</v>
          </cell>
        </row>
        <row r="3933">
          <cell r="O3933">
            <v>0</v>
          </cell>
        </row>
        <row r="3934">
          <cell r="O3934">
            <v>0</v>
          </cell>
        </row>
        <row r="3935">
          <cell r="L3935" t="str">
            <v>NORM</v>
          </cell>
          <cell r="O3935">
            <v>3331300084016</v>
          </cell>
          <cell r="P3935" t="str">
            <v>VIV MAX STRENGTH SUPPLEMENTS X60 FR 2019</v>
          </cell>
        </row>
        <row r="3936">
          <cell r="L3936" t="str">
            <v>NORM</v>
          </cell>
          <cell r="O3936">
            <v>3331300084016</v>
          </cell>
          <cell r="P3936" t="str">
            <v>VIV MAX STRENGTH SUPPLEMENTS X60 FR 2019</v>
          </cell>
        </row>
        <row r="3937">
          <cell r="L3937" t="str">
            <v>NORM</v>
          </cell>
          <cell r="O3937">
            <v>3331300084016</v>
          </cell>
          <cell r="P3937" t="str">
            <v>VIV MAX STRENGTH SUPPLEMENTS X60 FR 2019</v>
          </cell>
        </row>
        <row r="3938">
          <cell r="L3938" t="str">
            <v>NORM</v>
          </cell>
          <cell r="O3938">
            <v>3331300084016</v>
          </cell>
          <cell r="P3938" t="str">
            <v>VIV MAX STRENGTH SUPPLEMENTS X60 FR 2019</v>
          </cell>
        </row>
        <row r="3939">
          <cell r="L3939" t="str">
            <v>NORM</v>
          </cell>
          <cell r="O3939">
            <v>3331300084016</v>
          </cell>
          <cell r="P3939" t="str">
            <v>VIV MAX STRENGTH SUPPLEMENTS X60 FR 2019</v>
          </cell>
        </row>
        <row r="3940">
          <cell r="L3940" t="str">
            <v>NORM</v>
          </cell>
          <cell r="O3940">
            <v>3331300084016</v>
          </cell>
          <cell r="P3940" t="str">
            <v>VIV MAX STRENGTH SUPPLEMENTS X60 FR 2019</v>
          </cell>
        </row>
        <row r="3941">
          <cell r="L3941" t="str">
            <v>NORM</v>
          </cell>
          <cell r="O3941">
            <v>3331300084016</v>
          </cell>
          <cell r="P3941" t="str">
            <v>PREVISION</v>
          </cell>
        </row>
        <row r="3942">
          <cell r="L3942" t="str">
            <v>NORM</v>
          </cell>
          <cell r="O3942">
            <v>3331300084016</v>
          </cell>
          <cell r="P3942" t="str">
            <v>VIV MAX STRENGTH SUPPLEMENTS X60 FR 2019</v>
          </cell>
        </row>
        <row r="3943">
          <cell r="L3943" t="str">
            <v>NORM</v>
          </cell>
          <cell r="O3943">
            <v>3331300084016</v>
          </cell>
          <cell r="P3943" t="str">
            <v>???????????????????????????????????</v>
          </cell>
        </row>
        <row r="3944">
          <cell r="O3944">
            <v>0</v>
          </cell>
        </row>
        <row r="3945">
          <cell r="O3945">
            <v>0</v>
          </cell>
        </row>
        <row r="3946">
          <cell r="L3946" t="str">
            <v>NORM</v>
          </cell>
          <cell r="O3946">
            <v>3331300084030</v>
          </cell>
          <cell r="P3946" t="str">
            <v>VIVISCAL MAN SUPPLEMENTS X60  FR 2019</v>
          </cell>
        </row>
        <row r="3947">
          <cell r="L3947" t="str">
            <v>NORM</v>
          </cell>
          <cell r="O3947">
            <v>3331300084030</v>
          </cell>
          <cell r="P3947" t="str">
            <v>VIVISCAL MAN SUPPLEMENTS X60  FR 2019</v>
          </cell>
        </row>
        <row r="3948">
          <cell r="L3948" t="str">
            <v>NORM</v>
          </cell>
          <cell r="O3948">
            <v>3331300084030</v>
          </cell>
          <cell r="P3948" t="str">
            <v>VIVISCAL MAN SUPPLEMENTS X60  FR 2019</v>
          </cell>
        </row>
        <row r="3949">
          <cell r="L3949" t="str">
            <v>NORM</v>
          </cell>
          <cell r="O3949">
            <v>3331300084030</v>
          </cell>
          <cell r="P3949" t="str">
            <v>VIVISCAL MAN SUPPLEMENTS X60  FR 2019</v>
          </cell>
        </row>
        <row r="3950">
          <cell r="L3950" t="str">
            <v>NORM</v>
          </cell>
          <cell r="O3950">
            <v>3331300084030</v>
          </cell>
          <cell r="P3950" t="str">
            <v>VIVISCAL MAN SUPPLEMENTS X60  FR 2019</v>
          </cell>
        </row>
        <row r="3951">
          <cell r="L3951" t="str">
            <v>NORM</v>
          </cell>
          <cell r="O3951">
            <v>3331300084030</v>
          </cell>
          <cell r="P3951" t="str">
            <v>VIVISCAL MAN SUPPLEMENTS X60  FR 2019</v>
          </cell>
        </row>
        <row r="3952">
          <cell r="L3952" t="str">
            <v>NORM</v>
          </cell>
          <cell r="O3952">
            <v>3331300084030</v>
          </cell>
          <cell r="P3952" t="str">
            <v>PREVISION</v>
          </cell>
        </row>
        <row r="3953">
          <cell r="L3953" t="str">
            <v>NORM</v>
          </cell>
          <cell r="O3953">
            <v>3331300084030</v>
          </cell>
          <cell r="P3953" t="str">
            <v>VIVISCAL MAN SUPPLEMENTS X60  FR 2019</v>
          </cell>
        </row>
        <row r="3954">
          <cell r="L3954" t="str">
            <v>NORM</v>
          </cell>
          <cell r="O3954">
            <v>3331300084030</v>
          </cell>
          <cell r="P3954" t="str">
            <v>?????????????????????????????????</v>
          </cell>
        </row>
        <row r="3955">
          <cell r="O3955">
            <v>0</v>
          </cell>
        </row>
        <row r="3956">
          <cell r="L3956" t="str">
            <v>NORM</v>
          </cell>
          <cell r="O3956">
            <v>10739501352130</v>
          </cell>
          <cell r="P3956" t="str">
            <v>WP 250E2 WF NANO 1/740G STD Machine</v>
          </cell>
        </row>
        <row r="3957">
          <cell r="L3957" t="str">
            <v>NORM</v>
          </cell>
          <cell r="O3957">
            <v>10739501352130</v>
          </cell>
          <cell r="P3957" t="str">
            <v>WP 250E2 WF NANO 1/740G STD Machine</v>
          </cell>
        </row>
        <row r="3958">
          <cell r="L3958" t="str">
            <v>NORM</v>
          </cell>
          <cell r="O3958">
            <v>10739501352130</v>
          </cell>
          <cell r="P3958" t="str">
            <v>WP 250E2 WF NANO 1/740G STD Machine</v>
          </cell>
        </row>
        <row r="3959">
          <cell r="L3959" t="str">
            <v>NORM</v>
          </cell>
          <cell r="O3959">
            <v>10739501352130</v>
          </cell>
          <cell r="P3959" t="str">
            <v>WP 250E2 WF NANO 1/740G STD Machine</v>
          </cell>
        </row>
        <row r="3960">
          <cell r="L3960" t="str">
            <v>NORM</v>
          </cell>
          <cell r="O3960">
            <v>10739501352130</v>
          </cell>
          <cell r="P3960" t="str">
            <v>WP 250E2 WF NANO 1/740G STD Machine</v>
          </cell>
        </row>
        <row r="3961">
          <cell r="L3961" t="str">
            <v>NORM</v>
          </cell>
          <cell r="O3961">
            <v>10739501352130</v>
          </cell>
          <cell r="P3961" t="str">
            <v>WP 250E2 WF NANO 1/740G STD Machine</v>
          </cell>
        </row>
        <row r="3962">
          <cell r="L3962" t="str">
            <v>NORM</v>
          </cell>
          <cell r="O3962">
            <v>10739501352130</v>
          </cell>
          <cell r="P3962" t="str">
            <v>PREVISION</v>
          </cell>
        </row>
        <row r="3963">
          <cell r="L3963" t="str">
            <v>NORM</v>
          </cell>
          <cell r="O3963">
            <v>10739501352130</v>
          </cell>
          <cell r="P3963" t="str">
            <v>WP 250E2 WF NANO 1/740G STD Machine</v>
          </cell>
        </row>
        <row r="3964">
          <cell r="L3964" t="str">
            <v>NORM</v>
          </cell>
          <cell r="O3964">
            <v>10739501352130</v>
          </cell>
          <cell r="P3964" t="str">
            <v>WP-250EU NANO (3PK)2022</v>
          </cell>
        </row>
        <row r="3965">
          <cell r="O3965">
            <v>0</v>
          </cell>
        </row>
        <row r="3966">
          <cell r="O3966">
            <v>0</v>
          </cell>
        </row>
        <row r="3967">
          <cell r="L3967" t="str">
            <v>NORM</v>
          </cell>
          <cell r="O3967">
            <v>73950255004</v>
          </cell>
          <cell r="P3967" t="str">
            <v>WP 160EU WF FLOSSER 1/1,4KG STD Machine</v>
          </cell>
        </row>
        <row r="3968">
          <cell r="L3968" t="str">
            <v>NORM</v>
          </cell>
          <cell r="O3968">
            <v>73950255004</v>
          </cell>
          <cell r="P3968" t="str">
            <v>WP 160EU WF FLOSSER 1/1,4KG STD Machine</v>
          </cell>
        </row>
        <row r="3969">
          <cell r="L3969" t="str">
            <v>NORM</v>
          </cell>
          <cell r="O3969">
            <v>73950255004</v>
          </cell>
          <cell r="P3969" t="str">
            <v>WP 160EU WF FLOSSER 1/1,4KG STD Machine</v>
          </cell>
        </row>
        <row r="3970">
          <cell r="L3970" t="str">
            <v>NORM</v>
          </cell>
          <cell r="O3970">
            <v>73950255004</v>
          </cell>
          <cell r="P3970" t="str">
            <v>WP 160EU WF FLOSSER 1/1,4KG STD Machine</v>
          </cell>
        </row>
        <row r="3971">
          <cell r="L3971" t="str">
            <v>NORM</v>
          </cell>
          <cell r="O3971">
            <v>73950255004</v>
          </cell>
          <cell r="P3971" t="str">
            <v>WP 160EU WF FLOSSER 1/1,4KG STD Machine</v>
          </cell>
        </row>
        <row r="3972">
          <cell r="L3972" t="str">
            <v>NORM</v>
          </cell>
          <cell r="O3972">
            <v>73950255004</v>
          </cell>
          <cell r="P3972" t="str">
            <v>WP 160EU WF FLOSSER 1/1,4KG STD Machine</v>
          </cell>
        </row>
        <row r="3973">
          <cell r="L3973" t="str">
            <v>NORM</v>
          </cell>
          <cell r="O3973">
            <v>73950255004</v>
          </cell>
          <cell r="P3973" t="str">
            <v>PREVISION</v>
          </cell>
        </row>
        <row r="3974">
          <cell r="L3974" t="str">
            <v>NORM</v>
          </cell>
          <cell r="O3974">
            <v>73950255004</v>
          </cell>
          <cell r="P3974" t="str">
            <v>WP 160EU WF FLOSSER 1/1,4KG STD Machine</v>
          </cell>
        </row>
        <row r="3975">
          <cell r="L3975" t="str">
            <v>NORM</v>
          </cell>
          <cell r="O3975">
            <v>73950255004</v>
          </cell>
          <cell r="P3975" t="str">
            <v>WP-160EU WF FLOSSER 2022</v>
          </cell>
        </row>
        <row r="3976">
          <cell r="O3976">
            <v>0</v>
          </cell>
        </row>
        <row r="3977">
          <cell r="O3977">
            <v>0</v>
          </cell>
        </row>
        <row r="3978">
          <cell r="L3978" t="str">
            <v>NORM</v>
          </cell>
          <cell r="O3978">
            <v>73950260237</v>
          </cell>
          <cell r="P3978" t="str">
            <v>WP WF-10EU010 WATERFLOSSER (4PK) Machine</v>
          </cell>
        </row>
        <row r="3979">
          <cell r="L3979" t="str">
            <v>NORM</v>
          </cell>
          <cell r="O3979">
            <v>73950260237</v>
          </cell>
          <cell r="P3979" t="str">
            <v>WP WF-10EU010 WATERFLOSSER (4PK) Machine</v>
          </cell>
        </row>
        <row r="3980">
          <cell r="L3980" t="str">
            <v>NORM</v>
          </cell>
          <cell r="O3980">
            <v>73950260237</v>
          </cell>
          <cell r="P3980" t="str">
            <v>WP WF-10EU010 WATERFLOSSER (4PK) Machine</v>
          </cell>
        </row>
        <row r="3981">
          <cell r="L3981" t="str">
            <v>NORM</v>
          </cell>
          <cell r="O3981">
            <v>73950260237</v>
          </cell>
          <cell r="P3981" t="str">
            <v>WP WF-10EU010 WATERFLOSSER (4PK) Machine</v>
          </cell>
        </row>
        <row r="3982">
          <cell r="L3982" t="str">
            <v>NORM</v>
          </cell>
          <cell r="O3982">
            <v>73950260237</v>
          </cell>
          <cell r="P3982" t="str">
            <v>WP WF-10EU010 WATERFLOSSER (4PK) Machine</v>
          </cell>
        </row>
        <row r="3983">
          <cell r="L3983" t="str">
            <v>NORM</v>
          </cell>
          <cell r="O3983">
            <v>73950260237</v>
          </cell>
          <cell r="P3983" t="str">
            <v>WP WF-10EU010 WATERFLOSSER (4PK) Machine</v>
          </cell>
        </row>
        <row r="3984">
          <cell r="L3984" t="str">
            <v>NORM</v>
          </cell>
          <cell r="O3984">
            <v>73950260237</v>
          </cell>
          <cell r="P3984" t="str">
            <v>PREVISION</v>
          </cell>
        </row>
        <row r="3985">
          <cell r="L3985" t="str">
            <v>NORM</v>
          </cell>
          <cell r="O3985">
            <v>73950260237</v>
          </cell>
          <cell r="P3985" t="str">
            <v>WP WF-10EU010 WATERFLOSSER (4PK) Machine</v>
          </cell>
        </row>
        <row r="3986">
          <cell r="O3986">
            <v>0</v>
          </cell>
        </row>
        <row r="3987">
          <cell r="O3987">
            <v>0</v>
          </cell>
        </row>
        <row r="3988">
          <cell r="L3988" t="str">
            <v>NORM</v>
          </cell>
          <cell r="O3988">
            <v>73950260244</v>
          </cell>
          <cell r="P3988" t="str">
            <v>WP WF-10EU012 BLACK (4PK) Machine</v>
          </cell>
        </row>
        <row r="3989">
          <cell r="L3989" t="str">
            <v>NORM</v>
          </cell>
          <cell r="O3989">
            <v>73950260244</v>
          </cell>
          <cell r="P3989" t="str">
            <v>WP WF-10EU012 BLACK (4PK) Machine</v>
          </cell>
        </row>
        <row r="3990">
          <cell r="L3990" t="str">
            <v>NORM</v>
          </cell>
          <cell r="O3990">
            <v>73950260244</v>
          </cell>
          <cell r="P3990" t="str">
            <v>WP WF-10EU012 BLACK (4PK) Machine</v>
          </cell>
        </row>
        <row r="3991">
          <cell r="L3991" t="str">
            <v>NORM</v>
          </cell>
          <cell r="O3991">
            <v>73950260244</v>
          </cell>
          <cell r="P3991" t="str">
            <v>WP WF-10EU012 BLACK (4PK) Machine</v>
          </cell>
        </row>
        <row r="3992">
          <cell r="L3992" t="str">
            <v>NORM</v>
          </cell>
          <cell r="O3992">
            <v>73950260244</v>
          </cell>
          <cell r="P3992" t="str">
            <v>WP WF-10EU012 BLACK (4PK) Machine</v>
          </cell>
        </row>
        <row r="3993">
          <cell r="L3993" t="str">
            <v>NORM</v>
          </cell>
          <cell r="O3993">
            <v>73950260244</v>
          </cell>
          <cell r="P3993" t="str">
            <v>WP WF-10EU012 BLACK (4PK) Machine</v>
          </cell>
        </row>
        <row r="3994">
          <cell r="L3994" t="str">
            <v>NORM</v>
          </cell>
          <cell r="O3994">
            <v>73950260244</v>
          </cell>
          <cell r="P3994" t="str">
            <v>SALES YTD versus 504768 WP 450E2 4PK 1/630G STD</v>
          </cell>
        </row>
        <row r="3995">
          <cell r="L3995" t="str">
            <v>NORM</v>
          </cell>
          <cell r="O3995">
            <v>73950260244</v>
          </cell>
          <cell r="P3995" t="str">
            <v>PREVISION</v>
          </cell>
        </row>
        <row r="3996">
          <cell r="L3996" t="str">
            <v>NORM</v>
          </cell>
          <cell r="O3996">
            <v>73950260244</v>
          </cell>
          <cell r="P3996" t="str">
            <v>WP WF-10EU012 BLACK (4PK) Machine</v>
          </cell>
        </row>
        <row r="3997">
          <cell r="L3997" t="str">
            <v>NORM</v>
          </cell>
          <cell r="O3997">
            <v>73950260244</v>
          </cell>
          <cell r="P3997" t="str">
            <v>WP WF-10EU012 BLACK (4PK) 2022</v>
          </cell>
        </row>
        <row r="3998">
          <cell r="O3998">
            <v>0</v>
          </cell>
        </row>
        <row r="3999">
          <cell r="O3999">
            <v>0</v>
          </cell>
        </row>
        <row r="4000">
          <cell r="L4000" t="str">
            <v>NORM</v>
          </cell>
          <cell r="O4000">
            <v>73950102018</v>
          </cell>
          <cell r="P4000" t="str">
            <v>WP 100E CLASSIC JT 5/16G STD Refill</v>
          </cell>
        </row>
        <row r="4001">
          <cell r="L4001" t="str">
            <v>NORM</v>
          </cell>
          <cell r="O4001">
            <v>73950102018</v>
          </cell>
          <cell r="P4001" t="str">
            <v>WP 100E CLASSIC JT 5/16G STD Refill</v>
          </cell>
        </row>
        <row r="4002">
          <cell r="L4002" t="str">
            <v>NORM</v>
          </cell>
          <cell r="O4002">
            <v>73950102018</v>
          </cell>
          <cell r="P4002" t="str">
            <v>WP 100E CLASSIC JT 5/16G STD Refill</v>
          </cell>
        </row>
        <row r="4003">
          <cell r="L4003" t="str">
            <v>NORM</v>
          </cell>
          <cell r="O4003">
            <v>73950102018</v>
          </cell>
          <cell r="P4003" t="str">
            <v>WP 100E CLASSIC JT 5/16G STD Refill</v>
          </cell>
        </row>
        <row r="4004">
          <cell r="L4004" t="str">
            <v>NORM</v>
          </cell>
          <cell r="O4004">
            <v>73950102018</v>
          </cell>
          <cell r="P4004" t="str">
            <v>WP 100E CLASSIC JT 5/16G STD Refill</v>
          </cell>
        </row>
        <row r="4005">
          <cell r="L4005" t="str">
            <v>NORM</v>
          </cell>
          <cell r="O4005">
            <v>73950102018</v>
          </cell>
          <cell r="P4005" t="str">
            <v>WP 100E CLASSIC JT 5/16G STD Refill</v>
          </cell>
        </row>
        <row r="4006">
          <cell r="L4006" t="str">
            <v>NORM</v>
          </cell>
          <cell r="O4006">
            <v>73950102018</v>
          </cell>
          <cell r="P4006" t="str">
            <v>PREVISION</v>
          </cell>
        </row>
        <row r="4007">
          <cell r="L4007" t="str">
            <v>NORM</v>
          </cell>
          <cell r="O4007">
            <v>73950102018</v>
          </cell>
          <cell r="P4007" t="str">
            <v>WP 100E CLASSIC JT 5/16G STD Refill</v>
          </cell>
        </row>
        <row r="4008">
          <cell r="L4008" t="str">
            <v>NORM</v>
          </cell>
          <cell r="O4008">
            <v>73950102018</v>
          </cell>
          <cell r="P4008" t="str">
            <v>WP JT-100E CLASSIC JET TIP 2022</v>
          </cell>
        </row>
        <row r="4009">
          <cell r="O4009">
            <v>0</v>
          </cell>
        </row>
        <row r="4010">
          <cell r="O4010">
            <v>0</v>
          </cell>
        </row>
        <row r="4011">
          <cell r="L4011" t="str">
            <v>NORM</v>
          </cell>
          <cell r="O4011">
            <v>10739501223508</v>
          </cell>
          <cell r="P4011" t="str">
            <v>WP PS-100E Prothèses Implants-Refill</v>
          </cell>
        </row>
        <row r="4012">
          <cell r="L4012" t="str">
            <v>NORM</v>
          </cell>
          <cell r="O4012">
            <v>10739501223508</v>
          </cell>
          <cell r="P4012" t="str">
            <v>WP PS-100E Prothèses Implants-Refill</v>
          </cell>
        </row>
        <row r="4013">
          <cell r="L4013" t="str">
            <v>NORM</v>
          </cell>
          <cell r="O4013">
            <v>10739501223508</v>
          </cell>
          <cell r="P4013" t="str">
            <v>WP PS-100E Prothèses Implants-Refill</v>
          </cell>
        </row>
        <row r="4014">
          <cell r="L4014" t="str">
            <v>NORM</v>
          </cell>
          <cell r="O4014">
            <v>10739501223508</v>
          </cell>
          <cell r="P4014" t="str">
            <v>WP PS-100E Prothèses Implants-Refill</v>
          </cell>
        </row>
        <row r="4015">
          <cell r="L4015" t="str">
            <v>NORM</v>
          </cell>
          <cell r="O4015">
            <v>10739501223508</v>
          </cell>
          <cell r="P4015" t="str">
            <v>WP PS-100E Prothèses Implants-Refill</v>
          </cell>
        </row>
        <row r="4016">
          <cell r="L4016" t="str">
            <v>NORM</v>
          </cell>
          <cell r="O4016">
            <v>10739501223508</v>
          </cell>
          <cell r="P4016" t="str">
            <v>WP PS-100E Prothèses Implants-Refill</v>
          </cell>
        </row>
        <row r="4017">
          <cell r="L4017" t="str">
            <v>NORM</v>
          </cell>
          <cell r="O4017">
            <v>10739501223508</v>
          </cell>
          <cell r="P4017" t="str">
            <v>PREVISION</v>
          </cell>
        </row>
        <row r="4018">
          <cell r="L4018" t="str">
            <v>NORM</v>
          </cell>
          <cell r="O4018">
            <v>10739501223508</v>
          </cell>
          <cell r="P4018" t="str">
            <v>WP PS-100E Prothèses Implants-Refill</v>
          </cell>
        </row>
        <row r="4019">
          <cell r="O4019">
            <v>0</v>
          </cell>
        </row>
        <row r="4020">
          <cell r="O4020">
            <v>0</v>
          </cell>
        </row>
        <row r="4021">
          <cell r="L4021" t="str">
            <v>NORM</v>
          </cell>
          <cell r="O4021">
            <v>73950290517</v>
          </cell>
          <cell r="P4021" t="str">
            <v>WP OD-100E Orthodontic Tip Refill</v>
          </cell>
        </row>
        <row r="4022">
          <cell r="L4022" t="str">
            <v>NORM</v>
          </cell>
          <cell r="O4022">
            <v>73950290517</v>
          </cell>
          <cell r="P4022" t="str">
            <v>WP OD-100E Orthodontic Tip Refill</v>
          </cell>
        </row>
        <row r="4023">
          <cell r="L4023" t="str">
            <v>NORM</v>
          </cell>
          <cell r="O4023">
            <v>73950290517</v>
          </cell>
          <cell r="P4023" t="str">
            <v>WP OD-100E Orthodontic Tip Refill</v>
          </cell>
        </row>
        <row r="4024">
          <cell r="L4024" t="str">
            <v>NORM</v>
          </cell>
          <cell r="O4024">
            <v>73950290517</v>
          </cell>
          <cell r="P4024" t="str">
            <v>WP OD-100E Orthodontic Tip Refill</v>
          </cell>
        </row>
        <row r="4025">
          <cell r="L4025" t="str">
            <v>NORM</v>
          </cell>
          <cell r="O4025">
            <v>73950290517</v>
          </cell>
          <cell r="P4025" t="str">
            <v>WP OD-100E Orthodontic Tip Refill</v>
          </cell>
        </row>
        <row r="4026">
          <cell r="L4026" t="str">
            <v>NORM</v>
          </cell>
          <cell r="O4026">
            <v>73950290517</v>
          </cell>
          <cell r="P4026" t="str">
            <v>WP OD-100E Orthodontic Tip Refill</v>
          </cell>
        </row>
        <row r="4027">
          <cell r="L4027" t="str">
            <v>NORM</v>
          </cell>
          <cell r="O4027">
            <v>0</v>
          </cell>
        </row>
        <row r="4028">
          <cell r="L4028" t="str">
            <v>NORM</v>
          </cell>
          <cell r="O4028">
            <v>73950290517</v>
          </cell>
          <cell r="P4028" t="str">
            <v>PREVISION</v>
          </cell>
        </row>
        <row r="4029">
          <cell r="L4029" t="str">
            <v>NORM</v>
          </cell>
          <cell r="O4029">
            <v>73950290517</v>
          </cell>
          <cell r="P4029" t="str">
            <v>WP OD-100E Orthodontic Tip Refill</v>
          </cell>
        </row>
        <row r="4030">
          <cell r="L4030" t="str">
            <v>NORM</v>
          </cell>
          <cell r="O4030">
            <v>0</v>
          </cell>
        </row>
        <row r="4031">
          <cell r="L4031" t="str">
            <v>NORM</v>
          </cell>
          <cell r="O4031">
            <v>0</v>
          </cell>
        </row>
        <row r="4032">
          <cell r="L4032" t="str">
            <v>NORM</v>
          </cell>
          <cell r="O4032">
            <v>0</v>
          </cell>
        </row>
        <row r="4033">
          <cell r="L4033" t="str">
            <v>NORM</v>
          </cell>
          <cell r="O4033">
            <v>0</v>
          </cell>
        </row>
        <row r="4034">
          <cell r="L4034" t="str">
            <v>NORM</v>
          </cell>
          <cell r="O4034">
            <v>3331300044164</v>
          </cell>
          <cell r="P4034" t="str">
            <v>THE BREATHCO MENTHE DOUCE 12/500ML*</v>
          </cell>
        </row>
        <row r="4035">
          <cell r="L4035" t="str">
            <v>NORM</v>
          </cell>
          <cell r="O4035">
            <v>3331300044164</v>
          </cell>
          <cell r="P4035" t="str">
            <v>THE BREATHCO MENTHE DOUCE 12/500ML*</v>
          </cell>
        </row>
        <row r="4036">
          <cell r="L4036" t="str">
            <v>NORM</v>
          </cell>
          <cell r="O4036">
            <v>3331300044164</v>
          </cell>
          <cell r="P4036" t="str">
            <v>THE BREATHCO MENTHE DOUCE 12/500ML*</v>
          </cell>
        </row>
        <row r="4037">
          <cell r="L4037" t="str">
            <v>NORM</v>
          </cell>
          <cell r="O4037">
            <v>3331300044164</v>
          </cell>
          <cell r="P4037" t="str">
            <v>THE BREATHCO MENTHE DOUCE 12/500ML*</v>
          </cell>
        </row>
        <row r="4038">
          <cell r="L4038" t="str">
            <v>NORM</v>
          </cell>
          <cell r="O4038">
            <v>3331300044164</v>
          </cell>
          <cell r="P4038" t="str">
            <v>THE BREATHCO MENTHE DOUCE 12/500ML*</v>
          </cell>
        </row>
        <row r="4039">
          <cell r="L4039" t="str">
            <v>NORM</v>
          </cell>
          <cell r="O4039">
            <v>3331300044164</v>
          </cell>
          <cell r="P4039" t="str">
            <v>THE BREATHCO MENTHE DOUCE 12/500ML*</v>
          </cell>
        </row>
        <row r="4040">
          <cell r="L4040" t="str">
            <v>NORM</v>
          </cell>
          <cell r="O4040">
            <v>3331300044164</v>
          </cell>
          <cell r="P4040" t="str">
            <v>THE BREATHCO MENTHE DOUCE 12/500ML*</v>
          </cell>
        </row>
        <row r="4041">
          <cell r="L4041" t="str">
            <v>NORM</v>
          </cell>
          <cell r="O4041">
            <v>3331300044164</v>
          </cell>
          <cell r="P4041" t="str">
            <v>THE BREATHCO MENTHE DOUCE 12/500ML*</v>
          </cell>
        </row>
        <row r="4042">
          <cell r="L4042" t="str">
            <v>NORM</v>
          </cell>
          <cell r="O4042">
            <v>0</v>
          </cell>
        </row>
        <row r="4043">
          <cell r="L4043" t="str">
            <v>NORM</v>
          </cell>
          <cell r="O4043">
            <v>0</v>
          </cell>
        </row>
        <row r="4044">
          <cell r="L4044" t="str">
            <v>NORM</v>
          </cell>
          <cell r="O4044">
            <v>3331300044171</v>
          </cell>
          <cell r="P4044" t="str">
            <v>THE BREATHCO MENTHE GIVRÉE 12/500ML*</v>
          </cell>
        </row>
        <row r="4045">
          <cell r="L4045" t="str">
            <v>NORM</v>
          </cell>
          <cell r="O4045">
            <v>3331300044171</v>
          </cell>
          <cell r="P4045" t="str">
            <v>THE BREATHCO MENTHE GIVRÉE 12/500ML*</v>
          </cell>
        </row>
        <row r="4046">
          <cell r="L4046" t="str">
            <v>NORM</v>
          </cell>
          <cell r="O4046">
            <v>3331300044171</v>
          </cell>
          <cell r="P4046" t="str">
            <v>THE BREATHCO MENTHE GIVRÉE 12/500ML*</v>
          </cell>
        </row>
        <row r="4047">
          <cell r="L4047" t="str">
            <v>NORM</v>
          </cell>
          <cell r="O4047">
            <v>3331300044171</v>
          </cell>
          <cell r="P4047" t="str">
            <v>THE BREATHCO MENTHE GIVRÉE 12/500ML*</v>
          </cell>
        </row>
        <row r="4048">
          <cell r="L4048" t="str">
            <v>NORM</v>
          </cell>
          <cell r="O4048">
            <v>3331300044171</v>
          </cell>
          <cell r="P4048" t="str">
            <v>THE BREATHCO MENTHE GIVRÉE 12/500ML*</v>
          </cell>
        </row>
        <row r="4049">
          <cell r="L4049" t="str">
            <v>NORM</v>
          </cell>
          <cell r="O4049">
            <v>3331300044171</v>
          </cell>
          <cell r="P4049" t="str">
            <v>THE BREATHCO MENTHE GIVRÉE 12/500ML*</v>
          </cell>
        </row>
        <row r="4050">
          <cell r="L4050" t="str">
            <v>NORM</v>
          </cell>
          <cell r="O4050">
            <v>3331300044171</v>
          </cell>
          <cell r="P4050" t="str">
            <v>THE BREATHCO MENTHE GIVRÉE 12/500ML*</v>
          </cell>
        </row>
        <row r="4051">
          <cell r="L4051" t="str">
            <v>NORM</v>
          </cell>
          <cell r="O4051">
            <v>3331300044171</v>
          </cell>
          <cell r="P4051" t="str">
            <v>THE BREATHCO MENTHE GIVRÉE 12/500ML*</v>
          </cell>
        </row>
      </sheetData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CE16"/>
  <sheetViews>
    <sheetView tabSelected="1" zoomScale="70" zoomScaleNormal="70" workbookViewId="0">
      <selection activeCell="I15" sqref="I15"/>
    </sheetView>
  </sheetViews>
  <sheetFormatPr baseColWidth="10" defaultRowHeight="15"/>
  <cols>
    <col min="4" max="4" width="9.28515625" customWidth="1"/>
    <col min="5" max="5" width="17.28515625" customWidth="1"/>
    <col min="6" max="6" width="52.28515625" bestFit="1" customWidth="1"/>
    <col min="7" max="7" width="22.5703125" bestFit="1" customWidth="1"/>
    <col min="8" max="8" width="36.7109375" bestFit="1" customWidth="1"/>
  </cols>
  <sheetData>
    <row r="1" spans="1:83">
      <c r="A1" s="1"/>
      <c r="B1" s="1"/>
      <c r="C1" s="1"/>
      <c r="D1" s="1"/>
      <c r="E1" s="1"/>
      <c r="F1" s="1"/>
      <c r="G1" s="2"/>
      <c r="H1" s="1"/>
      <c r="I1" s="3">
        <f>DATE(YEAR(I2),MONTH(I2)+1,0)</f>
        <v>43131</v>
      </c>
      <c r="J1" s="3">
        <f t="shared" ref="J1:BP1" si="0">DATE(YEAR(J2),MONTH(J2)+1,0)</f>
        <v>43159</v>
      </c>
      <c r="K1" s="3">
        <f t="shared" si="0"/>
        <v>43190</v>
      </c>
      <c r="L1" s="3">
        <f t="shared" si="0"/>
        <v>43220</v>
      </c>
      <c r="M1" s="3">
        <f t="shared" si="0"/>
        <v>43251</v>
      </c>
      <c r="N1" s="3">
        <f t="shared" si="0"/>
        <v>43281</v>
      </c>
      <c r="O1" s="3">
        <f t="shared" si="0"/>
        <v>43312</v>
      </c>
      <c r="P1" s="3">
        <f t="shared" si="0"/>
        <v>43343</v>
      </c>
      <c r="Q1" s="3">
        <f t="shared" si="0"/>
        <v>43373</v>
      </c>
      <c r="R1" s="3">
        <f t="shared" si="0"/>
        <v>43404</v>
      </c>
      <c r="S1" s="3">
        <f t="shared" si="0"/>
        <v>43434</v>
      </c>
      <c r="T1" s="3">
        <f t="shared" si="0"/>
        <v>43465</v>
      </c>
      <c r="U1" s="3">
        <f t="shared" si="0"/>
        <v>43496</v>
      </c>
      <c r="V1" s="3">
        <f t="shared" si="0"/>
        <v>43524</v>
      </c>
      <c r="W1" s="3">
        <f t="shared" si="0"/>
        <v>43555</v>
      </c>
      <c r="X1" s="3">
        <f t="shared" si="0"/>
        <v>43585</v>
      </c>
      <c r="Y1" s="3">
        <f t="shared" si="0"/>
        <v>43616</v>
      </c>
      <c r="Z1" s="3">
        <f t="shared" si="0"/>
        <v>43646</v>
      </c>
      <c r="AA1" s="3">
        <f t="shared" si="0"/>
        <v>43677</v>
      </c>
      <c r="AB1" s="3">
        <f t="shared" si="0"/>
        <v>43708</v>
      </c>
      <c r="AC1" s="3">
        <f t="shared" si="0"/>
        <v>43738</v>
      </c>
      <c r="AD1" s="3">
        <f t="shared" si="0"/>
        <v>43769</v>
      </c>
      <c r="AE1" s="3">
        <f t="shared" si="0"/>
        <v>43799</v>
      </c>
      <c r="AF1" s="3">
        <f t="shared" si="0"/>
        <v>43830</v>
      </c>
      <c r="AG1" s="3">
        <f t="shared" si="0"/>
        <v>43861</v>
      </c>
      <c r="AH1" s="3">
        <f t="shared" si="0"/>
        <v>43890</v>
      </c>
      <c r="AI1" s="3">
        <f t="shared" si="0"/>
        <v>43921</v>
      </c>
      <c r="AJ1" s="3">
        <f t="shared" si="0"/>
        <v>43951</v>
      </c>
      <c r="AK1" s="3">
        <f t="shared" si="0"/>
        <v>43982</v>
      </c>
      <c r="AL1" s="3">
        <f t="shared" si="0"/>
        <v>44012</v>
      </c>
      <c r="AM1" s="3">
        <f t="shared" si="0"/>
        <v>44043</v>
      </c>
      <c r="AN1" s="3">
        <f t="shared" si="0"/>
        <v>44074</v>
      </c>
      <c r="AO1" s="3">
        <f t="shared" si="0"/>
        <v>44104</v>
      </c>
      <c r="AP1" s="3">
        <f t="shared" si="0"/>
        <v>44135</v>
      </c>
      <c r="AQ1" s="3">
        <f t="shared" si="0"/>
        <v>44165</v>
      </c>
      <c r="AR1" s="3">
        <f t="shared" si="0"/>
        <v>44196</v>
      </c>
      <c r="AS1" s="3">
        <f t="shared" si="0"/>
        <v>44227</v>
      </c>
      <c r="AT1" s="3">
        <f t="shared" si="0"/>
        <v>44255</v>
      </c>
      <c r="AU1" s="3">
        <f t="shared" si="0"/>
        <v>44286</v>
      </c>
      <c r="AV1" s="3">
        <f t="shared" si="0"/>
        <v>44316</v>
      </c>
      <c r="AW1" s="3">
        <f t="shared" si="0"/>
        <v>44347</v>
      </c>
      <c r="AX1" s="3">
        <f t="shared" si="0"/>
        <v>44377</v>
      </c>
      <c r="AY1" s="3">
        <f t="shared" si="0"/>
        <v>44408</v>
      </c>
      <c r="AZ1" s="3">
        <f t="shared" si="0"/>
        <v>44439</v>
      </c>
      <c r="BA1" s="3">
        <f t="shared" si="0"/>
        <v>44469</v>
      </c>
      <c r="BB1" s="3">
        <f t="shared" si="0"/>
        <v>44500</v>
      </c>
      <c r="BC1" s="3">
        <f t="shared" si="0"/>
        <v>44530</v>
      </c>
      <c r="BD1" s="3">
        <f t="shared" si="0"/>
        <v>44561</v>
      </c>
      <c r="BE1" s="3">
        <f t="shared" si="0"/>
        <v>44592</v>
      </c>
      <c r="BF1" s="3">
        <f t="shared" si="0"/>
        <v>44620</v>
      </c>
      <c r="BG1" s="3">
        <f t="shared" si="0"/>
        <v>44651</v>
      </c>
      <c r="BH1" s="3">
        <f t="shared" si="0"/>
        <v>44681</v>
      </c>
      <c r="BI1" s="3">
        <f t="shared" si="0"/>
        <v>44712</v>
      </c>
      <c r="BJ1" s="3">
        <f t="shared" si="0"/>
        <v>44742</v>
      </c>
      <c r="BK1" s="3">
        <f t="shared" si="0"/>
        <v>44773</v>
      </c>
      <c r="BL1" s="3">
        <f t="shared" si="0"/>
        <v>44804</v>
      </c>
      <c r="BM1" s="3">
        <f t="shared" si="0"/>
        <v>44834</v>
      </c>
      <c r="BN1" s="3">
        <f t="shared" si="0"/>
        <v>44865</v>
      </c>
      <c r="BO1" s="3">
        <f t="shared" si="0"/>
        <v>44895</v>
      </c>
      <c r="BP1" s="3">
        <f t="shared" si="0"/>
        <v>44926</v>
      </c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</row>
    <row r="2" spans="1:83">
      <c r="A2" s="4"/>
      <c r="B2" s="4"/>
      <c r="C2" s="4"/>
      <c r="D2" s="4"/>
      <c r="E2" s="4"/>
      <c r="F2" s="4"/>
      <c r="G2" s="5"/>
      <c r="H2" s="4"/>
      <c r="I2" s="3">
        <f>DATE(YEAR(I4)-1,MONTH(I4),DAY(I4))</f>
        <v>43101</v>
      </c>
      <c r="J2" s="3">
        <f t="shared" ref="J2:BP2" si="1">DATE(YEAR(J4)-1,MONTH(J4),DAY(J4))</f>
        <v>43132</v>
      </c>
      <c r="K2" s="3">
        <f t="shared" si="1"/>
        <v>43160</v>
      </c>
      <c r="L2" s="3">
        <f t="shared" si="1"/>
        <v>43191</v>
      </c>
      <c r="M2" s="3">
        <f t="shared" si="1"/>
        <v>43221</v>
      </c>
      <c r="N2" s="3">
        <f t="shared" si="1"/>
        <v>43252</v>
      </c>
      <c r="O2" s="3">
        <f t="shared" si="1"/>
        <v>43282</v>
      </c>
      <c r="P2" s="3">
        <f t="shared" si="1"/>
        <v>43313</v>
      </c>
      <c r="Q2" s="3">
        <f t="shared" si="1"/>
        <v>43344</v>
      </c>
      <c r="R2" s="3">
        <f t="shared" si="1"/>
        <v>43374</v>
      </c>
      <c r="S2" s="3">
        <f t="shared" si="1"/>
        <v>43405</v>
      </c>
      <c r="T2" s="3">
        <f t="shared" si="1"/>
        <v>43435</v>
      </c>
      <c r="U2" s="3">
        <f t="shared" si="1"/>
        <v>43466</v>
      </c>
      <c r="V2" s="3">
        <f t="shared" si="1"/>
        <v>43497</v>
      </c>
      <c r="W2" s="3">
        <f t="shared" si="1"/>
        <v>43525</v>
      </c>
      <c r="X2" s="3">
        <f t="shared" si="1"/>
        <v>43556</v>
      </c>
      <c r="Y2" s="3">
        <f t="shared" si="1"/>
        <v>43586</v>
      </c>
      <c r="Z2" s="3">
        <f t="shared" si="1"/>
        <v>43617</v>
      </c>
      <c r="AA2" s="3">
        <f t="shared" si="1"/>
        <v>43647</v>
      </c>
      <c r="AB2" s="3">
        <f t="shared" si="1"/>
        <v>43678</v>
      </c>
      <c r="AC2" s="3">
        <f t="shared" si="1"/>
        <v>43709</v>
      </c>
      <c r="AD2" s="3">
        <f t="shared" si="1"/>
        <v>43739</v>
      </c>
      <c r="AE2" s="3">
        <f t="shared" si="1"/>
        <v>43770</v>
      </c>
      <c r="AF2" s="3">
        <f t="shared" si="1"/>
        <v>43800</v>
      </c>
      <c r="AG2" s="3">
        <f t="shared" si="1"/>
        <v>43831</v>
      </c>
      <c r="AH2" s="3">
        <f t="shared" si="1"/>
        <v>43862</v>
      </c>
      <c r="AI2" s="3">
        <f t="shared" si="1"/>
        <v>43891</v>
      </c>
      <c r="AJ2" s="3">
        <f t="shared" si="1"/>
        <v>43922</v>
      </c>
      <c r="AK2" s="3">
        <f t="shared" si="1"/>
        <v>43952</v>
      </c>
      <c r="AL2" s="3">
        <f t="shared" si="1"/>
        <v>43983</v>
      </c>
      <c r="AM2" s="3">
        <f t="shared" si="1"/>
        <v>44013</v>
      </c>
      <c r="AN2" s="3">
        <f t="shared" si="1"/>
        <v>44044</v>
      </c>
      <c r="AO2" s="3">
        <f t="shared" si="1"/>
        <v>44075</v>
      </c>
      <c r="AP2" s="3">
        <f t="shared" si="1"/>
        <v>44105</v>
      </c>
      <c r="AQ2" s="3">
        <f t="shared" si="1"/>
        <v>44136</v>
      </c>
      <c r="AR2" s="3">
        <f t="shared" si="1"/>
        <v>44166</v>
      </c>
      <c r="AS2" s="3">
        <f t="shared" si="1"/>
        <v>44197</v>
      </c>
      <c r="AT2" s="3">
        <f t="shared" si="1"/>
        <v>44228</v>
      </c>
      <c r="AU2" s="3">
        <f t="shared" si="1"/>
        <v>44256</v>
      </c>
      <c r="AV2" s="3">
        <f t="shared" si="1"/>
        <v>44287</v>
      </c>
      <c r="AW2" s="3">
        <f t="shared" si="1"/>
        <v>44317</v>
      </c>
      <c r="AX2" s="3">
        <f t="shared" si="1"/>
        <v>44348</v>
      </c>
      <c r="AY2" s="3">
        <f t="shared" si="1"/>
        <v>44378</v>
      </c>
      <c r="AZ2" s="3">
        <f t="shared" si="1"/>
        <v>44409</v>
      </c>
      <c r="BA2" s="3">
        <f t="shared" si="1"/>
        <v>44440</v>
      </c>
      <c r="BB2" s="3">
        <f t="shared" si="1"/>
        <v>44470</v>
      </c>
      <c r="BC2" s="3">
        <f t="shared" si="1"/>
        <v>44501</v>
      </c>
      <c r="BD2" s="3">
        <f t="shared" si="1"/>
        <v>44531</v>
      </c>
      <c r="BE2" s="3">
        <f t="shared" si="1"/>
        <v>44562</v>
      </c>
      <c r="BF2" s="3">
        <f t="shared" si="1"/>
        <v>44593</v>
      </c>
      <c r="BG2" s="3">
        <f t="shared" si="1"/>
        <v>44621</v>
      </c>
      <c r="BH2" s="3">
        <f t="shared" si="1"/>
        <v>44652</v>
      </c>
      <c r="BI2" s="3">
        <f t="shared" si="1"/>
        <v>44682</v>
      </c>
      <c r="BJ2" s="3">
        <f t="shared" si="1"/>
        <v>44713</v>
      </c>
      <c r="BK2" s="3">
        <f t="shared" si="1"/>
        <v>44743</v>
      </c>
      <c r="BL2" s="3">
        <f t="shared" si="1"/>
        <v>44774</v>
      </c>
      <c r="BM2" s="3">
        <f t="shared" si="1"/>
        <v>44805</v>
      </c>
      <c r="BN2" s="3">
        <f t="shared" si="1"/>
        <v>44835</v>
      </c>
      <c r="BO2" s="3">
        <f t="shared" si="1"/>
        <v>44866</v>
      </c>
      <c r="BP2" s="3">
        <f t="shared" si="1"/>
        <v>44896</v>
      </c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</row>
    <row r="3" spans="1:83">
      <c r="A3" s="4"/>
      <c r="B3" s="4"/>
      <c r="C3" s="4"/>
      <c r="D3" s="4"/>
      <c r="E3" s="4"/>
      <c r="F3" s="4"/>
      <c r="G3" s="5"/>
      <c r="H3" s="4"/>
      <c r="I3" s="3">
        <f>DATE(YEAR(I4),MONTH(I4)+1,0)</f>
        <v>43496</v>
      </c>
      <c r="J3" s="3">
        <f t="shared" ref="J3:BP3" si="2">DATE(YEAR(J4),MONTH(J4)+1,0)</f>
        <v>43524</v>
      </c>
      <c r="K3" s="3">
        <f t="shared" si="2"/>
        <v>43555</v>
      </c>
      <c r="L3" s="3">
        <f t="shared" si="2"/>
        <v>43585</v>
      </c>
      <c r="M3" s="3">
        <f t="shared" si="2"/>
        <v>43616</v>
      </c>
      <c r="N3" s="3">
        <f t="shared" si="2"/>
        <v>43646</v>
      </c>
      <c r="O3" s="3">
        <f t="shared" si="2"/>
        <v>43677</v>
      </c>
      <c r="P3" s="3">
        <f t="shared" si="2"/>
        <v>43708</v>
      </c>
      <c r="Q3" s="3">
        <f t="shared" si="2"/>
        <v>43738</v>
      </c>
      <c r="R3" s="3">
        <f t="shared" si="2"/>
        <v>43769</v>
      </c>
      <c r="S3" s="3">
        <f t="shared" si="2"/>
        <v>43799</v>
      </c>
      <c r="T3" s="3">
        <f t="shared" si="2"/>
        <v>43830</v>
      </c>
      <c r="U3" s="3">
        <f t="shared" si="2"/>
        <v>43861</v>
      </c>
      <c r="V3" s="3">
        <f t="shared" si="2"/>
        <v>43890</v>
      </c>
      <c r="W3" s="3">
        <f t="shared" si="2"/>
        <v>43921</v>
      </c>
      <c r="X3" s="3">
        <f t="shared" si="2"/>
        <v>43951</v>
      </c>
      <c r="Y3" s="3">
        <f t="shared" si="2"/>
        <v>43982</v>
      </c>
      <c r="Z3" s="3">
        <f t="shared" si="2"/>
        <v>44012</v>
      </c>
      <c r="AA3" s="3">
        <f t="shared" si="2"/>
        <v>44043</v>
      </c>
      <c r="AB3" s="3">
        <f t="shared" si="2"/>
        <v>44074</v>
      </c>
      <c r="AC3" s="3">
        <f t="shared" si="2"/>
        <v>44104</v>
      </c>
      <c r="AD3" s="3">
        <f t="shared" si="2"/>
        <v>44135</v>
      </c>
      <c r="AE3" s="3">
        <f t="shared" si="2"/>
        <v>44165</v>
      </c>
      <c r="AF3" s="3">
        <f t="shared" si="2"/>
        <v>44196</v>
      </c>
      <c r="AG3" s="3">
        <f t="shared" si="2"/>
        <v>44227</v>
      </c>
      <c r="AH3" s="3">
        <f t="shared" si="2"/>
        <v>44255</v>
      </c>
      <c r="AI3" s="3">
        <f t="shared" si="2"/>
        <v>44286</v>
      </c>
      <c r="AJ3" s="3">
        <f t="shared" si="2"/>
        <v>44316</v>
      </c>
      <c r="AK3" s="3">
        <f t="shared" si="2"/>
        <v>44347</v>
      </c>
      <c r="AL3" s="3">
        <f t="shared" si="2"/>
        <v>44377</v>
      </c>
      <c r="AM3" s="3">
        <f t="shared" si="2"/>
        <v>44408</v>
      </c>
      <c r="AN3" s="3">
        <f t="shared" si="2"/>
        <v>44439</v>
      </c>
      <c r="AO3" s="3">
        <f t="shared" si="2"/>
        <v>44469</v>
      </c>
      <c r="AP3" s="3">
        <f t="shared" si="2"/>
        <v>44500</v>
      </c>
      <c r="AQ3" s="3">
        <f t="shared" si="2"/>
        <v>44530</v>
      </c>
      <c r="AR3" s="3">
        <f t="shared" si="2"/>
        <v>44561</v>
      </c>
      <c r="AS3" s="3">
        <f t="shared" si="2"/>
        <v>44592</v>
      </c>
      <c r="AT3" s="3">
        <f t="shared" si="2"/>
        <v>44620</v>
      </c>
      <c r="AU3" s="3">
        <f t="shared" si="2"/>
        <v>44651</v>
      </c>
      <c r="AV3" s="3">
        <f t="shared" si="2"/>
        <v>44681</v>
      </c>
      <c r="AW3" s="3">
        <f t="shared" si="2"/>
        <v>44712</v>
      </c>
      <c r="AX3" s="3">
        <f t="shared" si="2"/>
        <v>44742</v>
      </c>
      <c r="AY3" s="3">
        <f t="shared" si="2"/>
        <v>44773</v>
      </c>
      <c r="AZ3" s="3">
        <f t="shared" si="2"/>
        <v>44804</v>
      </c>
      <c r="BA3" s="3">
        <f t="shared" si="2"/>
        <v>44834</v>
      </c>
      <c r="BB3" s="3">
        <f t="shared" si="2"/>
        <v>44865</v>
      </c>
      <c r="BC3" s="3">
        <f t="shared" si="2"/>
        <v>44895</v>
      </c>
      <c r="BD3" s="3">
        <f t="shared" si="2"/>
        <v>44926</v>
      </c>
      <c r="BE3" s="3">
        <f t="shared" si="2"/>
        <v>44957</v>
      </c>
      <c r="BF3" s="3">
        <f t="shared" si="2"/>
        <v>44985</v>
      </c>
      <c r="BG3" s="3">
        <f t="shared" si="2"/>
        <v>45016</v>
      </c>
      <c r="BH3" s="3">
        <f t="shared" si="2"/>
        <v>45046</v>
      </c>
      <c r="BI3" s="3">
        <f t="shared" si="2"/>
        <v>45077</v>
      </c>
      <c r="BJ3" s="3">
        <f t="shared" si="2"/>
        <v>45107</v>
      </c>
      <c r="BK3" s="3">
        <f t="shared" si="2"/>
        <v>45138</v>
      </c>
      <c r="BL3" s="3">
        <f t="shared" si="2"/>
        <v>45169</v>
      </c>
      <c r="BM3" s="3">
        <f t="shared" si="2"/>
        <v>45199</v>
      </c>
      <c r="BN3" s="3">
        <f t="shared" si="2"/>
        <v>45230</v>
      </c>
      <c r="BO3" s="3">
        <f t="shared" si="2"/>
        <v>45260</v>
      </c>
      <c r="BP3" s="3">
        <f t="shared" si="2"/>
        <v>45291</v>
      </c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</row>
    <row r="4" spans="1:83">
      <c r="A4" s="6" t="s">
        <v>32</v>
      </c>
      <c r="B4" s="6" t="s">
        <v>33</v>
      </c>
      <c r="C4" s="6" t="s">
        <v>0</v>
      </c>
      <c r="D4" s="6" t="s">
        <v>1</v>
      </c>
      <c r="E4" s="6" t="s">
        <v>2</v>
      </c>
      <c r="F4" s="6" t="s">
        <v>3</v>
      </c>
      <c r="G4" s="6" t="s">
        <v>4</v>
      </c>
      <c r="H4" s="6" t="s">
        <v>5</v>
      </c>
      <c r="I4" s="7">
        <v>43466</v>
      </c>
      <c r="J4" s="7">
        <v>43497</v>
      </c>
      <c r="K4" s="7">
        <v>43525</v>
      </c>
      <c r="L4" s="7">
        <v>43556</v>
      </c>
      <c r="M4" s="7">
        <v>43586</v>
      </c>
      <c r="N4" s="7">
        <v>43617</v>
      </c>
      <c r="O4" s="7">
        <v>43647</v>
      </c>
      <c r="P4" s="7">
        <v>43678</v>
      </c>
      <c r="Q4" s="7">
        <v>43709</v>
      </c>
      <c r="R4" s="7">
        <v>43739</v>
      </c>
      <c r="S4" s="7">
        <v>43770</v>
      </c>
      <c r="T4" s="7">
        <v>43800</v>
      </c>
      <c r="U4" s="7">
        <v>43831</v>
      </c>
      <c r="V4" s="7">
        <v>43862</v>
      </c>
      <c r="W4" s="7">
        <v>43891</v>
      </c>
      <c r="X4" s="7">
        <v>43922</v>
      </c>
      <c r="Y4" s="7">
        <v>43952</v>
      </c>
      <c r="Z4" s="7">
        <v>43983</v>
      </c>
      <c r="AA4" s="7">
        <v>44013</v>
      </c>
      <c r="AB4" s="7">
        <v>44044</v>
      </c>
      <c r="AC4" s="7">
        <v>44075</v>
      </c>
      <c r="AD4" s="7">
        <v>44105</v>
      </c>
      <c r="AE4" s="7">
        <v>44136</v>
      </c>
      <c r="AF4" s="7">
        <v>44166</v>
      </c>
      <c r="AG4" s="8">
        <v>44197</v>
      </c>
      <c r="AH4" s="8">
        <v>44228</v>
      </c>
      <c r="AI4" s="8">
        <v>44256</v>
      </c>
      <c r="AJ4" s="8">
        <v>44287</v>
      </c>
      <c r="AK4" s="8">
        <v>44317</v>
      </c>
      <c r="AL4" s="8">
        <v>44348</v>
      </c>
      <c r="AM4" s="8">
        <v>44378</v>
      </c>
      <c r="AN4" s="8">
        <v>44409</v>
      </c>
      <c r="AO4" s="8">
        <v>44440</v>
      </c>
      <c r="AP4" s="8">
        <v>44470</v>
      </c>
      <c r="AQ4" s="8">
        <v>44501</v>
      </c>
      <c r="AR4" s="8">
        <v>44531</v>
      </c>
      <c r="AS4" s="8">
        <v>44562</v>
      </c>
      <c r="AT4" s="8">
        <v>44593</v>
      </c>
      <c r="AU4" s="8">
        <v>44621</v>
      </c>
      <c r="AV4" s="8">
        <v>44652</v>
      </c>
      <c r="AW4" s="8">
        <v>44682</v>
      </c>
      <c r="AX4" s="8">
        <v>44713</v>
      </c>
      <c r="AY4" s="8">
        <v>44743</v>
      </c>
      <c r="AZ4" s="8">
        <v>44774</v>
      </c>
      <c r="BA4" s="8">
        <v>44805</v>
      </c>
      <c r="BB4" s="8">
        <v>44835</v>
      </c>
      <c r="BC4" s="8">
        <v>44866</v>
      </c>
      <c r="BD4" s="8">
        <v>44896</v>
      </c>
      <c r="BE4" s="8">
        <v>44927</v>
      </c>
      <c r="BF4" s="8">
        <v>44958</v>
      </c>
      <c r="BG4" s="8">
        <v>44986</v>
      </c>
      <c r="BH4" s="8">
        <v>45017</v>
      </c>
      <c r="BI4" s="8">
        <v>45047</v>
      </c>
      <c r="BJ4" s="8">
        <v>45078</v>
      </c>
      <c r="BK4" s="8">
        <v>45108</v>
      </c>
      <c r="BL4" s="8">
        <v>45139</v>
      </c>
      <c r="BM4" s="8">
        <v>45170</v>
      </c>
      <c r="BN4" s="8">
        <v>45200</v>
      </c>
      <c r="BO4" s="8">
        <v>45231</v>
      </c>
      <c r="BP4" s="8">
        <v>45261</v>
      </c>
      <c r="BQ4" s="9" t="s">
        <v>6</v>
      </c>
      <c r="BR4" s="9" t="s">
        <v>7</v>
      </c>
      <c r="BS4" s="9" t="s">
        <v>8</v>
      </c>
      <c r="BT4" s="10" t="s">
        <v>9</v>
      </c>
      <c r="BU4" s="10" t="s">
        <v>10</v>
      </c>
      <c r="BV4" s="10" t="s">
        <v>11</v>
      </c>
      <c r="BW4" s="11" t="s">
        <v>12</v>
      </c>
      <c r="BX4" s="11" t="s">
        <v>13</v>
      </c>
      <c r="BY4" s="11" t="s">
        <v>14</v>
      </c>
      <c r="BZ4" s="12" t="s">
        <v>15</v>
      </c>
      <c r="CA4" s="12" t="s">
        <v>16</v>
      </c>
      <c r="CB4" s="12" t="s">
        <v>17</v>
      </c>
      <c r="CC4" s="13" t="s">
        <v>18</v>
      </c>
      <c r="CD4" s="13" t="s">
        <v>19</v>
      </c>
      <c r="CE4" s="13" t="s">
        <v>20</v>
      </c>
    </row>
    <row r="5" spans="1:83" ht="15.75" hidden="1">
      <c r="A5" s="14" t="str">
        <f>INDEX('[1]Master Data'!$E:$E,MATCH(G5,'[1]Master Data'!$B:$B,0))</f>
        <v>E120</v>
      </c>
      <c r="B5" s="14" t="s">
        <v>34</v>
      </c>
      <c r="C5" s="14" t="str">
        <f>INDEX('[1]Master Data'!$F:$F,MATCH(G5,'[1]Master Data'!$B:$B,0))</f>
        <v>E120</v>
      </c>
      <c r="D5" s="14" t="str">
        <f>IF(E5&lt;&gt;"NORM","",INDEX('[1]Master Data'!$H:$H,MATCH(G5,'[1]Master Data'!$B:$B,0)))</f>
        <v>CORE</v>
      </c>
      <c r="E5" s="14" t="str">
        <f>(INDEX([2]Feuil1!$L:$L,MATCH(G5,[2]Feuil1!$O:$O,0)))</f>
        <v>NORM</v>
      </c>
      <c r="F5" s="14" t="str">
        <f>INDEX([2]Feuil1!$P:$P,MATCH(G5,[2]Feuil1!$O:$O,0))</f>
        <v>BA SHP SEC ORIGINAL 6/200 ML STD 2019*</v>
      </c>
      <c r="G5" s="15">
        <v>5020480028474</v>
      </c>
      <c r="H5" s="14" t="s">
        <v>21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7">
        <f t="shared" ref="BQ5:BQ10" si="3">SUM(I5:T5)</f>
        <v>0</v>
      </c>
      <c r="BR5" s="17">
        <f t="shared" ref="BR5:BR10" si="4">SUM(I5:Q5)</f>
        <v>0</v>
      </c>
      <c r="BS5" s="17">
        <f t="shared" ref="BS5:BS10" si="5">SUM(R5:T5)</f>
        <v>0</v>
      </c>
      <c r="BT5" s="18">
        <f t="shared" ref="BT5:BT10" si="6">SUM(U5:AF5)</f>
        <v>0</v>
      </c>
      <c r="BU5" s="18">
        <f t="shared" ref="BU5:BU10" si="7">SUM(U5:AC5)</f>
        <v>0</v>
      </c>
      <c r="BV5" s="18">
        <f t="shared" ref="BV5:BV10" si="8">SUM(AD5:AF5)</f>
        <v>0</v>
      </c>
      <c r="BW5" s="19">
        <f t="shared" ref="BW5:BW10" si="9">SUM(AG5:AR5)</f>
        <v>0</v>
      </c>
      <c r="BX5" s="19">
        <f t="shared" ref="BX5:BX10" si="10">SUM(AG5:AO5)</f>
        <v>0</v>
      </c>
      <c r="BY5" s="19">
        <f t="shared" ref="BY5:BY10" si="11">SUM(AP5:AR5)</f>
        <v>0</v>
      </c>
      <c r="BZ5" s="20">
        <f t="shared" ref="BZ5:BZ10" si="12">SUM(AS5:BD5)</f>
        <v>0</v>
      </c>
      <c r="CA5" s="20">
        <f t="shared" ref="CA5:CA10" si="13">SUM(AS5:BA5)</f>
        <v>0</v>
      </c>
      <c r="CB5" s="20">
        <f t="shared" ref="CB5:CB10" si="14">SUM(BB5:BD5)</f>
        <v>0</v>
      </c>
      <c r="CC5" s="21">
        <f t="shared" ref="CC5:CC10" si="15">SUM(BE5:BP5)</f>
        <v>0</v>
      </c>
      <c r="CD5" s="21">
        <f t="shared" ref="CD5:CD10" si="16">SUM(BE5:BM5)</f>
        <v>0</v>
      </c>
      <c r="CE5" s="21">
        <f t="shared" ref="CE5:CE10" si="17">SUM(BN5:BP5)</f>
        <v>0</v>
      </c>
    </row>
    <row r="6" spans="1:83" ht="15.75" hidden="1">
      <c r="A6" s="14" t="str">
        <f>INDEX('[1]Master Data'!$E:$E,MATCH(G6,'[1]Master Data'!$B:$B,0))</f>
        <v>E120</v>
      </c>
      <c r="B6" s="14" t="s">
        <v>34</v>
      </c>
      <c r="C6" s="14" t="str">
        <f>INDEX('[1]Master Data'!$F:$F,MATCH(G6,'[1]Master Data'!$B:$B,0))</f>
        <v>E120</v>
      </c>
      <c r="D6" s="14" t="str">
        <f>IF(E6&lt;&gt;"NORM","",INDEX('[1]Master Data'!$H:$H,MATCH(G6,'[1]Master Data'!$B:$B,0)))</f>
        <v>CORE</v>
      </c>
      <c r="E6" s="14" t="str">
        <f>(INDEX([2]Feuil1!$L:$L,MATCH(G6,[2]Feuil1!$O:$O,0)))</f>
        <v>NORM</v>
      </c>
      <c r="F6" s="14" t="str">
        <f>INDEX([2]Feuil1!$P:$P,MATCH(G6,[2]Feuil1!$O:$O,0))</f>
        <v>BA SHP SEC ORIGINAL 6/200 ML STD 2019*</v>
      </c>
      <c r="G6" s="15">
        <v>5020480028474</v>
      </c>
      <c r="H6" s="14" t="s">
        <v>22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7">
        <f t="shared" si="3"/>
        <v>0</v>
      </c>
      <c r="BR6" s="17">
        <f t="shared" si="4"/>
        <v>0</v>
      </c>
      <c r="BS6" s="17">
        <f t="shared" si="5"/>
        <v>0</v>
      </c>
      <c r="BT6" s="18">
        <f>SUM(U6:AF6)</f>
        <v>0</v>
      </c>
      <c r="BU6" s="18">
        <f t="shared" si="7"/>
        <v>0</v>
      </c>
      <c r="BV6" s="18">
        <f t="shared" si="8"/>
        <v>0</v>
      </c>
      <c r="BW6" s="19">
        <f t="shared" si="9"/>
        <v>0</v>
      </c>
      <c r="BX6" s="19">
        <f t="shared" si="10"/>
        <v>0</v>
      </c>
      <c r="BY6" s="19">
        <f t="shared" si="11"/>
        <v>0</v>
      </c>
      <c r="BZ6" s="20">
        <f t="shared" si="12"/>
        <v>0</v>
      </c>
      <c r="CA6" s="20">
        <f t="shared" si="13"/>
        <v>0</v>
      </c>
      <c r="CB6" s="20">
        <f t="shared" si="14"/>
        <v>0</v>
      </c>
      <c r="CC6" s="21">
        <f t="shared" si="15"/>
        <v>0</v>
      </c>
      <c r="CD6" s="21">
        <f t="shared" si="16"/>
        <v>0</v>
      </c>
      <c r="CE6" s="21">
        <f t="shared" si="17"/>
        <v>0</v>
      </c>
    </row>
    <row r="7" spans="1:83" ht="15.75" hidden="1">
      <c r="A7" s="22" t="str">
        <f>INDEX('[1]Master Data'!$E:$E,MATCH(G7,'[1]Master Data'!$B:$B,0))</f>
        <v>E120</v>
      </c>
      <c r="B7" s="22" t="s">
        <v>34</v>
      </c>
      <c r="C7" s="22" t="str">
        <f>INDEX('[1]Master Data'!$F:$F,MATCH(G7,'[1]Master Data'!$B:$B,0))</f>
        <v>E120</v>
      </c>
      <c r="D7" s="22" t="str">
        <f>IF(E7&lt;&gt;"NORM","",INDEX('[1]Master Data'!$H:$H,MATCH(G7,'[1]Master Data'!$B:$B,0)))</f>
        <v>CORE</v>
      </c>
      <c r="E7" s="22" t="str">
        <f>(INDEX([2]Feuil1!$L:$L,MATCH(G7,[2]Feuil1!$O:$O,0)))</f>
        <v>NORM</v>
      </c>
      <c r="F7" s="22" t="str">
        <f>INDEX([2]Feuil1!$P:$P,MATCH(G7,[2]Feuil1!$O:$O,0))</f>
        <v>BA SHP SEC ORIGINAL 6/200 ML STD 2019*</v>
      </c>
      <c r="G7" s="23">
        <v>5020480028474</v>
      </c>
      <c r="H7" s="22" t="s">
        <v>23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>
        <f t="shared" si="3"/>
        <v>0</v>
      </c>
      <c r="BR7" s="24">
        <f t="shared" si="4"/>
        <v>0</v>
      </c>
      <c r="BS7" s="24">
        <f t="shared" si="5"/>
        <v>0</v>
      </c>
      <c r="BT7" s="24">
        <f t="shared" si="6"/>
        <v>0</v>
      </c>
      <c r="BU7" s="24">
        <f t="shared" si="7"/>
        <v>0</v>
      </c>
      <c r="BV7" s="24">
        <f t="shared" si="8"/>
        <v>0</v>
      </c>
      <c r="BW7" s="25">
        <f t="shared" si="9"/>
        <v>0</v>
      </c>
      <c r="BX7" s="25">
        <f t="shared" si="10"/>
        <v>0</v>
      </c>
      <c r="BY7" s="25">
        <f t="shared" si="11"/>
        <v>0</v>
      </c>
      <c r="BZ7" s="25">
        <f t="shared" si="12"/>
        <v>0</v>
      </c>
      <c r="CA7" s="25">
        <f t="shared" si="13"/>
        <v>0</v>
      </c>
      <c r="CB7" s="25">
        <f t="shared" si="14"/>
        <v>0</v>
      </c>
      <c r="CC7" s="25">
        <f t="shared" si="15"/>
        <v>0</v>
      </c>
      <c r="CD7" s="25">
        <f t="shared" si="16"/>
        <v>0</v>
      </c>
      <c r="CE7" s="25">
        <f t="shared" si="17"/>
        <v>0</v>
      </c>
    </row>
    <row r="8" spans="1:83" ht="15.75" hidden="1">
      <c r="A8" s="26" t="str">
        <f>INDEX('[1]Master Data'!$E:$E,MATCH(G8,'[1]Master Data'!$B:$B,0))</f>
        <v>E120</v>
      </c>
      <c r="B8" s="26" t="s">
        <v>34</v>
      </c>
      <c r="C8" s="26" t="str">
        <f>INDEX('[1]Master Data'!$F:$F,MATCH(G8,'[1]Master Data'!$B:$B,0))</f>
        <v>E120</v>
      </c>
      <c r="D8" s="26" t="str">
        <f>IF(E8&lt;&gt;"NORM","",INDEX('[1]Master Data'!$H:$H,MATCH(G8,'[1]Master Data'!$B:$B,0)))</f>
        <v>CORE</v>
      </c>
      <c r="E8" s="26" t="str">
        <f>(INDEX([2]Feuil1!$L:$L,MATCH(G8,[2]Feuil1!$O:$O,0)))</f>
        <v>NORM</v>
      </c>
      <c r="F8" s="26" t="str">
        <f>INDEX([2]Feuil1!$P:$P,MATCH(G8,[2]Feuil1!$O:$O,0))</f>
        <v>BA SHP SEC ORIGINAL 6/200 ML STD 2019*</v>
      </c>
      <c r="G8" s="27">
        <v>5020480028474</v>
      </c>
      <c r="H8" s="26" t="s">
        <v>24</v>
      </c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7">
        <f t="shared" si="3"/>
        <v>0</v>
      </c>
      <c r="BR8" s="17">
        <f t="shared" si="4"/>
        <v>0</v>
      </c>
      <c r="BS8" s="17">
        <f t="shared" si="5"/>
        <v>0</v>
      </c>
      <c r="BT8" s="18">
        <f t="shared" si="6"/>
        <v>0</v>
      </c>
      <c r="BU8" s="18">
        <f t="shared" si="7"/>
        <v>0</v>
      </c>
      <c r="BV8" s="18">
        <f t="shared" si="8"/>
        <v>0</v>
      </c>
      <c r="BW8" s="19">
        <f t="shared" si="9"/>
        <v>0</v>
      </c>
      <c r="BX8" s="19">
        <f t="shared" si="10"/>
        <v>0</v>
      </c>
      <c r="BY8" s="19">
        <f t="shared" si="11"/>
        <v>0</v>
      </c>
      <c r="BZ8" s="20">
        <f t="shared" si="12"/>
        <v>0</v>
      </c>
      <c r="CA8" s="20">
        <f t="shared" si="13"/>
        <v>0</v>
      </c>
      <c r="CB8" s="20">
        <f t="shared" si="14"/>
        <v>0</v>
      </c>
      <c r="CC8" s="21">
        <f t="shared" si="15"/>
        <v>0</v>
      </c>
      <c r="CD8" s="21">
        <f t="shared" si="16"/>
        <v>0</v>
      </c>
      <c r="CE8" s="21">
        <f t="shared" si="17"/>
        <v>0</v>
      </c>
    </row>
    <row r="9" spans="1:83" ht="15.75" hidden="1">
      <c r="A9" s="26" t="str">
        <f>INDEX('[1]Master Data'!$E:$E,MATCH(G9,'[1]Master Data'!$B:$B,0))</f>
        <v>E120</v>
      </c>
      <c r="B9" s="26" t="s">
        <v>34</v>
      </c>
      <c r="C9" s="26" t="str">
        <f>INDEX('[1]Master Data'!$F:$F,MATCH(G9,'[1]Master Data'!$B:$B,0))</f>
        <v>E120</v>
      </c>
      <c r="D9" s="26" t="str">
        <f>IF(E9&lt;&gt;"NORM","",INDEX('[1]Master Data'!$H:$H,MATCH(G9,'[1]Master Data'!$B:$B,0)))</f>
        <v>CORE</v>
      </c>
      <c r="E9" s="26" t="str">
        <f>(INDEX([2]Feuil1!$L:$L,MATCH(G9,[2]Feuil1!$O:$O,0)))</f>
        <v>NORM</v>
      </c>
      <c r="F9" s="26" t="str">
        <f>INDEX([2]Feuil1!$P:$P,MATCH(G9,[2]Feuil1!$O:$O,0))</f>
        <v>BA SHP SEC ORIGINAL 6/200 ML STD 2019*</v>
      </c>
      <c r="G9" s="27">
        <v>5020480028474</v>
      </c>
      <c r="H9" s="26" t="s">
        <v>25</v>
      </c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7">
        <f t="shared" si="3"/>
        <v>0</v>
      </c>
      <c r="BR9" s="17">
        <f t="shared" si="4"/>
        <v>0</v>
      </c>
      <c r="BS9" s="17">
        <f t="shared" si="5"/>
        <v>0</v>
      </c>
      <c r="BT9" s="18">
        <f t="shared" si="6"/>
        <v>0</v>
      </c>
      <c r="BU9" s="18">
        <f t="shared" si="7"/>
        <v>0</v>
      </c>
      <c r="BV9" s="18">
        <f t="shared" si="8"/>
        <v>0</v>
      </c>
      <c r="BW9" s="19">
        <f t="shared" si="9"/>
        <v>0</v>
      </c>
      <c r="BX9" s="19">
        <f t="shared" si="10"/>
        <v>0</v>
      </c>
      <c r="BY9" s="19">
        <f t="shared" si="11"/>
        <v>0</v>
      </c>
      <c r="BZ9" s="20">
        <f t="shared" si="12"/>
        <v>0</v>
      </c>
      <c r="CA9" s="20">
        <f t="shared" si="13"/>
        <v>0</v>
      </c>
      <c r="CB9" s="20">
        <f t="shared" si="14"/>
        <v>0</v>
      </c>
      <c r="CC9" s="21">
        <f t="shared" si="15"/>
        <v>0</v>
      </c>
      <c r="CD9" s="21">
        <f t="shared" si="16"/>
        <v>0</v>
      </c>
      <c r="CE9" s="21">
        <f t="shared" si="17"/>
        <v>0</v>
      </c>
    </row>
    <row r="10" spans="1:83" ht="15.75" hidden="1">
      <c r="A10" s="22" t="str">
        <f>INDEX('[1]Master Data'!$E:$E,MATCH(G10,'[1]Master Data'!$B:$B,0))</f>
        <v>E120</v>
      </c>
      <c r="B10" s="22" t="s">
        <v>34</v>
      </c>
      <c r="C10" s="22" t="str">
        <f>INDEX('[1]Master Data'!$F:$F,MATCH(G10,'[1]Master Data'!$B:$B,0))</f>
        <v>E120</v>
      </c>
      <c r="D10" s="22" t="str">
        <f>IF(E10&lt;&gt;"NORM","",INDEX('[1]Master Data'!$H:$H,MATCH(G10,'[1]Master Data'!$B:$B,0)))</f>
        <v>CORE</v>
      </c>
      <c r="E10" s="22" t="str">
        <f>(INDEX([2]Feuil1!$L:$L,MATCH(G10,[2]Feuil1!$O:$O,0)))</f>
        <v>NORM</v>
      </c>
      <c r="F10" s="22" t="str">
        <f>INDEX([2]Feuil1!$P:$P,MATCH(G10,[2]Feuil1!$O:$O,0))</f>
        <v>BA SHP SEC ORIGINAL 6/200 ML STD 2019*</v>
      </c>
      <c r="G10" s="23">
        <v>5020480028474</v>
      </c>
      <c r="H10" s="22" t="s">
        <v>26</v>
      </c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>
        <f t="shared" si="3"/>
        <v>0</v>
      </c>
      <c r="BR10" s="24">
        <f t="shared" si="4"/>
        <v>0</v>
      </c>
      <c r="BS10" s="24">
        <f t="shared" si="5"/>
        <v>0</v>
      </c>
      <c r="BT10" s="24">
        <f t="shared" si="6"/>
        <v>0</v>
      </c>
      <c r="BU10" s="24">
        <f t="shared" si="7"/>
        <v>0</v>
      </c>
      <c r="BV10" s="24">
        <f t="shared" si="8"/>
        <v>0</v>
      </c>
      <c r="BW10" s="25">
        <f t="shared" si="9"/>
        <v>0</v>
      </c>
      <c r="BX10" s="25">
        <f t="shared" si="10"/>
        <v>0</v>
      </c>
      <c r="BY10" s="25">
        <f t="shared" si="11"/>
        <v>0</v>
      </c>
      <c r="BZ10" s="25">
        <f t="shared" si="12"/>
        <v>0</v>
      </c>
      <c r="CA10" s="25">
        <f t="shared" si="13"/>
        <v>0</v>
      </c>
      <c r="CB10" s="25">
        <f t="shared" si="14"/>
        <v>0</v>
      </c>
      <c r="CC10" s="25">
        <f t="shared" si="15"/>
        <v>0</v>
      </c>
      <c r="CD10" s="25">
        <f t="shared" si="16"/>
        <v>0</v>
      </c>
      <c r="CE10" s="25">
        <f t="shared" si="17"/>
        <v>0</v>
      </c>
    </row>
    <row r="11" spans="1:83">
      <c r="A11" s="28" t="str">
        <f>INDEX('[1]Master Data'!$E:$E,MATCH(G11,'[1]Master Data'!$B:$B,0))</f>
        <v>E120</v>
      </c>
      <c r="B11" s="28" t="s">
        <v>34</v>
      </c>
      <c r="C11" s="28" t="str">
        <f>INDEX('[1]Master Data'!$F:$F,MATCH(G11,'[1]Master Data'!$B:$B,0))</f>
        <v>E120</v>
      </c>
      <c r="D11" s="28" t="str">
        <f>IF(E11&lt;&gt;"NORM","",INDEX('[1]Master Data'!$H:$H,MATCH(G11,'[1]Master Data'!$B:$B,0)))</f>
        <v>CORE</v>
      </c>
      <c r="E11" s="28" t="str">
        <f>(INDEX([2]Feuil1!$L:$L,MATCH(G11,[2]Feuil1!$O:$O,0)))</f>
        <v>NORM</v>
      </c>
      <c r="F11" s="28" t="str">
        <f>INDEX([2]Feuil1!$P:$P,MATCH(G11,[2]Feuil1!$O:$O,0))</f>
        <v>BA SHP SEC ORIGINAL 6/200 ML STD 2019*</v>
      </c>
      <c r="G11" s="29">
        <v>5020480028474</v>
      </c>
      <c r="H11" s="28" t="s">
        <v>27</v>
      </c>
      <c r="I11" s="16">
        <f>SUMIFS(Data!$H:$H,Data!$C:$C,$A11,Data!$D:$D,$C11,Data!$K:$K,I$2,Data!$E:$E,$B11,Data!$G:$G,$G11,Data!$F:$F,"Fd de rayon")</f>
        <v>0</v>
      </c>
      <c r="J11" s="16">
        <f>SUMIFS(Data!$H:$H,Data!$C:$C,$A11,Data!$D:$D,$C11,Data!$K:$K,J$2,Data!$E:$E,$B11,Data!$G:$G,$G11,Data!$F:$F,"Fd de rayon")</f>
        <v>0</v>
      </c>
      <c r="K11" s="16">
        <f>SUMIFS(Data!$H:$H,Data!$C:$C,$A11,Data!$D:$D,$C11,Data!$K:$K,K$2,Data!$E:$E,$B11,Data!$G:$G,$G11,Data!$F:$F,"Fd de rayon")</f>
        <v>0</v>
      </c>
      <c r="L11" s="16">
        <f>SUMIFS(Data!$H:$H,Data!$C:$C,$A11,Data!$D:$D,$C11,Data!$K:$K,L$2,Data!$E:$E,$B11,Data!$G:$G,$G11,Data!$F:$F,"Fd de rayon")</f>
        <v>0</v>
      </c>
      <c r="M11" s="16">
        <f>SUMIFS(Data!$H:$H,Data!$C:$C,$A11,Data!$D:$D,$C11,Data!$K:$K,M$2,Data!$E:$E,$B11,Data!$G:$G,$G11,Data!$F:$F,"Fd de rayon")</f>
        <v>0</v>
      </c>
      <c r="N11" s="16">
        <f>SUMIFS(Data!$H:$H,Data!$C:$C,$A11,Data!$D:$D,$C11,Data!$K:$K,N$2,Data!$E:$E,$B11,Data!$G:$G,$G11,Data!$F:$F,"Fd de rayon")</f>
        <v>0</v>
      </c>
      <c r="O11" s="16">
        <f>SUMIFS(Data!$H:$H,Data!$C:$C,$A11,Data!$D:$D,$C11,Data!$K:$K,O$2,Data!$E:$E,$B11,Data!$G:$G,$G11,Data!$F:$F,"Fd de rayon")</f>
        <v>0</v>
      </c>
      <c r="P11" s="16">
        <f>SUMIFS(Data!$H:$H,Data!$C:$C,$A11,Data!$D:$D,$C11,Data!$K:$K,P$2,Data!$E:$E,$B11,Data!$G:$G,$G11,Data!$F:$F,"Fd de rayon")</f>
        <v>0</v>
      </c>
      <c r="Q11" s="16">
        <f>SUMIFS(Data!$H:$H,Data!$C:$C,$A11,Data!$D:$D,$C11,Data!$K:$K,Q$2,Data!$E:$E,$B11,Data!$G:$G,$G11,Data!$F:$F,"Fd de rayon")</f>
        <v>0</v>
      </c>
      <c r="R11" s="16">
        <f>SUMIFS(Data!$H:$H,Data!$C:$C,$A11,Data!$D:$D,$C11,Data!$K:$K,R$2,Data!$E:$E,$B11,Data!$G:$G,$G11,Data!$F:$F,"Fd de rayon")</f>
        <v>0</v>
      </c>
      <c r="S11" s="16">
        <f>SUMIFS(Data!$H:$H,Data!$C:$C,$A11,Data!$D:$D,$C11,Data!$K:$K,S$2,Data!$E:$E,$B11,Data!$G:$G,$G11,Data!$F:$F,"Fd de rayon")</f>
        <v>0</v>
      </c>
      <c r="T11" s="16">
        <f>SUMIFS(Data!$H:$H,Data!$C:$C,$A11,Data!$D:$D,$C11,Data!$K:$K,T$2,Data!$E:$E,$B11,Data!$G:$G,$G11,Data!$F:$F,"Fd de rayon")</f>
        <v>0</v>
      </c>
      <c r="U11" s="16">
        <f>SUMIFS(Data!$H:$H,Data!$C:$C,$A11,Data!$D:$D,$C11,Data!$K:$K,U$2,Data!$E:$E,$B11,Data!$G:$G,$G11,Data!$F:$F,"Fd de rayon")</f>
        <v>0</v>
      </c>
      <c r="V11" s="16">
        <f>SUMIFS(Data!$H:$H,Data!$C:$C,$A11,Data!$D:$D,$C11,Data!$K:$K,V$2,Data!$E:$E,$B11,Data!$G:$G,$G11,Data!$F:$F,"Fd de rayon")</f>
        <v>0</v>
      </c>
      <c r="W11" s="16">
        <f>SUMIFS(Data!$H:$H,Data!$C:$C,$A11,Data!$D:$D,$C11,Data!$K:$K,W$2,Data!$E:$E,$B11,Data!$G:$G,$G11,Data!$F:$F,"Fd de rayon")</f>
        <v>0</v>
      </c>
      <c r="X11" s="16">
        <f>SUMIFS(Data!$H:$H,Data!$C:$C,$A11,Data!$D:$D,$C11,Data!$K:$K,X$2,Data!$E:$E,$B11,Data!$G:$G,$G11,Data!$F:$F,"Fd de rayon")</f>
        <v>0</v>
      </c>
      <c r="Y11" s="16">
        <f>SUMIFS(Data!$H:$H,Data!$C:$C,$A11,Data!$D:$D,$C11,Data!$K:$K,Y$2,Data!$E:$E,$B11,Data!$G:$G,$G11,Data!$F:$F,"Fd de rayon")</f>
        <v>0</v>
      </c>
      <c r="Z11" s="16">
        <f>SUMIFS(Data!$H:$H,Data!$C:$C,$A11,Data!$D:$D,$C11,Data!$K:$K,Z$2,Data!$E:$E,$B11,Data!$G:$G,$G11,Data!$F:$F,"Fd de rayon")</f>
        <v>0</v>
      </c>
      <c r="AA11" s="16">
        <f>SUMIFS(Data!$H:$H,Data!$C:$C,$A11,Data!$D:$D,$C11,Data!$K:$K,AA$2,Data!$E:$E,$B11,Data!$G:$G,$G11,Data!$F:$F,"Fd de rayon")</f>
        <v>0</v>
      </c>
      <c r="AB11" s="16">
        <f>SUMIFS(Data!$H:$H,Data!$C:$C,$A11,Data!$D:$D,$C11,Data!$K:$K,AB$2,Data!$E:$E,$B11,Data!$G:$G,$G11,Data!$F:$F,"Fd de rayon")</f>
        <v>0</v>
      </c>
      <c r="AC11" s="16">
        <f>SUMIFS(Data!$H:$H,Data!$C:$C,$A11,Data!$D:$D,$C11,Data!$K:$K,AC$2,Data!$E:$E,$B11,Data!$G:$G,$G11,Data!$F:$F,"Fd de rayon")</f>
        <v>0</v>
      </c>
      <c r="AD11" s="16">
        <f>SUMIFS(Data!$H:$H,Data!$C:$C,$A11,Data!$D:$D,$C11,Data!$K:$K,AD$2,Data!$E:$E,$B11,Data!$G:$G,$G11,Data!$F:$F,"Fd de rayon")</f>
        <v>0</v>
      </c>
      <c r="AE11" s="16">
        <f>SUMIFS(Data!$H:$H,Data!$C:$C,$A11,Data!$D:$D,$C11,Data!$K:$K,AE$2,Data!$E:$E,$B11,Data!$G:$G,$G11,Data!$F:$F,"Fd de rayon")</f>
        <v>0</v>
      </c>
      <c r="AF11" s="16">
        <f>SUMIFS(Data!$H:$H,Data!$C:$C,$A11,Data!$D:$D,$C11,Data!$K:$K,AF$2,Data!$E:$E,$B11,Data!$G:$G,$G11,Data!$F:$F,"Fd de rayon")</f>
        <v>0</v>
      </c>
      <c r="AG11" s="16">
        <f>SUMIFS(Data!$H:$H,Data!$C:$C,$A11,Data!$D:$D,$C11,Data!$K:$K,AG$2,Data!$E:$E,$B11,Data!$G:$G,$G11,Data!$F:$F,"Fd de rayon")</f>
        <v>99378</v>
      </c>
      <c r="AH11" s="16">
        <f>SUMIFS(Data!$H:$H,Data!$C:$C,$A11,Data!$D:$D,$C11,Data!$K:$K,AH$2,Data!$E:$E,$B11,Data!$G:$G,$G11,Data!$F:$F,"Fd de rayon")</f>
        <v>112230</v>
      </c>
      <c r="AI11" s="16">
        <f>SUMIFS(Data!$H:$H,Data!$C:$C,$A11,Data!$D:$D,$C11,Data!$K:$K,AI$2,Data!$E:$E,$B11,Data!$G:$G,$G11,Data!$F:$F,"Fd de rayon")</f>
        <v>94878</v>
      </c>
      <c r="AJ11" s="16">
        <f>SUMIFS(Data!$H:$H,Data!$C:$C,$A11,Data!$D:$D,$C11,Data!$K:$K,AJ$2,Data!$E:$E,$B11,Data!$G:$G,$G11,Data!$F:$F,"Fd de rayon")</f>
        <v>76308</v>
      </c>
      <c r="AK11" s="16">
        <f>SUMIFS(Data!$H:$H,Data!$C:$C,$A11,Data!$D:$D,$C11,Data!$K:$K,AK$2,Data!$E:$E,$B11,Data!$G:$G,$G11,Data!$F:$F,"Fd de rayon")</f>
        <v>32880</v>
      </c>
      <c r="AL11" s="16">
        <f>SUMIFS(Data!$H:$H,Data!$C:$C,$A11,Data!$D:$D,$C11,Data!$K:$K,AL$2,Data!$E:$E,$B11,Data!$G:$G,$G11,Data!$F:$F,"Fd de rayon")</f>
        <v>48804</v>
      </c>
      <c r="AM11" s="16">
        <f>SUMIFS(Data!$H:$H,Data!$C:$C,$A11,Data!$D:$D,$C11,Data!$K:$K,AM$2,Data!$E:$E,$B11,Data!$G:$G,$G11,Data!$F:$F,"Fd de rayon")</f>
        <v>77514</v>
      </c>
      <c r="AN11" s="16">
        <f>SUMIFS(Data!$H:$H,Data!$C:$C,$A11,Data!$D:$D,$C11,Data!$K:$K,AN$2,Data!$E:$E,$B11,Data!$G:$G,$G11,Data!$F:$F,"Fd de rayon")</f>
        <v>58014</v>
      </c>
      <c r="AO11" s="16">
        <f>SUMIFS(Data!$H:$H,Data!$C:$C,$A11,Data!$D:$D,$C11,Data!$K:$K,AO$2,Data!$E:$E,$B11,Data!$G:$G,$G11,Data!$F:$F,"Fd de rayon")</f>
        <v>103284</v>
      </c>
      <c r="AP11" s="16">
        <f>SUMIFS(Data!$H:$H,Data!$C:$C,$A11,Data!$D:$D,$C11,Data!$K:$K,AP$2,Data!$E:$E,$B11,Data!$G:$G,$G11,Data!$F:$F,"Fd de rayon")</f>
        <v>109404</v>
      </c>
      <c r="AQ11" s="16">
        <f>SUMIFS(Data!$H:$H,Data!$C:$C,$A11,Data!$D:$D,$C11,Data!$K:$K,AQ$2,Data!$E:$E,$B11,Data!$G:$G,$G11,Data!$F:$F,"Fd de rayon")</f>
        <v>119772</v>
      </c>
      <c r="AR11" s="16">
        <f>SUMIFS(Data!$H:$H,Data!$C:$C,$A11,Data!$D:$D,$C11,Data!$K:$K,AR$2,Data!$E:$E,$B11,Data!$G:$G,$G11,Data!$F:$F,"Fd de rayon")</f>
        <v>134256</v>
      </c>
      <c r="AS11" s="16">
        <f>SUMIFS(Data!$H:$H,Data!$C:$C,$A11,Data!$D:$D,$C11,Data!$K:$K,AS$2,Data!$E:$E,$B11,Data!$G:$G,$G11,Data!$F:$F,"Fd de rayon")</f>
        <v>101262</v>
      </c>
      <c r="AT11" s="16">
        <f>SUMIFS(Data!$H:$H,Data!$C:$C,$A11,Data!$D:$D,$C11,Data!$K:$K,AT$2,Data!$E:$E,$B11,Data!$G:$G,$G11,Data!$F:$F,"Fd de rayon")</f>
        <v>129204</v>
      </c>
      <c r="AU11" s="16">
        <f>SUMIFS(Data!$H:$H,Data!$C:$C,$A11,Data!$D:$D,$C11,Data!$K:$K,AU$2,Data!$E:$E,$B11,Data!$G:$G,$G11,Data!$F:$F,"Fd de rayon")</f>
        <v>105744</v>
      </c>
      <c r="AV11" s="16">
        <f>SUMIFS(Data!$H:$H,Data!$C:$C,$A11,Data!$D:$D,$C11,Data!$K:$K,AV$2,Data!$E:$E,$B11,Data!$G:$G,$G11,Data!$F:$F,"Fd de rayon")</f>
        <v>89154</v>
      </c>
      <c r="AW11" s="16">
        <f>SUMIFS(Data!$H:$H,Data!$C:$C,$A11,Data!$D:$D,$C11,Data!$K:$K,AW$2,Data!$E:$E,$B11,Data!$G:$G,$G11,Data!$F:$F,"Fd de rayon")</f>
        <v>71358</v>
      </c>
      <c r="AX11" s="16">
        <f>SUMIFS(Data!$H:$H,Data!$C:$C,$A11,Data!$D:$D,$C11,Data!$K:$K,AX$2,Data!$E:$E,$B11,Data!$G:$G,$G11,Data!$F:$F,"Fd de rayon")</f>
        <v>94022</v>
      </c>
      <c r="AY11" s="16">
        <f>SUMIFS(Data!$H:$H,Data!$C:$C,$A11,Data!$D:$D,$C11,Data!$K:$K,AY$2,Data!$E:$E,$B11,Data!$G:$G,$G11,Data!$F:$F,"Fd de rayon")</f>
        <v>115602</v>
      </c>
      <c r="AZ11" s="16">
        <f>SUMIFS(Data!$H:$H,Data!$C:$C,$A11,Data!$D:$D,$C11,Data!$K:$K,AZ$2,Data!$E:$E,$B11,Data!$G:$G,$G11,Data!$F:$F,"Fd de rayon")</f>
        <v>97608</v>
      </c>
      <c r="BA11" s="16">
        <f>SUMIFS(Data!$H:$H,Data!$C:$C,$A11,Data!$D:$D,$C11,Data!$K:$K,BA$2,Data!$E:$E,$B11,Data!$G:$G,$G11,Data!$F:$F,"Fd de rayon")</f>
        <v>99252</v>
      </c>
      <c r="BB11" s="16">
        <f>SUMIFS(Data!$H:$H,Data!$C:$C,$A11,Data!$D:$D,$C11,Data!$K:$K,BB$2,Data!$E:$E,$B11,Data!$G:$G,$G11,Data!$F:$F,"Fd de rayon")</f>
        <v>107406</v>
      </c>
      <c r="BC11" s="16">
        <f>SUMIFS(Data!$H:$H,Data!$C:$C,$A11,Data!$D:$D,$C11,Data!$K:$K,BC$2,Data!$E:$E,$B11,Data!$G:$G,$G11,Data!$F:$F,"Fd de rayon")</f>
        <v>104382</v>
      </c>
      <c r="BD11" s="16">
        <f>SUMIFS(Data!$H:$H,Data!$C:$C,$A11,Data!$D:$D,$C11,Data!$K:$K,BD$2,Data!$E:$E,$B11,Data!$G:$G,$G11,Data!$F:$F,"Fd de rayon")</f>
        <v>131184</v>
      </c>
      <c r="BE11" s="16">
        <f>SUMIFS(Data!$H:$H,Data!$C:$C,$A11,Data!$D:$D,$C11,Data!$K:$K,BE$2,Data!$E:$E,$B11,Data!$G:$G,$G11,Data!$F:$F,"Fd de rayon")</f>
        <v>124482</v>
      </c>
      <c r="BF11" s="16">
        <f>SUMIFS(Data!$H:$H,Data!$C:$C,$A11,Data!$D:$D,$C11,Data!$K:$K,BF$2,Data!$E:$E,$B11,Data!$G:$G,$G11,Data!$F:$F,"Fd de rayon")</f>
        <v>87042</v>
      </c>
      <c r="BG11" s="16">
        <f>SUMIFS(Data!$H:$H,Data!$C:$C,$A11,Data!$D:$D,$C11,Data!$K:$K,BG$2,Data!$E:$E,$B11,Data!$G:$G,$G11,Data!$F:$F,"Fd de rayon")</f>
        <v>9600</v>
      </c>
      <c r="BH11" s="16">
        <f>SUMIFS(Data!$H:$H,Data!$C:$C,$A11,Data!$D:$D,$C11,Data!$K:$K,BH$2,Data!$E:$E,$B11,Data!$G:$G,$G11,Data!$F:$F,"Fd de rayon")</f>
        <v>0</v>
      </c>
      <c r="BI11" s="16">
        <f>SUMIFS(Data!$H:$H,Data!$C:$C,$A11,Data!$D:$D,$C11,Data!$K:$K,BI$2,Data!$E:$E,$B11,Data!$G:$G,$G11,Data!$F:$F,"Fd de rayon")</f>
        <v>0</v>
      </c>
      <c r="BJ11" s="16">
        <f>SUMIFS(Data!$H:$H,Data!$C:$C,$A11,Data!$D:$D,$C11,Data!$K:$K,BJ$2,Data!$E:$E,$B11,Data!$G:$G,$G11,Data!$F:$F,"Fd de rayon")</f>
        <v>0</v>
      </c>
      <c r="BK11" s="16">
        <f>SUMIFS(Data!$H:$H,Data!$C:$C,$A11,Data!$D:$D,$C11,Data!$K:$K,BK$2,Data!$E:$E,$B11,Data!$G:$G,$G11,Data!$F:$F,"Fd de rayon")</f>
        <v>60714</v>
      </c>
      <c r="BL11" s="16">
        <f>SUMIFS(Data!$H:$H,Data!$C:$C,$A11,Data!$D:$D,$C11,Data!$K:$K,BL$2,Data!$E:$E,$B11,Data!$G:$G,$G11,Data!$F:$F,"Fd de rayon")</f>
        <v>0</v>
      </c>
      <c r="BM11" s="16">
        <f>SUMIFS(Data!$H:$H,Data!$C:$C,$A11,Data!$D:$D,$C11,Data!$K:$K,BM$2,Data!$E:$E,$B11,Data!$G:$G,$G11,Data!$F:$F,"Fd de rayon")</f>
        <v>0</v>
      </c>
      <c r="BN11" s="16">
        <f>SUMIFS(Data!$H:$H,Data!$C:$C,$A11,Data!$D:$D,$C11,Data!$K:$K,BN$2,Data!$E:$E,$B11,Data!$G:$G,$G11,Data!$F:$F,"Fd de rayon")</f>
        <v>0</v>
      </c>
      <c r="BO11" s="16">
        <f>SUMIFS(Data!$H:$H,Data!$C:$C,$A11,Data!$D:$D,$C11,Data!$K:$K,BO$2,Data!$E:$E,$B11,Data!$G:$G,$G11,Data!$F:$F,"Fd de rayon")</f>
        <v>0</v>
      </c>
      <c r="BP11" s="16">
        <f>SUMIFS(Data!$H:$H,Data!$C:$C,$A11,Data!$D:$D,$C11,Data!$K:$K,BP$2,Data!$E:$E,$B11,Data!$G:$G,$G11,Data!$F:$F,"Fd de rayon")</f>
        <v>0</v>
      </c>
      <c r="BQ11" s="17">
        <f t="shared" ref="BQ11:BQ16" si="18">SUM(I11:T11)</f>
        <v>0</v>
      </c>
      <c r="BR11" s="17">
        <f t="shared" ref="BR11:BR16" si="19">SUM(I11:Q11)</f>
        <v>0</v>
      </c>
      <c r="BS11" s="17">
        <f t="shared" ref="BS11:BS16" si="20">SUM(R11:T11)</f>
        <v>0</v>
      </c>
      <c r="BT11" s="18">
        <f t="shared" ref="BT11:BT16" si="21">SUM(U11:AF11)</f>
        <v>0</v>
      </c>
      <c r="BU11" s="18">
        <f t="shared" ref="BU11:BU16" si="22">SUM(U11:AC11)</f>
        <v>0</v>
      </c>
      <c r="BV11" s="18">
        <f t="shared" ref="BV11:BV16" si="23">SUM(AD11:AF11)</f>
        <v>0</v>
      </c>
      <c r="BW11" s="19">
        <f t="shared" ref="BW11:BW16" si="24">SUM(AG11:AR11)</f>
        <v>1066722</v>
      </c>
      <c r="BX11" s="19">
        <f t="shared" ref="BX11:BX16" si="25">SUM(AG11:AO11)</f>
        <v>703290</v>
      </c>
      <c r="BY11" s="19">
        <f t="shared" ref="BY11:BY16" si="26">SUM(AP11:AR11)</f>
        <v>363432</v>
      </c>
      <c r="BZ11" s="20">
        <f t="shared" ref="BZ11:BZ16" si="27">SUM(AS11:BD11)</f>
        <v>1246178</v>
      </c>
      <c r="CA11" s="20">
        <f t="shared" ref="CA11:CA16" si="28">SUM(AS11:BA11)</f>
        <v>903206</v>
      </c>
      <c r="CB11" s="20">
        <f t="shared" ref="CB11:CB16" si="29">SUM(BB11:BD11)</f>
        <v>342972</v>
      </c>
      <c r="CC11" s="21">
        <f t="shared" ref="CC11:CC16" si="30">SUM(BE11:BP11)</f>
        <v>281838</v>
      </c>
      <c r="CD11" s="21">
        <f t="shared" ref="CD11:CD16" si="31">SUM(BE11:BM11)</f>
        <v>281838</v>
      </c>
      <c r="CE11" s="21">
        <f t="shared" ref="CE11:CE16" si="32">SUM(BN11:BP11)</f>
        <v>0</v>
      </c>
    </row>
    <row r="12" spans="1:83">
      <c r="A12" s="28" t="str">
        <f>INDEX('[1]Master Data'!$E:$E,MATCH(G12,'[1]Master Data'!$B:$B,0))</f>
        <v>E120</v>
      </c>
      <c r="B12" s="28" t="s">
        <v>34</v>
      </c>
      <c r="C12" s="28" t="str">
        <f>INDEX('[1]Master Data'!$F:$F,MATCH(G12,'[1]Master Data'!$B:$B,0))</f>
        <v>E120</v>
      </c>
      <c r="D12" s="28" t="str">
        <f>IF(E12&lt;&gt;"NORM","",INDEX('[1]Master Data'!$H:$H,MATCH(G12,'[1]Master Data'!$B:$B,0)))</f>
        <v>CORE</v>
      </c>
      <c r="E12" s="28" t="str">
        <f>(INDEX([2]Feuil1!$L:$L,MATCH(G12,[2]Feuil1!$O:$O,0)))</f>
        <v>NORM</v>
      </c>
      <c r="F12" s="28" t="e">
        <f>INDEX([3]Feuil1!$P:$P,MATCH(G12,[3]Feuil1!$O:$O,0))</f>
        <v>#N/A</v>
      </c>
      <c r="G12" s="29">
        <v>5020480028474</v>
      </c>
      <c r="H12" s="28" t="s">
        <v>28</v>
      </c>
      <c r="I12" s="16">
        <f>SUMIFS(Data!$H:$H,Data!$C:$C,$A12,Data!$D:$D,$C12,Data!$K:$K,I$2,Data!$E:$E,$B12,Data!$G:$G,$G12,Data!F:F,"Commande Promotionnelle")</f>
        <v>0</v>
      </c>
      <c r="J12" s="16">
        <f>SUMIFS(Data!$H:$H,Data!$C:$C,$A12,Data!$D:$D,$C12,Data!$K:$K,J$2,Data!$E:$E,$B12,Data!$G:$G,$G12,Data!G:G,"Commande Promotionnelle")</f>
        <v>0</v>
      </c>
      <c r="K12" s="16">
        <f>SUMIFS(Data!$H:$H,Data!$C:$C,$A12,Data!$D:$D,$C12,Data!$K:$K,K$2,Data!$E:$E,$B12,Data!$G:$G,$G12,Data!H:H,"Commande Promotionnelle")</f>
        <v>0</v>
      </c>
      <c r="L12" s="16">
        <f>SUMIFS(Data!$H:$H,Data!$C:$C,$A12,Data!$D:$D,$C12,Data!$K:$K,L$2,Data!$E:$E,$B12,Data!$G:$G,$G12,Data!I:I,"Commande Promotionnelle")</f>
        <v>0</v>
      </c>
      <c r="M12" s="16">
        <f>SUMIFS(Data!$H:$H,Data!$C:$C,$A12,Data!$D:$D,$C12,Data!$K:$K,M$2,Data!$E:$E,$B12,Data!$G:$G,$G12,Data!J:J,"Commande Promotionnelle")</f>
        <v>0</v>
      </c>
      <c r="N12" s="16">
        <f>SUMIFS(Data!$H:$H,Data!$C:$C,$A12,Data!$D:$D,$C12,Data!$K:$K,N$2,Data!$E:$E,$B12,Data!$G:$G,$G12,Data!K:K,"Commande Promotionnelle")</f>
        <v>0</v>
      </c>
      <c r="O12" s="16">
        <f>SUMIFS(Data!$H:$H,Data!$C:$C,$A12,Data!$D:$D,$C12,Data!$K:$K,O$2,Data!$E:$E,$B12,Data!$G:$G,$G12,Data!L:L,"Commande Promotionnelle")</f>
        <v>0</v>
      </c>
      <c r="P12" s="16">
        <f>SUMIFS(Data!$H:$H,Data!$C:$C,$A12,Data!$D:$D,$C12,Data!$K:$K,P$2,Data!$E:$E,$B12,Data!$G:$G,$G12,Data!M:M,"Commande Promotionnelle")</f>
        <v>0</v>
      </c>
      <c r="Q12" s="16">
        <f>SUMIFS(Data!$H:$H,Data!$C:$C,$A12,Data!$D:$D,$C12,Data!$K:$K,Q$2,Data!$E:$E,$B12,Data!$G:$G,$G12,Data!N:N,"Commande Promotionnelle")</f>
        <v>0</v>
      </c>
      <c r="R12" s="16">
        <f>SUMIFS(Data!$H:$H,Data!$C:$C,$A12,Data!$D:$D,$C12,Data!$K:$K,R$2,Data!$E:$E,$B12,Data!$G:$G,$G12,Data!O:O,"Commande Promotionnelle")</f>
        <v>0</v>
      </c>
      <c r="S12" s="16">
        <f>SUMIFS(Data!$H:$H,Data!$C:$C,$A12,Data!$D:$D,$C12,Data!$K:$K,S$2,Data!$E:$E,$B12,Data!$G:$G,$G12,Data!P:P,"Commande Promotionnelle")</f>
        <v>0</v>
      </c>
      <c r="T12" s="16">
        <f>SUMIFS(Data!$H:$H,Data!$C:$C,$A12,Data!$D:$D,$C12,Data!$K:$K,T$2,Data!$E:$E,$B12,Data!$G:$G,$G12,Data!Q:Q,"Commande Promotionnelle")</f>
        <v>0</v>
      </c>
      <c r="U12" s="16">
        <f>SUMIFS(Data!$H:$H,Data!$C:$C,$A12,Data!$D:$D,$C12,Data!$K:$K,U$2,Data!$E:$E,$B12,Data!$G:$G,$G12,Data!R:R,"Commande Promotionnelle")</f>
        <v>0</v>
      </c>
      <c r="V12" s="16">
        <f>SUMIFS(Data!$H:$H,Data!$C:$C,$A12,Data!$D:$D,$C12,Data!$K:$K,V$2,Data!$E:$E,$B12,Data!$G:$G,$G12,Data!S:S,"Commande Promotionnelle")</f>
        <v>0</v>
      </c>
      <c r="W12" s="16">
        <f>SUMIFS(Data!$H:$H,Data!$C:$C,$A12,Data!$D:$D,$C12,Data!$K:$K,W$2,Data!$E:$E,$B12,Data!$G:$G,$G12,Data!T:T,"Commande Promotionnelle")</f>
        <v>0</v>
      </c>
      <c r="X12" s="16">
        <f>SUMIFS(Data!$H:$H,Data!$C:$C,$A12,Data!$D:$D,$C12,Data!$K:$K,X$2,Data!$E:$E,$B12,Data!$G:$G,$G12,Data!U:U,"Commande Promotionnelle")</f>
        <v>0</v>
      </c>
      <c r="Y12" s="16">
        <f>SUMIFS(Data!$H:$H,Data!$C:$C,$A12,Data!$D:$D,$C12,Data!$K:$K,Y$2,Data!$E:$E,$B12,Data!$G:$G,$G12,Data!V:V,"Commande Promotionnelle")</f>
        <v>0</v>
      </c>
      <c r="Z12" s="16">
        <f>SUMIFS(Data!$H:$H,Data!$C:$C,$A12,Data!$D:$D,$C12,Data!$K:$K,Z$2,Data!$E:$E,$B12,Data!$G:$G,$G12,Data!W:W,"Commande Promotionnelle")</f>
        <v>0</v>
      </c>
      <c r="AA12" s="16">
        <f>SUMIFS(Data!$H:$H,Data!$C:$C,$A12,Data!$D:$D,$C12,Data!$K:$K,AA$2,Data!$E:$E,$B12,Data!$G:$G,$G12,Data!X:X,"Commande Promotionnelle")</f>
        <v>0</v>
      </c>
      <c r="AB12" s="16">
        <f>SUMIFS(Data!$H:$H,Data!$C:$C,$A12,Data!$D:$D,$C12,Data!$K:$K,AB$2,Data!$E:$E,$B12,Data!$G:$G,$G12,Data!Y:Y,"Commande Promotionnelle")</f>
        <v>0</v>
      </c>
      <c r="AC12" s="16">
        <f>SUMIFS(Data!$H:$H,Data!$C:$C,$A12,Data!$D:$D,$C12,Data!$K:$K,AC$2,Data!$E:$E,$B12,Data!$G:$G,$G12,Data!Z:Z,"Commande Promotionnelle")</f>
        <v>0</v>
      </c>
      <c r="AD12" s="16">
        <f>SUMIFS(Data!$H:$H,Data!$C:$C,$A12,Data!$D:$D,$C12,Data!$K:$K,AD$2,Data!$E:$E,$B12,Data!$G:$G,$G12,Data!AA:AA,"Commande Promotionnelle")</f>
        <v>0</v>
      </c>
      <c r="AE12" s="16">
        <f>SUMIFS(Data!$H:$H,Data!$C:$C,$A12,Data!$D:$D,$C12,Data!$K:$K,AE$2,Data!$E:$E,$B12,Data!$G:$G,$G12,Data!AB:AB,"Commande Promotionnelle")</f>
        <v>0</v>
      </c>
      <c r="AF12" s="16">
        <f>SUMIFS(Data!$H:$H,Data!$C:$C,$A12,Data!$D:$D,$C12,Data!$K:$K,AF$2,Data!$E:$E,$B12,Data!$G:$G,$G12,Data!AC:AC,"Commande Promotionnelle")</f>
        <v>0</v>
      </c>
      <c r="AG12" s="16">
        <f>SUMIFS(Data!$H:$H,Data!$C:$C,$A12,Data!$D:$D,$C12,Data!$K:$K,AG$2,Data!$E:$E,$B12,Data!$G:$G,$G12,Data!AD:AD,"Commande Promotionnelle")</f>
        <v>0</v>
      </c>
      <c r="AH12" s="16">
        <f>SUMIFS(Data!$H:$H,Data!$C:$C,$A12,Data!$D:$D,$C12,Data!$K:$K,AH$2,Data!$E:$E,$B12,Data!$G:$G,$G12,Data!AE:AE,"Commande Promotionnelle")</f>
        <v>0</v>
      </c>
      <c r="AI12" s="16">
        <f>SUMIFS(Data!$H:$H,Data!$C:$C,$A12,Data!$D:$D,$C12,Data!$K:$K,AI$2,Data!$E:$E,$B12,Data!$G:$G,$G12,Data!AF:AF,"Commande Promotionnelle")</f>
        <v>0</v>
      </c>
      <c r="AJ12" s="16">
        <f>SUMIFS(Data!$H:$H,Data!$C:$C,$A12,Data!$D:$D,$C12,Data!$K:$K,AJ$2,Data!$E:$E,$B12,Data!$G:$G,$G12,Data!AG:AG,"Commande Promotionnelle")</f>
        <v>0</v>
      </c>
      <c r="AK12" s="16">
        <f>SUMIFS(Data!$H:$H,Data!$C:$C,$A12,Data!$D:$D,$C12,Data!$K:$K,AK$2,Data!$E:$E,$B12,Data!$G:$G,$G12,Data!AH:AH,"Commande Promotionnelle")</f>
        <v>0</v>
      </c>
      <c r="AL12" s="16">
        <f>SUMIFS(Data!$H:$H,Data!$C:$C,$A12,Data!$D:$D,$C12,Data!$K:$K,AL$2,Data!$E:$E,$B12,Data!$G:$G,$G12,Data!AI:AI,"Commande Promotionnelle")</f>
        <v>0</v>
      </c>
      <c r="AM12" s="16">
        <f>SUMIFS(Data!$H:$H,Data!$C:$C,$A12,Data!$D:$D,$C12,Data!$K:$K,AM$2,Data!$E:$E,$B12,Data!$G:$G,$G12,Data!AJ:AJ,"Commande Promotionnelle")</f>
        <v>0</v>
      </c>
      <c r="AN12" s="16">
        <f>SUMIFS(Data!$H:$H,Data!$C:$C,$A12,Data!$D:$D,$C12,Data!$K:$K,AN$2,Data!$E:$E,$B12,Data!$G:$G,$G12,Data!AK:AK,"Commande Promotionnelle")</f>
        <v>0</v>
      </c>
      <c r="AO12" s="16">
        <f>SUMIFS(Data!$H:$H,Data!$C:$C,$A12,Data!$D:$D,$C12,Data!$K:$K,AO$2,Data!$E:$E,$B12,Data!$G:$G,$G12,Data!AL:AL,"Commande Promotionnelle")</f>
        <v>0</v>
      </c>
      <c r="AP12" s="16">
        <f>SUMIFS(Data!$H:$H,Data!$C:$C,$A12,Data!$D:$D,$C12,Data!$K:$K,AP$2,Data!$E:$E,$B12,Data!$G:$G,$G12,Data!AM:AM,"Commande Promotionnelle")</f>
        <v>0</v>
      </c>
      <c r="AQ12" s="16">
        <f>SUMIFS(Data!$H:$H,Data!$C:$C,$A12,Data!$D:$D,$C12,Data!$K:$K,AQ$2,Data!$E:$E,$B12,Data!$G:$G,$G12,Data!AN:AN,"Commande Promotionnelle")</f>
        <v>0</v>
      </c>
      <c r="AR12" s="16">
        <f>SUMIFS(Data!$H:$H,Data!$C:$C,$A12,Data!$D:$D,$C12,Data!$K:$K,AR$2,Data!$E:$E,$B12,Data!$G:$G,$G12,Data!AO:AO,"Commande Promotionnelle")</f>
        <v>0</v>
      </c>
      <c r="AS12" s="16">
        <f>SUMIFS(Data!$H:$H,Data!$C:$C,$A12,Data!$D:$D,$C12,Data!$K:$K,AS$2,Data!$E:$E,$B12,Data!$G:$G,$G12,Data!AP:AP,"Commande Promotionnelle")</f>
        <v>0</v>
      </c>
      <c r="AT12" s="16">
        <f>SUMIFS(Data!$H:$H,Data!$C:$C,$A12,Data!$D:$D,$C12,Data!$K:$K,AT$2,Data!$E:$E,$B12,Data!$G:$G,$G12,Data!AQ:AQ,"Commande Promotionnelle")</f>
        <v>0</v>
      </c>
      <c r="AU12" s="16">
        <f>SUMIFS(Data!$H:$H,Data!$C:$C,$A12,Data!$D:$D,$C12,Data!$K:$K,AU$2,Data!$E:$E,$B12,Data!$G:$G,$G12,Data!AR:AR,"Commande Promotionnelle")</f>
        <v>0</v>
      </c>
      <c r="AV12" s="16">
        <f>SUMIFS(Data!$H:$H,Data!$C:$C,$A12,Data!$D:$D,$C12,Data!$K:$K,AV$2,Data!$E:$E,$B12,Data!$G:$G,$G12,Data!AS:AS,"Commande Promotionnelle")</f>
        <v>0</v>
      </c>
      <c r="AW12" s="16">
        <f>SUMIFS(Data!$H:$H,Data!$C:$C,$A12,Data!$D:$D,$C12,Data!$K:$K,AW$2,Data!$E:$E,$B12,Data!$G:$G,$G12,Data!AT:AT,"Commande Promotionnelle")</f>
        <v>0</v>
      </c>
      <c r="AX12" s="16">
        <f>SUMIFS(Data!$H:$H,Data!$C:$C,$A12,Data!$D:$D,$C12,Data!$K:$K,AX$2,Data!$E:$E,$B12,Data!$G:$G,$G12,Data!AU:AU,"Commande Promotionnelle")</f>
        <v>0</v>
      </c>
      <c r="AY12" s="16">
        <f>SUMIFS(Data!$H:$H,Data!$C:$C,$A12,Data!$D:$D,$C12,Data!$K:$K,AY$2,Data!$E:$E,$B12,Data!$G:$G,$G12,Data!AV:AV,"Commande Promotionnelle")</f>
        <v>0</v>
      </c>
      <c r="AZ12" s="16">
        <f>SUMIFS(Data!$H:$H,Data!$C:$C,$A12,Data!$D:$D,$C12,Data!$K:$K,AZ$2,Data!$E:$E,$B12,Data!$G:$G,$G12,Data!AW:AW,"Commande Promotionnelle")</f>
        <v>0</v>
      </c>
      <c r="BA12" s="16">
        <f>SUMIFS(Data!$H:$H,Data!$C:$C,$A12,Data!$D:$D,$C12,Data!$K:$K,BA$2,Data!$E:$E,$B12,Data!$G:$G,$G12,Data!AX:AX,"Commande Promotionnelle")</f>
        <v>0</v>
      </c>
      <c r="BB12" s="16">
        <f>SUMIFS(Data!$H:$H,Data!$C:$C,$A12,Data!$D:$D,$C12,Data!$K:$K,BB$2,Data!$E:$E,$B12,Data!$G:$G,$G12,Data!AY:AY,"Commande Promotionnelle")</f>
        <v>0</v>
      </c>
      <c r="BC12" s="16">
        <f>SUMIFS(Data!$H:$H,Data!$C:$C,$A12,Data!$D:$D,$C12,Data!$K:$K,BC$2,Data!$E:$E,$B12,Data!$G:$G,$G12,Data!AZ:AZ,"Commande Promotionnelle")</f>
        <v>0</v>
      </c>
      <c r="BD12" s="16">
        <f>SUMIFS(Data!$H:$H,Data!$C:$C,$A12,Data!$D:$D,$C12,Data!$K:$K,BD$2,Data!$E:$E,$B12,Data!$G:$G,$G12,Data!BA:BA,"Commande Promotionnelle")</f>
        <v>0</v>
      </c>
      <c r="BE12" s="16">
        <f>SUMIFS(Data!$H:$H,Data!$C:$C,$A12,Data!$D:$D,$C12,Data!$K:$K,BE$2,Data!$E:$E,$B12,Data!$G:$G,$G12,Data!BB:BB,"Commande Promotionnelle")</f>
        <v>0</v>
      </c>
      <c r="BF12" s="16">
        <f>SUMIFS(Data!$H:$H,Data!$C:$C,$A12,Data!$D:$D,$C12,Data!$K:$K,BF$2,Data!$E:$E,$B12,Data!$G:$G,$G12,Data!BC:BC,"Commande Promotionnelle")</f>
        <v>0</v>
      </c>
      <c r="BG12" s="16">
        <f>SUMIFS(Data!$H:$H,Data!$C:$C,$A12,Data!$D:$D,$C12,Data!$K:$K,BG$2,Data!$E:$E,$B12,Data!$G:$G,$G12,Data!BD:BD,"Commande Promotionnelle")</f>
        <v>0</v>
      </c>
      <c r="BH12" s="16">
        <f>SUMIFS(Data!$H:$H,Data!$C:$C,$A12,Data!$D:$D,$C12,Data!$K:$K,BH$2,Data!$E:$E,$B12,Data!$G:$G,$G12,Data!BE:BE,"Commande Promotionnelle")</f>
        <v>0</v>
      </c>
      <c r="BI12" s="16">
        <f>SUMIFS(Data!$H:$H,Data!$C:$C,$A12,Data!$D:$D,$C12,Data!$K:$K,BI$2,Data!$E:$E,$B12,Data!$G:$G,$G12,Data!BF:BF,"Commande Promotionnelle")</f>
        <v>0</v>
      </c>
      <c r="BJ12" s="16">
        <f>SUMIFS(Data!$H:$H,Data!$C:$C,$A12,Data!$D:$D,$C12,Data!$K:$K,BJ$2,Data!$E:$E,$B12,Data!$G:$G,$G12,Data!BG:BG,"Commande Promotionnelle")</f>
        <v>0</v>
      </c>
      <c r="BK12" s="16">
        <f>SUMIFS(Data!$H:$H,Data!$C:$C,$A12,Data!$D:$D,$C12,Data!$K:$K,BK$2,Data!$E:$E,$B12,Data!$G:$G,$G12,Data!BH:BH,"Commande Promotionnelle")</f>
        <v>0</v>
      </c>
      <c r="BL12" s="16">
        <f>SUMIFS(Data!$H:$H,Data!$C:$C,$A12,Data!$D:$D,$C12,Data!$K:$K,BL$2,Data!$E:$E,$B12,Data!$G:$G,$G12,Data!BI:BI,"Commande Promotionnelle")</f>
        <v>0</v>
      </c>
      <c r="BM12" s="16">
        <f>SUMIFS(Data!$H:$H,Data!$C:$C,$A12,Data!$D:$D,$C12,Data!$K:$K,BM$2,Data!$E:$E,$B12,Data!$G:$G,$G12,Data!BJ:BJ,"Commande Promotionnelle")</f>
        <v>0</v>
      </c>
      <c r="BN12" s="16">
        <f>SUMIFS(Data!$H:$H,Data!$C:$C,$A12,Data!$D:$D,$C12,Data!$K:$K,BN$2,Data!$E:$E,$B12,Data!$G:$G,$G12,Data!BK:BK,"Commande Promotionnelle")</f>
        <v>0</v>
      </c>
      <c r="BO12" s="16">
        <f>SUMIFS(Data!$H:$H,Data!$C:$C,$A12,Data!$D:$D,$C12,Data!$K:$K,BO$2,Data!$E:$E,$B12,Data!$G:$G,$G12,Data!BL:BL,"Commande Promotionnelle")</f>
        <v>0</v>
      </c>
      <c r="BP12" s="16">
        <f>SUMIFS(Data!$H:$H,Data!$C:$C,$A12,Data!$D:$D,$C12,Data!$K:$K,BP$2,Data!$E:$E,$B12,Data!$G:$G,$G12,Data!BM:BM,"Commande Promotionnelle")</f>
        <v>0</v>
      </c>
      <c r="BQ12" s="17">
        <f t="shared" si="18"/>
        <v>0</v>
      </c>
      <c r="BR12" s="17">
        <f t="shared" si="19"/>
        <v>0</v>
      </c>
      <c r="BS12" s="17">
        <f t="shared" si="20"/>
        <v>0</v>
      </c>
      <c r="BT12" s="18">
        <f t="shared" si="21"/>
        <v>0</v>
      </c>
      <c r="BU12" s="18">
        <f t="shared" si="22"/>
        <v>0</v>
      </c>
      <c r="BV12" s="18">
        <f t="shared" si="23"/>
        <v>0</v>
      </c>
      <c r="BW12" s="19">
        <f t="shared" si="24"/>
        <v>0</v>
      </c>
      <c r="BX12" s="19">
        <f t="shared" si="25"/>
        <v>0</v>
      </c>
      <c r="BY12" s="19">
        <f t="shared" si="26"/>
        <v>0</v>
      </c>
      <c r="BZ12" s="20">
        <f t="shared" si="27"/>
        <v>0</v>
      </c>
      <c r="CA12" s="20">
        <f t="shared" si="28"/>
        <v>0</v>
      </c>
      <c r="CB12" s="20">
        <f t="shared" si="29"/>
        <v>0</v>
      </c>
      <c r="CC12" s="21">
        <f t="shared" si="30"/>
        <v>0</v>
      </c>
      <c r="CD12" s="21">
        <f t="shared" si="31"/>
        <v>0</v>
      </c>
      <c r="CE12" s="21">
        <f t="shared" si="32"/>
        <v>0</v>
      </c>
    </row>
    <row r="13" spans="1:83" ht="15.75">
      <c r="A13" s="30" t="str">
        <f>INDEX('[1]Master Data'!$E:$E,MATCH(G13,'[1]Master Data'!$B:$B,0))</f>
        <v>E120</v>
      </c>
      <c r="B13" s="30" t="s">
        <v>34</v>
      </c>
      <c r="C13" s="30" t="str">
        <f>INDEX('[1]Master Data'!$F:$F,MATCH(G13,'[1]Master Data'!$B:$B,0))</f>
        <v>E120</v>
      </c>
      <c r="D13" s="30" t="str">
        <f>IF(E13&lt;&gt;"NORM","",INDEX('[1]Master Data'!$H:$H,MATCH(G13,'[1]Master Data'!$B:$B,0)))</f>
        <v>CORE</v>
      </c>
      <c r="E13" s="30" t="str">
        <f>(INDEX([2]Feuil1!$L:$L,MATCH(G13,[2]Feuil1!$O:$O,0)))</f>
        <v>NORM</v>
      </c>
      <c r="F13" s="30" t="str">
        <f>INDEX([2]Feuil1!$P:$P,MATCH(G13,[2]Feuil1!$O:$O,0))</f>
        <v>BA SHP SEC ORIGINAL 6/200 ML STD 2019*</v>
      </c>
      <c r="G13" s="31">
        <v>5020480028474</v>
      </c>
      <c r="H13" s="30" t="s">
        <v>29</v>
      </c>
      <c r="I13" s="32">
        <f>SUMIFS(Data!$H:$H,Data!$C:$C,$A13,Data!$D:$D,$C13,Data!$K:$K,I$2,Data!$E:$E,$B13,Data!$G:$G,$G13)</f>
        <v>0</v>
      </c>
      <c r="J13" s="32">
        <f>SUMIFS(Data!$H:$H,Data!$C:$C,$A13,Data!$D:$D,$C13,Data!$K:$K,J$2,Data!$E:$E,$B13,Data!$G:$G,$G13)</f>
        <v>0</v>
      </c>
      <c r="K13" s="32">
        <f>SUMIFS(Data!$H:$H,Data!$C:$C,$A13,Data!$D:$D,$C13,Data!$K:$K,K$2,Data!$E:$E,$B13,Data!$G:$G,$G13)</f>
        <v>0</v>
      </c>
      <c r="L13" s="32">
        <f>SUMIFS(Data!$H:$H,Data!$C:$C,$A13,Data!$D:$D,$C13,Data!$K:$K,L$2,Data!$E:$E,$B13,Data!$G:$G,$G13)</f>
        <v>0</v>
      </c>
      <c r="M13" s="32">
        <f>SUMIFS(Data!$H:$H,Data!$C:$C,$A13,Data!$D:$D,$C13,Data!$K:$K,M$2,Data!$E:$E,$B13,Data!$G:$G,$G13)</f>
        <v>0</v>
      </c>
      <c r="N13" s="32">
        <f>SUMIFS(Data!$H:$H,Data!$C:$C,$A13,Data!$D:$D,$C13,Data!$K:$K,N$2,Data!$E:$E,$B13,Data!$G:$G,$G13)</f>
        <v>0</v>
      </c>
      <c r="O13" s="32">
        <f>SUMIFS(Data!$H:$H,Data!$C:$C,$A13,Data!$D:$D,$C13,Data!$K:$K,O$2,Data!$E:$E,$B13,Data!$G:$G,$G13)</f>
        <v>0</v>
      </c>
      <c r="P13" s="32">
        <f>SUMIFS(Data!$H:$H,Data!$C:$C,$A13,Data!$D:$D,$C13,Data!$K:$K,P$2,Data!$E:$E,$B13,Data!$G:$G,$G13)</f>
        <v>0</v>
      </c>
      <c r="Q13" s="32">
        <f>SUMIFS(Data!$H:$H,Data!$C:$C,$A13,Data!$D:$D,$C13,Data!$K:$K,Q$2,Data!$E:$E,$B13,Data!$G:$G,$G13)</f>
        <v>0</v>
      </c>
      <c r="R13" s="32">
        <f>SUMIFS(Data!$H:$H,Data!$C:$C,$A13,Data!$D:$D,$C13,Data!$K:$K,R$2,Data!$E:$E,$B13,Data!$G:$G,$G13)</f>
        <v>0</v>
      </c>
      <c r="S13" s="32">
        <f>SUMIFS(Data!$H:$H,Data!$C:$C,$A13,Data!$D:$D,$C13,Data!$K:$K,S$2,Data!$E:$E,$B13,Data!$G:$G,$G13)</f>
        <v>0</v>
      </c>
      <c r="T13" s="32">
        <f>SUMIFS(Data!$H:$H,Data!$C:$C,$A13,Data!$D:$D,$C13,Data!$K:$K,T$2,Data!$E:$E,$B13,Data!$G:$G,$G13)</f>
        <v>0</v>
      </c>
      <c r="U13" s="32">
        <f>SUMIFS(Data!$H:$H,Data!$C:$C,$A13,Data!$D:$D,$C13,Data!$K:$K,U$2,Data!$E:$E,$B13,Data!$G:$G,$G13)</f>
        <v>0</v>
      </c>
      <c r="V13" s="32">
        <f>SUMIFS(Data!$H:$H,Data!$C:$C,$A13,Data!$D:$D,$C13,Data!$K:$K,V$2,Data!$E:$E,$B13,Data!$G:$G,$G13)</f>
        <v>0</v>
      </c>
      <c r="W13" s="32">
        <f>SUMIFS(Data!$H:$H,Data!$C:$C,$A13,Data!$D:$D,$C13,Data!$K:$K,W$2,Data!$E:$E,$B13,Data!$G:$G,$G13)</f>
        <v>0</v>
      </c>
      <c r="X13" s="32">
        <f>SUMIFS(Data!$H:$H,Data!$C:$C,$A13,Data!$D:$D,$C13,Data!$K:$K,X$2,Data!$E:$E,$B13,Data!$G:$G,$G13)</f>
        <v>0</v>
      </c>
      <c r="Y13" s="32">
        <f>SUMIFS(Data!$H:$H,Data!$C:$C,$A13,Data!$D:$D,$C13,Data!$K:$K,Y$2,Data!$E:$E,$B13,Data!$G:$G,$G13)</f>
        <v>0</v>
      </c>
      <c r="Z13" s="32">
        <f>SUMIFS(Data!$H:$H,Data!$C:$C,$A13,Data!$D:$D,$C13,Data!$K:$K,Z$2,Data!$E:$E,$B13,Data!$G:$G,$G13)</f>
        <v>0</v>
      </c>
      <c r="AA13" s="32">
        <f>SUMIFS(Data!$H:$H,Data!$C:$C,$A13,Data!$D:$D,$C13,Data!$K:$K,AA$2,Data!$E:$E,$B13,Data!$G:$G,$G13)</f>
        <v>0</v>
      </c>
      <c r="AB13" s="32">
        <f>SUMIFS(Data!$H:$H,Data!$C:$C,$A13,Data!$D:$D,$C13,Data!$K:$K,AB$2,Data!$E:$E,$B13,Data!$G:$G,$G13)</f>
        <v>0</v>
      </c>
      <c r="AC13" s="32">
        <f>SUMIFS(Data!$H:$H,Data!$C:$C,$A13,Data!$D:$D,$C13,Data!$K:$K,AC$2,Data!$E:$E,$B13,Data!$G:$G,$G13)</f>
        <v>0</v>
      </c>
      <c r="AD13" s="32">
        <f>SUMIFS(Data!$H:$H,Data!$C:$C,$A13,Data!$D:$D,$C13,Data!$K:$K,AD$2,Data!$E:$E,$B13,Data!$G:$G,$G13)</f>
        <v>0</v>
      </c>
      <c r="AE13" s="32">
        <f>SUMIFS(Data!$H:$H,Data!$C:$C,$A13,Data!$D:$D,$C13,Data!$K:$K,AE$2,Data!$E:$E,$B13,Data!$G:$G,$G13)</f>
        <v>0</v>
      </c>
      <c r="AF13" s="32">
        <f>SUMIFS(Data!$H:$H,Data!$C:$C,$A13,Data!$D:$D,$C13,Data!$K:$K,AF$2,Data!$E:$E,$B13,Data!$G:$G,$G13)</f>
        <v>0</v>
      </c>
      <c r="AG13" s="32">
        <f>SUMIFS(Data!$H:$H,Data!$C:$C,$A13,Data!$D:$D,$C13,Data!$K:$K,AG$2,Data!$E:$E,$B13,Data!$G:$G,$G13)</f>
        <v>102504</v>
      </c>
      <c r="AH13" s="32">
        <f>SUMIFS(Data!$H:$H,Data!$C:$C,$A13,Data!$D:$D,$C13,Data!$K:$K,AH$2,Data!$E:$E,$B13,Data!$G:$G,$G13)</f>
        <v>172206</v>
      </c>
      <c r="AI13" s="32">
        <f>SUMIFS(Data!$H:$H,Data!$C:$C,$A13,Data!$D:$D,$C13,Data!$K:$K,AI$2,Data!$E:$E,$B13,Data!$G:$G,$G13)</f>
        <v>143742</v>
      </c>
      <c r="AJ13" s="32">
        <f>SUMIFS(Data!$H:$H,Data!$C:$C,$A13,Data!$D:$D,$C13,Data!$K:$K,AJ$2,Data!$E:$E,$B13,Data!$G:$G,$G13)</f>
        <v>243228</v>
      </c>
      <c r="AK13" s="32">
        <f>SUMIFS(Data!$H:$H,Data!$C:$C,$A13,Data!$D:$D,$C13,Data!$K:$K,AK$2,Data!$E:$E,$B13,Data!$G:$G,$G13)</f>
        <v>34974</v>
      </c>
      <c r="AL13" s="32">
        <f>SUMIFS(Data!$H:$H,Data!$C:$C,$A13,Data!$D:$D,$C13,Data!$K:$K,AL$2,Data!$E:$E,$B13,Data!$G:$G,$G13)</f>
        <v>50340</v>
      </c>
      <c r="AM13" s="32">
        <f>SUMIFS(Data!$H:$H,Data!$C:$C,$A13,Data!$D:$D,$C13,Data!$K:$K,AM$2,Data!$E:$E,$B13,Data!$G:$G,$G13)</f>
        <v>94524</v>
      </c>
      <c r="AN13" s="32">
        <f>SUMIFS(Data!$H:$H,Data!$C:$C,$A13,Data!$D:$D,$C13,Data!$K:$K,AN$2,Data!$E:$E,$B13,Data!$G:$G,$G13)</f>
        <v>115284</v>
      </c>
      <c r="AO13" s="32">
        <f>SUMIFS(Data!$H:$H,Data!$C:$C,$A13,Data!$D:$D,$C13,Data!$K:$K,AO$2,Data!$E:$E,$B13,Data!$G:$G,$G13)</f>
        <v>120768</v>
      </c>
      <c r="AP13" s="32">
        <f>SUMIFS(Data!$H:$H,Data!$C:$C,$A13,Data!$D:$D,$C13,Data!$K:$K,AP$2,Data!$E:$E,$B13,Data!$G:$G,$G13)</f>
        <v>139044</v>
      </c>
      <c r="AQ13" s="32">
        <f>SUMIFS(Data!$H:$H,Data!$C:$C,$A13,Data!$D:$D,$C13,Data!$K:$K,AQ$2,Data!$E:$E,$B13,Data!$G:$G,$G13)</f>
        <v>119772</v>
      </c>
      <c r="AR13" s="32">
        <f>SUMIFS(Data!$H:$H,Data!$C:$C,$A13,Data!$D:$D,$C13,Data!$K:$K,AR$2,Data!$E:$E,$B13,Data!$G:$G,$G13)</f>
        <v>203244</v>
      </c>
      <c r="AS13" s="32">
        <f>SUMIFS(Data!$H:$H,Data!$C:$C,$A13,Data!$D:$D,$C13,Data!$K:$K,AS$2,Data!$E:$E,$B13,Data!$G:$G,$G13)</f>
        <v>140556</v>
      </c>
      <c r="AT13" s="32">
        <f>SUMIFS(Data!$H:$H,Data!$C:$C,$A13,Data!$D:$D,$C13,Data!$K:$K,AT$2,Data!$E:$E,$B13,Data!$G:$G,$G13)</f>
        <v>155892</v>
      </c>
      <c r="AU13" s="32">
        <f>SUMIFS(Data!$H:$H,Data!$C:$C,$A13,Data!$D:$D,$C13,Data!$K:$K,AU$2,Data!$E:$E,$B13,Data!$G:$G,$G13)</f>
        <v>283716</v>
      </c>
      <c r="AV13" s="32">
        <f>SUMIFS(Data!$H:$H,Data!$C:$C,$A13,Data!$D:$D,$C13,Data!$K:$K,AV$2,Data!$E:$E,$B13,Data!$G:$G,$G13)</f>
        <v>150636</v>
      </c>
      <c r="AW13" s="32">
        <f>SUMIFS(Data!$H:$H,Data!$C:$C,$A13,Data!$D:$D,$C13,Data!$K:$K,AW$2,Data!$E:$E,$B13,Data!$G:$G,$G13)</f>
        <v>81048</v>
      </c>
      <c r="AX13" s="32">
        <f>SUMIFS(Data!$H:$H,Data!$C:$C,$A13,Data!$D:$D,$C13,Data!$K:$K,AX$2,Data!$E:$E,$B13,Data!$G:$G,$G13)</f>
        <v>98894</v>
      </c>
      <c r="AY13" s="32">
        <f>SUMIFS(Data!$H:$H,Data!$C:$C,$A13,Data!$D:$D,$C13,Data!$K:$K,AY$2,Data!$E:$E,$B13,Data!$G:$G,$G13)</f>
        <v>136806</v>
      </c>
      <c r="AZ13" s="32">
        <f>SUMIFS(Data!$H:$H,Data!$C:$C,$A13,Data!$D:$D,$C13,Data!$K:$K,AZ$2,Data!$E:$E,$B13,Data!$G:$G,$G13)</f>
        <v>217008</v>
      </c>
      <c r="BA13" s="32">
        <f>SUMIFS(Data!$H:$H,Data!$C:$C,$A13,Data!$D:$D,$C13,Data!$K:$K,BA$2,Data!$E:$E,$B13,Data!$G:$G,$G13)</f>
        <v>116448</v>
      </c>
      <c r="BB13" s="32">
        <f>SUMIFS(Data!$H:$H,Data!$C:$C,$A13,Data!$D:$D,$C13,Data!$K:$K,BB$2,Data!$E:$E,$B13,Data!$G:$G,$G13)</f>
        <v>133854</v>
      </c>
      <c r="BC13" s="32">
        <f>SUMIFS(Data!$H:$H,Data!$C:$C,$A13,Data!$D:$D,$C13,Data!$K:$K,BC$2,Data!$E:$E,$B13,Data!$G:$G,$G13)</f>
        <v>112446</v>
      </c>
      <c r="BD13" s="32">
        <f>SUMIFS(Data!$H:$H,Data!$C:$C,$A13,Data!$D:$D,$C13,Data!$K:$K,BD$2,Data!$E:$E,$B13,Data!$G:$G,$G13)</f>
        <v>152526</v>
      </c>
      <c r="BE13" s="32">
        <f>SUMIFS(Data!$H:$H,Data!$C:$C,$A13,Data!$D:$D,$C13,Data!$K:$K,BE$2,Data!$E:$E,$B13,Data!$G:$G,$G13)</f>
        <v>143916</v>
      </c>
      <c r="BF13" s="32">
        <f>SUMIFS(Data!$H:$H,Data!$C:$C,$A13,Data!$D:$D,$C13,Data!$K:$K,BF$2,Data!$E:$E,$B13,Data!$G:$G,$G13)</f>
        <v>93306</v>
      </c>
      <c r="BG13" s="32">
        <f>SUMIFS(Data!$H:$H,Data!$C:$C,$A13,Data!$D:$D,$C13,Data!$K:$K,BG$2,Data!$E:$E,$B13,Data!$G:$G,$G13)</f>
        <v>9600</v>
      </c>
      <c r="BH13" s="32">
        <f>SUMIFS(Data!$H:$H,Data!$C:$C,$A13,Data!$D:$D,$C13,Data!$K:$K,BH$2,Data!$E:$E,$B13,Data!$G:$G,$G13)</f>
        <v>0</v>
      </c>
      <c r="BI13" s="32">
        <f>SUMIFS(Data!$H:$H,Data!$C:$C,$A13,Data!$D:$D,$C13,Data!$K:$K,BI$2,Data!$E:$E,$B13,Data!$G:$G,$G13)</f>
        <v>0</v>
      </c>
      <c r="BJ13" s="32">
        <f>SUMIFS(Data!$H:$H,Data!$C:$C,$A13,Data!$D:$D,$C13,Data!$K:$K,BJ$2,Data!$E:$E,$B13,Data!$G:$G,$G13)</f>
        <v>0</v>
      </c>
      <c r="BK13" s="32">
        <f>SUMIFS(Data!$H:$H,Data!$C:$C,$A13,Data!$D:$D,$C13,Data!$K:$K,BK$2,Data!$E:$E,$B13,Data!$G:$G,$G13)</f>
        <v>60714</v>
      </c>
      <c r="BL13" s="32">
        <f>SUMIFS(Data!$H:$H,Data!$C:$C,$A13,Data!$D:$D,$C13,Data!$K:$K,BL$2,Data!$E:$E,$B13,Data!$G:$G,$G13)</f>
        <v>0</v>
      </c>
      <c r="BM13" s="32">
        <f>SUMIFS(Data!$H:$H,Data!$C:$C,$A13,Data!$D:$D,$C13,Data!$K:$K,BM$2,Data!$E:$E,$B13,Data!$G:$G,$G13)</f>
        <v>0</v>
      </c>
      <c r="BN13" s="32">
        <f>SUMIFS(Data!$H:$H,Data!$C:$C,$A13,Data!$D:$D,$C13,Data!$K:$K,BN$2,Data!$E:$E,$B13,Data!$G:$G,$G13)</f>
        <v>0</v>
      </c>
      <c r="BO13" s="32">
        <f>SUMIFS(Data!$H:$H,Data!$C:$C,$A13,Data!$D:$D,$C13,Data!$K:$K,BO$2,Data!$E:$E,$B13,Data!$G:$G,$G13)</f>
        <v>0</v>
      </c>
      <c r="BP13" s="32">
        <f>SUMIFS(Data!$H:$H,Data!$C:$C,$A13,Data!$D:$D,$C13,Data!$K:$K,BP$2,Data!$E:$E,$B13,Data!$G:$G,$G13)</f>
        <v>0</v>
      </c>
      <c r="BQ13" s="32">
        <f t="shared" si="18"/>
        <v>0</v>
      </c>
      <c r="BR13" s="32">
        <f t="shared" si="19"/>
        <v>0</v>
      </c>
      <c r="BS13" s="32">
        <f t="shared" si="20"/>
        <v>0</v>
      </c>
      <c r="BT13" s="32">
        <f t="shared" si="21"/>
        <v>0</v>
      </c>
      <c r="BU13" s="32">
        <f t="shared" si="22"/>
        <v>0</v>
      </c>
      <c r="BV13" s="32">
        <f t="shared" si="23"/>
        <v>0</v>
      </c>
      <c r="BW13" s="33">
        <f t="shared" si="24"/>
        <v>1539630</v>
      </c>
      <c r="BX13" s="33">
        <f t="shared" si="25"/>
        <v>1077570</v>
      </c>
      <c r="BY13" s="33">
        <f t="shared" si="26"/>
        <v>462060</v>
      </c>
      <c r="BZ13" s="33">
        <f t="shared" si="27"/>
        <v>1779830</v>
      </c>
      <c r="CA13" s="33">
        <f t="shared" si="28"/>
        <v>1381004</v>
      </c>
      <c r="CB13" s="33">
        <f t="shared" si="29"/>
        <v>398826</v>
      </c>
      <c r="CC13" s="33">
        <f t="shared" si="30"/>
        <v>307536</v>
      </c>
      <c r="CD13" s="33">
        <f t="shared" si="31"/>
        <v>307536</v>
      </c>
      <c r="CE13" s="33">
        <f t="shared" si="32"/>
        <v>0</v>
      </c>
    </row>
    <row r="14" spans="1:83">
      <c r="A14" s="34" t="str">
        <f>INDEX('[1]Master Data'!$E:$E,MATCH(G14,'[1]Master Data'!$B:$B,0))</f>
        <v>E120</v>
      </c>
      <c r="B14" s="34" t="s">
        <v>34</v>
      </c>
      <c r="C14" s="34" t="str">
        <f>INDEX('[1]Master Data'!$F:$F,MATCH(G14,'[1]Master Data'!$B:$B,0))</f>
        <v>E120</v>
      </c>
      <c r="D14" s="34" t="str">
        <f>IF(E14&lt;&gt;"NORM","",INDEX('[1]Master Data'!$H:$H,MATCH(G14,'[1]Master Data'!$B:$B,0)))</f>
        <v>CORE</v>
      </c>
      <c r="E14" s="34" t="str">
        <f>(INDEX([2]Feuil1!$L:$L,MATCH(G14,[2]Feuil1!$O:$O,0)))</f>
        <v>NORM</v>
      </c>
      <c r="F14" s="34" t="str">
        <f>INDEX([2]Feuil1!$P:$P,MATCH(G14,[2]Feuil1!$O:$O,0))</f>
        <v>BA SHP SEC ORIGINAL 6/200 ML STD 2019*</v>
      </c>
      <c r="G14" s="35">
        <v>5020480028474</v>
      </c>
      <c r="H14" s="34" t="s">
        <v>59</v>
      </c>
      <c r="I14" s="16">
        <f>SUMIFS(Data!$H:$H,Data!$C:$C,$A14,Data!$D:$D,$C14,Data!$K:$K,I$4,Data!$E:$E,$B14,Data!$G:$G,$G14,Data!$F:$F,"Fd de rayon")</f>
        <v>0</v>
      </c>
      <c r="J14" s="16">
        <f>SUMIFS(Data!$H:$H,Data!$C:$C,$A14,Data!$D:$D,$C14,Data!$K:$K,J$4,Data!$E:$E,$B14,Data!$G:$G,$G14,Data!$F:$F,"Fd de rayon")</f>
        <v>0</v>
      </c>
      <c r="K14" s="16">
        <f>SUMIFS(Data!$H:$H,Data!$C:$C,$A14,Data!$D:$D,$C14,Data!$K:$K,K$4,Data!$E:$E,$B14,Data!$G:$G,$G14,Data!$F:$F,"Fd de rayon")</f>
        <v>0</v>
      </c>
      <c r="L14" s="16">
        <f>SUMIFS(Data!$H:$H,Data!$C:$C,$A14,Data!$D:$D,$C14,Data!$K:$K,L$4,Data!$E:$E,$B14,Data!$G:$G,$G14,Data!$F:$F,"Fd de rayon")</f>
        <v>0</v>
      </c>
      <c r="M14" s="16">
        <f>SUMIFS(Data!$H:$H,Data!$C:$C,$A14,Data!$D:$D,$C14,Data!$K:$K,M$4,Data!$E:$E,$B14,Data!$G:$G,$G14,Data!$F:$F,"Fd de rayon")</f>
        <v>0</v>
      </c>
      <c r="N14" s="16">
        <f>SUMIFS(Data!$H:$H,Data!$C:$C,$A14,Data!$D:$D,$C14,Data!$K:$K,N$4,Data!$E:$E,$B14,Data!$G:$G,$G14,Data!$F:$F,"Fd de rayon")</f>
        <v>0</v>
      </c>
      <c r="O14" s="16">
        <f>SUMIFS(Data!$H:$H,Data!$C:$C,$A14,Data!$D:$D,$C14,Data!$K:$K,O$4,Data!$E:$E,$B14,Data!$G:$G,$G14,Data!$F:$F,"Fd de rayon")</f>
        <v>0</v>
      </c>
      <c r="P14" s="16">
        <f>SUMIFS(Data!$H:$H,Data!$C:$C,$A14,Data!$D:$D,$C14,Data!$K:$K,P$4,Data!$E:$E,$B14,Data!$G:$G,$G14,Data!$F:$F,"Fd de rayon")</f>
        <v>0</v>
      </c>
      <c r="Q14" s="16">
        <f>SUMIFS(Data!$H:$H,Data!$C:$C,$A14,Data!$D:$D,$C14,Data!$K:$K,Q$4,Data!$E:$E,$B14,Data!$G:$G,$G14,Data!$F:$F,"Fd de rayon")</f>
        <v>0</v>
      </c>
      <c r="R14" s="16">
        <f>SUMIFS(Data!$H:$H,Data!$C:$C,$A14,Data!$D:$D,$C14,Data!$K:$K,R$4,Data!$E:$E,$B14,Data!$G:$G,$G14,Data!$F:$F,"Fd de rayon")</f>
        <v>0</v>
      </c>
      <c r="S14" s="16">
        <f>SUMIFS(Data!$H:$H,Data!$C:$C,$A14,Data!$D:$D,$C14,Data!$K:$K,S$4,Data!$E:$E,$B14,Data!$G:$G,$G14,Data!$F:$F,"Fd de rayon")</f>
        <v>0</v>
      </c>
      <c r="T14" s="16">
        <f>SUMIFS(Data!$H:$H,Data!$C:$C,$A14,Data!$D:$D,$C14,Data!$K:$K,T$4,Data!$E:$E,$B14,Data!$G:$G,$G14,Data!$F:$F,"Fd de rayon")</f>
        <v>0</v>
      </c>
      <c r="U14" s="16">
        <f>SUMIFS(Data!$H:$H,Data!$C:$C,$A14,Data!$D:$D,$C14,Data!$K:$K,U$4,Data!$E:$E,$B14,Data!$G:$G,$G14,Data!$F:$F,"Fd de rayon")</f>
        <v>99378</v>
      </c>
      <c r="V14" s="16">
        <f>SUMIFS(Data!$H:$H,Data!$C:$C,$A14,Data!$D:$D,$C14,Data!$K:$K,V$4,Data!$E:$E,$B14,Data!$G:$G,$G14,Data!$F:$F,"Fd de rayon")</f>
        <v>112230</v>
      </c>
      <c r="W14" s="16">
        <f>SUMIFS(Data!$H:$H,Data!$C:$C,$A14,Data!$D:$D,$C14,Data!$K:$K,W$4,Data!$E:$E,$B14,Data!$G:$G,$G14,Data!$F:$F,"Fd de rayon")</f>
        <v>94878</v>
      </c>
      <c r="X14" s="16">
        <f>SUMIFS(Data!$H:$H,Data!$C:$C,$A14,Data!$D:$D,$C14,Data!$K:$K,X$4,Data!$E:$E,$B14,Data!$G:$G,$G14,Data!$F:$F,"Fd de rayon")</f>
        <v>76308</v>
      </c>
      <c r="Y14" s="16">
        <f>SUMIFS(Data!$H:$H,Data!$C:$C,$A14,Data!$D:$D,$C14,Data!$K:$K,Y$4,Data!$E:$E,$B14,Data!$G:$G,$G14,Data!$F:$F,"Fd de rayon")</f>
        <v>32880</v>
      </c>
      <c r="Z14" s="16">
        <f>SUMIFS(Data!$H:$H,Data!$C:$C,$A14,Data!$D:$D,$C14,Data!$K:$K,Z$4,Data!$E:$E,$B14,Data!$G:$G,$G14,Data!$F:$F,"Fd de rayon")</f>
        <v>48804</v>
      </c>
      <c r="AA14" s="16">
        <f>SUMIFS(Data!$H:$H,Data!$C:$C,$A14,Data!$D:$D,$C14,Data!$K:$K,AA$4,Data!$E:$E,$B14,Data!$G:$G,$G14,Data!$F:$F,"Fd de rayon")</f>
        <v>77514</v>
      </c>
      <c r="AB14" s="16">
        <f>SUMIFS(Data!$H:$H,Data!$C:$C,$A14,Data!$D:$D,$C14,Data!$K:$K,AB$4,Data!$E:$E,$B14,Data!$G:$G,$G14,Data!$F:$F,"Fd de rayon")</f>
        <v>58014</v>
      </c>
      <c r="AC14" s="16">
        <f>SUMIFS(Data!$H:$H,Data!$C:$C,$A14,Data!$D:$D,$C14,Data!$K:$K,AC$4,Data!$E:$E,$B14,Data!$G:$G,$G14,Data!$F:$F,"Fd de rayon")</f>
        <v>103284</v>
      </c>
      <c r="AD14" s="16">
        <f>SUMIFS(Data!$H:$H,Data!$C:$C,$A14,Data!$D:$D,$C14,Data!$K:$K,AD$4,Data!$E:$E,$B14,Data!$G:$G,$G14,Data!$F:$F,"Fd de rayon")</f>
        <v>109404</v>
      </c>
      <c r="AE14" s="16">
        <f>SUMIFS(Data!$H:$H,Data!$C:$C,$A14,Data!$D:$D,$C14,Data!$K:$K,AE$4,Data!$E:$E,$B14,Data!$G:$G,$G14,Data!$F:$F,"Fd de rayon")</f>
        <v>119772</v>
      </c>
      <c r="AF14" s="16">
        <f>SUMIFS(Data!$H:$H,Data!$C:$C,$A14,Data!$D:$D,$C14,Data!$K:$K,AF$4,Data!$E:$E,$B14,Data!$G:$G,$G14,Data!$F:$F,"Fd de rayon")</f>
        <v>134256</v>
      </c>
      <c r="AG14" s="16">
        <f>SUMIFS(Data!$H:$H,Data!$C:$C,$A14,Data!$D:$D,$C14,Data!$K:$K,AG$4,Data!$E:$E,$B14,Data!$G:$G,$G14,Data!$F:$F,"Fd de rayon")</f>
        <v>101262</v>
      </c>
      <c r="AH14" s="16">
        <f>SUMIFS(Data!$H:$H,Data!$C:$C,$A14,Data!$D:$D,$C14,Data!$K:$K,AH$4,Data!$E:$E,$B14,Data!$G:$G,$G14,Data!$F:$F,"Fd de rayon")</f>
        <v>129204</v>
      </c>
      <c r="AI14" s="16">
        <f>SUMIFS(Data!$H:$H,Data!$C:$C,$A14,Data!$D:$D,$C14,Data!$K:$K,AI$4,Data!$E:$E,$B14,Data!$G:$G,$G14,Data!$F:$F,"Fd de rayon")</f>
        <v>105744</v>
      </c>
      <c r="AJ14" s="16">
        <f>SUMIFS(Data!$H:$H,Data!$C:$C,$A14,Data!$D:$D,$C14,Data!$K:$K,AJ$4,Data!$E:$E,$B14,Data!$G:$G,$G14,Data!$F:$F,"Fd de rayon")</f>
        <v>89154</v>
      </c>
      <c r="AK14" s="16">
        <f>SUMIFS(Data!$H:$H,Data!$C:$C,$A14,Data!$D:$D,$C14,Data!$K:$K,AK$4,Data!$E:$E,$B14,Data!$G:$G,$G14,Data!$F:$F,"Fd de rayon")</f>
        <v>71358</v>
      </c>
      <c r="AL14" s="16">
        <f>SUMIFS(Data!$H:$H,Data!$C:$C,$A14,Data!$D:$D,$C14,Data!$K:$K,AL$4,Data!$E:$E,$B14,Data!$G:$G,$G14,Data!$F:$F,"Fd de rayon")</f>
        <v>94022</v>
      </c>
      <c r="AM14" s="16">
        <f>SUMIFS(Data!$H:$H,Data!$C:$C,$A14,Data!$D:$D,$C14,Data!$K:$K,AM$4,Data!$E:$E,$B14,Data!$G:$G,$G14,Data!$F:$F,"Fd de rayon")</f>
        <v>115602</v>
      </c>
      <c r="AN14" s="16">
        <f>SUMIFS(Data!$H:$H,Data!$C:$C,$A14,Data!$D:$D,$C14,Data!$K:$K,AN$4,Data!$E:$E,$B14,Data!$G:$G,$G14,Data!$F:$F,"Fd de rayon")</f>
        <v>97608</v>
      </c>
      <c r="AO14" s="16">
        <f>SUMIFS(Data!$H:$H,Data!$C:$C,$A14,Data!$D:$D,$C14,Data!$K:$K,AO$4,Data!$E:$E,$B14,Data!$G:$G,$G14,Data!$F:$F,"Fd de rayon")</f>
        <v>99252</v>
      </c>
      <c r="AP14" s="16">
        <f>SUMIFS(Data!$H:$H,Data!$C:$C,$A14,Data!$D:$D,$C14,Data!$K:$K,AP$4,Data!$E:$E,$B14,Data!$G:$G,$G14,Data!$F:$F,"Fd de rayon")</f>
        <v>107406</v>
      </c>
      <c r="AQ14" s="16">
        <f>SUMIFS(Data!$H:$H,Data!$C:$C,$A14,Data!$D:$D,$C14,Data!$K:$K,AQ$4,Data!$E:$E,$B14,Data!$G:$G,$G14,Data!$F:$F,"Fd de rayon")</f>
        <v>104382</v>
      </c>
      <c r="AR14" s="16">
        <f>SUMIFS(Data!$H:$H,Data!$C:$C,$A14,Data!$D:$D,$C14,Data!$K:$K,AR$4,Data!$E:$E,$B14,Data!$G:$G,$G14,Data!$F:$F,"Fd de rayon")</f>
        <v>131184</v>
      </c>
      <c r="AS14" s="16">
        <f>SUMIFS(Data!$H:$H,Data!$C:$C,$A14,Data!$D:$D,$C14,Data!$K:$K,AS$4,Data!$E:$E,$B14,Data!$G:$G,$G14,Data!$F:$F,"Fd de rayon")</f>
        <v>124482</v>
      </c>
      <c r="AT14" s="16">
        <f>SUMIFS(Data!$H:$H,Data!$C:$C,$A14,Data!$D:$D,$C14,Data!$K:$K,AT$4,Data!$E:$E,$B14,Data!$G:$G,$G14,Data!$F:$F,"Fd de rayon")</f>
        <v>87042</v>
      </c>
      <c r="AU14" s="16">
        <f>SUMIFS(Data!$H:$H,Data!$C:$C,$A14,Data!$D:$D,$C14,Data!$K:$K,AU$4,Data!$E:$E,$B14,Data!$G:$G,$G14,Data!$F:$F,"Fd de rayon")</f>
        <v>9600</v>
      </c>
      <c r="AV14" s="16">
        <f>SUMIFS(Data!$H:$H,Data!$C:$C,$A14,Data!$D:$D,$C14,Data!$K:$K,AV$4,Data!$E:$E,$B14,Data!$G:$G,$G14,Data!$F:$F,"Fd de rayon")</f>
        <v>0</v>
      </c>
      <c r="AW14" s="16">
        <f>SUMIFS(Data!$H:$H,Data!$C:$C,$A14,Data!$D:$D,$C14,Data!$K:$K,AW$4,Data!$E:$E,$B14,Data!$G:$G,$G14,Data!$F:$F,"Fd de rayon")</f>
        <v>0</v>
      </c>
      <c r="AX14" s="16">
        <f>SUMIFS(Data!$H:$H,Data!$C:$C,$A14,Data!$D:$D,$C14,Data!$K:$K,AX$4,Data!$E:$E,$B14,Data!$G:$G,$G14,Data!$F:$F,"Fd de rayon")</f>
        <v>0</v>
      </c>
      <c r="AY14" s="16">
        <f>SUMIFS(Data!$H:$H,Data!$C:$C,$A14,Data!$D:$D,$C14,Data!$K:$K,AY$4,Data!$E:$E,$B14,Data!$G:$G,$G14,Data!$F:$F,"Fd de rayon")</f>
        <v>60714</v>
      </c>
      <c r="AZ14" s="16">
        <f>SUMIFS(Data!$H:$H,Data!$C:$C,$A14,Data!$D:$D,$C14,Data!$K:$K,AZ$4,Data!$E:$E,$B14,Data!$G:$G,$G14,Data!$F:$F,"Fd de rayon")</f>
        <v>0</v>
      </c>
      <c r="BA14" s="16">
        <f>SUMIFS(Data!$H:$H,Data!$C:$C,$A14,Data!$D:$D,$C14,Data!$K:$K,BA$4,Data!$E:$E,$B14,Data!$G:$G,$G14,Data!$F:$F,"Fd de rayon")</f>
        <v>0</v>
      </c>
      <c r="BB14" s="16">
        <f>SUMIFS(Data!$H:$H,Data!$C:$C,$A14,Data!$D:$D,$C14,Data!$K:$K,BB$4,Data!$E:$E,$B14,Data!$G:$G,$G14,Data!$F:$F,"Fd de rayon")</f>
        <v>0</v>
      </c>
      <c r="BC14" s="16">
        <f>SUMIFS(Data!$H:$H,Data!$C:$C,$A14,Data!$D:$D,$C14,Data!$K:$K,BC$4,Data!$E:$E,$B14,Data!$G:$G,$G14,Data!$F:$F,"Fd de rayon")</f>
        <v>0</v>
      </c>
      <c r="BD14" s="16">
        <f>SUMIFS(Data!$H:$H,Data!$C:$C,$A14,Data!$D:$D,$C14,Data!$K:$K,BD$4,Data!$E:$E,$B14,Data!$G:$G,$G14,Data!$F:$F,"Fd de rayon")</f>
        <v>0</v>
      </c>
      <c r="BE14" s="16">
        <f>SUMIFS(Data!$H:$H,Data!$C:$C,$A14,Data!$D:$D,$C14,Data!$K:$K,BE$4,Data!$E:$E,$B14,Data!$G:$G,$G14,Data!$F:$F,"Fd de rayon")</f>
        <v>0</v>
      </c>
      <c r="BF14" s="16">
        <f>SUMIFS(Data!$H:$H,Data!$C:$C,$A14,Data!$D:$D,$C14,Data!$K:$K,BF$4,Data!$E:$E,$B14,Data!$G:$G,$G14,Data!$F:$F,"Fd de rayon")</f>
        <v>0</v>
      </c>
      <c r="BG14" s="16">
        <f>SUMIFS(Data!$H:$H,Data!$C:$C,$A14,Data!$D:$D,$C14,Data!$K:$K,BG$4,Data!$E:$E,$B14,Data!$G:$G,$G14,Data!$F:$F,"Fd de rayon")</f>
        <v>0</v>
      </c>
      <c r="BH14" s="16">
        <f>SUMIFS(Data!$H:$H,Data!$C:$C,$A14,Data!$D:$D,$C14,Data!$K:$K,BH$4,Data!$E:$E,$B14,Data!$G:$G,$G14,Data!$F:$F,"Fd de rayon")</f>
        <v>0</v>
      </c>
      <c r="BI14" s="16">
        <f>SUMIFS(Data!$H:$H,Data!$C:$C,$A14,Data!$D:$D,$C14,Data!$K:$K,BI$4,Data!$E:$E,$B14,Data!$G:$G,$G14,Data!$F:$F,"Fd de rayon")</f>
        <v>0</v>
      </c>
      <c r="BJ14" s="16">
        <f>SUMIFS(Data!$H:$H,Data!$C:$C,$A14,Data!$D:$D,$C14,Data!$K:$K,BJ$4,Data!$E:$E,$B14,Data!$G:$G,$G14,Data!$F:$F,"Fd de rayon")</f>
        <v>0</v>
      </c>
      <c r="BK14" s="16">
        <f>SUMIFS(Data!$H:$H,Data!$C:$C,$A14,Data!$D:$D,$C14,Data!$K:$K,BK$4,Data!$E:$E,$B14,Data!$G:$G,$G14,Data!$F:$F,"Fd de rayon")</f>
        <v>0</v>
      </c>
      <c r="BL14" s="16">
        <f>SUMIFS(Data!$H:$H,Data!$C:$C,$A14,Data!$D:$D,$C14,Data!$K:$K,BL$4,Data!$E:$E,$B14,Data!$G:$G,$G14,Data!$F:$F,"Fd de rayon")</f>
        <v>0</v>
      </c>
      <c r="BM14" s="16">
        <f>SUMIFS(Data!$H:$H,Data!$C:$C,$A14,Data!$D:$D,$C14,Data!$K:$K,BM$4,Data!$E:$E,$B14,Data!$G:$G,$G14,Data!$F:$F,"Fd de rayon")</f>
        <v>0</v>
      </c>
      <c r="BN14" s="16">
        <f>SUMIFS(Data!$H:$H,Data!$C:$C,$A14,Data!$D:$D,$C14,Data!$K:$K,BN$4,Data!$E:$E,$B14,Data!$G:$G,$G14,Data!$F:$F,"Fd de rayon")</f>
        <v>0</v>
      </c>
      <c r="BO14" s="16">
        <f>SUMIFS(Data!$H:$H,Data!$C:$C,$A14,Data!$D:$D,$C14,Data!$K:$K,BO$4,Data!$E:$E,$B14,Data!$G:$G,$G14,Data!$F:$F,"Fd de rayon")</f>
        <v>0</v>
      </c>
      <c r="BP14" s="16">
        <f>SUMIFS(Data!$H:$H,Data!$C:$C,$A14,Data!$D:$D,$C14,Data!$K:$K,BP$4,Data!$E:$E,$B14,Data!$G:$G,$G14,Data!$F:$F,"Fd de rayon")</f>
        <v>0</v>
      </c>
      <c r="BQ14" s="17">
        <f t="shared" si="18"/>
        <v>0</v>
      </c>
      <c r="BR14" s="17">
        <f t="shared" si="19"/>
        <v>0</v>
      </c>
      <c r="BS14" s="17">
        <f t="shared" si="20"/>
        <v>0</v>
      </c>
      <c r="BT14" s="18">
        <f t="shared" si="21"/>
        <v>1066722</v>
      </c>
      <c r="BU14" s="18">
        <f t="shared" si="22"/>
        <v>703290</v>
      </c>
      <c r="BV14" s="18">
        <f t="shared" si="23"/>
        <v>363432</v>
      </c>
      <c r="BW14" s="19">
        <f t="shared" si="24"/>
        <v>1246178</v>
      </c>
      <c r="BX14" s="19">
        <f t="shared" si="25"/>
        <v>903206</v>
      </c>
      <c r="BY14" s="19">
        <f t="shared" si="26"/>
        <v>342972</v>
      </c>
      <c r="BZ14" s="20">
        <f t="shared" si="27"/>
        <v>281838</v>
      </c>
      <c r="CA14" s="20">
        <f t="shared" si="28"/>
        <v>281838</v>
      </c>
      <c r="CB14" s="20">
        <f t="shared" si="29"/>
        <v>0</v>
      </c>
      <c r="CC14" s="21">
        <f t="shared" si="30"/>
        <v>0</v>
      </c>
      <c r="CD14" s="21">
        <f t="shared" si="31"/>
        <v>0</v>
      </c>
      <c r="CE14" s="21">
        <f t="shared" si="32"/>
        <v>0</v>
      </c>
    </row>
    <row r="15" spans="1:83">
      <c r="A15" s="34" t="str">
        <f>INDEX('[1]Master Data'!$E:$E,MATCH(G15,'[1]Master Data'!$B:$B,0))</f>
        <v>E120</v>
      </c>
      <c r="B15" s="34" t="s">
        <v>34</v>
      </c>
      <c r="C15" s="34" t="str">
        <f>INDEX('[1]Master Data'!$F:$F,MATCH(G15,'[1]Master Data'!$B:$B,0))</f>
        <v>E120</v>
      </c>
      <c r="D15" s="34" t="str">
        <f>IF(E15&lt;&gt;"NORM","",INDEX('[1]Master Data'!$H:$H,MATCH(G15,'[1]Master Data'!$B:$B,0)))</f>
        <v>CORE</v>
      </c>
      <c r="E15" s="34" t="str">
        <f>(INDEX([2]Feuil1!$L:$L,MATCH(G15,[2]Feuil1!$O:$O,0)))</f>
        <v>NORM</v>
      </c>
      <c r="F15" s="34" t="str">
        <f>INDEX([2]Feuil1!$P:$P,MATCH(G15,[2]Feuil1!$O:$O,0))</f>
        <v>BA SHP SEC ORIGINAL 6/200 ML STD 2019*</v>
      </c>
      <c r="G15" s="35">
        <v>5020480028474</v>
      </c>
      <c r="H15" s="34" t="s">
        <v>30</v>
      </c>
      <c r="I15" s="16">
        <f>SUMIFS(Data!$H:$H,Data!$C:$C,$A15,Data!$D:$D,$C15,Data!$K:$K,I$4,Data!$E:$E,$B15,Data!$G:$G,$G15,Data!F:F,"Commande Promotionnelle")</f>
        <v>0</v>
      </c>
      <c r="J15" s="16">
        <f>SUMIFS(Data!$H:$H,Data!$C:$C,$A15,Data!$D:$D,$C15,Data!$K:$K,J$4,Data!$E:$E,$B15,Data!$G:$G,$G15,Data!G:G,"Commande Promotionnelle")</f>
        <v>0</v>
      </c>
      <c r="K15" s="16">
        <f>SUMIFS(Data!$H:$H,Data!$C:$C,$A15,Data!$D:$D,$C15,Data!$K:$K,K$4,Data!$E:$E,$B15,Data!$G:$G,$G15,Data!H:H,"Commande Promotionnelle")</f>
        <v>0</v>
      </c>
      <c r="L15" s="16">
        <f>SUMIFS(Data!$H:$H,Data!$C:$C,$A15,Data!$D:$D,$C15,Data!$K:$K,L$4,Data!$E:$E,$B15,Data!$G:$G,$G15,Data!I:I,"Commande Promotionnelle")</f>
        <v>0</v>
      </c>
      <c r="M15" s="16">
        <f>SUMIFS(Data!$H:$H,Data!$C:$C,$A15,Data!$D:$D,$C15,Data!$K:$K,M$4,Data!$E:$E,$B15,Data!$G:$G,$G15,Data!J:J,"Commande Promotionnelle")</f>
        <v>0</v>
      </c>
      <c r="N15" s="16">
        <f>SUMIFS(Data!$H:$H,Data!$C:$C,$A15,Data!$D:$D,$C15,Data!$K:$K,N$4,Data!$E:$E,$B15,Data!$G:$G,$G15,Data!K:K,"Commande Promotionnelle")</f>
        <v>0</v>
      </c>
      <c r="O15" s="16">
        <f>SUMIFS(Data!$H:$H,Data!$C:$C,$A15,Data!$D:$D,$C15,Data!$K:$K,O$4,Data!$E:$E,$B15,Data!$G:$G,$G15,Data!L:L,"Commande Promotionnelle")</f>
        <v>0</v>
      </c>
      <c r="P15" s="16">
        <f>SUMIFS(Data!$H:$H,Data!$C:$C,$A15,Data!$D:$D,$C15,Data!$K:$K,P$4,Data!$E:$E,$B15,Data!$G:$G,$G15,Data!M:M,"Commande Promotionnelle")</f>
        <v>0</v>
      </c>
      <c r="Q15" s="16">
        <f>SUMIFS(Data!$H:$H,Data!$C:$C,$A15,Data!$D:$D,$C15,Data!$K:$K,Q$4,Data!$E:$E,$B15,Data!$G:$G,$G15,Data!N:N,"Commande Promotionnelle")</f>
        <v>0</v>
      </c>
      <c r="R15" s="16">
        <f>SUMIFS(Data!$H:$H,Data!$C:$C,$A15,Data!$D:$D,$C15,Data!$K:$K,R$4,Data!$E:$E,$B15,Data!$G:$G,$G15,Data!O:O,"Commande Promotionnelle")</f>
        <v>0</v>
      </c>
      <c r="S15" s="16">
        <f>SUMIFS(Data!$H:$H,Data!$C:$C,$A15,Data!$D:$D,$C15,Data!$K:$K,S$4,Data!$E:$E,$B15,Data!$G:$G,$G15,Data!P:P,"Commande Promotionnelle")</f>
        <v>0</v>
      </c>
      <c r="T15" s="16">
        <f>SUMIFS(Data!$H:$H,Data!$C:$C,$A15,Data!$D:$D,$C15,Data!$K:$K,T$4,Data!$E:$E,$B15,Data!$G:$G,$G15,Data!Q:Q,"Commande Promotionnelle")</f>
        <v>0</v>
      </c>
      <c r="U15" s="16">
        <f>SUMIFS(Data!$H:$H,Data!$C:$C,$A15,Data!$D:$D,$C15,Data!$K:$K,U$4,Data!$E:$E,$B15,Data!$G:$G,$G15,Data!R:R,"Commande Promotionnelle")</f>
        <v>0</v>
      </c>
      <c r="V15" s="16">
        <f>SUMIFS(Data!$H:$H,Data!$C:$C,$A15,Data!$D:$D,$C15,Data!$K:$K,V$4,Data!$E:$E,$B15,Data!$G:$G,$G15,Data!S:S,"Commande Promotionnelle")</f>
        <v>0</v>
      </c>
      <c r="W15" s="16">
        <f>SUMIFS(Data!$H:$H,Data!$C:$C,$A15,Data!$D:$D,$C15,Data!$K:$K,W$4,Data!$E:$E,$B15,Data!$G:$G,$G15,Data!T:T,"Commande Promotionnelle")</f>
        <v>0</v>
      </c>
      <c r="X15" s="16">
        <f>SUMIFS(Data!$H:$H,Data!$C:$C,$A15,Data!$D:$D,$C15,Data!$K:$K,X$4,Data!$E:$E,$B15,Data!$G:$G,$G15,Data!U:U,"Commande Promotionnelle")</f>
        <v>0</v>
      </c>
      <c r="Y15" s="16">
        <f>SUMIFS(Data!$H:$H,Data!$C:$C,$A15,Data!$D:$D,$C15,Data!$K:$K,Y$4,Data!$E:$E,$B15,Data!$G:$G,$G15,Data!V:V,"Commande Promotionnelle")</f>
        <v>0</v>
      </c>
      <c r="Z15" s="16">
        <f>SUMIFS(Data!$H:$H,Data!$C:$C,$A15,Data!$D:$D,$C15,Data!$K:$K,Z$4,Data!$E:$E,$B15,Data!$G:$G,$G15,Data!W:W,"Commande Promotionnelle")</f>
        <v>0</v>
      </c>
      <c r="AA15" s="16">
        <f>SUMIFS(Data!$H:$H,Data!$C:$C,$A15,Data!$D:$D,$C15,Data!$K:$K,AA$4,Data!$E:$E,$B15,Data!$G:$G,$G15,Data!X:X,"Commande Promotionnelle")</f>
        <v>0</v>
      </c>
      <c r="AB15" s="16">
        <f>SUMIFS(Data!$H:$H,Data!$C:$C,$A15,Data!$D:$D,$C15,Data!$K:$K,AB$4,Data!$E:$E,$B15,Data!$G:$G,$G15,Data!Y:Y,"Commande Promotionnelle")</f>
        <v>0</v>
      </c>
      <c r="AC15" s="16">
        <f>SUMIFS(Data!$H:$H,Data!$C:$C,$A15,Data!$D:$D,$C15,Data!$K:$K,AC$4,Data!$E:$E,$B15,Data!$G:$G,$G15,Data!Z:Z,"Commande Promotionnelle")</f>
        <v>0</v>
      </c>
      <c r="AD15" s="16">
        <f>SUMIFS(Data!$H:$H,Data!$C:$C,$A15,Data!$D:$D,$C15,Data!$K:$K,AD$4,Data!$E:$E,$B15,Data!$G:$G,$G15,Data!AA:AA,"Commande Promotionnelle")</f>
        <v>0</v>
      </c>
      <c r="AE15" s="16">
        <f>SUMIFS(Data!$H:$H,Data!$C:$C,$A15,Data!$D:$D,$C15,Data!$K:$K,AE$4,Data!$E:$E,$B15,Data!$G:$G,$G15,Data!AB:AB,"Commande Promotionnelle")</f>
        <v>0</v>
      </c>
      <c r="AF15" s="16">
        <f>SUMIFS(Data!$H:$H,Data!$C:$C,$A15,Data!$D:$D,$C15,Data!$K:$K,AF$4,Data!$E:$E,$B15,Data!$G:$G,$G15,Data!AC:AC,"Commande Promotionnelle")</f>
        <v>0</v>
      </c>
      <c r="AG15" s="16">
        <f>SUMIFS(Data!$H:$H,Data!$C:$C,$A15,Data!$D:$D,$C15,Data!$K:$K,AG$4,Data!$E:$E,$B15,Data!$G:$G,$G15,Data!AD:AD,"Commande Promotionnelle")</f>
        <v>0</v>
      </c>
      <c r="AH15" s="16">
        <f>SUMIFS(Data!$H:$H,Data!$C:$C,$A15,Data!$D:$D,$C15,Data!$K:$K,AH$4,Data!$E:$E,$B15,Data!$G:$G,$G15,Data!AE:AE,"Commande Promotionnelle")</f>
        <v>0</v>
      </c>
      <c r="AI15" s="16">
        <f>SUMIFS(Data!$H:$H,Data!$C:$C,$A15,Data!$D:$D,$C15,Data!$K:$K,AI$4,Data!$E:$E,$B15,Data!$G:$G,$G15,Data!AF:AF,"Commande Promotionnelle")</f>
        <v>0</v>
      </c>
      <c r="AJ15" s="16">
        <f>SUMIFS(Data!$H:$H,Data!$C:$C,$A15,Data!$D:$D,$C15,Data!$K:$K,AJ$4,Data!$E:$E,$B15,Data!$G:$G,$G15,Data!AG:AG,"Commande Promotionnelle")</f>
        <v>0</v>
      </c>
      <c r="AK15" s="16">
        <f>SUMIFS(Data!$H:$H,Data!$C:$C,$A15,Data!$D:$D,$C15,Data!$K:$K,AK$4,Data!$E:$E,$B15,Data!$G:$G,$G15,Data!AH:AH,"Commande Promotionnelle")</f>
        <v>0</v>
      </c>
      <c r="AL15" s="16">
        <f>SUMIFS(Data!$H:$H,Data!$C:$C,$A15,Data!$D:$D,$C15,Data!$K:$K,AL$4,Data!$E:$E,$B15,Data!$G:$G,$G15,Data!AI:AI,"Commande Promotionnelle")</f>
        <v>0</v>
      </c>
      <c r="AM15" s="16">
        <f>SUMIFS(Data!$H:$H,Data!$C:$C,$A15,Data!$D:$D,$C15,Data!$K:$K,AM$4,Data!$E:$E,$B15,Data!$G:$G,$G15,Data!AJ:AJ,"Commande Promotionnelle")</f>
        <v>0</v>
      </c>
      <c r="AN15" s="16">
        <f>SUMIFS(Data!$H:$H,Data!$C:$C,$A15,Data!$D:$D,$C15,Data!$K:$K,AN$4,Data!$E:$E,$B15,Data!$G:$G,$G15,Data!AK:AK,"Commande Promotionnelle")</f>
        <v>0</v>
      </c>
      <c r="AO15" s="16">
        <f>SUMIFS(Data!$H:$H,Data!$C:$C,$A15,Data!$D:$D,$C15,Data!$K:$K,AO$4,Data!$E:$E,$B15,Data!$G:$G,$G15,Data!AL:AL,"Commande Promotionnelle")</f>
        <v>0</v>
      </c>
      <c r="AP15" s="16">
        <f>SUMIFS(Data!$H:$H,Data!$C:$C,$A15,Data!$D:$D,$C15,Data!$K:$K,AP$4,Data!$E:$E,$B15,Data!$G:$G,$G15,Data!AM:AM,"Commande Promotionnelle")</f>
        <v>0</v>
      </c>
      <c r="AQ15" s="16">
        <f>SUMIFS(Data!$H:$H,Data!$C:$C,$A15,Data!$D:$D,$C15,Data!$K:$K,AQ$4,Data!$E:$E,$B15,Data!$G:$G,$G15,Data!AN:AN,"Commande Promotionnelle")</f>
        <v>0</v>
      </c>
      <c r="AR15" s="16">
        <f>SUMIFS(Data!$H:$H,Data!$C:$C,$A15,Data!$D:$D,$C15,Data!$K:$K,AR$4,Data!$E:$E,$B15,Data!$G:$G,$G15,Data!AO:AO,"Commande Promotionnelle")</f>
        <v>0</v>
      </c>
      <c r="AS15" s="16">
        <f>SUMIFS(Data!$H:$H,Data!$C:$C,$A15,Data!$D:$D,$C15,Data!$K:$K,AS$4,Data!$E:$E,$B15,Data!$G:$G,$G15,Data!AP:AP,"Commande Promotionnelle")</f>
        <v>0</v>
      </c>
      <c r="AT15" s="16">
        <f>SUMIFS(Data!$H:$H,Data!$C:$C,$A15,Data!$D:$D,$C15,Data!$K:$K,AT$4,Data!$E:$E,$B15,Data!$G:$G,$G15,Data!AQ:AQ,"Commande Promotionnelle")</f>
        <v>0</v>
      </c>
      <c r="AU15" s="16">
        <f>SUMIFS(Data!$H:$H,Data!$C:$C,$A15,Data!$D:$D,$C15,Data!$K:$K,AU$4,Data!$E:$E,$B15,Data!$G:$G,$G15,Data!AR:AR,"Commande Promotionnelle")</f>
        <v>0</v>
      </c>
      <c r="AV15" s="16">
        <f>SUMIFS(Data!$H:$H,Data!$C:$C,$A15,Data!$D:$D,$C15,Data!$K:$K,AV$4,Data!$E:$E,$B15,Data!$G:$G,$G15,Data!AS:AS,"Commande Promotionnelle")</f>
        <v>0</v>
      </c>
      <c r="AW15" s="16">
        <f>SUMIFS(Data!$H:$H,Data!$C:$C,$A15,Data!$D:$D,$C15,Data!$K:$K,AW$4,Data!$E:$E,$B15,Data!$G:$G,$G15,Data!AT:AT,"Commande Promotionnelle")</f>
        <v>0</v>
      </c>
      <c r="AX15" s="16">
        <f>SUMIFS(Data!$H:$H,Data!$C:$C,$A15,Data!$D:$D,$C15,Data!$K:$K,AX$4,Data!$E:$E,$B15,Data!$G:$G,$G15,Data!AU:AU,"Commande Promotionnelle")</f>
        <v>0</v>
      </c>
      <c r="AY15" s="16">
        <f>SUMIFS(Data!$H:$H,Data!$C:$C,$A15,Data!$D:$D,$C15,Data!$K:$K,AY$4,Data!$E:$E,$B15,Data!$G:$G,$G15,Data!AV:AV,"Commande Promotionnelle")</f>
        <v>0</v>
      </c>
      <c r="AZ15" s="16">
        <f>SUMIFS(Data!$H:$H,Data!$C:$C,$A15,Data!$D:$D,$C15,Data!$K:$K,AZ$4,Data!$E:$E,$B15,Data!$G:$G,$G15,Data!AW:AW,"Commande Promotionnelle")</f>
        <v>0</v>
      </c>
      <c r="BA15" s="16">
        <f>SUMIFS(Data!$H:$H,Data!$C:$C,$A15,Data!$D:$D,$C15,Data!$K:$K,BA$4,Data!$E:$E,$B15,Data!$G:$G,$G15,Data!AX:AX,"Commande Promotionnelle")</f>
        <v>0</v>
      </c>
      <c r="BB15" s="16">
        <f>SUMIFS(Data!$H:$H,Data!$C:$C,$A15,Data!$D:$D,$C15,Data!$K:$K,BB$4,Data!$E:$E,$B15,Data!$G:$G,$G15,Data!AY:AY,"Commande Promotionnelle")</f>
        <v>0</v>
      </c>
      <c r="BC15" s="16">
        <f>SUMIFS(Data!$H:$H,Data!$C:$C,$A15,Data!$D:$D,$C15,Data!$K:$K,BC$4,Data!$E:$E,$B15,Data!$G:$G,$G15,Data!AZ:AZ,"Commande Promotionnelle")</f>
        <v>0</v>
      </c>
      <c r="BD15" s="16">
        <f>SUMIFS(Data!$H:$H,Data!$C:$C,$A15,Data!$D:$D,$C15,Data!$K:$K,BD$4,Data!$E:$E,$B15,Data!$G:$G,$G15,Data!BA:BA,"Commande Promotionnelle")</f>
        <v>0</v>
      </c>
      <c r="BE15" s="16">
        <f>SUMIFS(Data!$H:$H,Data!$C:$C,$A15,Data!$D:$D,$C15,Data!$K:$K,BE$4,Data!$E:$E,$B15,Data!$G:$G,$G15,Data!BB:BB,"Commande Promotionnelle")</f>
        <v>0</v>
      </c>
      <c r="BF15" s="16">
        <f>SUMIFS(Data!$H:$H,Data!$C:$C,$A15,Data!$D:$D,$C15,Data!$K:$K,BF$4,Data!$E:$E,$B15,Data!$G:$G,$G15,Data!BC:BC,"Commande Promotionnelle")</f>
        <v>0</v>
      </c>
      <c r="BG15" s="16">
        <f>SUMIFS(Data!$H:$H,Data!$C:$C,$A15,Data!$D:$D,$C15,Data!$K:$K,BG$4,Data!$E:$E,$B15,Data!$G:$G,$G15,Data!BD:BD,"Commande Promotionnelle")</f>
        <v>0</v>
      </c>
      <c r="BH15" s="16">
        <f>SUMIFS(Data!$H:$H,Data!$C:$C,$A15,Data!$D:$D,$C15,Data!$K:$K,BH$4,Data!$E:$E,$B15,Data!$G:$G,$G15,Data!BE:BE,"Commande Promotionnelle")</f>
        <v>0</v>
      </c>
      <c r="BI15" s="16">
        <f>SUMIFS(Data!$H:$H,Data!$C:$C,$A15,Data!$D:$D,$C15,Data!$K:$K,BI$4,Data!$E:$E,$B15,Data!$G:$G,$G15,Data!BF:BF,"Commande Promotionnelle")</f>
        <v>0</v>
      </c>
      <c r="BJ15" s="16">
        <f>SUMIFS(Data!$H:$H,Data!$C:$C,$A15,Data!$D:$D,$C15,Data!$K:$K,BJ$4,Data!$E:$E,$B15,Data!$G:$G,$G15,Data!BG:BG,"Commande Promotionnelle")</f>
        <v>0</v>
      </c>
      <c r="BK15" s="16">
        <f>SUMIFS(Data!$H:$H,Data!$C:$C,$A15,Data!$D:$D,$C15,Data!$K:$K,BK$4,Data!$E:$E,$B15,Data!$G:$G,$G15,Data!BH:BH,"Commande Promotionnelle")</f>
        <v>0</v>
      </c>
      <c r="BL15" s="16">
        <f>SUMIFS(Data!$H:$H,Data!$C:$C,$A15,Data!$D:$D,$C15,Data!$K:$K,BL$4,Data!$E:$E,$B15,Data!$G:$G,$G15,Data!BI:BI,"Commande Promotionnelle")</f>
        <v>0</v>
      </c>
      <c r="BM15" s="16">
        <f>SUMIFS(Data!$H:$H,Data!$C:$C,$A15,Data!$D:$D,$C15,Data!$K:$K,BM$4,Data!$E:$E,$B15,Data!$G:$G,$G15,Data!BJ:BJ,"Commande Promotionnelle")</f>
        <v>0</v>
      </c>
      <c r="BN15" s="16">
        <f>SUMIFS(Data!$H:$H,Data!$C:$C,$A15,Data!$D:$D,$C15,Data!$K:$K,BN$4,Data!$E:$E,$B15,Data!$G:$G,$G15,Data!BK:BK,"Commande Promotionnelle")</f>
        <v>0</v>
      </c>
      <c r="BO15" s="16">
        <f>SUMIFS(Data!$H:$H,Data!$C:$C,$A15,Data!$D:$D,$C15,Data!$K:$K,BO$4,Data!$E:$E,$B15,Data!$G:$G,$G15,Data!BL:BL,"Commande Promotionnelle")</f>
        <v>0</v>
      </c>
      <c r="BP15" s="16">
        <f>SUMIFS(Data!$H:$H,Data!$C:$C,$A15,Data!$D:$D,$C15,Data!$K:$K,BP$4,Data!$E:$E,$B15,Data!$G:$G,$G15,Data!BM:BM,"Commande Promotionnelle")</f>
        <v>0</v>
      </c>
      <c r="BQ15" s="17">
        <f t="shared" si="18"/>
        <v>0</v>
      </c>
      <c r="BR15" s="17">
        <f t="shared" si="19"/>
        <v>0</v>
      </c>
      <c r="BS15" s="17">
        <f t="shared" si="20"/>
        <v>0</v>
      </c>
      <c r="BT15" s="18">
        <f t="shared" si="21"/>
        <v>0</v>
      </c>
      <c r="BU15" s="18">
        <f t="shared" si="22"/>
        <v>0</v>
      </c>
      <c r="BV15" s="18">
        <f t="shared" si="23"/>
        <v>0</v>
      </c>
      <c r="BW15" s="19">
        <f t="shared" si="24"/>
        <v>0</v>
      </c>
      <c r="BX15" s="19">
        <f t="shared" si="25"/>
        <v>0</v>
      </c>
      <c r="BY15" s="19">
        <f t="shared" si="26"/>
        <v>0</v>
      </c>
      <c r="BZ15" s="20">
        <f t="shared" si="27"/>
        <v>0</v>
      </c>
      <c r="CA15" s="20">
        <f t="shared" si="28"/>
        <v>0</v>
      </c>
      <c r="CB15" s="20">
        <f t="shared" si="29"/>
        <v>0</v>
      </c>
      <c r="CC15" s="21">
        <f t="shared" si="30"/>
        <v>0</v>
      </c>
      <c r="CD15" s="21">
        <f t="shared" si="31"/>
        <v>0</v>
      </c>
      <c r="CE15" s="21">
        <f t="shared" si="32"/>
        <v>0</v>
      </c>
    </row>
    <row r="16" spans="1:83" ht="15.75">
      <c r="A16" s="36" t="str">
        <f>INDEX('[1]Master Data'!$E:$E,MATCH(G16,'[1]Master Data'!$B:$B,0))</f>
        <v>E120</v>
      </c>
      <c r="B16" s="36" t="s">
        <v>34</v>
      </c>
      <c r="C16" s="36" t="str">
        <f>INDEX('[1]Master Data'!$F:$F,MATCH(G16,'[1]Master Data'!$B:$B,0))</f>
        <v>E120</v>
      </c>
      <c r="D16" s="36" t="str">
        <f>IF(E16&lt;&gt;"NORM","",INDEX('[1]Master Data'!$H:$H,MATCH(G16,'[1]Master Data'!$B:$B,0)))</f>
        <v>CORE</v>
      </c>
      <c r="E16" s="36" t="str">
        <f>(INDEX([2]Feuil1!$L:$L,MATCH(G16,[2]Feuil1!$O:$O,0)))</f>
        <v>NORM</v>
      </c>
      <c r="F16" s="36" t="str">
        <f>INDEX([2]Feuil1!$P:$P,MATCH(G16,[2]Feuil1!$O:$O,0))</f>
        <v>BA SHP SEC ORIGINAL 6/200 ML STD 2019*</v>
      </c>
      <c r="G16" s="37">
        <v>5020480028474</v>
      </c>
      <c r="H16" s="36" t="s">
        <v>31</v>
      </c>
      <c r="I16" s="38">
        <f>SUMIFS(Data!$H:$H,Data!$C:$C,$A16,Data!$D:$D,$C16,Data!$K:$K,I$4,Data!$E:$E,$B16,Data!$G:$G,$G16)</f>
        <v>0</v>
      </c>
      <c r="J16" s="38">
        <f>SUMIFS(Data!$H:$H,Data!$C:$C,$A16,Data!$D:$D,$C16,Data!$K:$K,J$4,Data!$E:$E,$B16,Data!$G:$G,$G16)</f>
        <v>0</v>
      </c>
      <c r="K16" s="38">
        <f>SUMIFS(Data!$H:$H,Data!$C:$C,$A16,Data!$D:$D,$C16,Data!$K:$K,K$4,Data!$E:$E,$B16,Data!$G:$G,$G16)</f>
        <v>0</v>
      </c>
      <c r="L16" s="38">
        <f>SUMIFS(Data!$H:$H,Data!$C:$C,$A16,Data!$D:$D,$C16,Data!$K:$K,L$4,Data!$E:$E,$B16,Data!$G:$G,$G16)</f>
        <v>0</v>
      </c>
      <c r="M16" s="38">
        <f>SUMIFS(Data!$H:$H,Data!$C:$C,$A16,Data!$D:$D,$C16,Data!$K:$K,M$4,Data!$E:$E,$B16,Data!$G:$G,$G16)</f>
        <v>0</v>
      </c>
      <c r="N16" s="38">
        <f>SUMIFS(Data!$H:$H,Data!$C:$C,$A16,Data!$D:$D,$C16,Data!$K:$K,N$4,Data!$E:$E,$B16,Data!$G:$G,$G16)</f>
        <v>0</v>
      </c>
      <c r="O16" s="38">
        <f>SUMIFS(Data!$H:$H,Data!$C:$C,$A16,Data!$D:$D,$C16,Data!$K:$K,O$4,Data!$E:$E,$B16,Data!$G:$G,$G16)</f>
        <v>0</v>
      </c>
      <c r="P16" s="38">
        <f>SUMIFS(Data!$H:$H,Data!$C:$C,$A16,Data!$D:$D,$C16,Data!$K:$K,P$4,Data!$E:$E,$B16,Data!$G:$G,$G16)</f>
        <v>0</v>
      </c>
      <c r="Q16" s="38">
        <f>SUMIFS(Data!$H:$H,Data!$C:$C,$A16,Data!$D:$D,$C16,Data!$K:$K,Q$4,Data!$E:$E,$B16,Data!$G:$G,$G16)</f>
        <v>0</v>
      </c>
      <c r="R16" s="38">
        <f>SUMIFS(Data!$H:$H,Data!$C:$C,$A16,Data!$D:$D,$C16,Data!$K:$K,R$4,Data!$E:$E,$B16,Data!$G:$G,$G16)</f>
        <v>0</v>
      </c>
      <c r="S16" s="38">
        <f>SUMIFS(Data!$H:$H,Data!$C:$C,$A16,Data!$D:$D,$C16,Data!$K:$K,S$4,Data!$E:$E,$B16,Data!$G:$G,$G16)</f>
        <v>0</v>
      </c>
      <c r="T16" s="38">
        <f>SUMIFS(Data!$H:$H,Data!$C:$C,$A16,Data!$D:$D,$C16,Data!$K:$K,T$4,Data!$E:$E,$B16,Data!$G:$G,$G16)</f>
        <v>0</v>
      </c>
      <c r="U16" s="38">
        <f>SUMIFS(Data!$H:$H,Data!$C:$C,$A16,Data!$D:$D,$C16,Data!$K:$K,U$4,Data!$E:$E,$B16,Data!$G:$G,$G16)</f>
        <v>102504</v>
      </c>
      <c r="V16" s="38">
        <f>SUMIFS(Data!$H:$H,Data!$C:$C,$A16,Data!$D:$D,$C16,Data!$K:$K,V$4,Data!$E:$E,$B16,Data!$G:$G,$G16)</f>
        <v>172206</v>
      </c>
      <c r="W16" s="38">
        <f>SUMIFS(Data!$H:$H,Data!$C:$C,$A16,Data!$D:$D,$C16,Data!$K:$K,W$4,Data!$E:$E,$B16,Data!$G:$G,$G16)</f>
        <v>143742</v>
      </c>
      <c r="X16" s="38">
        <f>SUMIFS(Data!$H:$H,Data!$C:$C,$A16,Data!$D:$D,$C16,Data!$K:$K,X$4,Data!$E:$E,$B16,Data!$G:$G,$G16)</f>
        <v>243228</v>
      </c>
      <c r="Y16" s="38">
        <f>SUMIFS(Data!$H:$H,Data!$C:$C,$A16,Data!$D:$D,$C16,Data!$K:$K,Y$4,Data!$E:$E,$B16,Data!$G:$G,$G16)</f>
        <v>34974</v>
      </c>
      <c r="Z16" s="38">
        <f>SUMIFS(Data!$H:$H,Data!$C:$C,$A16,Data!$D:$D,$C16,Data!$K:$K,Z$4,Data!$E:$E,$B16,Data!$G:$G,$G16)</f>
        <v>50340</v>
      </c>
      <c r="AA16" s="38">
        <f>SUMIFS(Data!$H:$H,Data!$C:$C,$A16,Data!$D:$D,$C16,Data!$K:$K,AA$4,Data!$E:$E,$B16,Data!$G:$G,$G16)</f>
        <v>94524</v>
      </c>
      <c r="AB16" s="38">
        <f>SUMIFS(Data!$H:$H,Data!$C:$C,$A16,Data!$D:$D,$C16,Data!$K:$K,AB$4,Data!$E:$E,$B16,Data!$G:$G,$G16)</f>
        <v>115284</v>
      </c>
      <c r="AC16" s="38">
        <f>SUMIFS(Data!$H:$H,Data!$C:$C,$A16,Data!$D:$D,$C16,Data!$K:$K,AC$4,Data!$E:$E,$B16,Data!$G:$G,$G16)</f>
        <v>120768</v>
      </c>
      <c r="AD16" s="38">
        <f>SUMIFS(Data!$H:$H,Data!$C:$C,$A16,Data!$D:$D,$C16,Data!$K:$K,AD$4,Data!$E:$E,$B16,Data!$G:$G,$G16)</f>
        <v>139044</v>
      </c>
      <c r="AE16" s="38">
        <f>SUMIFS(Data!$H:$H,Data!$C:$C,$A16,Data!$D:$D,$C16,Data!$K:$K,AE$4,Data!$E:$E,$B16,Data!$G:$G,$G16)</f>
        <v>119772</v>
      </c>
      <c r="AF16" s="38">
        <f>SUMIFS(Data!$H:$H,Data!$C:$C,$A16,Data!$D:$D,$C16,Data!$K:$K,AF$4,Data!$E:$E,$B16,Data!$G:$G,$G16)</f>
        <v>203244</v>
      </c>
      <c r="AG16" s="38">
        <f>SUMIFS(Data!$H:$H,Data!$C:$C,$A16,Data!$D:$D,$C16,Data!$K:$K,AG$4,Data!$E:$E,$B16,Data!$G:$G,$G16)</f>
        <v>140556</v>
      </c>
      <c r="AH16" s="38">
        <f>SUMIFS(Data!$H:$H,Data!$C:$C,$A16,Data!$D:$D,$C16,Data!$K:$K,AH$4,Data!$E:$E,$B16,Data!$G:$G,$G16)</f>
        <v>155892</v>
      </c>
      <c r="AI16" s="38">
        <f>SUMIFS(Data!$H:$H,Data!$C:$C,$A16,Data!$D:$D,$C16,Data!$K:$K,AI$4,Data!$E:$E,$B16,Data!$G:$G,$G16)</f>
        <v>283716</v>
      </c>
      <c r="AJ16" s="38">
        <f>SUMIFS(Data!$H:$H,Data!$C:$C,$A16,Data!$D:$D,$C16,Data!$K:$K,AJ$4,Data!$E:$E,$B16,Data!$G:$G,$G16)</f>
        <v>150636</v>
      </c>
      <c r="AK16" s="38">
        <f>SUMIFS(Data!$H:$H,Data!$C:$C,$A16,Data!$D:$D,$C16,Data!$K:$K,AK$4,Data!$E:$E,$B16,Data!$G:$G,$G16)</f>
        <v>81048</v>
      </c>
      <c r="AL16" s="38">
        <f>SUMIFS(Data!$H:$H,Data!$C:$C,$A16,Data!$D:$D,$C16,Data!$K:$K,AL$4,Data!$E:$E,$B16,Data!$G:$G,$G16)</f>
        <v>98894</v>
      </c>
      <c r="AM16" s="38">
        <f>SUMIFS(Data!$H:$H,Data!$C:$C,$A16,Data!$D:$D,$C16,Data!$K:$K,AM$4,Data!$E:$E,$B16,Data!$G:$G,$G16)</f>
        <v>136806</v>
      </c>
      <c r="AN16" s="38">
        <f>SUMIFS(Data!$H:$H,Data!$C:$C,$A16,Data!$D:$D,$C16,Data!$K:$K,AN$4,Data!$E:$E,$B16,Data!$G:$G,$G16)</f>
        <v>217008</v>
      </c>
      <c r="AO16" s="38">
        <f>SUMIFS(Data!$H:$H,Data!$C:$C,$A16,Data!$D:$D,$C16,Data!$K:$K,AO$4,Data!$E:$E,$B16,Data!$G:$G,$G16)</f>
        <v>116448</v>
      </c>
      <c r="AP16" s="38">
        <f>SUMIFS(Data!$H:$H,Data!$C:$C,$A16,Data!$D:$D,$C16,Data!$K:$K,AP$4,Data!$E:$E,$B16,Data!$G:$G,$G16)</f>
        <v>133854</v>
      </c>
      <c r="AQ16" s="38">
        <f>SUMIFS(Data!$H:$H,Data!$C:$C,$A16,Data!$D:$D,$C16,Data!$K:$K,AQ$4,Data!$E:$E,$B16,Data!$G:$G,$G16)</f>
        <v>112446</v>
      </c>
      <c r="AR16" s="38">
        <f>SUMIFS(Data!$H:$H,Data!$C:$C,$A16,Data!$D:$D,$C16,Data!$K:$K,AR$4,Data!$E:$E,$B16,Data!$G:$G,$G16)</f>
        <v>152526</v>
      </c>
      <c r="AS16" s="38">
        <f>SUMIFS(Data!$H:$H,Data!$C:$C,$A16,Data!$D:$D,$C16,Data!$K:$K,AS$4,Data!$E:$E,$B16,Data!$G:$G,$G16)</f>
        <v>143916</v>
      </c>
      <c r="AT16" s="38">
        <f>SUMIFS(Data!$H:$H,Data!$C:$C,$A16,Data!$D:$D,$C16,Data!$K:$K,AT$4,Data!$E:$E,$B16,Data!$G:$G,$G16)</f>
        <v>93306</v>
      </c>
      <c r="AU16" s="38">
        <f>SUMIFS(Data!$H:$H,Data!$C:$C,$A16,Data!$D:$D,$C16,Data!$K:$K,AU$4,Data!$E:$E,$B16,Data!$G:$G,$G16)</f>
        <v>9600</v>
      </c>
      <c r="AV16" s="38">
        <f>SUMIFS(Data!$H:$H,Data!$C:$C,$A16,Data!$D:$D,$C16,Data!$K:$K,AV$4,Data!$E:$E,$B16,Data!$G:$G,$G16)</f>
        <v>0</v>
      </c>
      <c r="AW16" s="38">
        <f>SUMIFS(Data!$H:$H,Data!$C:$C,$A16,Data!$D:$D,$C16,Data!$K:$K,AW$4,Data!$E:$E,$B16,Data!$G:$G,$G16)</f>
        <v>0</v>
      </c>
      <c r="AX16" s="38">
        <f>SUMIFS(Data!$H:$H,Data!$C:$C,$A16,Data!$D:$D,$C16,Data!$K:$K,AX$4,Data!$E:$E,$B16,Data!$G:$G,$G16)</f>
        <v>0</v>
      </c>
      <c r="AY16" s="38">
        <f>SUMIFS(Data!$H:$H,Data!$C:$C,$A16,Data!$D:$D,$C16,Data!$K:$K,AY$4,Data!$E:$E,$B16,Data!$G:$G,$G16)</f>
        <v>60714</v>
      </c>
      <c r="AZ16" s="38">
        <f>SUMIFS(Data!$H:$H,Data!$C:$C,$A16,Data!$D:$D,$C16,Data!$K:$K,AZ$4,Data!$E:$E,$B16,Data!$G:$G,$G16)</f>
        <v>0</v>
      </c>
      <c r="BA16" s="38">
        <f>SUMIFS(Data!$H:$H,Data!$C:$C,$A16,Data!$D:$D,$C16,Data!$K:$K,BA$4,Data!$E:$E,$B16,Data!$G:$G,$G16)</f>
        <v>0</v>
      </c>
      <c r="BB16" s="38">
        <f>SUMIFS(Data!$H:$H,Data!$C:$C,$A16,Data!$D:$D,$C16,Data!$K:$K,BB$4,Data!$E:$E,$B16,Data!$G:$G,$G16)</f>
        <v>0</v>
      </c>
      <c r="BC16" s="38">
        <f>SUMIFS(Data!$H:$H,Data!$C:$C,$A16,Data!$D:$D,$C16,Data!$K:$K,BC$4,Data!$E:$E,$B16,Data!$G:$G,$G16)</f>
        <v>0</v>
      </c>
      <c r="BD16" s="38">
        <f>SUMIFS(Data!$H:$H,Data!$C:$C,$A16,Data!$D:$D,$C16,Data!$K:$K,BD$4,Data!$E:$E,$B16,Data!$G:$G,$G16)</f>
        <v>0</v>
      </c>
      <c r="BE16" s="38">
        <f>SUMIFS(Data!$H:$H,Data!$C:$C,$A16,Data!$D:$D,$C16,Data!$K:$K,BE$4,Data!$E:$E,$B16,Data!$G:$G,$G16)</f>
        <v>0</v>
      </c>
      <c r="BF16" s="38">
        <f>SUMIFS(Data!$H:$H,Data!$C:$C,$A16,Data!$D:$D,$C16,Data!$K:$K,BF$4,Data!$E:$E,$B16,Data!$G:$G,$G16)</f>
        <v>0</v>
      </c>
      <c r="BG16" s="38">
        <f>SUMIFS(Data!$H:$H,Data!$C:$C,$A16,Data!$D:$D,$C16,Data!$K:$K,BG$4,Data!$E:$E,$B16,Data!$G:$G,$G16)</f>
        <v>0</v>
      </c>
      <c r="BH16" s="38">
        <f>SUMIFS(Data!$H:$H,Data!$C:$C,$A16,Data!$D:$D,$C16,Data!$K:$K,BH$4,Data!$E:$E,$B16,Data!$G:$G,$G16)</f>
        <v>0</v>
      </c>
      <c r="BI16" s="38">
        <f>SUMIFS(Data!$H:$H,Data!$C:$C,$A16,Data!$D:$D,$C16,Data!$K:$K,BI$4,Data!$E:$E,$B16,Data!$G:$G,$G16)</f>
        <v>0</v>
      </c>
      <c r="BJ16" s="38">
        <f>SUMIFS(Data!$H:$H,Data!$C:$C,$A16,Data!$D:$D,$C16,Data!$K:$K,BJ$4,Data!$E:$E,$B16,Data!$G:$G,$G16)</f>
        <v>0</v>
      </c>
      <c r="BK16" s="38">
        <f>SUMIFS(Data!$H:$H,Data!$C:$C,$A16,Data!$D:$D,$C16,Data!$K:$K,BK$4,Data!$E:$E,$B16,Data!$G:$G,$G16)</f>
        <v>0</v>
      </c>
      <c r="BL16" s="38">
        <f>SUMIFS(Data!$H:$H,Data!$C:$C,$A16,Data!$D:$D,$C16,Data!$K:$K,BL$4,Data!$E:$E,$B16,Data!$G:$G,$G16)</f>
        <v>0</v>
      </c>
      <c r="BM16" s="38">
        <f>SUMIFS(Data!$H:$H,Data!$C:$C,$A16,Data!$D:$D,$C16,Data!$K:$K,BM$4,Data!$E:$E,$B16,Data!$G:$G,$G16)</f>
        <v>0</v>
      </c>
      <c r="BN16" s="38">
        <f>SUMIFS(Data!$H:$H,Data!$C:$C,$A16,Data!$D:$D,$C16,Data!$K:$K,BN$4,Data!$E:$E,$B16,Data!$G:$G,$G16)</f>
        <v>0</v>
      </c>
      <c r="BO16" s="38">
        <f>SUMIFS(Data!$H:$H,Data!$C:$C,$A16,Data!$D:$D,$C16,Data!$K:$K,BO$4,Data!$E:$E,$B16,Data!$G:$G,$G16)</f>
        <v>0</v>
      </c>
      <c r="BP16" s="38">
        <f>SUMIFS(Data!$H:$H,Data!$C:$C,$A16,Data!$D:$D,$C16,Data!$K:$K,BP$4,Data!$E:$E,$B16,Data!$G:$G,$G16)</f>
        <v>0</v>
      </c>
      <c r="BQ16" s="38">
        <f t="shared" si="18"/>
        <v>0</v>
      </c>
      <c r="BR16" s="38">
        <f t="shared" si="19"/>
        <v>0</v>
      </c>
      <c r="BS16" s="38">
        <f t="shared" si="20"/>
        <v>0</v>
      </c>
      <c r="BT16" s="38">
        <f t="shared" si="21"/>
        <v>1539630</v>
      </c>
      <c r="BU16" s="38">
        <f t="shared" si="22"/>
        <v>1077570</v>
      </c>
      <c r="BV16" s="38">
        <f t="shared" si="23"/>
        <v>462060</v>
      </c>
      <c r="BW16" s="39">
        <f t="shared" si="24"/>
        <v>1779830</v>
      </c>
      <c r="BX16" s="39">
        <f t="shared" si="25"/>
        <v>1381004</v>
      </c>
      <c r="BY16" s="39">
        <f t="shared" si="26"/>
        <v>398826</v>
      </c>
      <c r="BZ16" s="39">
        <f t="shared" si="27"/>
        <v>307536</v>
      </c>
      <c r="CA16" s="39">
        <f t="shared" si="28"/>
        <v>307536</v>
      </c>
      <c r="CB16" s="39">
        <f t="shared" si="29"/>
        <v>0</v>
      </c>
      <c r="CC16" s="39">
        <f t="shared" si="30"/>
        <v>0</v>
      </c>
      <c r="CD16" s="39">
        <f t="shared" si="31"/>
        <v>0</v>
      </c>
      <c r="CE16" s="39">
        <f t="shared" si="32"/>
        <v>0</v>
      </c>
    </row>
  </sheetData>
  <autoFilter ref="A4:CE16">
    <filterColumn colId="7">
      <filters>
        <filter val="Invoiced"/>
        <filter val="LY Invoiced"/>
        <filter val="LY Promo invoiced"/>
        <filter val="LY Total Invoiced"/>
        <filter val="Promo invoiced"/>
        <filter val="Total Invoiced"/>
      </filters>
    </filterColumn>
  </autoFilter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58"/>
  <sheetViews>
    <sheetView workbookViewId="0">
      <selection activeCell="F8" sqref="F8"/>
    </sheetView>
  </sheetViews>
  <sheetFormatPr baseColWidth="10" defaultRowHeight="15"/>
  <cols>
    <col min="1" max="4" width="14.85546875" customWidth="1"/>
    <col min="5" max="5" width="14.85546875" style="52" customWidth="1"/>
    <col min="6" max="6" width="12.140625" customWidth="1"/>
    <col min="7" max="7" width="15" bestFit="1" customWidth="1"/>
    <col min="8" max="8" width="12.140625" customWidth="1"/>
    <col min="9" max="9" width="14.85546875" customWidth="1"/>
    <col min="10" max="10" width="30.85546875" bestFit="1" customWidth="1"/>
  </cols>
  <sheetData>
    <row r="1" spans="1:11" ht="15.75" thickBot="1">
      <c r="A1" s="40" t="s">
        <v>56</v>
      </c>
      <c r="B1" s="41" t="s">
        <v>57</v>
      </c>
      <c r="C1" s="41" t="s">
        <v>32</v>
      </c>
      <c r="D1" s="41" t="s">
        <v>0</v>
      </c>
      <c r="E1" s="41" t="s">
        <v>58</v>
      </c>
      <c r="F1" s="41" t="s">
        <v>5</v>
      </c>
      <c r="G1" s="42" t="s">
        <v>4</v>
      </c>
      <c r="H1" s="41" t="s">
        <v>38</v>
      </c>
      <c r="I1" s="41" t="s">
        <v>39</v>
      </c>
      <c r="J1" s="43" t="s">
        <v>40</v>
      </c>
    </row>
    <row r="2" spans="1:11">
      <c r="A2" s="44" t="s">
        <v>55</v>
      </c>
      <c r="B2" s="45" t="s">
        <v>42</v>
      </c>
      <c r="C2" s="46" t="s">
        <v>35</v>
      </c>
      <c r="D2" s="47" t="s">
        <v>35</v>
      </c>
      <c r="E2" s="46" t="s">
        <v>34</v>
      </c>
      <c r="F2" s="47" t="s">
        <v>37</v>
      </c>
      <c r="G2" s="51">
        <v>5020480028474</v>
      </c>
      <c r="H2" s="46">
        <v>3126</v>
      </c>
      <c r="I2" s="48">
        <v>7691.04</v>
      </c>
      <c r="J2" s="48">
        <v>7480.8091800000002</v>
      </c>
      <c r="K2" s="50">
        <f>DATE(A2*1,MATCH(B2,{"Janv";"févr";"Mars";"avr";"Mai";"Juin";"Juil";"août";"Sept";"Oct";"Nov";"déc"},0),1)</f>
        <v>43831</v>
      </c>
    </row>
    <row r="3" spans="1:11">
      <c r="A3" s="44" t="s">
        <v>55</v>
      </c>
      <c r="B3" s="45" t="s">
        <v>42</v>
      </c>
      <c r="C3" s="46" t="s">
        <v>35</v>
      </c>
      <c r="D3" s="47" t="s">
        <v>35</v>
      </c>
      <c r="E3" s="46" t="s">
        <v>34</v>
      </c>
      <c r="F3" s="47" t="s">
        <v>36</v>
      </c>
      <c r="G3" s="51">
        <v>5020480028474</v>
      </c>
      <c r="H3" s="46">
        <v>99378</v>
      </c>
      <c r="I3" s="48">
        <v>270412.26000000013</v>
      </c>
      <c r="J3" s="48">
        <v>214556.11050599991</v>
      </c>
      <c r="K3" s="50">
        <f>DATE(A3*1,MATCH(B3,{"Janv";"févr";"Mars";"avr";"Mai";"Juin";"Juil";"août";"Sept";"Oct";"Nov";"déc"},0),1)</f>
        <v>43831</v>
      </c>
    </row>
    <row r="4" spans="1:11">
      <c r="A4" s="44" t="s">
        <v>55</v>
      </c>
      <c r="B4" s="45" t="s">
        <v>43</v>
      </c>
      <c r="C4" s="46" t="s">
        <v>35</v>
      </c>
      <c r="D4" s="47" t="s">
        <v>35</v>
      </c>
      <c r="E4" s="46" t="s">
        <v>34</v>
      </c>
      <c r="F4" s="47" t="s">
        <v>37</v>
      </c>
      <c r="G4" s="51">
        <v>5020480028474</v>
      </c>
      <c r="H4" s="46">
        <v>59976</v>
      </c>
      <c r="I4" s="48">
        <v>161861.75999999998</v>
      </c>
      <c r="J4" s="48">
        <v>131346.72460799999</v>
      </c>
      <c r="K4" s="50">
        <f>DATE(A4*1,MATCH(B4,{"Janv";"févr";"Mars";"avr";"Mai";"Juin";"Juil";"août";"Sept";"Oct";"Nov";"déc"},0),1)</f>
        <v>43862</v>
      </c>
    </row>
    <row r="5" spans="1:11">
      <c r="A5" s="44" t="s">
        <v>55</v>
      </c>
      <c r="B5" s="45" t="s">
        <v>43</v>
      </c>
      <c r="C5" s="46" t="s">
        <v>35</v>
      </c>
      <c r="D5" s="47" t="s">
        <v>35</v>
      </c>
      <c r="E5" s="46" t="s">
        <v>34</v>
      </c>
      <c r="F5" s="47" t="s">
        <v>36</v>
      </c>
      <c r="G5" s="51">
        <v>5020480028474</v>
      </c>
      <c r="H5" s="46">
        <v>112230</v>
      </c>
      <c r="I5" s="48">
        <v>294972.65999999997</v>
      </c>
      <c r="J5" s="48">
        <v>239310.23194800009</v>
      </c>
      <c r="K5" s="50">
        <f>DATE(A5*1,MATCH(B5,{"Janv";"févr";"Mars";"avr";"Mai";"Juin";"Juil";"août";"Sept";"Oct";"Nov";"déc"},0),1)</f>
        <v>43862</v>
      </c>
    </row>
    <row r="6" spans="1:11">
      <c r="A6" s="44" t="s">
        <v>55</v>
      </c>
      <c r="B6" s="45" t="s">
        <v>44</v>
      </c>
      <c r="C6" s="46" t="s">
        <v>35</v>
      </c>
      <c r="D6" s="47" t="s">
        <v>35</v>
      </c>
      <c r="E6" s="46" t="s">
        <v>34</v>
      </c>
      <c r="F6" s="47" t="s">
        <v>37</v>
      </c>
      <c r="G6" s="51">
        <v>5020480028474</v>
      </c>
      <c r="H6" s="46">
        <v>48864</v>
      </c>
      <c r="I6" s="48">
        <v>125207.45999999998</v>
      </c>
      <c r="J6" s="48">
        <v>103094.73305999998</v>
      </c>
      <c r="K6" s="50">
        <f>DATE(A6*1,MATCH(B6,{"Janv";"févr";"Mars";"avr";"Mai";"Juin";"Juil";"août";"Sept";"Oct";"Nov";"déc"},0),1)</f>
        <v>43891</v>
      </c>
    </row>
    <row r="7" spans="1:11">
      <c r="A7" s="44" t="s">
        <v>55</v>
      </c>
      <c r="B7" s="45" t="s">
        <v>44</v>
      </c>
      <c r="C7" s="46" t="s">
        <v>35</v>
      </c>
      <c r="D7" s="47" t="s">
        <v>35</v>
      </c>
      <c r="E7" s="46" t="s">
        <v>34</v>
      </c>
      <c r="F7" s="47" t="s">
        <v>36</v>
      </c>
      <c r="G7" s="51">
        <v>5020480028474</v>
      </c>
      <c r="H7" s="46">
        <v>94878</v>
      </c>
      <c r="I7" s="48">
        <v>243576.90000000005</v>
      </c>
      <c r="J7" s="48">
        <v>203887.96850400022</v>
      </c>
      <c r="K7" s="50">
        <f>DATE(A7*1,MATCH(B7,{"Janv";"févr";"Mars";"avr";"Mai";"Juin";"Juil";"août";"Sept";"Oct";"Nov";"déc"},0),1)</f>
        <v>43891</v>
      </c>
    </row>
    <row r="8" spans="1:11">
      <c r="A8" s="44" t="s">
        <v>55</v>
      </c>
      <c r="B8" s="45" t="s">
        <v>45</v>
      </c>
      <c r="C8" s="46" t="s">
        <v>35</v>
      </c>
      <c r="D8" s="47" t="s">
        <v>35</v>
      </c>
      <c r="E8" s="46" t="s">
        <v>34</v>
      </c>
      <c r="F8" s="47" t="s">
        <v>37</v>
      </c>
      <c r="G8" s="51">
        <v>5020480028474</v>
      </c>
      <c r="H8" s="46">
        <v>166920</v>
      </c>
      <c r="I8" s="48">
        <v>402837.42</v>
      </c>
      <c r="J8" s="48">
        <v>352534.40622000041</v>
      </c>
      <c r="K8" s="50">
        <f>DATE(A8*1,MATCH(B8,{"Janv";"févr";"Mars";"avr";"Mai";"Juin";"Juil";"août";"Sept";"Oct";"Nov";"déc"},0),1)</f>
        <v>43922</v>
      </c>
    </row>
    <row r="9" spans="1:11">
      <c r="A9" s="44" t="s">
        <v>55</v>
      </c>
      <c r="B9" s="45" t="s">
        <v>45</v>
      </c>
      <c r="C9" s="46" t="s">
        <v>35</v>
      </c>
      <c r="D9" s="47" t="s">
        <v>35</v>
      </c>
      <c r="E9" s="46" t="s">
        <v>34</v>
      </c>
      <c r="F9" s="47" t="s">
        <v>36</v>
      </c>
      <c r="G9" s="51">
        <v>5020480028474</v>
      </c>
      <c r="H9" s="46">
        <v>76308</v>
      </c>
      <c r="I9" s="48">
        <v>198374.52000000014</v>
      </c>
      <c r="J9" s="48">
        <v>163518.72583800013</v>
      </c>
      <c r="K9" s="50">
        <f>DATE(A9*1,MATCH(B9,{"Janv";"févr";"Mars";"avr";"Mai";"Juin";"Juil";"août";"Sept";"Oct";"Nov";"déc"},0),1)</f>
        <v>43922</v>
      </c>
    </row>
    <row r="10" spans="1:11">
      <c r="A10" s="44" t="s">
        <v>55</v>
      </c>
      <c r="B10" s="45" t="s">
        <v>46</v>
      </c>
      <c r="C10" s="46" t="s">
        <v>35</v>
      </c>
      <c r="D10" s="47" t="s">
        <v>35</v>
      </c>
      <c r="E10" s="46" t="s">
        <v>34</v>
      </c>
      <c r="F10" s="47" t="s">
        <v>37</v>
      </c>
      <c r="G10" s="51">
        <v>5020480028474</v>
      </c>
      <c r="H10" s="46">
        <v>2094</v>
      </c>
      <c r="I10" s="48">
        <v>5203.8</v>
      </c>
      <c r="J10" s="48">
        <v>4894.6482900000001</v>
      </c>
      <c r="K10" s="50">
        <f>DATE(A10*1,MATCH(B10,{"Janv";"févr";"Mars";"avr";"Mai";"Juin";"Juil";"août";"Sept";"Oct";"Nov";"déc"},0),1)</f>
        <v>43952</v>
      </c>
    </row>
    <row r="11" spans="1:11">
      <c r="A11" s="44" t="s">
        <v>55</v>
      </c>
      <c r="B11" s="45" t="s">
        <v>46</v>
      </c>
      <c r="C11" s="46" t="s">
        <v>35</v>
      </c>
      <c r="D11" s="47" t="s">
        <v>35</v>
      </c>
      <c r="E11" s="46" t="s">
        <v>34</v>
      </c>
      <c r="F11" s="47" t="s">
        <v>36</v>
      </c>
      <c r="G11" s="51">
        <v>5020480028474</v>
      </c>
      <c r="H11" s="46">
        <v>32880</v>
      </c>
      <c r="I11" s="48">
        <v>86982.119999999981</v>
      </c>
      <c r="J11" s="48">
        <v>72338.366357999985</v>
      </c>
      <c r="K11" s="50">
        <f>DATE(A11*1,MATCH(B11,{"Janv";"févr";"Mars";"avr";"Mai";"Juin";"Juil";"août";"Sept";"Oct";"Nov";"déc"},0),1)</f>
        <v>43952</v>
      </c>
    </row>
    <row r="12" spans="1:11">
      <c r="A12" s="44" t="s">
        <v>55</v>
      </c>
      <c r="B12" s="45" t="s">
        <v>47</v>
      </c>
      <c r="C12" s="46" t="s">
        <v>35</v>
      </c>
      <c r="D12" s="47" t="s">
        <v>35</v>
      </c>
      <c r="E12" s="46" t="s">
        <v>34</v>
      </c>
      <c r="F12" s="47" t="s">
        <v>37</v>
      </c>
      <c r="G12" s="51">
        <v>5020480028474</v>
      </c>
      <c r="H12" s="46">
        <v>1536</v>
      </c>
      <c r="I12" s="48">
        <v>3840</v>
      </c>
      <c r="J12" s="48">
        <v>3300.48</v>
      </c>
      <c r="K12" s="50">
        <f>DATE(A12*1,MATCH(B12,{"Janv";"févr";"Mars";"avr";"Mai";"Juin";"Juil";"août";"Sept";"Oct";"Nov";"déc"},0),1)</f>
        <v>43983</v>
      </c>
    </row>
    <row r="13" spans="1:11">
      <c r="A13" s="44" t="s">
        <v>55</v>
      </c>
      <c r="B13" s="45" t="s">
        <v>47</v>
      </c>
      <c r="C13" s="46" t="s">
        <v>35</v>
      </c>
      <c r="D13" s="47" t="s">
        <v>35</v>
      </c>
      <c r="E13" s="46" t="s">
        <v>34</v>
      </c>
      <c r="F13" s="47" t="s">
        <v>36</v>
      </c>
      <c r="G13" s="51">
        <v>5020480028474</v>
      </c>
      <c r="H13" s="46">
        <v>48804</v>
      </c>
      <c r="I13" s="48">
        <v>132499.97999999995</v>
      </c>
      <c r="J13" s="48">
        <v>107761.93690800008</v>
      </c>
      <c r="K13" s="50">
        <f>DATE(A13*1,MATCH(B13,{"Janv";"févr";"Mars";"avr";"Mai";"Juin";"Juil";"août";"Sept";"Oct";"Nov";"déc"},0),1)</f>
        <v>43983</v>
      </c>
    </row>
    <row r="14" spans="1:11">
      <c r="A14" s="44" t="s">
        <v>55</v>
      </c>
      <c r="B14" s="45" t="s">
        <v>48</v>
      </c>
      <c r="C14" s="46" t="s">
        <v>35</v>
      </c>
      <c r="D14" s="47" t="s">
        <v>35</v>
      </c>
      <c r="E14" s="46" t="s">
        <v>34</v>
      </c>
      <c r="F14" s="47" t="s">
        <v>37</v>
      </c>
      <c r="G14" s="51">
        <v>5020480028474</v>
      </c>
      <c r="H14" s="46">
        <v>17010</v>
      </c>
      <c r="I14" s="48">
        <v>39874.139999999992</v>
      </c>
      <c r="J14" s="48">
        <v>36290.334017999994</v>
      </c>
      <c r="K14" s="50">
        <f>DATE(A14*1,MATCH(B14,{"Janv";"févr";"Mars";"avr";"Mai";"Juin";"Juil";"août";"Sept";"Oct";"Nov";"déc"},0),1)</f>
        <v>44013</v>
      </c>
    </row>
    <row r="15" spans="1:11">
      <c r="A15" s="44" t="s">
        <v>55</v>
      </c>
      <c r="B15" s="45" t="s">
        <v>48</v>
      </c>
      <c r="C15" s="46" t="s">
        <v>35</v>
      </c>
      <c r="D15" s="47" t="s">
        <v>35</v>
      </c>
      <c r="E15" s="46" t="s">
        <v>34</v>
      </c>
      <c r="F15" s="47" t="s">
        <v>36</v>
      </c>
      <c r="G15" s="51">
        <v>5020480028474</v>
      </c>
      <c r="H15" s="46">
        <v>77514</v>
      </c>
      <c r="I15" s="48">
        <v>207740.22000000006</v>
      </c>
      <c r="J15" s="48">
        <v>168068.27297400002</v>
      </c>
      <c r="K15" s="50">
        <f>DATE(A15*1,MATCH(B15,{"Janv";"févr";"Mars";"avr";"Mai";"Juin";"Juil";"août";"Sept";"Oct";"Nov";"déc"},0),1)</f>
        <v>44013</v>
      </c>
    </row>
    <row r="16" spans="1:11">
      <c r="A16" s="44" t="s">
        <v>55</v>
      </c>
      <c r="B16" s="45" t="s">
        <v>49</v>
      </c>
      <c r="C16" s="46" t="s">
        <v>35</v>
      </c>
      <c r="D16" s="47" t="s">
        <v>35</v>
      </c>
      <c r="E16" s="46" t="s">
        <v>34</v>
      </c>
      <c r="F16" s="47" t="s">
        <v>37</v>
      </c>
      <c r="G16" s="51">
        <v>5020480028474</v>
      </c>
      <c r="H16" s="46">
        <v>57270</v>
      </c>
      <c r="I16" s="48">
        <v>135259.86000000007</v>
      </c>
      <c r="J16" s="48">
        <v>116917.76231999995</v>
      </c>
      <c r="K16" s="50">
        <f>DATE(A16*1,MATCH(B16,{"Janv";"févr";"Mars";"avr";"Mai";"Juin";"Juil";"août";"Sept";"Oct";"Nov";"déc"},0),1)</f>
        <v>44044</v>
      </c>
    </row>
    <row r="17" spans="1:11">
      <c r="A17" s="44" t="s">
        <v>55</v>
      </c>
      <c r="B17" s="45" t="s">
        <v>49</v>
      </c>
      <c r="C17" s="46" t="s">
        <v>35</v>
      </c>
      <c r="D17" s="47" t="s">
        <v>35</v>
      </c>
      <c r="E17" s="46" t="s">
        <v>34</v>
      </c>
      <c r="F17" s="47" t="s">
        <v>36</v>
      </c>
      <c r="G17" s="51">
        <v>5020480028474</v>
      </c>
      <c r="H17" s="46">
        <v>58014</v>
      </c>
      <c r="I17" s="48">
        <v>157164.23999999996</v>
      </c>
      <c r="J17" s="48">
        <v>124208.63298000007</v>
      </c>
      <c r="K17" s="50">
        <f>DATE(A17*1,MATCH(B17,{"Janv";"févr";"Mars";"avr";"Mai";"Juin";"Juil";"août";"Sept";"Oct";"Nov";"déc"},0),1)</f>
        <v>44044</v>
      </c>
    </row>
    <row r="18" spans="1:11">
      <c r="A18" s="44" t="s">
        <v>55</v>
      </c>
      <c r="B18" s="45" t="s">
        <v>50</v>
      </c>
      <c r="C18" s="46" t="s">
        <v>35</v>
      </c>
      <c r="D18" s="47" t="s">
        <v>35</v>
      </c>
      <c r="E18" s="46" t="s">
        <v>34</v>
      </c>
      <c r="F18" s="47" t="s">
        <v>37</v>
      </c>
      <c r="G18" s="51">
        <v>5020480028474</v>
      </c>
      <c r="H18" s="46">
        <v>17484</v>
      </c>
      <c r="I18" s="48">
        <v>42698.58</v>
      </c>
      <c r="J18" s="48">
        <v>35073.510084000001</v>
      </c>
      <c r="K18" s="50">
        <f>DATE(A18*1,MATCH(B18,{"Janv";"févr";"Mars";"avr";"Mai";"Juin";"Juil";"août";"Sept";"Oct";"Nov";"déc"},0),1)</f>
        <v>44075</v>
      </c>
    </row>
    <row r="19" spans="1:11">
      <c r="A19" s="44" t="s">
        <v>55</v>
      </c>
      <c r="B19" s="45" t="s">
        <v>50</v>
      </c>
      <c r="C19" s="46" t="s">
        <v>35</v>
      </c>
      <c r="D19" s="47" t="s">
        <v>35</v>
      </c>
      <c r="E19" s="46" t="s">
        <v>34</v>
      </c>
      <c r="F19" s="47" t="s">
        <v>36</v>
      </c>
      <c r="G19" s="51">
        <v>5020480028474</v>
      </c>
      <c r="H19" s="46">
        <v>103284</v>
      </c>
      <c r="I19" s="48">
        <v>283734.18000000011</v>
      </c>
      <c r="J19" s="48">
        <v>221124.52633800008</v>
      </c>
      <c r="K19" s="50">
        <f>DATE(A19*1,MATCH(B19,{"Janv";"févr";"Mars";"avr";"Mai";"Juin";"Juil";"août";"Sept";"Oct";"Nov";"déc"},0),1)</f>
        <v>44075</v>
      </c>
    </row>
    <row r="20" spans="1:11">
      <c r="A20" s="44" t="s">
        <v>55</v>
      </c>
      <c r="B20" s="45" t="s">
        <v>51</v>
      </c>
      <c r="C20" s="46" t="s">
        <v>35</v>
      </c>
      <c r="D20" s="47" t="s">
        <v>35</v>
      </c>
      <c r="E20" s="46" t="s">
        <v>34</v>
      </c>
      <c r="F20" s="47" t="s">
        <v>37</v>
      </c>
      <c r="G20" s="51">
        <v>5020480028474</v>
      </c>
      <c r="H20" s="46">
        <v>29640</v>
      </c>
      <c r="I20" s="48">
        <v>73391.039999999994</v>
      </c>
      <c r="J20" s="48">
        <v>59266.011552000004</v>
      </c>
      <c r="K20" s="50">
        <f>DATE(A20*1,MATCH(B20,{"Janv";"févr";"Mars";"avr";"Mai";"Juin";"Juil";"août";"Sept";"Oct";"Nov";"déc"},0),1)</f>
        <v>44105</v>
      </c>
    </row>
    <row r="21" spans="1:11">
      <c r="A21" s="44" t="s">
        <v>55</v>
      </c>
      <c r="B21" s="45" t="s">
        <v>51</v>
      </c>
      <c r="C21" s="46" t="s">
        <v>35</v>
      </c>
      <c r="D21" s="47" t="s">
        <v>35</v>
      </c>
      <c r="E21" s="46" t="s">
        <v>34</v>
      </c>
      <c r="F21" s="47" t="s">
        <v>36</v>
      </c>
      <c r="G21" s="51">
        <v>5020480028474</v>
      </c>
      <c r="H21" s="46">
        <v>109404</v>
      </c>
      <c r="I21" s="48">
        <v>290186.34000000003</v>
      </c>
      <c r="J21" s="48">
        <v>239388.68499600003</v>
      </c>
      <c r="K21" s="50">
        <f>DATE(A21*1,MATCH(B21,{"Janv";"févr";"Mars";"avr";"Mai";"Juin";"Juil";"août";"Sept";"Oct";"Nov";"déc"},0),1)</f>
        <v>44105</v>
      </c>
    </row>
    <row r="22" spans="1:11">
      <c r="A22" s="44" t="s">
        <v>55</v>
      </c>
      <c r="B22" s="45" t="s">
        <v>52</v>
      </c>
      <c r="C22" s="46" t="s">
        <v>35</v>
      </c>
      <c r="D22" s="47" t="s">
        <v>35</v>
      </c>
      <c r="E22" s="46" t="s">
        <v>34</v>
      </c>
      <c r="F22" s="47" t="s">
        <v>36</v>
      </c>
      <c r="G22" s="51">
        <v>5020480028474</v>
      </c>
      <c r="H22" s="46">
        <v>119772</v>
      </c>
      <c r="I22" s="48">
        <v>314715.83999999997</v>
      </c>
      <c r="J22" s="48">
        <v>260680.69650599989</v>
      </c>
      <c r="K22" s="50">
        <f>DATE(A22*1,MATCH(B22,{"Janv";"févr";"Mars";"avr";"Mai";"Juin";"Juil";"août";"Sept";"Oct";"Nov";"déc"},0),1)</f>
        <v>44136</v>
      </c>
    </row>
    <row r="23" spans="1:11">
      <c r="A23" s="44" t="s">
        <v>55</v>
      </c>
      <c r="B23" s="45" t="s">
        <v>53</v>
      </c>
      <c r="C23" s="46" t="s">
        <v>35</v>
      </c>
      <c r="D23" s="47" t="s">
        <v>35</v>
      </c>
      <c r="E23" s="46" t="s">
        <v>34</v>
      </c>
      <c r="F23" s="47" t="s">
        <v>37</v>
      </c>
      <c r="G23" s="51">
        <v>5020480028474</v>
      </c>
      <c r="H23" s="46">
        <v>68988</v>
      </c>
      <c r="I23" s="48">
        <v>162002.58000000002</v>
      </c>
      <c r="J23" s="48">
        <v>141288.95351999998</v>
      </c>
      <c r="K23" s="50">
        <f>DATE(A23*1,MATCH(B23,{"Janv";"févr";"Mars";"avr";"Mai";"Juin";"Juil";"août";"Sept";"Oct";"Nov";"déc"},0),1)</f>
        <v>44166</v>
      </c>
    </row>
    <row r="24" spans="1:11">
      <c r="A24" s="44" t="s">
        <v>55</v>
      </c>
      <c r="B24" s="45" t="s">
        <v>53</v>
      </c>
      <c r="C24" s="46" t="s">
        <v>35</v>
      </c>
      <c r="D24" s="47" t="s">
        <v>35</v>
      </c>
      <c r="E24" s="46" t="s">
        <v>34</v>
      </c>
      <c r="F24" s="47" t="s">
        <v>36</v>
      </c>
      <c r="G24" s="51">
        <v>5020480028474</v>
      </c>
      <c r="H24" s="46">
        <v>134256</v>
      </c>
      <c r="I24" s="48">
        <v>353844.00000000035</v>
      </c>
      <c r="J24" s="48">
        <v>288545.13400799991</v>
      </c>
      <c r="K24" s="50">
        <f>DATE(A24*1,MATCH(B24,{"Janv";"févr";"Mars";"avr";"Mai";"Juin";"Juil";"août";"Sept";"Oct";"Nov";"déc"},0),1)</f>
        <v>44166</v>
      </c>
    </row>
    <row r="25" spans="1:11">
      <c r="A25" s="44" t="s">
        <v>41</v>
      </c>
      <c r="B25" s="45" t="s">
        <v>42</v>
      </c>
      <c r="C25" s="46" t="s">
        <v>35</v>
      </c>
      <c r="D25" s="47" t="s">
        <v>35</v>
      </c>
      <c r="E25" s="46" t="s">
        <v>34</v>
      </c>
      <c r="F25" s="47" t="s">
        <v>37</v>
      </c>
      <c r="G25" s="51">
        <v>5020480028474</v>
      </c>
      <c r="H25" s="46">
        <v>39294</v>
      </c>
      <c r="I25" s="48">
        <v>94184.579999999973</v>
      </c>
      <c r="J25" s="48">
        <v>84685.583820000014</v>
      </c>
      <c r="K25" s="50">
        <f>DATE(A25*1,MATCH(B25,{"Janv";"févr";"Mars";"avr";"Mai";"Juin";"Juil";"août";"Sept";"Oct";"Nov";"déc"},0),1)</f>
        <v>44197</v>
      </c>
    </row>
    <row r="26" spans="1:11">
      <c r="A26" s="44" t="s">
        <v>41</v>
      </c>
      <c r="B26" s="45" t="s">
        <v>42</v>
      </c>
      <c r="C26" s="46" t="s">
        <v>35</v>
      </c>
      <c r="D26" s="47" t="s">
        <v>35</v>
      </c>
      <c r="E26" s="46" t="s">
        <v>34</v>
      </c>
      <c r="F26" s="47" t="s">
        <v>36</v>
      </c>
      <c r="G26" s="51">
        <v>5020480028474</v>
      </c>
      <c r="H26" s="46">
        <v>101262</v>
      </c>
      <c r="I26" s="48">
        <v>271684.68</v>
      </c>
      <c r="J26" s="48">
        <v>218170.19306399988</v>
      </c>
      <c r="K26" s="50">
        <f>DATE(A26*1,MATCH(B26,{"Janv";"févr";"Mars";"avr";"Mai";"Juin";"Juil";"août";"Sept";"Oct";"Nov";"déc"},0),1)</f>
        <v>44197</v>
      </c>
    </row>
    <row r="27" spans="1:11">
      <c r="A27" s="44" t="s">
        <v>41</v>
      </c>
      <c r="B27" s="45" t="s">
        <v>43</v>
      </c>
      <c r="C27" s="46" t="s">
        <v>35</v>
      </c>
      <c r="D27" s="47" t="s">
        <v>35</v>
      </c>
      <c r="E27" s="46" t="s">
        <v>34</v>
      </c>
      <c r="F27" s="47" t="s">
        <v>37</v>
      </c>
      <c r="G27" s="51">
        <v>5020480028474</v>
      </c>
      <c r="H27" s="46">
        <v>26688</v>
      </c>
      <c r="I27" s="48">
        <v>83730.720000000001</v>
      </c>
      <c r="J27" s="48">
        <v>53334.350976000002</v>
      </c>
      <c r="K27" s="50">
        <f>DATE(A27*1,MATCH(B27,{"Janv";"févr";"Mars";"avr";"Mai";"Juin";"Juil";"août";"Sept";"Oct";"Nov";"déc"},0),1)</f>
        <v>44228</v>
      </c>
    </row>
    <row r="28" spans="1:11">
      <c r="A28" s="44" t="s">
        <v>41</v>
      </c>
      <c r="B28" s="45" t="s">
        <v>43</v>
      </c>
      <c r="C28" s="46" t="s">
        <v>35</v>
      </c>
      <c r="D28" s="47" t="s">
        <v>35</v>
      </c>
      <c r="E28" s="46" t="s">
        <v>34</v>
      </c>
      <c r="F28" s="47" t="s">
        <v>36</v>
      </c>
      <c r="G28" s="51">
        <v>5020480028474</v>
      </c>
      <c r="H28" s="46">
        <v>129204</v>
      </c>
      <c r="I28" s="48">
        <v>337597.13999999996</v>
      </c>
      <c r="J28" s="48">
        <v>280493.08537199988</v>
      </c>
      <c r="K28" s="50">
        <f>DATE(A28*1,MATCH(B28,{"Janv";"févr";"Mars";"avr";"Mai";"Juin";"Juil";"août";"Sept";"Oct";"Nov";"déc"},0),1)</f>
        <v>44228</v>
      </c>
    </row>
    <row r="29" spans="1:11">
      <c r="A29" s="44" t="s">
        <v>41</v>
      </c>
      <c r="B29" s="45" t="s">
        <v>44</v>
      </c>
      <c r="C29" s="46" t="s">
        <v>35</v>
      </c>
      <c r="D29" s="47" t="s">
        <v>35</v>
      </c>
      <c r="E29" s="46" t="s">
        <v>34</v>
      </c>
      <c r="F29" s="47" t="s">
        <v>37</v>
      </c>
      <c r="G29" s="51">
        <v>5020480028474</v>
      </c>
      <c r="H29" s="46">
        <v>177972</v>
      </c>
      <c r="I29" s="48">
        <v>428442.53999999992</v>
      </c>
      <c r="J29" s="48">
        <v>361678.79902799992</v>
      </c>
      <c r="K29" s="50">
        <f>DATE(A29*1,MATCH(B29,{"Janv";"févr";"Mars";"avr";"Mai";"Juin";"Juil";"août";"Sept";"Oct";"Nov";"déc"},0),1)</f>
        <v>44256</v>
      </c>
    </row>
    <row r="30" spans="1:11">
      <c r="A30" s="44" t="s">
        <v>41</v>
      </c>
      <c r="B30" s="45" t="s">
        <v>44</v>
      </c>
      <c r="C30" s="46" t="s">
        <v>35</v>
      </c>
      <c r="D30" s="47" t="s">
        <v>35</v>
      </c>
      <c r="E30" s="46" t="s">
        <v>34</v>
      </c>
      <c r="F30" s="47" t="s">
        <v>36</v>
      </c>
      <c r="G30" s="51">
        <v>5020480028474</v>
      </c>
      <c r="H30" s="46">
        <v>105744</v>
      </c>
      <c r="I30" s="48">
        <v>275508.59999999992</v>
      </c>
      <c r="J30" s="48">
        <v>222544.35188400018</v>
      </c>
      <c r="K30" s="50">
        <f>DATE(A30*1,MATCH(B30,{"Janv";"févr";"Mars";"avr";"Mai";"Juin";"Juil";"août";"Sept";"Oct";"Nov";"déc"},0),1)</f>
        <v>44256</v>
      </c>
    </row>
    <row r="31" spans="1:11">
      <c r="A31" s="44" t="s">
        <v>41</v>
      </c>
      <c r="B31" s="45" t="s">
        <v>45</v>
      </c>
      <c r="C31" s="46" t="s">
        <v>35</v>
      </c>
      <c r="D31" s="47" t="s">
        <v>35</v>
      </c>
      <c r="E31" s="46" t="s">
        <v>34</v>
      </c>
      <c r="F31" s="47" t="s">
        <v>37</v>
      </c>
      <c r="G31" s="51">
        <v>5020480028474</v>
      </c>
      <c r="H31" s="46">
        <v>61482</v>
      </c>
      <c r="I31" s="48">
        <v>144820.43999999997</v>
      </c>
      <c r="J31" s="48">
        <v>126598.75655999999</v>
      </c>
      <c r="K31" s="50">
        <f>DATE(A31*1,MATCH(B31,{"Janv";"févr";"Mars";"avr";"Mai";"Juin";"Juil";"août";"Sept";"Oct";"Nov";"déc"},0),1)</f>
        <v>44287</v>
      </c>
    </row>
    <row r="32" spans="1:11">
      <c r="A32" s="44" t="s">
        <v>41</v>
      </c>
      <c r="B32" s="45" t="s">
        <v>45</v>
      </c>
      <c r="C32" s="46" t="s">
        <v>35</v>
      </c>
      <c r="D32" s="47" t="s">
        <v>35</v>
      </c>
      <c r="E32" s="46" t="s">
        <v>34</v>
      </c>
      <c r="F32" s="47" t="s">
        <v>36</v>
      </c>
      <c r="G32" s="51">
        <v>5020480028474</v>
      </c>
      <c r="H32" s="46">
        <v>89154</v>
      </c>
      <c r="I32" s="48">
        <v>236714.70000000016</v>
      </c>
      <c r="J32" s="48">
        <v>190612.6000200003</v>
      </c>
      <c r="K32" s="50">
        <f>DATE(A32*1,MATCH(B32,{"Janv";"févr";"Mars";"avr";"Mai";"Juin";"Juil";"août";"Sept";"Oct";"Nov";"déc"},0),1)</f>
        <v>44287</v>
      </c>
    </row>
    <row r="33" spans="1:11">
      <c r="A33" s="44" t="s">
        <v>41</v>
      </c>
      <c r="B33" s="45" t="s">
        <v>46</v>
      </c>
      <c r="C33" s="46" t="s">
        <v>35</v>
      </c>
      <c r="D33" s="47" t="s">
        <v>35</v>
      </c>
      <c r="E33" s="46" t="s">
        <v>34</v>
      </c>
      <c r="F33" s="47" t="s">
        <v>37</v>
      </c>
      <c r="G33" s="51">
        <v>5020480028474</v>
      </c>
      <c r="H33" s="46">
        <v>9690</v>
      </c>
      <c r="I33" s="48">
        <v>29971.319999999996</v>
      </c>
      <c r="J33" s="48">
        <v>19454.740943999997</v>
      </c>
      <c r="K33" s="50">
        <f>DATE(A33*1,MATCH(B33,{"Janv";"févr";"Mars";"avr";"Mai";"Juin";"Juil";"août";"Sept";"Oct";"Nov";"déc"},0),1)</f>
        <v>44317</v>
      </c>
    </row>
    <row r="34" spans="1:11">
      <c r="A34" s="44" t="s">
        <v>41</v>
      </c>
      <c r="B34" s="45" t="s">
        <v>46</v>
      </c>
      <c r="C34" s="46" t="s">
        <v>35</v>
      </c>
      <c r="D34" s="47" t="s">
        <v>35</v>
      </c>
      <c r="E34" s="46" t="s">
        <v>34</v>
      </c>
      <c r="F34" s="47" t="s">
        <v>36</v>
      </c>
      <c r="G34" s="51">
        <v>5020480028474</v>
      </c>
      <c r="H34" s="46">
        <v>71358</v>
      </c>
      <c r="I34" s="48">
        <v>185293.13999999993</v>
      </c>
      <c r="J34" s="48">
        <v>151247.89215000017</v>
      </c>
      <c r="K34" s="50">
        <f>DATE(A34*1,MATCH(B34,{"Janv";"févr";"Mars";"avr";"Mai";"Juin";"Juil";"août";"Sept";"Oct";"Nov";"déc"},0),1)</f>
        <v>44317</v>
      </c>
    </row>
    <row r="35" spans="1:11">
      <c r="A35" s="44" t="s">
        <v>41</v>
      </c>
      <c r="B35" s="45" t="s">
        <v>47</v>
      </c>
      <c r="C35" s="46" t="s">
        <v>35</v>
      </c>
      <c r="D35" s="47" t="s">
        <v>35</v>
      </c>
      <c r="E35" s="46" t="s">
        <v>34</v>
      </c>
      <c r="F35" s="47" t="s">
        <v>37</v>
      </c>
      <c r="G35" s="51">
        <v>5020480028474</v>
      </c>
      <c r="H35" s="46">
        <v>4872</v>
      </c>
      <c r="I35" s="48">
        <v>13678.080000000002</v>
      </c>
      <c r="J35" s="48">
        <v>9442.2911999999997</v>
      </c>
      <c r="K35" s="50">
        <f>DATE(A35*1,MATCH(B35,{"Janv";"févr";"Mars";"avr";"Mai";"Juin";"Juil";"août";"Sept";"Oct";"Nov";"déc"},0),1)</f>
        <v>44348</v>
      </c>
    </row>
    <row r="36" spans="1:11">
      <c r="A36" s="44" t="s">
        <v>41</v>
      </c>
      <c r="B36" s="45" t="s">
        <v>47</v>
      </c>
      <c r="C36" s="46" t="s">
        <v>35</v>
      </c>
      <c r="D36" s="47" t="s">
        <v>35</v>
      </c>
      <c r="E36" s="46" t="s">
        <v>34</v>
      </c>
      <c r="F36" s="47" t="s">
        <v>36</v>
      </c>
      <c r="G36" s="51">
        <v>5020480028474</v>
      </c>
      <c r="H36" s="46">
        <v>94022</v>
      </c>
      <c r="I36" s="48">
        <v>246592.37999999998</v>
      </c>
      <c r="J36" s="48">
        <v>199849.48384800015</v>
      </c>
      <c r="K36" s="50">
        <f>DATE(A36*1,MATCH(B36,{"Janv";"févr";"Mars";"avr";"Mai";"Juin";"Juil";"août";"Sept";"Oct";"Nov";"déc"},0),1)</f>
        <v>44348</v>
      </c>
    </row>
    <row r="37" spans="1:11">
      <c r="A37" s="44" t="s">
        <v>41</v>
      </c>
      <c r="B37" s="45" t="s">
        <v>48</v>
      </c>
      <c r="C37" s="46" t="s">
        <v>35</v>
      </c>
      <c r="D37" s="47" t="s">
        <v>35</v>
      </c>
      <c r="E37" s="46" t="s">
        <v>34</v>
      </c>
      <c r="F37" s="47" t="s">
        <v>37</v>
      </c>
      <c r="G37" s="51">
        <v>5020480028474</v>
      </c>
      <c r="H37" s="46">
        <v>21204</v>
      </c>
      <c r="I37" s="48">
        <v>49617.359999999993</v>
      </c>
      <c r="J37" s="48">
        <v>42006.056975999993</v>
      </c>
      <c r="K37" s="50">
        <f>DATE(A37*1,MATCH(B37,{"Janv";"févr";"Mars";"avr";"Mai";"Juin";"Juil";"août";"Sept";"Oct";"Nov";"déc"},0),1)</f>
        <v>44378</v>
      </c>
    </row>
    <row r="38" spans="1:11">
      <c r="A38" s="44" t="s">
        <v>41</v>
      </c>
      <c r="B38" s="45" t="s">
        <v>48</v>
      </c>
      <c r="C38" s="46" t="s">
        <v>35</v>
      </c>
      <c r="D38" s="47" t="s">
        <v>35</v>
      </c>
      <c r="E38" s="46" t="s">
        <v>34</v>
      </c>
      <c r="F38" s="47" t="s">
        <v>36</v>
      </c>
      <c r="G38" s="51">
        <v>5020480028474</v>
      </c>
      <c r="H38" s="46">
        <v>115602</v>
      </c>
      <c r="I38" s="48">
        <v>299793.60000000021</v>
      </c>
      <c r="J38" s="48">
        <v>246966.81501600021</v>
      </c>
      <c r="K38" s="50">
        <f>DATE(A38*1,MATCH(B38,{"Janv";"févr";"Mars";"avr";"Mai";"Juin";"Juil";"août";"Sept";"Oct";"Nov";"déc"},0),1)</f>
        <v>44378</v>
      </c>
    </row>
    <row r="39" spans="1:11">
      <c r="A39" s="44" t="s">
        <v>41</v>
      </c>
      <c r="B39" s="45" t="s">
        <v>49</v>
      </c>
      <c r="C39" s="46" t="s">
        <v>35</v>
      </c>
      <c r="D39" s="47" t="s">
        <v>35</v>
      </c>
      <c r="E39" s="46" t="s">
        <v>34</v>
      </c>
      <c r="F39" s="47" t="s">
        <v>37</v>
      </c>
      <c r="G39" s="51">
        <v>5020480028474</v>
      </c>
      <c r="H39" s="46">
        <v>119400</v>
      </c>
      <c r="I39" s="48">
        <v>286194.24</v>
      </c>
      <c r="J39" s="48">
        <v>244700.24126399998</v>
      </c>
      <c r="K39" s="50">
        <f>DATE(A39*1,MATCH(B39,{"Janv";"févr";"Mars";"avr";"Mai";"Juin";"Juil";"août";"Sept";"Oct";"Nov";"déc"},0),1)</f>
        <v>44409</v>
      </c>
    </row>
    <row r="40" spans="1:11">
      <c r="A40" s="44" t="s">
        <v>41</v>
      </c>
      <c r="B40" s="45" t="s">
        <v>49</v>
      </c>
      <c r="C40" s="46" t="s">
        <v>35</v>
      </c>
      <c r="D40" s="47" t="s">
        <v>35</v>
      </c>
      <c r="E40" s="46" t="s">
        <v>34</v>
      </c>
      <c r="F40" s="47" t="s">
        <v>36</v>
      </c>
      <c r="G40" s="51">
        <v>5020480028474</v>
      </c>
      <c r="H40" s="46">
        <v>97608</v>
      </c>
      <c r="I40" s="48">
        <v>258278.52000000002</v>
      </c>
      <c r="J40" s="48">
        <v>205991.04709200023</v>
      </c>
      <c r="K40" s="50">
        <f>DATE(A40*1,MATCH(B40,{"Janv";"févr";"Mars";"avr";"Mai";"Juin";"Juil";"août";"Sept";"Oct";"Nov";"déc"},0),1)</f>
        <v>44409</v>
      </c>
    </row>
    <row r="41" spans="1:11">
      <c r="A41" s="44" t="s">
        <v>41</v>
      </c>
      <c r="B41" s="45" t="s">
        <v>50</v>
      </c>
      <c r="C41" s="46" t="s">
        <v>35</v>
      </c>
      <c r="D41" s="47" t="s">
        <v>35</v>
      </c>
      <c r="E41" s="46" t="s">
        <v>34</v>
      </c>
      <c r="F41" s="47" t="s">
        <v>37</v>
      </c>
      <c r="G41" s="51">
        <v>5020480028474</v>
      </c>
      <c r="H41" s="46">
        <v>17196</v>
      </c>
      <c r="I41" s="48">
        <v>53054.819999999992</v>
      </c>
      <c r="J41" s="48">
        <v>34298.820546000003</v>
      </c>
      <c r="K41" s="50">
        <f>DATE(A41*1,MATCH(B41,{"Janv";"févr";"Mars";"avr";"Mai";"Juin";"Juil";"août";"Sept";"Oct";"Nov";"déc"},0),1)</f>
        <v>44440</v>
      </c>
    </row>
    <row r="42" spans="1:11">
      <c r="A42" s="44" t="s">
        <v>41</v>
      </c>
      <c r="B42" s="45" t="s">
        <v>50</v>
      </c>
      <c r="C42" s="46" t="s">
        <v>35</v>
      </c>
      <c r="D42" s="47" t="s">
        <v>35</v>
      </c>
      <c r="E42" s="46" t="s">
        <v>34</v>
      </c>
      <c r="F42" s="47" t="s">
        <v>36</v>
      </c>
      <c r="G42" s="51">
        <v>5020480028474</v>
      </c>
      <c r="H42" s="46">
        <v>99252</v>
      </c>
      <c r="I42" s="48">
        <v>263572.20000000007</v>
      </c>
      <c r="J42" s="48">
        <v>208298.21931000022</v>
      </c>
      <c r="K42" s="50">
        <f>DATE(A42*1,MATCH(B42,{"Janv";"févr";"Mars";"avr";"Mai";"Juin";"Juil";"août";"Sept";"Oct";"Nov";"déc"},0),1)</f>
        <v>44440</v>
      </c>
    </row>
    <row r="43" spans="1:11">
      <c r="A43" s="44" t="s">
        <v>41</v>
      </c>
      <c r="B43" s="45" t="s">
        <v>51</v>
      </c>
      <c r="C43" s="46" t="s">
        <v>35</v>
      </c>
      <c r="D43" s="47" t="s">
        <v>35</v>
      </c>
      <c r="E43" s="46" t="s">
        <v>34</v>
      </c>
      <c r="F43" s="47" t="s">
        <v>37</v>
      </c>
      <c r="G43" s="51">
        <v>5020480028474</v>
      </c>
      <c r="H43" s="46">
        <v>26448</v>
      </c>
      <c r="I43" s="48">
        <v>72142.860000000015</v>
      </c>
      <c r="J43" s="48">
        <v>56383.010640000008</v>
      </c>
      <c r="K43" s="50">
        <f>DATE(A43*1,MATCH(B43,{"Janv";"févr";"Mars";"avr";"Mai";"Juin";"Juil";"août";"Sept";"Oct";"Nov";"déc"},0),1)</f>
        <v>44470</v>
      </c>
    </row>
    <row r="44" spans="1:11">
      <c r="A44" s="44" t="s">
        <v>41</v>
      </c>
      <c r="B44" s="45" t="s">
        <v>51</v>
      </c>
      <c r="C44" s="46" t="s">
        <v>35</v>
      </c>
      <c r="D44" s="47" t="s">
        <v>35</v>
      </c>
      <c r="E44" s="46" t="s">
        <v>34</v>
      </c>
      <c r="F44" s="47" t="s">
        <v>36</v>
      </c>
      <c r="G44" s="51">
        <v>5020480028474</v>
      </c>
      <c r="H44" s="46">
        <v>107406</v>
      </c>
      <c r="I44" s="48">
        <v>278678.93999999994</v>
      </c>
      <c r="J44" s="48">
        <v>232166.698596</v>
      </c>
      <c r="K44" s="50">
        <f>DATE(A44*1,MATCH(B44,{"Janv";"févr";"Mars";"avr";"Mai";"Juin";"Juil";"août";"Sept";"Oct";"Nov";"déc"},0),1)</f>
        <v>44470</v>
      </c>
    </row>
    <row r="45" spans="1:11">
      <c r="A45" s="44" t="s">
        <v>41</v>
      </c>
      <c r="B45" s="45" t="s">
        <v>52</v>
      </c>
      <c r="C45" s="46" t="s">
        <v>35</v>
      </c>
      <c r="D45" s="47" t="s">
        <v>35</v>
      </c>
      <c r="E45" s="46" t="s">
        <v>34</v>
      </c>
      <c r="F45" s="47" t="s">
        <v>37</v>
      </c>
      <c r="G45" s="51">
        <v>5020480028474</v>
      </c>
      <c r="H45" s="46">
        <v>8064</v>
      </c>
      <c r="I45" s="48">
        <v>18031.02</v>
      </c>
      <c r="J45" s="48">
        <v>15265.061531999998</v>
      </c>
      <c r="K45" s="50">
        <f>DATE(A45*1,MATCH(B45,{"Janv";"févr";"Mars";"avr";"Mai";"Juin";"Juil";"août";"Sept";"Oct";"Nov";"déc"},0),1)</f>
        <v>44501</v>
      </c>
    </row>
    <row r="46" spans="1:11">
      <c r="A46" s="44" t="s">
        <v>41</v>
      </c>
      <c r="B46" s="45" t="s">
        <v>52</v>
      </c>
      <c r="C46" s="46" t="s">
        <v>35</v>
      </c>
      <c r="D46" s="47" t="s">
        <v>35</v>
      </c>
      <c r="E46" s="46" t="s">
        <v>34</v>
      </c>
      <c r="F46" s="47" t="s">
        <v>36</v>
      </c>
      <c r="G46" s="51">
        <v>5020480028474</v>
      </c>
      <c r="H46" s="46">
        <v>104382</v>
      </c>
      <c r="I46" s="48">
        <v>276835.43999999989</v>
      </c>
      <c r="J46" s="48">
        <v>223424.66191199998</v>
      </c>
      <c r="K46" s="50">
        <f>DATE(A46*1,MATCH(B46,{"Janv";"févr";"Mars";"avr";"Mai";"Juin";"Juil";"août";"Sept";"Oct";"Nov";"déc"},0),1)</f>
        <v>44501</v>
      </c>
    </row>
    <row r="47" spans="1:11">
      <c r="A47" s="44" t="s">
        <v>41</v>
      </c>
      <c r="B47" s="45" t="s">
        <v>53</v>
      </c>
      <c r="C47" s="46" t="s">
        <v>35</v>
      </c>
      <c r="D47" s="47" t="s">
        <v>35</v>
      </c>
      <c r="E47" s="46" t="s">
        <v>34</v>
      </c>
      <c r="F47" s="47" t="s">
        <v>37</v>
      </c>
      <c r="G47" s="51">
        <v>5020480028474</v>
      </c>
      <c r="H47" s="46">
        <v>21342</v>
      </c>
      <c r="I47" s="48">
        <v>50692.740000000005</v>
      </c>
      <c r="J47" s="48">
        <v>49011.957120000006</v>
      </c>
      <c r="K47" s="50">
        <f>DATE(A47*1,MATCH(B47,{"Janv";"févr";"Mars";"avr";"Mai";"Juin";"Juil";"août";"Sept";"Oct";"Nov";"déc"},0),1)</f>
        <v>44531</v>
      </c>
    </row>
    <row r="48" spans="1:11">
      <c r="A48" s="44" t="s">
        <v>41</v>
      </c>
      <c r="B48" s="45" t="s">
        <v>53</v>
      </c>
      <c r="C48" s="46" t="s">
        <v>35</v>
      </c>
      <c r="D48" s="47" t="s">
        <v>35</v>
      </c>
      <c r="E48" s="46" t="s">
        <v>34</v>
      </c>
      <c r="F48" s="47" t="s">
        <v>36</v>
      </c>
      <c r="G48" s="51">
        <v>5020480028474</v>
      </c>
      <c r="H48" s="46">
        <v>131184</v>
      </c>
      <c r="I48" s="48">
        <v>346346.87999999995</v>
      </c>
      <c r="J48" s="48">
        <v>278170.00298399996</v>
      </c>
      <c r="K48" s="50">
        <f>DATE(A48*1,MATCH(B48,{"Janv";"févr";"Mars";"avr";"Mai";"Juin";"Juil";"août";"Sept";"Oct";"Nov";"déc"},0),1)</f>
        <v>44531</v>
      </c>
    </row>
    <row r="49" spans="1:11">
      <c r="A49" s="49" t="s">
        <v>54</v>
      </c>
      <c r="B49" s="45" t="s">
        <v>42</v>
      </c>
      <c r="C49" s="46" t="s">
        <v>35</v>
      </c>
      <c r="D49" s="47" t="s">
        <v>35</v>
      </c>
      <c r="E49" s="46" t="s">
        <v>34</v>
      </c>
      <c r="F49" s="47" t="s">
        <v>37</v>
      </c>
      <c r="G49" s="51">
        <v>5020480028474</v>
      </c>
      <c r="H49" s="46">
        <v>19434</v>
      </c>
      <c r="I49" s="48">
        <v>47030.7</v>
      </c>
      <c r="J49" s="48">
        <v>44719.586880000003</v>
      </c>
      <c r="K49" s="50">
        <f>DATE(A49*1,MATCH(B49,{"Janv";"févr";"Mars";"avr";"Mai";"Juin";"Juil";"août";"Sept";"Oct";"Nov";"déc"},0),1)</f>
        <v>44562</v>
      </c>
    </row>
    <row r="50" spans="1:11">
      <c r="A50" s="49" t="s">
        <v>54</v>
      </c>
      <c r="B50" s="45" t="s">
        <v>42</v>
      </c>
      <c r="C50" s="46" t="s">
        <v>35</v>
      </c>
      <c r="D50" s="47" t="s">
        <v>35</v>
      </c>
      <c r="E50" s="46" t="s">
        <v>34</v>
      </c>
      <c r="F50" s="47" t="s">
        <v>36</v>
      </c>
      <c r="G50" s="51">
        <v>5020480028474</v>
      </c>
      <c r="H50" s="46">
        <v>124482</v>
      </c>
      <c r="I50" s="48">
        <v>329164.98000000062</v>
      </c>
      <c r="J50" s="48">
        <v>264447.22377600055</v>
      </c>
      <c r="K50" s="50">
        <f>DATE(A50*1,MATCH(B50,{"Janv";"févr";"Mars";"avr";"Mai";"Juin";"Juil";"août";"Sept";"Oct";"Nov";"déc"},0),1)</f>
        <v>44562</v>
      </c>
    </row>
    <row r="51" spans="1:11">
      <c r="A51" s="49" t="s">
        <v>54</v>
      </c>
      <c r="B51" s="45" t="s">
        <v>43</v>
      </c>
      <c r="C51" s="46" t="s">
        <v>35</v>
      </c>
      <c r="D51" s="47" t="s">
        <v>35</v>
      </c>
      <c r="E51" s="46" t="s">
        <v>34</v>
      </c>
      <c r="F51" s="47" t="s">
        <v>37</v>
      </c>
      <c r="G51" s="51">
        <v>5020480028474</v>
      </c>
      <c r="H51" s="46">
        <v>6264</v>
      </c>
      <c r="I51" s="48">
        <v>18990.239999999998</v>
      </c>
      <c r="J51" s="48">
        <v>12946.232255999999</v>
      </c>
      <c r="K51" s="50">
        <f>DATE(A51*1,MATCH(B51,{"Janv";"févr";"Mars";"avr";"Mai";"Juin";"Juil";"août";"Sept";"Oct";"Nov";"déc"},0),1)</f>
        <v>44593</v>
      </c>
    </row>
    <row r="52" spans="1:11">
      <c r="A52" s="49" t="s">
        <v>54</v>
      </c>
      <c r="B52" s="45" t="s">
        <v>43</v>
      </c>
      <c r="C52" s="46" t="s">
        <v>35</v>
      </c>
      <c r="D52" s="47" t="s">
        <v>35</v>
      </c>
      <c r="E52" s="46" t="s">
        <v>34</v>
      </c>
      <c r="F52" s="47" t="s">
        <v>36</v>
      </c>
      <c r="G52" s="51">
        <v>5020480028474</v>
      </c>
      <c r="H52" s="46">
        <v>87042</v>
      </c>
      <c r="I52" s="48">
        <v>231629.51999999993</v>
      </c>
      <c r="J52" s="48">
        <v>183139.52613600003</v>
      </c>
      <c r="K52" s="50">
        <f>DATE(A52*1,MATCH(B52,{"Janv";"févr";"Mars";"avr";"Mai";"Juin";"Juil";"août";"Sept";"Oct";"Nov";"déc"},0),1)</f>
        <v>44593</v>
      </c>
    </row>
    <row r="53" spans="1:11">
      <c r="A53" s="49" t="s">
        <v>54</v>
      </c>
      <c r="B53" s="45" t="s">
        <v>44</v>
      </c>
      <c r="C53" s="46" t="s">
        <v>35</v>
      </c>
      <c r="D53" s="47" t="s">
        <v>35</v>
      </c>
      <c r="E53" s="46" t="s">
        <v>34</v>
      </c>
      <c r="F53" s="47" t="s">
        <v>36</v>
      </c>
      <c r="G53" s="51">
        <v>5020480028474</v>
      </c>
      <c r="H53" s="46">
        <v>9600</v>
      </c>
      <c r="I53" s="48">
        <v>27137.279999999999</v>
      </c>
      <c r="J53" s="48">
        <v>22096.061952</v>
      </c>
      <c r="K53" s="50">
        <f>DATE(A53*1,MATCH(B53,{"Janv";"févr";"Mars";"avr";"Mai";"Juin";"Juil";"août";"Sept";"Oct";"Nov";"déc"},0),1)</f>
        <v>44621</v>
      </c>
    </row>
    <row r="54" spans="1:11">
      <c r="A54" s="49" t="s">
        <v>54</v>
      </c>
      <c r="B54" s="45" t="s">
        <v>45</v>
      </c>
      <c r="C54" s="46" t="s">
        <v>35</v>
      </c>
      <c r="D54" s="47" t="s">
        <v>35</v>
      </c>
      <c r="E54" s="46" t="s">
        <v>34</v>
      </c>
      <c r="F54" s="47" t="s">
        <v>36</v>
      </c>
      <c r="G54" s="51">
        <v>5020480028474</v>
      </c>
      <c r="H54" s="46">
        <v>0</v>
      </c>
      <c r="I54" s="48">
        <v>0</v>
      </c>
      <c r="J54" s="48">
        <v>0</v>
      </c>
      <c r="K54" s="50">
        <f>DATE(A54*1,MATCH(B54,{"Janv";"févr";"Mars";"avr";"Mai";"Juin";"Juil";"août";"Sept";"Oct";"Nov";"déc"},0),1)</f>
        <v>44652</v>
      </c>
    </row>
    <row r="55" spans="1:11">
      <c r="A55" s="49" t="s">
        <v>54</v>
      </c>
      <c r="B55" s="45" t="s">
        <v>47</v>
      </c>
      <c r="C55" s="46" t="s">
        <v>35</v>
      </c>
      <c r="D55" s="47" t="s">
        <v>35</v>
      </c>
      <c r="E55" s="46" t="s">
        <v>34</v>
      </c>
      <c r="F55" s="47" t="s">
        <v>36</v>
      </c>
      <c r="G55" s="51">
        <v>5020480028474</v>
      </c>
      <c r="H55" s="46">
        <v>0</v>
      </c>
      <c r="I55" s="48">
        <v>0</v>
      </c>
      <c r="J55" s="48">
        <v>0</v>
      </c>
      <c r="K55" s="50">
        <f>DATE(A55*1,MATCH(B55,{"Janv";"févr";"Mars";"avr";"Mai";"Juin";"Juil";"août";"Sept";"Oct";"Nov";"déc"},0),1)</f>
        <v>44713</v>
      </c>
    </row>
    <row r="56" spans="1:11">
      <c r="A56" s="49" t="s">
        <v>54</v>
      </c>
      <c r="B56" s="45" t="s">
        <v>48</v>
      </c>
      <c r="C56" s="46" t="s">
        <v>35</v>
      </c>
      <c r="D56" s="47" t="s">
        <v>35</v>
      </c>
      <c r="E56" s="46" t="s">
        <v>34</v>
      </c>
      <c r="F56" s="47" t="s">
        <v>36</v>
      </c>
      <c r="G56" s="51">
        <v>5020480028474</v>
      </c>
      <c r="H56" s="46">
        <v>60714</v>
      </c>
      <c r="I56" s="48">
        <v>69821.099999999991</v>
      </c>
      <c r="J56" s="48">
        <v>69821.099999999991</v>
      </c>
      <c r="K56" s="50">
        <f>DATE(A56*1,MATCH(B56,{"Janv";"févr";"Mars";"avr";"Mai";"Juin";"Juil";"août";"Sept";"Oct";"Nov";"déc"},0),1)</f>
        <v>44743</v>
      </c>
    </row>
    <row r="57" spans="1:11">
      <c r="A57" s="49" t="s">
        <v>54</v>
      </c>
      <c r="B57" s="45" t="s">
        <v>50</v>
      </c>
      <c r="C57" s="46" t="s">
        <v>35</v>
      </c>
      <c r="D57" s="47" t="s">
        <v>35</v>
      </c>
      <c r="E57" s="46" t="s">
        <v>34</v>
      </c>
      <c r="F57" s="47" t="s">
        <v>36</v>
      </c>
      <c r="G57" s="51">
        <v>5020480028474</v>
      </c>
      <c r="H57" s="46">
        <v>0</v>
      </c>
      <c r="I57" s="48">
        <v>0</v>
      </c>
      <c r="J57" s="48">
        <v>0</v>
      </c>
      <c r="K57" s="50">
        <f>DATE(A57*1,MATCH(B57,{"Janv";"févr";"Mars";"avr";"Mai";"Juin";"Juil";"août";"Sept";"Oct";"Nov";"déc"},0),1)</f>
        <v>44805</v>
      </c>
    </row>
    <row r="58" spans="1:11">
      <c r="A58" s="49" t="s">
        <v>54</v>
      </c>
      <c r="B58" s="45" t="s">
        <v>52</v>
      </c>
      <c r="C58" s="46" t="s">
        <v>35</v>
      </c>
      <c r="D58" s="47" t="s">
        <v>35</v>
      </c>
      <c r="E58" s="46" t="s">
        <v>34</v>
      </c>
      <c r="F58" s="47" t="s">
        <v>36</v>
      </c>
      <c r="G58" s="51">
        <v>5020480028474</v>
      </c>
      <c r="H58" s="46">
        <v>0</v>
      </c>
      <c r="I58" s="48">
        <v>0</v>
      </c>
      <c r="J58" s="48">
        <v>0</v>
      </c>
      <c r="K58" s="50">
        <f>DATE(A58*1,MATCH(B58,{"Janv";"févr";"Mars";"avr";"Mai";"Juin";"Juil";"août";"Sept";"Oct";"Nov";"déc"},0),1)</f>
        <v>44866</v>
      </c>
    </row>
  </sheetData>
  <autoFilter ref="A1:K5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Forecasts</vt:lpstr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Majeri, Maximilien</dc:creator>
  <cp:lastModifiedBy>FRANCIS</cp:lastModifiedBy>
  <dcterms:created xsi:type="dcterms:W3CDTF">2022-11-28T16:48:27Z</dcterms:created>
  <dcterms:modified xsi:type="dcterms:W3CDTF">2022-12-05T12:52:06Z</dcterms:modified>
</cp:coreProperties>
</file>