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</sheets>
  <externalReferences>
    <externalReference r:id="rId2"/>
  </externalReferenc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5" i="1"/>
  <c r="F26"/>
  <c r="E22" l="1"/>
  <c r="E23"/>
  <c r="E24"/>
  <c r="E25"/>
  <c r="E26"/>
  <c r="E21"/>
  <c r="F24" l="1"/>
  <c r="F23"/>
  <c r="F22"/>
  <c r="F19"/>
  <c r="F21" s="1"/>
</calcChain>
</file>

<file path=xl/sharedStrings.xml><?xml version="1.0" encoding="utf-8"?>
<sst xmlns="http://schemas.openxmlformats.org/spreadsheetml/2006/main" count="10" uniqueCount="10">
  <si>
    <t>Total de Nbr de pcs imprimées</t>
  </si>
  <si>
    <t>Métrage</t>
  </si>
  <si>
    <t>Nbr</t>
  </si>
  <si>
    <t>Pourcentage</t>
  </si>
  <si>
    <t>150 m</t>
  </si>
  <si>
    <t>130 m</t>
  </si>
  <si>
    <t>120 m</t>
  </si>
  <si>
    <t>100 m</t>
  </si>
  <si>
    <t>50 m</t>
  </si>
  <si>
    <t>20 m</t>
  </si>
</sst>
</file>

<file path=xl/styles.xml><?xml version="1.0" encoding="utf-8"?>
<styleSheet xmlns="http://schemas.openxmlformats.org/spreadsheetml/2006/main">
  <numFmts count="1">
    <numFmt numFmtId="164" formatCode="0;;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medium">
        <color indexed="64"/>
      </top>
      <bottom style="thin">
        <color theme="0" tint="-0.24994659260841701"/>
      </bottom>
      <diagonal/>
    </border>
    <border>
      <left/>
      <right/>
      <top style="medium">
        <color indexed="64"/>
      </top>
      <bottom style="thin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164" fontId="3" fillId="0" borderId="4" xfId="0" applyNumberFormat="1" applyFont="1" applyBorder="1" applyAlignment="1" applyProtection="1">
      <alignment horizontal="left"/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164" fontId="3" fillId="0" borderId="5" xfId="0" applyNumberFormat="1" applyFont="1" applyBorder="1" applyAlignment="1" applyProtection="1">
      <alignment horizontal="left"/>
      <protection locked="0"/>
    </xf>
    <xf numFmtId="164" fontId="2" fillId="0" borderId="0" xfId="0" applyNumberFormat="1" applyFont="1" applyAlignment="1" applyProtection="1">
      <alignment vertical="center"/>
      <protection locked="0"/>
    </xf>
    <xf numFmtId="164" fontId="2" fillId="0" borderId="5" xfId="0" applyNumberFormat="1" applyFont="1" applyBorder="1" applyAlignment="1" applyProtection="1">
      <alignment vertical="center"/>
      <protection locked="0"/>
    </xf>
    <xf numFmtId="164" fontId="3" fillId="0" borderId="0" xfId="0" applyNumberFormat="1" applyFont="1" applyProtection="1">
      <protection locked="0"/>
    </xf>
    <xf numFmtId="164" fontId="3" fillId="0" borderId="4" xfId="0" applyNumberFormat="1" applyFont="1" applyBorder="1" applyProtection="1">
      <protection locked="0"/>
    </xf>
    <xf numFmtId="164" fontId="3" fillId="0" borderId="6" xfId="0" applyNumberFormat="1" applyFont="1" applyBorder="1" applyProtection="1">
      <protection locked="0"/>
    </xf>
    <xf numFmtId="164" fontId="3" fillId="0" borderId="7" xfId="0" applyNumberFormat="1" applyFont="1" applyBorder="1" applyProtection="1">
      <protection locked="0"/>
    </xf>
    <xf numFmtId="164" fontId="3" fillId="0" borderId="7" xfId="0" applyNumberFormat="1" applyFont="1" applyBorder="1" applyAlignment="1" applyProtection="1">
      <alignment horizontal="left"/>
      <protection locked="0"/>
    </xf>
    <xf numFmtId="164" fontId="3" fillId="0" borderId="8" xfId="0" applyNumberFormat="1" applyFont="1" applyBorder="1" applyAlignment="1" applyProtection="1">
      <alignment horizontal="left"/>
      <protection locked="0"/>
    </xf>
    <xf numFmtId="164" fontId="3" fillId="0" borderId="14" xfId="0" applyNumberFormat="1" applyFont="1" applyBorder="1" applyAlignment="1" applyProtection="1">
      <alignment vertical="center"/>
      <protection locked="0"/>
    </xf>
    <xf numFmtId="164" fontId="3" fillId="0" borderId="15" xfId="0" applyNumberFormat="1" applyFont="1" applyBorder="1" applyAlignment="1" applyProtection="1">
      <alignment horizontal="center" vertical="center"/>
      <protection locked="0"/>
    </xf>
    <xf numFmtId="164" fontId="3" fillId="0" borderId="14" xfId="0" applyNumberFormat="1" applyFont="1" applyBorder="1" applyAlignment="1" applyProtection="1">
      <alignment horizontal="right" vertical="center"/>
      <protection locked="0"/>
    </xf>
    <xf numFmtId="164" fontId="3" fillId="0" borderId="19" xfId="0" applyNumberFormat="1" applyFont="1" applyBorder="1" applyAlignment="1" applyProtection="1">
      <alignment horizontal="right" vertical="center"/>
      <protection locked="0"/>
    </xf>
    <xf numFmtId="0" fontId="0" fillId="0" borderId="23" xfId="0" applyBorder="1"/>
    <xf numFmtId="9" fontId="3" fillId="0" borderId="16" xfId="1" applyFont="1" applyBorder="1" applyAlignment="1" applyProtection="1">
      <alignment horizontal="center" vertical="center"/>
      <protection locked="0"/>
    </xf>
    <xf numFmtId="9" fontId="3" fillId="0" borderId="17" xfId="1" applyFont="1" applyBorder="1" applyAlignment="1" applyProtection="1">
      <alignment horizontal="center" vertical="center"/>
      <protection locked="0"/>
    </xf>
    <xf numFmtId="9" fontId="3" fillId="0" borderId="18" xfId="1" applyFont="1" applyBorder="1" applyAlignment="1" applyProtection="1">
      <alignment horizontal="center" vertical="center"/>
      <protection locked="0"/>
    </xf>
    <xf numFmtId="9" fontId="3" fillId="0" borderId="20" xfId="1" applyFont="1" applyBorder="1" applyAlignment="1" applyProtection="1">
      <alignment horizontal="center" vertical="center"/>
      <protection locked="0"/>
    </xf>
    <xf numFmtId="9" fontId="3" fillId="0" borderId="21" xfId="1" applyFont="1" applyBorder="1" applyAlignment="1" applyProtection="1">
      <alignment horizontal="center" vertical="center"/>
      <protection locked="0"/>
    </xf>
    <xf numFmtId="9" fontId="3" fillId="0" borderId="22" xfId="1" applyFont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164" fontId="3" fillId="0" borderId="11" xfId="0" applyNumberFormat="1" applyFont="1" applyBorder="1" applyAlignment="1" applyProtection="1">
      <alignment horizontal="center" vertical="center"/>
      <protection locked="0"/>
    </xf>
    <xf numFmtId="164" fontId="3" fillId="0" borderId="12" xfId="0" applyNumberFormat="1" applyFont="1" applyBorder="1" applyAlignment="1" applyProtection="1">
      <alignment horizontal="center" vertical="center"/>
      <protection locked="0"/>
    </xf>
    <xf numFmtId="164" fontId="3" fillId="0" borderId="13" xfId="0" applyNumberFormat="1" applyFont="1" applyBorder="1" applyAlignment="1" applyProtection="1">
      <alignment horizontal="center" vertical="center"/>
      <protection locked="0"/>
    </xf>
    <xf numFmtId="164" fontId="3" fillId="0" borderId="16" xfId="0" applyNumberFormat="1" applyFont="1" applyBorder="1" applyAlignment="1" applyProtection="1">
      <alignment horizontal="center" vertical="center"/>
      <protection locked="0"/>
    </xf>
    <xf numFmtId="164" fontId="3" fillId="0" borderId="17" xfId="0" applyNumberFormat="1" applyFont="1" applyBorder="1" applyAlignment="1" applyProtection="1">
      <alignment horizontal="center" vertic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164" fontId="3" fillId="0" borderId="24" xfId="0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pieChart>
        <c:varyColors val="1"/>
        <c:ser>
          <c:idx val="1"/>
          <c:order val="0"/>
          <c:tx>
            <c:strRef>
              <c:f>Feuil1!$F$20</c:f>
              <c:strCache>
                <c:ptCount val="1"/>
                <c:pt idx="0">
                  <c:v>Pourcentage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B5C6-474E-94BD-1BC65EB6E906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B5C6-474E-94BD-1BC65EB6E906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B5C6-474E-94BD-1BC65EB6E906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B5C6-474E-94BD-1BC65EB6E906}"/>
              </c:ext>
            </c:extLst>
          </c:dPt>
          <c:dPt>
            <c:idx val="4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B5C6-474E-94BD-1BC65EB6E906}"/>
              </c:ext>
            </c:extLst>
          </c:dPt>
          <c:dPt>
            <c:idx val="5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B5C6-474E-94BD-1BC65EB6E90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lang="en-US"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Feuil1!$D$21:$D$26</c:f>
              <c:strCache>
                <c:ptCount val="6"/>
                <c:pt idx="0">
                  <c:v>150 m</c:v>
                </c:pt>
                <c:pt idx="1">
                  <c:v>130 m</c:v>
                </c:pt>
                <c:pt idx="2">
                  <c:v>120 m</c:v>
                </c:pt>
                <c:pt idx="3">
                  <c:v>100 m</c:v>
                </c:pt>
                <c:pt idx="4">
                  <c:v>50 m</c:v>
                </c:pt>
                <c:pt idx="5">
                  <c:v>20 m</c:v>
                </c:pt>
              </c:strCache>
            </c:strRef>
          </c:cat>
          <c:val>
            <c:numRef>
              <c:f>Feuil1!$F$21:$F$26</c:f>
              <c:numCache>
                <c:formatCode>0%</c:formatCode>
                <c:ptCount val="6"/>
                <c:pt idx="0">
                  <c:v>0.3</c:v>
                </c:pt>
                <c:pt idx="1">
                  <c:v>0.5</c:v>
                </c:pt>
                <c:pt idx="2">
                  <c:v>0.2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9-B5C6-474E-94BD-1BC65EB6E906}"/>
            </c:ext>
          </c:extLst>
        </c:ser>
        <c:ser>
          <c:idx val="0"/>
          <c:order val="1"/>
          <c:tx>
            <c:strRef>
              <c:f>Feuil1!$G$20</c:f>
              <c:strCache>
                <c:ptCount val="1"/>
              </c:strCache>
            </c:strRef>
          </c:tx>
          <c:cat>
            <c:strRef>
              <c:f>Feuil1!$D$21:$D$26</c:f>
              <c:strCache>
                <c:ptCount val="6"/>
                <c:pt idx="0">
                  <c:v>150 m</c:v>
                </c:pt>
                <c:pt idx="1">
                  <c:v>130 m</c:v>
                </c:pt>
                <c:pt idx="2">
                  <c:v>120 m</c:v>
                </c:pt>
                <c:pt idx="3">
                  <c:v>100 m</c:v>
                </c:pt>
                <c:pt idx="4">
                  <c:v>50 m</c:v>
                </c:pt>
                <c:pt idx="5">
                  <c:v>20 m</c:v>
                </c:pt>
              </c:strCache>
            </c:strRef>
          </c:cat>
          <c:val>
            <c:numRef>
              <c:f>Feuil1!$G$21:$G$26</c:f>
              <c:numCache>
                <c:formatCode>0%</c:formatCode>
                <c:ptCount val="6"/>
              </c:numCache>
            </c:numRef>
          </c:val>
        </c:ser>
        <c:ser>
          <c:idx val="2"/>
          <c:order val="2"/>
          <c:tx>
            <c:strRef>
              <c:f>Feuil1!$H$20</c:f>
              <c:strCache>
                <c:ptCount val="1"/>
              </c:strCache>
            </c:strRef>
          </c:tx>
          <c:cat>
            <c:strRef>
              <c:f>Feuil1!$D$21:$D$26</c:f>
              <c:strCache>
                <c:ptCount val="6"/>
                <c:pt idx="0">
                  <c:v>150 m</c:v>
                </c:pt>
                <c:pt idx="1">
                  <c:v>130 m</c:v>
                </c:pt>
                <c:pt idx="2">
                  <c:v>120 m</c:v>
                </c:pt>
                <c:pt idx="3">
                  <c:v>100 m</c:v>
                </c:pt>
                <c:pt idx="4">
                  <c:v>50 m</c:v>
                </c:pt>
                <c:pt idx="5">
                  <c:v>20 m</c:v>
                </c:pt>
              </c:strCache>
            </c:strRef>
          </c:cat>
          <c:val>
            <c:numRef>
              <c:f>Feuil1!$H$21:$H$26</c:f>
              <c:numCache>
                <c:formatCode>0%</c:formatCode>
                <c:ptCount val="6"/>
              </c:numCache>
            </c:numRef>
          </c:val>
        </c:ser>
        <c:ser>
          <c:idx val="3"/>
          <c:order val="3"/>
          <c:tx>
            <c:strRef>
              <c:f>Feuil1!$I$20</c:f>
              <c:strCache>
                <c:ptCount val="1"/>
              </c:strCache>
            </c:strRef>
          </c:tx>
          <c:cat>
            <c:strRef>
              <c:f>Feuil1!$D$21:$D$26</c:f>
              <c:strCache>
                <c:ptCount val="6"/>
                <c:pt idx="0">
                  <c:v>150 m</c:v>
                </c:pt>
                <c:pt idx="1">
                  <c:v>130 m</c:v>
                </c:pt>
                <c:pt idx="2">
                  <c:v>120 m</c:v>
                </c:pt>
                <c:pt idx="3">
                  <c:v>100 m</c:v>
                </c:pt>
                <c:pt idx="4">
                  <c:v>50 m</c:v>
                </c:pt>
                <c:pt idx="5">
                  <c:v>20 m</c:v>
                </c:pt>
              </c:strCache>
            </c:strRef>
          </c:cat>
          <c:val>
            <c:numRef>
              <c:f>Feuil1!$I$21:$I$26</c:f>
              <c:numCache>
                <c:formatCode>0%</c:formatCode>
                <c:ptCount val="6"/>
              </c:numCache>
            </c:numRef>
          </c:val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lang="en-US" sz="900" b="0" i="0" u="none" strike="noStrike" kern="1200" baseline="0">
          <a:solidFill>
            <a:schemeClr val="tx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739177</xdr:colOff>
      <xdr:row>6</xdr:row>
      <xdr:rowOff>61054</xdr:rowOff>
    </xdr:from>
    <xdr:to>
      <xdr:col>8</xdr:col>
      <xdr:colOff>278343</xdr:colOff>
      <xdr:row>17</xdr:row>
      <xdr:rowOff>146361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D5C960C9-9B34-4C62-85BB-719C1AD159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hthwpfilhth01\rShare\ServiceClientsAS\03-PLANNING\05-SUIVI%20HEBDO%2078\SUIVI%20HEBDO%20PLANNING%20678%20_%202022%20V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bj Equipe et Mxc"/>
      <sheetName val="Base Sku"/>
      <sheetName val="Suivi équipe et dessin"/>
      <sheetName val="Rajout Dimanche soir"/>
      <sheetName val="S48"/>
      <sheetName val="S47"/>
      <sheetName val="S46"/>
      <sheetName val="S45"/>
      <sheetName val="S44"/>
      <sheetName val="S43"/>
      <sheetName val="S42"/>
      <sheetName val="S41"/>
      <sheetName val="S40"/>
      <sheetName val="S39"/>
      <sheetName val="S38"/>
      <sheetName val="S37"/>
      <sheetName val="S36"/>
      <sheetName val="S35"/>
      <sheetName val="S34"/>
      <sheetName val="S33"/>
      <sheetName val="S30"/>
      <sheetName val="S29"/>
      <sheetName val="S28"/>
      <sheetName val="S27"/>
      <sheetName val="S26"/>
      <sheetName val="S25"/>
      <sheetName val="S24"/>
      <sheetName val="S23"/>
      <sheetName val="S22"/>
      <sheetName val="S21"/>
      <sheetName val="S20"/>
      <sheetName val="S19"/>
      <sheetName val="S18"/>
      <sheetName val="S17"/>
      <sheetName val="S16"/>
      <sheetName val="S15"/>
      <sheetName val="S14"/>
      <sheetName val="S13"/>
      <sheetName val="S12"/>
      <sheetName val="S11"/>
      <sheetName val="S10"/>
      <sheetName val="S9"/>
      <sheetName val="S8"/>
      <sheetName val="S7"/>
      <sheetName val="S6"/>
      <sheetName val="S5"/>
      <sheetName val="S4"/>
      <sheetName val="S3"/>
      <sheetName val="S2"/>
      <sheetName val="S1"/>
    </sheetNames>
    <sheetDataSet>
      <sheetData sheetId="0"/>
      <sheetData sheetId="1"/>
      <sheetData sheetId="2"/>
      <sheetData sheetId="3"/>
      <sheetData sheetId="4">
        <row r="328">
          <cell r="M328">
            <v>24</v>
          </cell>
        </row>
        <row r="330">
          <cell r="M330" t="str">
            <v>Pourcentage</v>
          </cell>
        </row>
        <row r="331">
          <cell r="M331">
            <v>1</v>
          </cell>
        </row>
        <row r="332">
          <cell r="M332">
            <v>0</v>
          </cell>
        </row>
        <row r="333">
          <cell r="M333">
            <v>0</v>
          </cell>
        </row>
        <row r="334">
          <cell r="M334">
            <v>0</v>
          </cell>
        </row>
        <row r="335">
          <cell r="M335">
            <v>0</v>
          </cell>
        </row>
        <row r="336">
          <cell r="M336">
            <v>0</v>
          </cell>
        </row>
        <row r="554">
          <cell r="CF554" t="str">
            <v>150 m</v>
          </cell>
          <cell r="CG554">
            <v>24</v>
          </cell>
        </row>
        <row r="555">
          <cell r="CF555" t="str">
            <v>130 m</v>
          </cell>
          <cell r="CG555">
            <v>0</v>
          </cell>
        </row>
        <row r="556">
          <cell r="CF556" t="str">
            <v>120 m</v>
          </cell>
          <cell r="CG556">
            <v>0</v>
          </cell>
        </row>
        <row r="557">
          <cell r="CF557" t="str">
            <v>100 m</v>
          </cell>
          <cell r="CG557">
            <v>0</v>
          </cell>
        </row>
        <row r="558">
          <cell r="CF558" t="str">
            <v>50 m</v>
          </cell>
          <cell r="CG558">
            <v>0</v>
          </cell>
        </row>
        <row r="559">
          <cell r="CF559" t="str">
            <v>20 m</v>
          </cell>
          <cell r="CG559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6"/>
  <sheetViews>
    <sheetView tabSelected="1" workbookViewId="0">
      <selection activeCell="F21" sqref="F21:I21"/>
    </sheetView>
  </sheetViews>
  <sheetFormatPr baseColWidth="10" defaultRowHeight="15"/>
  <sheetData>
    <row r="2" spans="1:9">
      <c r="A2" s="16">
        <v>15</v>
      </c>
    </row>
    <row r="3" spans="1:9">
      <c r="A3" s="16">
        <v>25</v>
      </c>
    </row>
    <row r="4" spans="1:9">
      <c r="A4" s="16">
        <v>10</v>
      </c>
    </row>
    <row r="5" spans="1:9" ht="15.75" thickBot="1">
      <c r="A5" s="16"/>
    </row>
    <row r="6" spans="1:9" ht="15.75">
      <c r="A6" s="16"/>
      <c r="D6" s="23"/>
      <c r="E6" s="24"/>
      <c r="F6" s="24"/>
      <c r="G6" s="24"/>
      <c r="H6" s="24"/>
      <c r="I6" s="25"/>
    </row>
    <row r="7" spans="1:9" ht="15.75">
      <c r="A7" s="16"/>
      <c r="D7" s="1"/>
      <c r="E7" s="2"/>
      <c r="F7" s="2"/>
      <c r="G7" s="2"/>
      <c r="H7" s="2"/>
      <c r="I7" s="3"/>
    </row>
    <row r="8" spans="1:9" ht="15.75">
      <c r="D8" s="1"/>
      <c r="E8" s="2"/>
      <c r="F8" s="4"/>
      <c r="G8" s="4"/>
      <c r="H8" s="4"/>
      <c r="I8" s="5"/>
    </row>
    <row r="9" spans="1:9" ht="15.75">
      <c r="D9" s="1"/>
      <c r="E9" s="2"/>
      <c r="F9" s="6"/>
      <c r="G9" s="2"/>
      <c r="H9" s="2"/>
      <c r="I9" s="3"/>
    </row>
    <row r="10" spans="1:9" ht="15.75">
      <c r="D10" s="1"/>
      <c r="E10" s="2"/>
      <c r="F10" s="6"/>
      <c r="G10" s="2"/>
      <c r="H10" s="2"/>
      <c r="I10" s="3"/>
    </row>
    <row r="11" spans="1:9" ht="15.75">
      <c r="D11" s="1"/>
      <c r="E11" s="2"/>
      <c r="F11" s="6"/>
      <c r="G11" s="2"/>
      <c r="H11" s="2"/>
      <c r="I11" s="3"/>
    </row>
    <row r="12" spans="1:9" ht="15.75">
      <c r="D12" s="1"/>
      <c r="E12" s="2"/>
      <c r="F12" s="6"/>
      <c r="G12" s="2"/>
      <c r="H12" s="2"/>
      <c r="I12" s="3"/>
    </row>
    <row r="13" spans="1:9" ht="15.75">
      <c r="D13" s="1"/>
      <c r="E13" s="2"/>
      <c r="F13" s="6"/>
      <c r="G13" s="2"/>
      <c r="H13" s="2"/>
      <c r="I13" s="3"/>
    </row>
    <row r="14" spans="1:9" ht="15.75">
      <c r="D14" s="1"/>
      <c r="E14" s="2"/>
      <c r="F14" s="6"/>
      <c r="G14" s="2"/>
      <c r="H14" s="2"/>
      <c r="I14" s="3"/>
    </row>
    <row r="15" spans="1:9" ht="15.75">
      <c r="D15" s="1"/>
      <c r="E15" s="2"/>
      <c r="F15" s="6"/>
      <c r="G15" s="2"/>
      <c r="H15" s="2"/>
      <c r="I15" s="3"/>
    </row>
    <row r="16" spans="1:9" ht="15.75">
      <c r="D16" s="1"/>
      <c r="E16" s="2"/>
      <c r="F16" s="6"/>
      <c r="G16" s="2"/>
      <c r="H16" s="2"/>
      <c r="I16" s="3"/>
    </row>
    <row r="17" spans="4:9" ht="15.75">
      <c r="D17" s="7"/>
      <c r="E17" s="6"/>
      <c r="F17" s="6"/>
      <c r="G17" s="2"/>
      <c r="H17" s="2"/>
      <c r="I17" s="3"/>
    </row>
    <row r="18" spans="4:9" ht="16.5" thickBot="1">
      <c r="D18" s="8"/>
      <c r="E18" s="9"/>
      <c r="F18" s="9"/>
      <c r="G18" s="10"/>
      <c r="H18" s="10"/>
      <c r="I18" s="11"/>
    </row>
    <row r="19" spans="4:9" ht="15.75">
      <c r="D19" s="26" t="s">
        <v>0</v>
      </c>
      <c r="E19" s="27"/>
      <c r="F19" s="28">
        <f>SUM(E21:E26)</f>
        <v>50</v>
      </c>
      <c r="G19" s="29"/>
      <c r="H19" s="29"/>
      <c r="I19" s="30"/>
    </row>
    <row r="20" spans="4:9" ht="15.75">
      <c r="D20" s="12" t="s">
        <v>1</v>
      </c>
      <c r="E20" s="13" t="s">
        <v>2</v>
      </c>
      <c r="F20" s="31" t="s">
        <v>3</v>
      </c>
      <c r="G20" s="32"/>
      <c r="H20" s="32"/>
      <c r="I20" s="33"/>
    </row>
    <row r="21" spans="4:9" ht="15.75">
      <c r="D21" s="14" t="s">
        <v>4</v>
      </c>
      <c r="E21" s="13">
        <f>A2</f>
        <v>15</v>
      </c>
      <c r="F21" s="17">
        <f>IF($A2&lt;&gt;"",$E21/$F$19,NA())</f>
        <v>0.3</v>
      </c>
      <c r="G21" s="18"/>
      <c r="H21" s="18"/>
      <c r="I21" s="19"/>
    </row>
    <row r="22" spans="4:9" ht="15.75">
      <c r="D22" s="14" t="s">
        <v>5</v>
      </c>
      <c r="E22" s="13">
        <f t="shared" ref="E22:E26" si="0">A3</f>
        <v>25</v>
      </c>
      <c r="F22" s="17">
        <f t="shared" ref="F22:F26" si="1">IF($A3&lt;&gt;"",$E22/$F$19,NA())</f>
        <v>0.5</v>
      </c>
      <c r="G22" s="18"/>
      <c r="H22" s="18"/>
      <c r="I22" s="19"/>
    </row>
    <row r="23" spans="4:9" ht="15.75">
      <c r="D23" s="14" t="s">
        <v>6</v>
      </c>
      <c r="E23" s="13">
        <f t="shared" si="0"/>
        <v>10</v>
      </c>
      <c r="F23" s="17">
        <f t="shared" si="1"/>
        <v>0.2</v>
      </c>
      <c r="G23" s="18"/>
      <c r="H23" s="18"/>
      <c r="I23" s="19"/>
    </row>
    <row r="24" spans="4:9" ht="15.75">
      <c r="D24" s="14" t="s">
        <v>7</v>
      </c>
      <c r="E24" s="13">
        <f t="shared" si="0"/>
        <v>0</v>
      </c>
      <c r="F24" s="17" t="e">
        <f t="shared" si="1"/>
        <v>#N/A</v>
      </c>
      <c r="G24" s="18"/>
      <c r="H24" s="18"/>
      <c r="I24" s="19"/>
    </row>
    <row r="25" spans="4:9" ht="15.75">
      <c r="D25" s="14" t="s">
        <v>8</v>
      </c>
      <c r="E25" s="13">
        <f t="shared" si="0"/>
        <v>0</v>
      </c>
      <c r="F25" s="17" t="e">
        <f t="shared" si="1"/>
        <v>#N/A</v>
      </c>
      <c r="G25" s="18"/>
      <c r="H25" s="18"/>
      <c r="I25" s="19"/>
    </row>
    <row r="26" spans="4:9" ht="16.5" thickBot="1">
      <c r="D26" s="15" t="s">
        <v>9</v>
      </c>
      <c r="E26" s="34">
        <f t="shared" si="0"/>
        <v>0</v>
      </c>
      <c r="F26" s="20" t="e">
        <f t="shared" si="1"/>
        <v>#N/A</v>
      </c>
      <c r="G26" s="21"/>
      <c r="H26" s="21"/>
      <c r="I26" s="22"/>
    </row>
  </sheetData>
  <mergeCells count="10">
    <mergeCell ref="F23:I23"/>
    <mergeCell ref="F24:I24"/>
    <mergeCell ref="F25:I25"/>
    <mergeCell ref="F26:I26"/>
    <mergeCell ref="D6:I6"/>
    <mergeCell ref="D19:E19"/>
    <mergeCell ref="F19:I19"/>
    <mergeCell ref="F20:I20"/>
    <mergeCell ref="F21:I21"/>
    <mergeCell ref="F22:I22"/>
  </mergeCells>
  <conditionalFormatting sqref="F21:I26">
    <cfRule type="expression" dxfId="1" priority="1">
      <formula>$E21=0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FRANCIS</cp:lastModifiedBy>
  <dcterms:created xsi:type="dcterms:W3CDTF">2022-12-01T14:09:15Z</dcterms:created>
  <dcterms:modified xsi:type="dcterms:W3CDTF">2022-12-02T06:59:51Z</dcterms:modified>
</cp:coreProperties>
</file>