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20" windowWidth="22455" windowHeight="11010" activeTab="1"/>
  </bookViews>
  <sheets>
    <sheet name="BDD" sheetId="1" r:id="rId1"/>
    <sheet name="Delta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2" i="2"/>
  <c r="H3"/>
  <c r="G2"/>
  <c r="G3"/>
  <c r="G1"/>
  <c r="M8" i="1" l="1"/>
  <c r="M9"/>
  <c r="M7"/>
  <c r="M21"/>
  <c r="M22"/>
  <c r="M23"/>
  <c r="M24"/>
  <c r="M20"/>
</calcChain>
</file>

<file path=xl/sharedStrings.xml><?xml version="1.0" encoding="utf-8"?>
<sst xmlns="http://schemas.openxmlformats.org/spreadsheetml/2006/main" count="56" uniqueCount="23">
  <si>
    <t>tableau 1</t>
  </si>
  <si>
    <t>Date comptable</t>
  </si>
  <si>
    <t>Date valeur</t>
  </si>
  <si>
    <t>Réf banque</t>
  </si>
  <si>
    <t>Réf client</t>
  </si>
  <si>
    <t>Debit</t>
  </si>
  <si>
    <t>Credit</t>
  </si>
  <si>
    <t>Libellé</t>
  </si>
  <si>
    <t>Opérateur</t>
  </si>
  <si>
    <t>Codification</t>
  </si>
  <si>
    <t>Dernier commentaire</t>
  </si>
  <si>
    <t>tableau 2</t>
  </si>
  <si>
    <t>ax2</t>
  </si>
  <si>
    <t>ax3</t>
  </si>
  <si>
    <t>ax4</t>
  </si>
  <si>
    <t>ax5</t>
  </si>
  <si>
    <t>ax6</t>
  </si>
  <si>
    <t>ax7</t>
  </si>
  <si>
    <t>Crédit Tableau 1</t>
  </si>
  <si>
    <t>Réf Tableau 1</t>
  </si>
  <si>
    <t>Crédit Tableau 2</t>
  </si>
  <si>
    <t>Réf Tableau 2</t>
  </si>
  <si>
    <t>Différence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</si>
</sst>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2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1" fillId="3" borderId="1" xfId="0" applyFont="1" applyFill="1" applyBorder="1" applyAlignment="1">
      <alignment wrapText="1"/>
    </xf>
    <xf numFmtId="0" fontId="1" fillId="4" borderId="1" xfId="0" applyFont="1" applyFill="1" applyBorder="1" applyAlignment="1">
      <alignment wrapText="1"/>
    </xf>
    <xf numFmtId="0" fontId="2" fillId="5" borderId="1" xfId="0" applyFont="1" applyFill="1" applyBorder="1" applyAlignment="1">
      <alignment wrapText="1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504824</xdr:colOff>
      <xdr:row>3</xdr:row>
      <xdr:rowOff>142875</xdr:rowOff>
    </xdr:from>
    <xdr:to>
      <xdr:col>12</xdr:col>
      <xdr:colOff>476249</xdr:colOff>
      <xdr:row>8</xdr:row>
      <xdr:rowOff>152400</xdr:rowOff>
    </xdr:to>
    <xdr:sp macro="[0]!_xludf.Delta" textlink="">
      <xdr:nvSpPr>
        <xdr:cNvPr id="2" name="ZoneTexte 1"/>
        <xdr:cNvSpPr txBox="1"/>
      </xdr:nvSpPr>
      <xdr:spPr>
        <a:xfrm>
          <a:off x="6629399" y="1066800"/>
          <a:ext cx="2257425" cy="96202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/>
            <a:t>Recherche les écarts entre les 2 tableaux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M27"/>
  <sheetViews>
    <sheetView topLeftCell="A2" workbookViewId="0">
      <selection activeCell="M7" sqref="M7"/>
    </sheetView>
  </sheetViews>
  <sheetFormatPr baseColWidth="10" defaultRowHeight="15"/>
  <cols>
    <col min="2" max="2" width="15" bestFit="1" customWidth="1"/>
    <col min="11" max="11" width="35.42578125" customWidth="1"/>
  </cols>
  <sheetData>
    <row r="2" spans="2:13">
      <c r="B2" t="s">
        <v>0</v>
      </c>
    </row>
    <row r="4" spans="2:13">
      <c r="B4" s="2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6</v>
      </c>
      <c r="H4" s="2" t="s">
        <v>7</v>
      </c>
      <c r="I4" s="2" t="s">
        <v>8</v>
      </c>
      <c r="J4" s="2" t="s">
        <v>9</v>
      </c>
      <c r="K4" s="2" t="s">
        <v>10</v>
      </c>
    </row>
    <row r="5" spans="2:13">
      <c r="B5" s="1"/>
      <c r="C5" s="1"/>
      <c r="D5" s="1" t="s">
        <v>12</v>
      </c>
      <c r="E5" s="1"/>
      <c r="F5" s="1"/>
      <c r="G5" s="1">
        <v>10</v>
      </c>
      <c r="H5" s="1"/>
      <c r="I5" s="1"/>
      <c r="J5" s="1"/>
      <c r="K5" s="1"/>
    </row>
    <row r="6" spans="2:13">
      <c r="B6" s="1"/>
      <c r="C6" s="1"/>
      <c r="D6" s="1"/>
      <c r="E6" s="1"/>
      <c r="F6" s="1"/>
      <c r="G6" s="1">
        <v>10</v>
      </c>
      <c r="H6" s="1"/>
      <c r="I6" s="1"/>
      <c r="J6" s="1"/>
      <c r="K6" s="1" t="s">
        <v>12</v>
      </c>
    </row>
    <row r="7" spans="2:13">
      <c r="B7" s="1"/>
      <c r="C7" s="1"/>
      <c r="D7" s="1"/>
      <c r="E7" s="1" t="s">
        <v>12</v>
      </c>
      <c r="F7" s="1"/>
      <c r="G7" s="1">
        <v>10</v>
      </c>
      <c r="H7" s="1"/>
      <c r="I7" s="1"/>
      <c r="J7" s="1"/>
      <c r="K7" s="1"/>
      <c r="L7" t="s">
        <v>12</v>
      </c>
      <c r="M7">
        <f>SUMPRODUCT(($D$5:$D$9=$L7)*($G$5:$G$9))+SUMPRODUCT(($E$5:$E$9=$L7)*($G$5:$G$9))+SUMPRODUCT(($K$5:$K$9=$L7)*($G$5:$G$9))</f>
        <v>30</v>
      </c>
    </row>
    <row r="8" spans="2:13">
      <c r="B8" s="1"/>
      <c r="C8" s="1"/>
      <c r="D8" s="1"/>
      <c r="E8" s="1" t="s">
        <v>13</v>
      </c>
      <c r="F8" s="1"/>
      <c r="G8" s="1">
        <v>11</v>
      </c>
      <c r="H8" s="1"/>
      <c r="I8" s="1"/>
      <c r="J8" s="1"/>
      <c r="K8" s="1"/>
      <c r="L8" t="s">
        <v>13</v>
      </c>
      <c r="M8">
        <f t="shared" ref="M8:M9" si="0">SUMPRODUCT(($D$5:$D$9=$L8)*($G$5:$G$9))+SUMPRODUCT(($E$5:$E$9=$L8)*($G$5:$G$9))+SUMPRODUCT(($K$5:$K$9=$L8)*($G$5:$G$9))</f>
        <v>11</v>
      </c>
    </row>
    <row r="9" spans="2:13">
      <c r="B9" s="1"/>
      <c r="C9" s="1"/>
      <c r="D9" s="1"/>
      <c r="E9" s="1" t="s">
        <v>16</v>
      </c>
      <c r="F9" s="1"/>
      <c r="G9" s="1">
        <v>12</v>
      </c>
      <c r="H9" s="1"/>
      <c r="I9" s="1"/>
      <c r="J9" s="1"/>
      <c r="K9" s="1"/>
      <c r="L9" t="s">
        <v>16</v>
      </c>
      <c r="M9">
        <f t="shared" si="0"/>
        <v>12</v>
      </c>
    </row>
    <row r="17" spans="2:13">
      <c r="B17" t="s">
        <v>11</v>
      </c>
    </row>
    <row r="19" spans="2:13">
      <c r="B19" s="2" t="s">
        <v>1</v>
      </c>
      <c r="C19" s="2" t="s">
        <v>2</v>
      </c>
      <c r="D19" s="2" t="s">
        <v>3</v>
      </c>
      <c r="E19" s="2" t="s">
        <v>4</v>
      </c>
      <c r="F19" s="2" t="s">
        <v>5</v>
      </c>
      <c r="G19" s="2" t="s">
        <v>6</v>
      </c>
      <c r="H19" s="2" t="s">
        <v>7</v>
      </c>
      <c r="I19" s="2" t="s">
        <v>8</v>
      </c>
      <c r="J19" s="2" t="s">
        <v>9</v>
      </c>
      <c r="K19" s="2" t="s">
        <v>10</v>
      </c>
    </row>
    <row r="20" spans="2:13">
      <c r="B20" s="1"/>
      <c r="C20" s="1"/>
      <c r="D20" s="1" t="s">
        <v>12</v>
      </c>
      <c r="E20" s="1"/>
      <c r="F20" s="1"/>
      <c r="G20" s="1">
        <v>5</v>
      </c>
      <c r="H20" s="1"/>
      <c r="I20" s="1"/>
      <c r="J20" s="1"/>
      <c r="K20" s="1"/>
      <c r="L20" t="s">
        <v>12</v>
      </c>
      <c r="M20">
        <f>SUMPRODUCT(($D$20:$D$27=$L20)*($G$20:$G$27))+SUMPRODUCT(($E$20:$E$27=$L20)*($G$20:$G$27))+SUMPRODUCT(($K$20:$K$27=$L20)*($G$20:$G$27))</f>
        <v>25</v>
      </c>
    </row>
    <row r="21" spans="2:13">
      <c r="B21" s="1"/>
      <c r="C21" s="1"/>
      <c r="D21" s="1" t="s">
        <v>12</v>
      </c>
      <c r="E21" s="1"/>
      <c r="F21" s="1"/>
      <c r="G21" s="1">
        <v>15</v>
      </c>
      <c r="H21" s="1"/>
      <c r="I21" s="1"/>
      <c r="J21" s="1"/>
      <c r="K21" s="1"/>
      <c r="L21" t="s">
        <v>15</v>
      </c>
      <c r="M21">
        <f t="shared" ref="M21:M27" si="1">SUMPRODUCT(($D$20:$D$27=$L21)*($G$20:$G$27))+SUMPRODUCT(($E$20:$E$27=$L21)*($G$20:$G$27))+SUMPRODUCT(($K$20:$K$27=$L21)*($G$20:$G$27))</f>
        <v>6</v>
      </c>
    </row>
    <row r="22" spans="2:13">
      <c r="B22" s="1"/>
      <c r="C22" s="1"/>
      <c r="D22" s="1"/>
      <c r="E22" s="1" t="s">
        <v>12</v>
      </c>
      <c r="F22" s="1"/>
      <c r="G22" s="1">
        <v>5</v>
      </c>
      <c r="H22" s="1"/>
      <c r="I22" s="1"/>
      <c r="J22" s="1"/>
      <c r="K22" s="1"/>
      <c r="L22" t="s">
        <v>14</v>
      </c>
      <c r="M22">
        <f t="shared" si="1"/>
        <v>7</v>
      </c>
    </row>
    <row r="23" spans="2:13">
      <c r="B23" s="1"/>
      <c r="C23" s="1"/>
      <c r="D23" s="1"/>
      <c r="E23" s="1" t="s">
        <v>15</v>
      </c>
      <c r="F23" s="1"/>
      <c r="G23" s="1">
        <v>6</v>
      </c>
      <c r="H23" s="1"/>
      <c r="I23" s="1"/>
      <c r="J23" s="1"/>
      <c r="K23" s="1"/>
      <c r="L23" t="s">
        <v>16</v>
      </c>
      <c r="M23">
        <f t="shared" si="1"/>
        <v>9</v>
      </c>
    </row>
    <row r="24" spans="2:13">
      <c r="B24" s="1"/>
      <c r="C24" s="1"/>
      <c r="D24" s="1"/>
      <c r="E24" s="1" t="s">
        <v>14</v>
      </c>
      <c r="F24" s="1"/>
      <c r="G24" s="1">
        <v>7</v>
      </c>
      <c r="H24" s="1"/>
      <c r="I24" s="1"/>
      <c r="J24" s="1"/>
      <c r="K24" s="1"/>
      <c r="L24" t="s">
        <v>17</v>
      </c>
      <c r="M24">
        <f t="shared" si="1"/>
        <v>18</v>
      </c>
    </row>
    <row r="25" spans="2:13">
      <c r="B25" s="1"/>
      <c r="C25" s="1"/>
      <c r="D25" s="1"/>
      <c r="E25" s="1"/>
      <c r="F25" s="1"/>
      <c r="G25" s="1">
        <v>8</v>
      </c>
      <c r="H25" s="1"/>
      <c r="I25" s="1"/>
      <c r="J25" s="1"/>
      <c r="K25" s="1" t="s">
        <v>17</v>
      </c>
    </row>
    <row r="26" spans="2:13">
      <c r="B26" s="1"/>
      <c r="C26" s="1"/>
      <c r="D26" s="1"/>
      <c r="E26" s="1" t="s">
        <v>16</v>
      </c>
      <c r="F26" s="1"/>
      <c r="G26" s="1">
        <v>9</v>
      </c>
      <c r="H26" s="1"/>
      <c r="I26" s="1"/>
      <c r="J26" s="1"/>
      <c r="K26" s="1"/>
    </row>
    <row r="27" spans="2:13">
      <c r="B27" s="1"/>
      <c r="C27" s="1"/>
      <c r="D27" s="1"/>
      <c r="E27" s="1" t="s">
        <v>17</v>
      </c>
      <c r="F27" s="1"/>
      <c r="G27" s="1">
        <v>10</v>
      </c>
      <c r="H27" s="1"/>
      <c r="I27" s="1"/>
      <c r="J27" s="1"/>
      <c r="K2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6"/>
  <sheetViews>
    <sheetView tabSelected="1" workbookViewId="0">
      <selection activeCell="E8" sqref="E8"/>
    </sheetView>
  </sheetViews>
  <sheetFormatPr baseColWidth="10" defaultRowHeight="15"/>
  <cols>
    <col min="1" max="1" width="10" customWidth="1"/>
    <col min="2" max="2" width="11.42578125" customWidth="1"/>
    <col min="3" max="3" width="5.28515625" customWidth="1"/>
    <col min="4" max="5" width="10.28515625" customWidth="1"/>
    <col min="6" max="6" width="5.5703125" customWidth="1"/>
    <col min="7" max="7" width="16.140625" customWidth="1"/>
  </cols>
  <sheetData>
    <row r="1" spans="1:8" s="4" customFormat="1" ht="42.75" customHeight="1">
      <c r="A1" s="3" t="s">
        <v>19</v>
      </c>
      <c r="B1" s="3" t="s">
        <v>18</v>
      </c>
      <c r="D1" s="5" t="s">
        <v>21</v>
      </c>
      <c r="E1" s="5" t="s">
        <v>20</v>
      </c>
      <c r="G1" s="7" t="str">
        <f t="shared" ref="G1:G2" si="0">IF($A1="","",$A1)</f>
        <v>Réf Tableau 1</v>
      </c>
      <c r="H1" s="6" t="s">
        <v>22</v>
      </c>
    </row>
    <row r="2" spans="1:8">
      <c r="A2" t="s">
        <v>12</v>
      </c>
      <c r="B2">
        <v>30</v>
      </c>
      <c r="D2" t="s">
        <v>12</v>
      </c>
      <c r="E2">
        <v>25</v>
      </c>
      <c r="G2" t="str">
        <f t="shared" ref="G2" si="1">IF($A2="","",$A2)</f>
        <v>ax2</v>
      </c>
      <c r="H2">
        <f t="shared" ref="H2" si="2">IFERROR(IF($G2="","",ABS($B2-INDEX($D:$E,MATCH($G2,$D:$D,0),2))),"")</f>
        <v>5</v>
      </c>
    </row>
    <row r="3" spans="1:8">
      <c r="A3" t="s">
        <v>13</v>
      </c>
      <c r="B3">
        <v>11</v>
      </c>
      <c r="D3" t="s">
        <v>15</v>
      </c>
      <c r="E3">
        <v>6</v>
      </c>
      <c r="G3" t="str">
        <f>IF($A4="","",$A4)</f>
        <v>ax6</v>
      </c>
      <c r="H3">
        <f>IFERROR(IF($G3="","",ABS($B4-INDEX($D:$E,MATCH($G3,$D:$D,0),2))),"")</f>
        <v>3</v>
      </c>
    </row>
    <row r="4" spans="1:8">
      <c r="A4" t="s">
        <v>16</v>
      </c>
      <c r="B4">
        <v>12</v>
      </c>
      <c r="D4" t="s">
        <v>14</v>
      </c>
      <c r="E4">
        <v>7</v>
      </c>
    </row>
    <row r="5" spans="1:8">
      <c r="D5" t="s">
        <v>16</v>
      </c>
      <c r="E5">
        <v>9</v>
      </c>
    </row>
    <row r="6" spans="1:8">
      <c r="D6" t="s">
        <v>17</v>
      </c>
      <c r="E6">
        <v>18</v>
      </c>
    </row>
  </sheetData>
  <conditionalFormatting sqref="A1:A1048576 D1:D1048576">
    <cfRule type="expression" dxfId="0" priority="2">
      <formula>MATCH(A1,$G:$G,0)&lt;&gt;0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Delta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2022-11-19T11:44:38Z</dcterms:created>
  <dcterms:modified xsi:type="dcterms:W3CDTF">2022-11-19T15:44:56Z</dcterms:modified>
</cp:coreProperties>
</file>