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23250" windowHeight="12570" tabRatio="668"/>
  </bookViews>
  <sheets>
    <sheet name="Calcul végétaux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G24" i="1"/>
  <c r="AG23"/>
  <c r="AG22"/>
  <c r="AG21"/>
  <c r="C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D25"/>
  <c r="AG25" l="1"/>
  <c r="AG7"/>
  <c r="AG6"/>
  <c r="AG8"/>
  <c r="AG5"/>
  <c r="AG19" l="1"/>
  <c r="AG3"/>
  <c r="C10"/>
</calcChain>
</file>

<file path=xl/sharedStrings.xml><?xml version="1.0" encoding="utf-8"?>
<sst xmlns="http://schemas.openxmlformats.org/spreadsheetml/2006/main" count="83" uniqueCount="45">
  <si>
    <t>Sophora denudata Bory</t>
  </si>
  <si>
    <t>Acacia heterophylla Willd.</t>
  </si>
  <si>
    <t>Aphloia theiformis (Vahl) Benn.</t>
  </si>
  <si>
    <t>Forgesia racemosa J.F. Gmel.</t>
  </si>
  <si>
    <t>A11</t>
  </si>
  <si>
    <t>A12</t>
  </si>
  <si>
    <t>A13</t>
  </si>
  <si>
    <t>A14</t>
  </si>
  <si>
    <t>A15</t>
  </si>
  <si>
    <t>A16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</si>
  <si>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</si>
  <si>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</si>
  <si>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</si>
  <si>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</si>
  <si>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</si>
  <si>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</si>
  <si>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</si>
  <si>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</si>
  <si>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</si>
  <si>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B21</t>
  </si>
  <si>
    <t>C11</t>
  </si>
  <si>
    <t>C12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</si>
  <si>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</si>
  <si>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</si>
  <si>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</si>
  <si>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</si>
  <si>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</si>
  <si>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</si>
  <si>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</si>
  <si>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</si>
  <si>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</si>
  <si>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Zone</t>
  </si>
  <si>
    <t>Végétaux</t>
  </si>
  <si>
    <t>Total végétaux dispo</t>
  </si>
  <si>
    <t>TOTAL végétaux à planter</t>
  </si>
  <si>
    <t>Végétaux à planter par zone</t>
  </si>
  <si>
    <t>Quantité végétaux disponible</t>
  </si>
  <si>
    <t>Nous souhaitons savoir quelle quantité doit-on planter chaque espèce par zone?</t>
  </si>
  <si>
    <t>Tableau 1</t>
  </si>
  <si>
    <t>Présence</t>
  </si>
  <si>
    <t>Tableau 2</t>
  </si>
  <si>
    <t>Quantité</t>
  </si>
  <si>
    <t>C13</t>
  </si>
  <si>
    <t>B20</t>
  </si>
  <si>
    <t>Total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</si>
</sst>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theme="9" tint="0.79998168889431442"/>
      </patternFill>
    </fill>
    <fill>
      <patternFill patternType="solid">
        <fgColor rgb="FFCC99FF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3" fillId="9" borderId="0" xfId="0" applyFont="1" applyFill="1"/>
    <xf numFmtId="0" fontId="2" fillId="9" borderId="0" xfId="0" applyFont="1" applyFill="1"/>
    <xf numFmtId="1" fontId="0" fillId="0" borderId="0" xfId="0" applyNumberFormat="1"/>
    <xf numFmtId="1" fontId="3" fillId="7" borderId="2" xfId="0" applyNumberFormat="1" applyFon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9" borderId="0" xfId="0" applyFont="1" applyFill="1" applyAlignment="1">
      <alignment wrapText="1"/>
    </xf>
    <xf numFmtId="1" fontId="5" fillId="8" borderId="1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4" borderId="6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wrapText="1"/>
    </xf>
    <xf numFmtId="0" fontId="2" fillId="4" borderId="9" xfId="0" applyFont="1" applyFill="1" applyBorder="1" applyAlignment="1">
      <alignment wrapText="1"/>
    </xf>
    <xf numFmtId="1" fontId="3" fillId="7" borderId="7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5" fillId="8" borderId="13" xfId="0" applyNumberFormat="1" applyFont="1" applyFill="1" applyBorder="1" applyAlignment="1">
      <alignment horizontal="center" vertical="center"/>
    </xf>
    <xf numFmtId="1" fontId="5" fillId="8" borderId="14" xfId="0" applyNumberFormat="1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wrapText="1"/>
    </xf>
    <xf numFmtId="1" fontId="2" fillId="0" borderId="17" xfId="0" applyNumberFormat="1" applyFont="1" applyBorder="1" applyAlignment="1">
      <alignment horizontal="center"/>
    </xf>
    <xf numFmtId="1" fontId="5" fillId="8" borderId="18" xfId="0" applyNumberFormat="1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wrapText="1"/>
    </xf>
    <xf numFmtId="2" fontId="2" fillId="2" borderId="18" xfId="0" applyNumberFormat="1" applyFont="1" applyFill="1" applyBorder="1" applyAlignment="1">
      <alignment horizontal="right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0" fillId="3" borderId="11" xfId="0" applyFill="1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2" fillId="11" borderId="8" xfId="0" applyFont="1" applyFill="1" applyBorder="1" applyAlignment="1">
      <alignment wrapText="1"/>
    </xf>
    <xf numFmtId="0" fontId="2" fillId="11" borderId="15" xfId="0" applyFont="1" applyFill="1" applyBorder="1" applyAlignment="1">
      <alignment wrapText="1"/>
    </xf>
    <xf numFmtId="0" fontId="2" fillId="11" borderId="16" xfId="0" applyFont="1" applyFill="1" applyBorder="1" applyAlignment="1">
      <alignment wrapText="1"/>
    </xf>
    <xf numFmtId="0" fontId="2" fillId="12" borderId="8" xfId="0" applyFont="1" applyFill="1" applyBorder="1" applyAlignment="1">
      <alignment wrapText="1"/>
    </xf>
    <xf numFmtId="0" fontId="2" fillId="12" borderId="15" xfId="0" applyFont="1" applyFill="1" applyBorder="1" applyAlignment="1">
      <alignment wrapText="1"/>
    </xf>
    <xf numFmtId="0" fontId="2" fillId="12" borderId="16" xfId="0" applyFont="1" applyFill="1" applyBorder="1" applyAlignment="1">
      <alignment wrapText="1"/>
    </xf>
    <xf numFmtId="0" fontId="2" fillId="10" borderId="12" xfId="0" applyFont="1" applyFill="1" applyBorder="1" applyAlignment="1">
      <alignment horizontal="center" wrapText="1"/>
    </xf>
    <xf numFmtId="22" fontId="0" fillId="0" borderId="0" xfId="0" applyNumberFormat="1" applyAlignment="1">
      <alignment wrapText="1"/>
    </xf>
    <xf numFmtId="1" fontId="5" fillId="8" borderId="11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0" fontId="7" fillId="13" borderId="0" xfId="0" applyFont="1" applyFill="1" applyAlignment="1">
      <alignment horizontal="center" wrapText="1"/>
    </xf>
    <xf numFmtId="1" fontId="7" fillId="13" borderId="0" xfId="0" applyNumberFormat="1" applyFont="1" applyFill="1" applyAlignment="1">
      <alignment horizontal="center"/>
    </xf>
    <xf numFmtId="0" fontId="6" fillId="13" borderId="0" xfId="0" applyFon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707571</xdr:colOff>
      <xdr:row>9</xdr:row>
      <xdr:rowOff>0</xdr:rowOff>
    </xdr:from>
    <xdr:to>
      <xdr:col>38</xdr:col>
      <xdr:colOff>149679</xdr:colOff>
      <xdr:row>15</xdr:row>
      <xdr:rowOff>54428</xdr:rowOff>
    </xdr:to>
    <xdr:sp macro="[0]!Recherche_Solutions" textlink="">
      <xdr:nvSpPr>
        <xdr:cNvPr id="2" name="ZoneTexte 1"/>
        <xdr:cNvSpPr txBox="1"/>
      </xdr:nvSpPr>
      <xdr:spPr>
        <a:xfrm>
          <a:off x="20233821" y="2326821"/>
          <a:ext cx="2490108" cy="11974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Recherche_Solutions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35"/>
  <sheetViews>
    <sheetView tabSelected="1" zoomScale="70" zoomScaleNormal="70" workbookViewId="0">
      <selection activeCell="AK24" sqref="AK24"/>
    </sheetView>
  </sheetViews>
  <sheetFormatPr baseColWidth="10" defaultRowHeight="15"/>
  <cols>
    <col min="2" max="2" width="32.140625" customWidth="1"/>
    <col min="3" max="3" width="34.7109375" style="12" customWidth="1"/>
    <col min="4" max="9" width="7" customWidth="1"/>
    <col min="10" max="32" width="6.28515625" customWidth="1"/>
    <col min="33" max="33" width="15.85546875" customWidth="1"/>
  </cols>
  <sheetData>
    <row r="1" spans="1:33" ht="15.75" thickBot="1"/>
    <row r="2" spans="1:33" s="12" customFormat="1" ht="30.75" thickBot="1">
      <c r="A2" s="11" t="s">
        <v>38</v>
      </c>
      <c r="C2" s="40" t="s">
        <v>31</v>
      </c>
      <c r="D2" s="17" t="s">
        <v>4</v>
      </c>
      <c r="E2" s="18" t="s">
        <v>5</v>
      </c>
      <c r="F2" s="18" t="s">
        <v>6</v>
      </c>
      <c r="G2" s="18" t="s">
        <v>7</v>
      </c>
      <c r="H2" s="18" t="s">
        <v>8</v>
      </c>
      <c r="I2" s="19" t="s">
        <v>9</v>
      </c>
      <c r="J2" s="34" t="s">
        <v>10</v>
      </c>
      <c r="K2" s="35" t="s">
        <v>11</v>
      </c>
      <c r="L2" s="35" t="s">
        <v>12</v>
      </c>
      <c r="M2" s="35" t="s">
        <v>13</v>
      </c>
      <c r="N2" s="35" t="s">
        <v>14</v>
      </c>
      <c r="O2" s="35" t="s">
        <v>15</v>
      </c>
      <c r="P2" s="35" t="s">
        <v>16</v>
      </c>
      <c r="Q2" s="35" t="s">
        <v>17</v>
      </c>
      <c r="R2" s="35" t="s">
        <v>18</v>
      </c>
      <c r="S2" s="35" t="s">
        <v>43</v>
      </c>
      <c r="T2" s="36" t="s">
        <v>19</v>
      </c>
      <c r="U2" s="37" t="s">
        <v>20</v>
      </c>
      <c r="V2" s="38" t="s">
        <v>21</v>
      </c>
      <c r="W2" s="38" t="s">
        <v>42</v>
      </c>
      <c r="X2" s="38" t="s">
        <v>22</v>
      </c>
      <c r="Y2" s="38" t="s">
        <v>23</v>
      </c>
      <c r="Z2" s="38" t="s">
        <v>24</v>
      </c>
      <c r="AA2" s="38" t="s">
        <v>25</v>
      </c>
      <c r="AB2" s="38" t="s">
        <v>26</v>
      </c>
      <c r="AC2" s="38" t="s">
        <v>27</v>
      </c>
      <c r="AD2" s="38" t="s">
        <v>28</v>
      </c>
      <c r="AE2" s="38" t="s">
        <v>29</v>
      </c>
      <c r="AF2" s="39" t="s">
        <v>30</v>
      </c>
      <c r="AG2" s="24" t="s">
        <v>34</v>
      </c>
    </row>
    <row r="3" spans="1:33">
      <c r="A3" t="s">
        <v>39</v>
      </c>
      <c r="B3" s="44" t="s">
        <v>32</v>
      </c>
      <c r="C3" s="27" t="s">
        <v>35</v>
      </c>
      <c r="D3" s="20">
        <v>23</v>
      </c>
      <c r="E3" s="9">
        <v>44</v>
      </c>
      <c r="F3" s="9">
        <v>9</v>
      </c>
      <c r="G3" s="9">
        <v>0</v>
      </c>
      <c r="H3" s="9">
        <v>5</v>
      </c>
      <c r="I3" s="21">
        <v>29</v>
      </c>
      <c r="J3" s="20">
        <v>17</v>
      </c>
      <c r="K3" s="9">
        <v>20</v>
      </c>
      <c r="L3" s="9">
        <v>50</v>
      </c>
      <c r="M3" s="9">
        <v>31</v>
      </c>
      <c r="N3" s="9">
        <v>10</v>
      </c>
      <c r="O3" s="9">
        <v>0</v>
      </c>
      <c r="P3" s="9">
        <v>28</v>
      </c>
      <c r="Q3" s="9">
        <v>24</v>
      </c>
      <c r="R3" s="9">
        <v>11</v>
      </c>
      <c r="S3" s="9">
        <v>18</v>
      </c>
      <c r="T3" s="21">
        <v>10</v>
      </c>
      <c r="U3" s="20">
        <v>1</v>
      </c>
      <c r="V3" s="9">
        <v>30</v>
      </c>
      <c r="W3" s="9">
        <v>3</v>
      </c>
      <c r="X3" s="9">
        <v>8</v>
      </c>
      <c r="Y3" s="9">
        <v>15</v>
      </c>
      <c r="Z3" s="9">
        <v>0</v>
      </c>
      <c r="AA3" s="9">
        <v>1</v>
      </c>
      <c r="AB3" s="9">
        <v>11</v>
      </c>
      <c r="AC3" s="9">
        <v>20</v>
      </c>
      <c r="AD3" s="9">
        <v>12</v>
      </c>
      <c r="AE3" s="9">
        <v>49</v>
      </c>
      <c r="AF3" s="21">
        <v>0</v>
      </c>
      <c r="AG3" s="25">
        <f>SUM(D3:AF3)</f>
        <v>479</v>
      </c>
    </row>
    <row r="4" spans="1:33" ht="45.75" customHeight="1">
      <c r="B4" s="45"/>
      <c r="C4" s="28" t="s">
        <v>36</v>
      </c>
      <c r="D4" s="22"/>
      <c r="E4" s="15"/>
      <c r="F4" s="15"/>
      <c r="G4" s="15"/>
      <c r="H4" s="15"/>
      <c r="I4" s="23"/>
      <c r="J4" s="22"/>
      <c r="K4" s="15"/>
      <c r="L4" s="15"/>
      <c r="M4" s="15"/>
      <c r="N4" s="15"/>
      <c r="O4" s="15"/>
      <c r="P4" s="15"/>
      <c r="Q4" s="15"/>
      <c r="R4" s="15"/>
      <c r="S4" s="15"/>
      <c r="T4" s="23"/>
      <c r="U4" s="22"/>
      <c r="V4" s="15"/>
      <c r="W4" s="15"/>
      <c r="X4" s="15"/>
      <c r="Y4" s="15"/>
      <c r="Z4" s="15"/>
      <c r="AA4" s="15"/>
      <c r="AB4" s="15"/>
      <c r="AC4" s="15"/>
      <c r="AD4" s="15"/>
      <c r="AE4" s="15"/>
      <c r="AF4" s="23"/>
      <c r="AG4" s="26"/>
    </row>
    <row r="5" spans="1:33">
      <c r="B5" s="33" t="s">
        <v>3</v>
      </c>
      <c r="C5" s="30">
        <v>10</v>
      </c>
      <c r="D5" s="16"/>
      <c r="E5" s="2"/>
      <c r="F5" s="1">
        <v>1</v>
      </c>
      <c r="G5" s="2"/>
      <c r="H5" s="1">
        <v>1</v>
      </c>
      <c r="I5" s="3"/>
      <c r="J5" s="10">
        <v>1</v>
      </c>
      <c r="K5" s="1">
        <v>1</v>
      </c>
      <c r="L5" s="2"/>
      <c r="M5" s="2"/>
      <c r="N5" s="1">
        <v>1</v>
      </c>
      <c r="O5" s="2"/>
      <c r="P5" s="2"/>
      <c r="Q5" s="2"/>
      <c r="R5" s="2"/>
      <c r="S5" s="2"/>
      <c r="T5" s="3"/>
      <c r="U5" s="10">
        <v>1</v>
      </c>
      <c r="V5" s="1">
        <v>1</v>
      </c>
      <c r="W5" s="2"/>
      <c r="X5" s="2"/>
      <c r="Y5" s="1">
        <v>1</v>
      </c>
      <c r="Z5" s="2"/>
      <c r="AA5" s="2"/>
      <c r="AB5" s="2"/>
      <c r="AC5" s="2"/>
      <c r="AD5" s="2"/>
      <c r="AE5" s="4"/>
      <c r="AF5" s="3"/>
      <c r="AG5" s="42">
        <f>SUM(D5:AF5)</f>
        <v>8</v>
      </c>
    </row>
    <row r="6" spans="1:33">
      <c r="B6" s="32" t="s">
        <v>1</v>
      </c>
      <c r="C6" s="30">
        <v>33</v>
      </c>
      <c r="D6" s="10">
        <v>1</v>
      </c>
      <c r="E6" s="2"/>
      <c r="F6" s="1">
        <v>1</v>
      </c>
      <c r="G6" s="2"/>
      <c r="H6" s="2"/>
      <c r="I6" s="3"/>
      <c r="J6" s="16"/>
      <c r="K6" s="2"/>
      <c r="L6" s="1">
        <v>1</v>
      </c>
      <c r="M6" s="2"/>
      <c r="N6" s="2"/>
      <c r="O6" s="2"/>
      <c r="P6" s="2"/>
      <c r="Q6" s="2"/>
      <c r="R6" s="1">
        <v>1</v>
      </c>
      <c r="S6" s="2"/>
      <c r="T6" s="3"/>
      <c r="U6" s="16"/>
      <c r="V6" s="2"/>
      <c r="W6" s="1">
        <v>1</v>
      </c>
      <c r="X6" s="2"/>
      <c r="Y6" s="2"/>
      <c r="Z6" s="2"/>
      <c r="AA6" s="2"/>
      <c r="AB6" s="2"/>
      <c r="AC6" s="1">
        <v>1</v>
      </c>
      <c r="AD6" s="2"/>
      <c r="AE6" s="4"/>
      <c r="AF6" s="3"/>
      <c r="AG6" s="42">
        <f>SUM(D6:AF6)</f>
        <v>6</v>
      </c>
    </row>
    <row r="7" spans="1:33">
      <c r="B7" s="31" t="s">
        <v>0</v>
      </c>
      <c r="C7" s="29">
        <v>100</v>
      </c>
      <c r="D7" s="43">
        <v>1</v>
      </c>
      <c r="E7" s="2">
        <v>1</v>
      </c>
      <c r="F7" s="2">
        <v>1</v>
      </c>
      <c r="G7" s="2"/>
      <c r="H7" s="2">
        <v>1</v>
      </c>
      <c r="I7" s="3">
        <v>1</v>
      </c>
      <c r="J7" s="16">
        <v>1</v>
      </c>
      <c r="K7" s="2">
        <v>1</v>
      </c>
      <c r="L7" s="2">
        <v>1</v>
      </c>
      <c r="M7" s="2">
        <v>1</v>
      </c>
      <c r="N7" s="2">
        <v>1</v>
      </c>
      <c r="O7" s="2"/>
      <c r="P7" s="2">
        <v>1</v>
      </c>
      <c r="Q7" s="2">
        <v>1</v>
      </c>
      <c r="R7" s="2"/>
      <c r="S7" s="2">
        <v>1</v>
      </c>
      <c r="T7" s="3">
        <v>1</v>
      </c>
      <c r="U7" s="16">
        <v>1</v>
      </c>
      <c r="V7" s="2">
        <v>1</v>
      </c>
      <c r="W7" s="2">
        <v>1</v>
      </c>
      <c r="X7" s="2">
        <v>1</v>
      </c>
      <c r="Y7" s="2">
        <v>1</v>
      </c>
      <c r="Z7" s="2"/>
      <c r="AA7" s="2">
        <v>1</v>
      </c>
      <c r="AB7" s="2">
        <v>1</v>
      </c>
      <c r="AC7" s="2"/>
      <c r="AD7" s="2">
        <v>1</v>
      </c>
      <c r="AE7" s="4">
        <v>1</v>
      </c>
      <c r="AF7" s="3"/>
      <c r="AG7" s="26">
        <f>SUM(D7:AF7)</f>
        <v>23</v>
      </c>
    </row>
    <row r="8" spans="1:33">
      <c r="B8" s="33" t="s">
        <v>2</v>
      </c>
      <c r="C8" s="30">
        <v>336</v>
      </c>
      <c r="D8" s="10">
        <v>1</v>
      </c>
      <c r="E8" s="1">
        <v>1</v>
      </c>
      <c r="F8" s="2"/>
      <c r="G8" s="2"/>
      <c r="H8" s="1">
        <v>1</v>
      </c>
      <c r="I8" s="5">
        <v>1</v>
      </c>
      <c r="J8" s="16">
        <v>1</v>
      </c>
      <c r="K8" s="2"/>
      <c r="L8" s="2">
        <v>1</v>
      </c>
      <c r="M8" s="2"/>
      <c r="N8" s="2"/>
      <c r="O8" s="2"/>
      <c r="P8" s="2">
        <v>1</v>
      </c>
      <c r="Q8" s="2">
        <v>1</v>
      </c>
      <c r="R8" s="2">
        <v>1</v>
      </c>
      <c r="S8" s="2">
        <v>1</v>
      </c>
      <c r="T8" s="3">
        <v>1</v>
      </c>
      <c r="U8" s="16">
        <v>1</v>
      </c>
      <c r="V8" s="2"/>
      <c r="W8" s="2">
        <v>1</v>
      </c>
      <c r="X8" s="2"/>
      <c r="Y8" s="2"/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4">
        <v>1</v>
      </c>
      <c r="AF8" s="3"/>
      <c r="AG8" s="42">
        <f>SUM(D8:AF8)</f>
        <v>19</v>
      </c>
    </row>
    <row r="10" spans="1:33">
      <c r="B10" t="s">
        <v>33</v>
      </c>
      <c r="C10" s="13">
        <f>SUM(C5:C8)</f>
        <v>479</v>
      </c>
    </row>
    <row r="14" spans="1:33">
      <c r="B14" s="6" t="s">
        <v>37</v>
      </c>
      <c r="C14" s="14"/>
      <c r="D14" s="7"/>
    </row>
    <row r="17" spans="1:33" ht="15.75" thickBot="1"/>
    <row r="18" spans="1:33" s="12" customFormat="1" ht="30.75" thickBot="1">
      <c r="A18" s="11" t="s">
        <v>40</v>
      </c>
      <c r="C18" s="40" t="s">
        <v>31</v>
      </c>
      <c r="D18" s="17" t="s">
        <v>4</v>
      </c>
      <c r="E18" s="18" t="s">
        <v>5</v>
      </c>
      <c r="F18" s="18" t="s">
        <v>6</v>
      </c>
      <c r="G18" s="18" t="s">
        <v>7</v>
      </c>
      <c r="H18" s="18" t="s">
        <v>8</v>
      </c>
      <c r="I18" s="19" t="s">
        <v>9</v>
      </c>
      <c r="J18" s="34" t="s">
        <v>10</v>
      </c>
      <c r="K18" s="35" t="s">
        <v>11</v>
      </c>
      <c r="L18" s="35" t="s">
        <v>12</v>
      </c>
      <c r="M18" s="35" t="s">
        <v>13</v>
      </c>
      <c r="N18" s="35" t="s">
        <v>14</v>
      </c>
      <c r="O18" s="35" t="s">
        <v>15</v>
      </c>
      <c r="P18" s="35" t="s">
        <v>16</v>
      </c>
      <c r="Q18" s="35" t="s">
        <v>17</v>
      </c>
      <c r="R18" s="35" t="s">
        <v>18</v>
      </c>
      <c r="S18" s="35" t="s">
        <v>43</v>
      </c>
      <c r="T18" s="36" t="s">
        <v>19</v>
      </c>
      <c r="U18" s="37" t="s">
        <v>20</v>
      </c>
      <c r="V18" s="38" t="s">
        <v>21</v>
      </c>
      <c r="W18" s="38" t="s">
        <v>42</v>
      </c>
      <c r="X18" s="38" t="s">
        <v>22</v>
      </c>
      <c r="Y18" s="38" t="s">
        <v>23</v>
      </c>
      <c r="Z18" s="38" t="s">
        <v>24</v>
      </c>
      <c r="AA18" s="38" t="s">
        <v>25</v>
      </c>
      <c r="AB18" s="38" t="s">
        <v>26</v>
      </c>
      <c r="AC18" s="38" t="s">
        <v>27</v>
      </c>
      <c r="AD18" s="38" t="s">
        <v>28</v>
      </c>
      <c r="AE18" s="38" t="s">
        <v>29</v>
      </c>
      <c r="AF18" s="39" t="s">
        <v>30</v>
      </c>
      <c r="AG18" s="24" t="s">
        <v>34</v>
      </c>
    </row>
    <row r="19" spans="1:33" ht="30" customHeight="1">
      <c r="A19" t="s">
        <v>41</v>
      </c>
      <c r="B19" s="44" t="s">
        <v>32</v>
      </c>
      <c r="C19" s="27" t="s">
        <v>35</v>
      </c>
      <c r="D19" s="20">
        <v>23</v>
      </c>
      <c r="E19" s="9">
        <v>44</v>
      </c>
      <c r="F19" s="9">
        <v>9</v>
      </c>
      <c r="G19" s="9">
        <v>0</v>
      </c>
      <c r="H19" s="9">
        <v>5</v>
      </c>
      <c r="I19" s="21">
        <v>29</v>
      </c>
      <c r="J19" s="20">
        <v>17</v>
      </c>
      <c r="K19" s="9">
        <v>20</v>
      </c>
      <c r="L19" s="9">
        <v>50</v>
      </c>
      <c r="M19" s="9">
        <v>31</v>
      </c>
      <c r="N19" s="9">
        <v>10</v>
      </c>
      <c r="O19" s="9">
        <v>0</v>
      </c>
      <c r="P19" s="9">
        <v>28</v>
      </c>
      <c r="Q19" s="9">
        <v>24</v>
      </c>
      <c r="R19" s="9">
        <v>11</v>
      </c>
      <c r="S19" s="9">
        <v>18</v>
      </c>
      <c r="T19" s="21">
        <v>10</v>
      </c>
      <c r="U19" s="20">
        <v>1</v>
      </c>
      <c r="V19" s="9">
        <v>30</v>
      </c>
      <c r="W19" s="9">
        <v>3</v>
      </c>
      <c r="X19" s="9">
        <v>8</v>
      </c>
      <c r="Y19" s="9">
        <v>15</v>
      </c>
      <c r="Z19" s="9">
        <v>0</v>
      </c>
      <c r="AA19" s="9">
        <v>1</v>
      </c>
      <c r="AB19" s="9">
        <v>11</v>
      </c>
      <c r="AC19" s="9">
        <v>20</v>
      </c>
      <c r="AD19" s="9">
        <v>12</v>
      </c>
      <c r="AE19" s="9">
        <v>49</v>
      </c>
      <c r="AF19" s="21">
        <v>0</v>
      </c>
      <c r="AG19" s="25">
        <f>SUM(D19:AF19)</f>
        <v>479</v>
      </c>
    </row>
    <row r="20" spans="1:33" ht="45.75" customHeight="1">
      <c r="B20" s="45"/>
      <c r="C20" s="28" t="s">
        <v>36</v>
      </c>
      <c r="D20" s="22"/>
      <c r="E20" s="15"/>
      <c r="F20" s="15"/>
      <c r="G20" s="15"/>
      <c r="H20" s="15"/>
      <c r="I20" s="23"/>
      <c r="J20" s="22"/>
      <c r="K20" s="15"/>
      <c r="L20" s="15"/>
      <c r="M20" s="15"/>
      <c r="N20" s="15"/>
      <c r="O20" s="15"/>
      <c r="P20" s="15"/>
      <c r="Q20" s="15"/>
      <c r="R20" s="15"/>
      <c r="S20" s="15"/>
      <c r="T20" s="23"/>
      <c r="U20" s="22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23"/>
      <c r="AG20" s="26"/>
    </row>
    <row r="21" spans="1:33">
      <c r="B21" s="33" t="s">
        <v>3</v>
      </c>
      <c r="C21" s="30">
        <v>10</v>
      </c>
      <c r="D21" s="16"/>
      <c r="E21" s="2"/>
      <c r="F21" s="1">
        <v>1</v>
      </c>
      <c r="G21" s="2"/>
      <c r="H21" s="1">
        <v>1</v>
      </c>
      <c r="I21" s="3"/>
      <c r="J21" s="10">
        <v>2</v>
      </c>
      <c r="K21" s="1">
        <v>1</v>
      </c>
      <c r="L21" s="2"/>
      <c r="M21" s="2"/>
      <c r="N21" s="1">
        <v>2</v>
      </c>
      <c r="O21" s="2"/>
      <c r="P21" s="2"/>
      <c r="Q21" s="2"/>
      <c r="R21" s="2"/>
      <c r="S21" s="2"/>
      <c r="T21" s="3"/>
      <c r="U21" s="10">
        <v>0</v>
      </c>
      <c r="V21" s="1">
        <v>2</v>
      </c>
      <c r="W21" s="2"/>
      <c r="X21" s="2"/>
      <c r="Y21" s="1">
        <v>1</v>
      </c>
      <c r="Z21" s="2"/>
      <c r="AA21" s="2"/>
      <c r="AB21" s="2"/>
      <c r="AC21" s="2"/>
      <c r="AD21" s="2"/>
      <c r="AE21" s="4"/>
      <c r="AF21" s="3"/>
      <c r="AG21" s="42">
        <f>SUM(D21:AF21)</f>
        <v>10</v>
      </c>
    </row>
    <row r="22" spans="1:33">
      <c r="B22" s="32" t="s">
        <v>1</v>
      </c>
      <c r="C22" s="30">
        <v>33</v>
      </c>
      <c r="D22" s="10">
        <v>8</v>
      </c>
      <c r="E22" s="2"/>
      <c r="F22" s="1">
        <v>2</v>
      </c>
      <c r="G22" s="2"/>
      <c r="H22" s="2"/>
      <c r="I22" s="3"/>
      <c r="J22" s="16"/>
      <c r="K22" s="2"/>
      <c r="L22" s="1">
        <v>16</v>
      </c>
      <c r="M22" s="2"/>
      <c r="N22" s="2"/>
      <c r="O22" s="2"/>
      <c r="P22" s="2"/>
      <c r="Q22" s="2"/>
      <c r="R22" s="1">
        <v>3</v>
      </c>
      <c r="S22" s="2"/>
      <c r="T22" s="3"/>
      <c r="U22" s="16"/>
      <c r="V22" s="2"/>
      <c r="W22" s="1">
        <v>1</v>
      </c>
      <c r="X22" s="2"/>
      <c r="Y22" s="2"/>
      <c r="Z22" s="2"/>
      <c r="AA22" s="2"/>
      <c r="AB22" s="2"/>
      <c r="AC22" s="1">
        <v>3</v>
      </c>
      <c r="AD22" s="2"/>
      <c r="AE22" s="4"/>
      <c r="AF22" s="3"/>
      <c r="AG22" s="42">
        <f>SUM(D22:AF22)</f>
        <v>33</v>
      </c>
    </row>
    <row r="23" spans="1:33">
      <c r="B23" s="31" t="s">
        <v>0</v>
      </c>
      <c r="C23" s="29">
        <v>100</v>
      </c>
      <c r="D23" s="43">
        <v>4</v>
      </c>
      <c r="E23" s="2">
        <v>1</v>
      </c>
      <c r="F23" s="2">
        <v>1</v>
      </c>
      <c r="G23" s="2"/>
      <c r="H23" s="2">
        <v>3</v>
      </c>
      <c r="I23" s="3">
        <v>4</v>
      </c>
      <c r="J23" s="16">
        <v>2</v>
      </c>
      <c r="K23" s="2">
        <v>2</v>
      </c>
      <c r="L23" s="2">
        <v>13</v>
      </c>
      <c r="M23" s="2">
        <v>7</v>
      </c>
      <c r="N23" s="2">
        <v>1</v>
      </c>
      <c r="O23" s="2"/>
      <c r="P23" s="2">
        <v>1</v>
      </c>
      <c r="Q23" s="2">
        <v>13</v>
      </c>
      <c r="R23" s="2"/>
      <c r="S23" s="2">
        <v>5</v>
      </c>
      <c r="T23" s="3">
        <v>3</v>
      </c>
      <c r="U23" s="16">
        <v>0</v>
      </c>
      <c r="V23" s="2">
        <v>9</v>
      </c>
      <c r="W23" s="2">
        <v>1</v>
      </c>
      <c r="X23" s="2">
        <v>1</v>
      </c>
      <c r="Y23" s="2">
        <v>1</v>
      </c>
      <c r="Z23" s="2"/>
      <c r="AA23" s="2">
        <v>1</v>
      </c>
      <c r="AB23" s="2">
        <v>6</v>
      </c>
      <c r="AC23" s="2"/>
      <c r="AD23" s="2">
        <v>2</v>
      </c>
      <c r="AE23" s="4">
        <v>19</v>
      </c>
      <c r="AF23" s="3"/>
      <c r="AG23" s="26">
        <f>SUM(D23:AF23)</f>
        <v>100</v>
      </c>
    </row>
    <row r="24" spans="1:33">
      <c r="B24" s="33" t="s">
        <v>2</v>
      </c>
      <c r="C24" s="30">
        <v>336</v>
      </c>
      <c r="D24" s="10">
        <v>11</v>
      </c>
      <c r="E24" s="1">
        <v>43</v>
      </c>
      <c r="F24" s="2">
        <v>5</v>
      </c>
      <c r="G24" s="2">
        <v>0</v>
      </c>
      <c r="H24" s="1">
        <v>1</v>
      </c>
      <c r="I24" s="5">
        <v>25</v>
      </c>
      <c r="J24" s="16">
        <v>13</v>
      </c>
      <c r="K24" s="2">
        <v>17</v>
      </c>
      <c r="L24" s="2">
        <v>21</v>
      </c>
      <c r="M24" s="2">
        <v>24</v>
      </c>
      <c r="N24" s="2">
        <v>7</v>
      </c>
      <c r="O24" s="2">
        <v>0</v>
      </c>
      <c r="P24" s="2">
        <v>27</v>
      </c>
      <c r="Q24" s="2">
        <v>11</v>
      </c>
      <c r="R24" s="2">
        <v>8</v>
      </c>
      <c r="S24" s="2">
        <v>13</v>
      </c>
      <c r="T24" s="3">
        <v>7</v>
      </c>
      <c r="U24" s="16">
        <v>1</v>
      </c>
      <c r="V24" s="2">
        <v>19</v>
      </c>
      <c r="W24" s="2">
        <v>1</v>
      </c>
      <c r="X24" s="2">
        <v>7</v>
      </c>
      <c r="Y24" s="2">
        <v>13</v>
      </c>
      <c r="Z24" s="2">
        <v>0</v>
      </c>
      <c r="AA24" s="2">
        <v>0</v>
      </c>
      <c r="AB24" s="2">
        <v>5</v>
      </c>
      <c r="AC24" s="2">
        <v>17</v>
      </c>
      <c r="AD24" s="2">
        <v>10</v>
      </c>
      <c r="AE24" s="4">
        <v>30</v>
      </c>
      <c r="AF24" s="3">
        <v>0</v>
      </c>
      <c r="AG24" s="42">
        <f>SUM(D24:AF24)</f>
        <v>336</v>
      </c>
    </row>
    <row r="25" spans="1:33">
      <c r="B25" s="48" t="s">
        <v>44</v>
      </c>
      <c r="C25" s="46">
        <f>SUM(C21:C24)</f>
        <v>479</v>
      </c>
      <c r="D25" s="46">
        <f>SUM(D21:D24)</f>
        <v>23</v>
      </c>
      <c r="E25" s="46">
        <f t="shared" ref="E25:AF25" si="0">SUM(E21:E24)</f>
        <v>44</v>
      </c>
      <c r="F25" s="46">
        <f t="shared" si="0"/>
        <v>9</v>
      </c>
      <c r="G25" s="46">
        <f t="shared" si="0"/>
        <v>0</v>
      </c>
      <c r="H25" s="46">
        <f t="shared" si="0"/>
        <v>5</v>
      </c>
      <c r="I25" s="46">
        <f t="shared" si="0"/>
        <v>29</v>
      </c>
      <c r="J25" s="46">
        <f t="shared" si="0"/>
        <v>17</v>
      </c>
      <c r="K25" s="46">
        <f t="shared" si="0"/>
        <v>20</v>
      </c>
      <c r="L25" s="46">
        <f t="shared" si="0"/>
        <v>50</v>
      </c>
      <c r="M25" s="46">
        <f t="shared" si="0"/>
        <v>31</v>
      </c>
      <c r="N25" s="46">
        <f t="shared" si="0"/>
        <v>10</v>
      </c>
      <c r="O25" s="46">
        <f t="shared" si="0"/>
        <v>0</v>
      </c>
      <c r="P25" s="46">
        <f t="shared" si="0"/>
        <v>28</v>
      </c>
      <c r="Q25" s="46">
        <f t="shared" si="0"/>
        <v>24</v>
      </c>
      <c r="R25" s="46">
        <f t="shared" si="0"/>
        <v>11</v>
      </c>
      <c r="S25" s="46">
        <f t="shared" si="0"/>
        <v>18</v>
      </c>
      <c r="T25" s="46">
        <f t="shared" si="0"/>
        <v>10</v>
      </c>
      <c r="U25" s="46">
        <f t="shared" si="0"/>
        <v>1</v>
      </c>
      <c r="V25" s="46">
        <f t="shared" si="0"/>
        <v>30</v>
      </c>
      <c r="W25" s="46">
        <f t="shared" si="0"/>
        <v>3</v>
      </c>
      <c r="X25" s="46">
        <f t="shared" si="0"/>
        <v>8</v>
      </c>
      <c r="Y25" s="46">
        <f t="shared" si="0"/>
        <v>15</v>
      </c>
      <c r="Z25" s="46">
        <f t="shared" si="0"/>
        <v>0</v>
      </c>
      <c r="AA25" s="46">
        <f t="shared" si="0"/>
        <v>1</v>
      </c>
      <c r="AB25" s="46">
        <f t="shared" si="0"/>
        <v>11</v>
      </c>
      <c r="AC25" s="46">
        <f t="shared" si="0"/>
        <v>20</v>
      </c>
      <c r="AD25" s="46">
        <f t="shared" si="0"/>
        <v>12</v>
      </c>
      <c r="AE25" s="46">
        <f t="shared" si="0"/>
        <v>49</v>
      </c>
      <c r="AF25" s="46">
        <f t="shared" si="0"/>
        <v>0</v>
      </c>
      <c r="AG25" s="47">
        <f>SUM(AG21:AG24)</f>
        <v>479</v>
      </c>
    </row>
    <row r="26" spans="1:33">
      <c r="AG26" s="8"/>
    </row>
    <row r="27" spans="1:33">
      <c r="AG27" s="8"/>
    </row>
    <row r="28" spans="1:33">
      <c r="AG28" s="8"/>
    </row>
    <row r="30" spans="1:33"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5" spans="3:3">
      <c r="C35" s="41"/>
    </row>
  </sheetData>
  <sortState ref="B5:AH8">
    <sortCondition ref="AH5:AH8"/>
  </sortState>
  <mergeCells count="2">
    <mergeCell ref="B3:B4"/>
    <mergeCell ref="B19:B20"/>
  </mergeCells>
  <conditionalFormatting sqref="D5:AF8 D21:AF24"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végétaux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TEAM UVD MAYOTTE</dc:creator>
  <cp:lastModifiedBy>FRANCIS</cp:lastModifiedBy>
  <dcterms:created xsi:type="dcterms:W3CDTF">2022-05-31T11:03:59Z</dcterms:created>
  <dcterms:modified xsi:type="dcterms:W3CDTF">2022-06-09T07:50:29Z</dcterms:modified>
</cp:coreProperties>
</file>