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5640" windowHeight="5535"/>
  </bookViews>
  <sheets>
    <sheet name="Feuil2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2"/>
  <c r="G7"/>
  <c r="G8"/>
  <c r="G9"/>
  <c r="G10"/>
  <c r="G11"/>
  <c r="G12"/>
  <c r="G13"/>
  <c r="G14"/>
  <c r="G15"/>
  <c r="G5"/>
  <c r="E6"/>
  <c r="E7"/>
  <c r="E8"/>
  <c r="E9"/>
  <c r="E10"/>
  <c r="E11"/>
  <c r="E12"/>
  <c r="E13"/>
  <c r="E14"/>
  <c r="E15"/>
  <c r="E5"/>
</calcChain>
</file>

<file path=xl/sharedStrings.xml><?xml version="1.0" encoding="utf-8"?>
<sst xmlns="http://schemas.openxmlformats.org/spreadsheetml/2006/main" count="55" uniqueCount="28">
  <si>
    <t>NOM</t>
  </si>
  <si>
    <t>**</t>
  </si>
  <si>
    <t>Agence</t>
  </si>
  <si>
    <t>Variation1</t>
  </si>
  <si>
    <t>Variation2</t>
  </si>
  <si>
    <t>Code</t>
  </si>
  <si>
    <t>payé</t>
  </si>
  <si>
    <t>Janvier</t>
  </si>
  <si>
    <t>Mars</t>
  </si>
  <si>
    <t>Variation3</t>
  </si>
  <si>
    <t>Avril</t>
  </si>
  <si>
    <t>Variation4</t>
  </si>
  <si>
    <t>Mai</t>
  </si>
  <si>
    <t>Variation5</t>
  </si>
  <si>
    <t>Juin</t>
  </si>
  <si>
    <t>Variation6</t>
  </si>
  <si>
    <t>Juillet</t>
  </si>
  <si>
    <t>Variation7</t>
  </si>
  <si>
    <t>Août</t>
  </si>
  <si>
    <t>Variation8</t>
  </si>
  <si>
    <t>Septembre</t>
  </si>
  <si>
    <t>Variation9</t>
  </si>
  <si>
    <t>Octobre</t>
  </si>
  <si>
    <t>Variation10</t>
  </si>
  <si>
    <t>Novembre</t>
  </si>
  <si>
    <t>Février</t>
  </si>
  <si>
    <t>Décembre</t>
  </si>
  <si>
    <t>Variation11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</si>
</sst>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[$-40C]mmmmm;@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39997558519241921"/>
        <bgColor theme="4"/>
      </patternFill>
    </fill>
    <fill>
      <patternFill patternType="solid">
        <fgColor rgb="FF66AD17"/>
        <bgColor theme="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0"/>
      </left>
      <right style="thin">
        <color theme="0"/>
      </right>
      <top style="thin">
        <color theme="4" tint="0.39997558519241921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4" tint="0.39997558519241921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4" tint="0.39997558519241921"/>
      </top>
      <bottom style="thin">
        <color theme="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0" fillId="3" borderId="1" xfId="0" applyFont="1" applyFill="1" applyBorder="1"/>
    <xf numFmtId="0" fontId="0" fillId="0" borderId="1" xfId="0" applyFont="1" applyBorder="1"/>
    <xf numFmtId="14" fontId="2" fillId="2" borderId="2" xfId="0" applyNumberFormat="1" applyFont="1" applyFill="1" applyBorder="1"/>
    <xf numFmtId="0" fontId="2" fillId="2" borderId="2" xfId="0" applyFont="1" applyFill="1" applyBorder="1"/>
    <xf numFmtId="164" fontId="3" fillId="4" borderId="2" xfId="0" applyNumberFormat="1" applyFont="1" applyFill="1" applyBorder="1"/>
    <xf numFmtId="164" fontId="3" fillId="2" borderId="2" xfId="0" applyNumberFormat="1" applyFont="1" applyFill="1" applyBorder="1"/>
    <xf numFmtId="43" fontId="0" fillId="6" borderId="1" xfId="1" applyNumberFormat="1" applyFont="1" applyFill="1" applyBorder="1"/>
    <xf numFmtId="0" fontId="0" fillId="3" borderId="4" xfId="0" applyFont="1" applyFill="1" applyBorder="1" applyAlignment="1">
      <alignment horizontal="right"/>
    </xf>
    <xf numFmtId="43" fontId="0" fillId="3" borderId="3" xfId="0" applyNumberFormat="1" applyFont="1" applyFill="1" applyBorder="1"/>
    <xf numFmtId="0" fontId="2" fillId="2" borderId="3" xfId="0" applyFont="1" applyFill="1" applyBorder="1"/>
    <xf numFmtId="0" fontId="0" fillId="6" borderId="1" xfId="0" applyFont="1" applyFill="1" applyBorder="1"/>
    <xf numFmtId="164" fontId="3" fillId="5" borderId="5" xfId="0" applyNumberFormat="1" applyFont="1" applyFill="1" applyBorder="1"/>
    <xf numFmtId="2" fontId="0" fillId="0" borderId="4" xfId="1" applyNumberFormat="1" applyFont="1" applyFill="1" applyBorder="1"/>
    <xf numFmtId="2" fontId="0" fillId="0" borderId="6" xfId="0" applyNumberFormat="1" applyFont="1" applyFill="1" applyBorder="1"/>
    <xf numFmtId="2" fontId="4" fillId="0" borderId="6" xfId="0" applyNumberFormat="1" applyFont="1" applyFill="1" applyBorder="1"/>
    <xf numFmtId="0" fontId="2" fillId="2" borderId="7" xfId="0" applyFont="1" applyFill="1" applyBorder="1"/>
    <xf numFmtId="164" fontId="3" fillId="2" borderId="7" xfId="0" applyNumberFormat="1" applyFont="1" applyFill="1" applyBorder="1"/>
    <xf numFmtId="2" fontId="0" fillId="0" borderId="0" xfId="0" applyNumberFormat="1" applyFont="1" applyFill="1" applyBorder="1"/>
    <xf numFmtId="2" fontId="4" fillId="0" borderId="0" xfId="0" applyNumberFormat="1" applyFont="1" applyFill="1" applyBorder="1"/>
  </cellXfs>
  <cellStyles count="2">
    <cellStyle name="Milliers" xfId="1" builtinId="3"/>
    <cellStyle name="Normal" xfId="0" builtinId="0"/>
  </cellStyles>
  <dxfs count="345">
    <dxf>
      <font>
        <b/>
        <i val="0"/>
        <color rgb="FFFF0000"/>
      </font>
    </dxf>
    <dxf>
      <fill>
        <patternFill>
          <bgColor rgb="FFFFFF0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5999938962981048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5999938962981048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0"/>
        </right>
      </border>
    </dxf>
    <dxf>
      <border outline="0">
        <bottom style="thin">
          <color theme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4:Z15" totalsRowShown="0" headerRowBorderDxfId="344" tableBorderDxfId="343">
  <autoFilter ref="A4:Z15">
    <filterColumn colId="8"/>
    <filterColumn colId="9"/>
    <filterColumn colId="10"/>
    <filterColumn colId="11"/>
    <filterColumn colId="12"/>
    <filterColumn colId="13"/>
    <filterColumn colId="14"/>
    <filterColumn colId="15"/>
    <filterColumn colId="16"/>
    <filterColumn colId="17"/>
    <filterColumn colId="18"/>
    <filterColumn colId="19"/>
    <filterColumn colId="20"/>
    <filterColumn colId="21"/>
    <filterColumn colId="22"/>
    <filterColumn colId="23"/>
    <filterColumn colId="24"/>
    <filterColumn colId="25"/>
  </autoFilter>
  <tableColumns count="26">
    <tableColumn id="1" name="Code" dataDxfId="342"/>
    <tableColumn id="2" name="NOM" dataDxfId="341"/>
    <tableColumn id="3" name="Agence" dataDxfId="340"/>
    <tableColumn id="4" name="Janvier" dataDxfId="339" dataCellStyle="Milliers"/>
    <tableColumn id="5" name="Variation1" dataDxfId="26">
      <calculatedColumnFormula>D5</calculatedColumnFormula>
    </tableColumn>
    <tableColumn id="6" name="Février" dataDxfId="25" dataCellStyle="Milliers"/>
    <tableColumn id="7" name="Variation2" dataDxfId="24">
      <calculatedColumnFormula>Tableau2[[#This Row],[Février]]-Tableau2[[#This Row],[Janvier]]</calculatedColumnFormula>
    </tableColumn>
    <tableColumn id="8" name="Mars" dataDxfId="23"/>
    <tableColumn id="59" name="Variation3" dataDxfId="12"/>
    <tableColumn id="58" name="Avril" dataDxfId="13"/>
    <tableColumn id="34" name="Variation4"/>
    <tableColumn id="35" name="Mai"/>
    <tableColumn id="36" name="Variation5"/>
    <tableColumn id="37" name="Juin"/>
    <tableColumn id="38" name="Variation6"/>
    <tableColumn id="39" name="Juillet"/>
    <tableColumn id="40" name="Variation7"/>
    <tableColumn id="41" name="Août"/>
    <tableColumn id="42" name="Variation8"/>
    <tableColumn id="43" name="Septembre"/>
    <tableColumn id="44" name="Variation9"/>
    <tableColumn id="45" name="Octobre"/>
    <tableColumn id="46" name="Variation10"/>
    <tableColumn id="47" name="Novembre"/>
    <tableColumn id="48" name="Variation11"/>
    <tableColumn id="49" name="Décemb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Z15"/>
  <sheetViews>
    <sheetView tabSelected="1" workbookViewId="0">
      <selection activeCell="J26" sqref="J26"/>
    </sheetView>
  </sheetViews>
  <sheetFormatPr baseColWidth="10" defaultRowHeight="15"/>
  <cols>
    <col min="1" max="1" width="17" bestFit="1" customWidth="1"/>
    <col min="5" max="5" width="11.85546875" customWidth="1"/>
    <col min="7" max="7" width="11.85546875" customWidth="1"/>
  </cols>
  <sheetData>
    <row r="4" spans="1:26">
      <c r="A4" s="10" t="s">
        <v>5</v>
      </c>
      <c r="B4" s="3" t="s">
        <v>0</v>
      </c>
      <c r="C4" s="4" t="s">
        <v>2</v>
      </c>
      <c r="D4" s="5" t="s">
        <v>7</v>
      </c>
      <c r="E4" s="4" t="s">
        <v>3</v>
      </c>
      <c r="F4" s="6" t="s">
        <v>25</v>
      </c>
      <c r="G4" s="4" t="s">
        <v>4</v>
      </c>
      <c r="H4" s="12" t="s">
        <v>8</v>
      </c>
      <c r="I4" s="4" t="s">
        <v>9</v>
      </c>
      <c r="J4" s="6" t="s">
        <v>10</v>
      </c>
      <c r="K4" s="16" t="s">
        <v>11</v>
      </c>
      <c r="L4" s="17" t="s">
        <v>12</v>
      </c>
      <c r="M4" s="16" t="s">
        <v>13</v>
      </c>
      <c r="N4" s="6" t="s">
        <v>14</v>
      </c>
      <c r="O4" s="16" t="s">
        <v>15</v>
      </c>
      <c r="P4" s="17" t="s">
        <v>16</v>
      </c>
      <c r="Q4" s="16" t="s">
        <v>17</v>
      </c>
      <c r="R4" s="6" t="s">
        <v>18</v>
      </c>
      <c r="S4" s="16" t="s">
        <v>19</v>
      </c>
      <c r="T4" s="17" t="s">
        <v>20</v>
      </c>
      <c r="U4" s="16" t="s">
        <v>21</v>
      </c>
      <c r="V4" s="6" t="s">
        <v>22</v>
      </c>
      <c r="W4" s="16" t="s">
        <v>23</v>
      </c>
      <c r="X4" s="17" t="s">
        <v>24</v>
      </c>
      <c r="Y4" s="16" t="s">
        <v>27</v>
      </c>
      <c r="Z4" s="6" t="s">
        <v>26</v>
      </c>
    </row>
    <row r="5" spans="1:26">
      <c r="A5" s="11">
        <v>1</v>
      </c>
      <c r="B5" s="1" t="s">
        <v>1</v>
      </c>
      <c r="C5" s="1" t="s">
        <v>1</v>
      </c>
      <c r="D5" s="7">
        <v>5</v>
      </c>
      <c r="E5" s="9">
        <f>D5</f>
        <v>5</v>
      </c>
      <c r="F5" s="13">
        <v>645</v>
      </c>
      <c r="G5" s="8">
        <f>Tableau2[[#This Row],[Février]]-Tableau2[[#This Row],[Janvier]]</f>
        <v>640</v>
      </c>
      <c r="H5" s="14" t="s">
        <v>6</v>
      </c>
      <c r="I5" s="18"/>
      <c r="J5" s="18"/>
    </row>
    <row r="6" spans="1:26">
      <c r="A6" s="11">
        <v>2</v>
      </c>
      <c r="B6" s="2" t="s">
        <v>1</v>
      </c>
      <c r="C6" s="1" t="s">
        <v>1</v>
      </c>
      <c r="D6" s="7">
        <v>3645</v>
      </c>
      <c r="E6" s="9">
        <f t="shared" ref="E6:E15" si="0">D6</f>
        <v>3645</v>
      </c>
      <c r="F6" s="13" t="s">
        <v>6</v>
      </c>
      <c r="G6" s="8" t="e">
        <f>Tableau2[[#This Row],[Février]]-Tableau2[[#This Row],[Janvier]]</f>
        <v>#VALUE!</v>
      </c>
      <c r="H6" s="15">
        <v>4745.13</v>
      </c>
      <c r="I6" s="19"/>
      <c r="J6" s="19"/>
    </row>
    <row r="7" spans="1:26">
      <c r="A7" s="11">
        <v>3</v>
      </c>
      <c r="B7" s="1" t="s">
        <v>1</v>
      </c>
      <c r="C7" s="1" t="s">
        <v>1</v>
      </c>
      <c r="D7" s="7">
        <v>45</v>
      </c>
      <c r="E7" s="9">
        <f t="shared" si="0"/>
        <v>45</v>
      </c>
      <c r="F7" s="13">
        <v>456</v>
      </c>
      <c r="G7" s="8">
        <f>Tableau2[[#This Row],[Février]]-Tableau2[[#This Row],[Janvier]]</f>
        <v>411</v>
      </c>
      <c r="H7" s="14">
        <v>-4446.18</v>
      </c>
      <c r="I7" s="18"/>
      <c r="J7" s="18"/>
    </row>
    <row r="8" spans="1:26">
      <c r="A8" s="11">
        <v>4</v>
      </c>
      <c r="B8" s="2" t="s">
        <v>1</v>
      </c>
      <c r="C8" s="1" t="s">
        <v>1</v>
      </c>
      <c r="D8" s="7">
        <v>6</v>
      </c>
      <c r="E8" s="9">
        <f t="shared" si="0"/>
        <v>6</v>
      </c>
      <c r="F8" s="13">
        <v>345</v>
      </c>
      <c r="G8" s="8">
        <f>Tableau2[[#This Row],[Février]]-Tableau2[[#This Row],[Janvier]]</f>
        <v>339</v>
      </c>
      <c r="H8" s="14" t="s">
        <v>6</v>
      </c>
      <c r="I8" s="18"/>
      <c r="J8" s="18"/>
    </row>
    <row r="9" spans="1:26">
      <c r="A9" s="11">
        <v>5</v>
      </c>
      <c r="B9" s="1" t="s">
        <v>1</v>
      </c>
      <c r="C9" s="1" t="s">
        <v>1</v>
      </c>
      <c r="D9" s="7">
        <v>454</v>
      </c>
      <c r="E9" s="9">
        <f t="shared" si="0"/>
        <v>454</v>
      </c>
      <c r="F9" s="13" t="s">
        <v>6</v>
      </c>
      <c r="G9" s="8" t="e">
        <f>Tableau2[[#This Row],[Février]]-Tableau2[[#This Row],[Janvier]]</f>
        <v>#VALUE!</v>
      </c>
      <c r="H9" s="15">
        <v>555237.05000000005</v>
      </c>
      <c r="I9" s="19"/>
      <c r="J9" s="19"/>
    </row>
    <row r="10" spans="1:26">
      <c r="A10" s="11">
        <v>6</v>
      </c>
      <c r="B10" s="1" t="s">
        <v>1</v>
      </c>
      <c r="C10" s="1" t="s">
        <v>1</v>
      </c>
      <c r="D10" s="7">
        <v>34</v>
      </c>
      <c r="E10" s="9">
        <f t="shared" si="0"/>
        <v>34</v>
      </c>
      <c r="F10" s="13">
        <v>65</v>
      </c>
      <c r="G10" s="8">
        <f>Tableau2[[#This Row],[Février]]-Tableau2[[#This Row],[Janvier]]</f>
        <v>31</v>
      </c>
      <c r="H10" s="14">
        <v>-6530.93</v>
      </c>
      <c r="I10" s="18"/>
      <c r="J10" s="18"/>
    </row>
    <row r="11" spans="1:26">
      <c r="A11" s="11">
        <v>7</v>
      </c>
      <c r="B11" s="1" t="s">
        <v>1</v>
      </c>
      <c r="C11" s="1" t="s">
        <v>1</v>
      </c>
      <c r="D11" s="7">
        <v>654</v>
      </c>
      <c r="E11" s="9">
        <f t="shared" si="0"/>
        <v>654</v>
      </c>
      <c r="F11" s="13">
        <v>4</v>
      </c>
      <c r="G11" s="8">
        <f>Tableau2[[#This Row],[Février]]-Tableau2[[#This Row],[Janvier]]</f>
        <v>-650</v>
      </c>
      <c r="H11" s="14" t="s">
        <v>6</v>
      </c>
      <c r="I11" s="18"/>
      <c r="J11" s="18"/>
    </row>
    <row r="12" spans="1:26">
      <c r="A12" s="11">
        <v>8</v>
      </c>
      <c r="B12" s="1" t="s">
        <v>1</v>
      </c>
      <c r="C12" s="1" t="s">
        <v>1</v>
      </c>
      <c r="D12" s="7">
        <v>7</v>
      </c>
      <c r="E12" s="9">
        <f t="shared" si="0"/>
        <v>7</v>
      </c>
      <c r="F12" s="13" t="s">
        <v>6</v>
      </c>
      <c r="G12" s="8" t="e">
        <f>Tableau2[[#This Row],[Février]]-Tableau2[[#This Row],[Janvier]]</f>
        <v>#VALUE!</v>
      </c>
      <c r="H12" s="15">
        <v>-2045.86</v>
      </c>
      <c r="I12" s="19"/>
      <c r="J12" s="19"/>
    </row>
    <row r="13" spans="1:26">
      <c r="A13" s="11">
        <v>9</v>
      </c>
      <c r="B13" s="1" t="s">
        <v>1</v>
      </c>
      <c r="C13" s="1" t="s">
        <v>1</v>
      </c>
      <c r="D13" s="7">
        <v>36</v>
      </c>
      <c r="E13" s="9">
        <f t="shared" si="0"/>
        <v>36</v>
      </c>
      <c r="F13" s="13">
        <v>46</v>
      </c>
      <c r="G13" s="8">
        <f>Tableau2[[#This Row],[Février]]-Tableau2[[#This Row],[Janvier]]</f>
        <v>10</v>
      </c>
      <c r="H13" s="15">
        <v>7570.27</v>
      </c>
      <c r="I13" s="19"/>
      <c r="J13" s="19"/>
    </row>
    <row r="14" spans="1:26">
      <c r="A14" s="11">
        <v>10</v>
      </c>
      <c r="B14" s="1" t="s">
        <v>1</v>
      </c>
      <c r="C14" s="1" t="s">
        <v>1</v>
      </c>
      <c r="D14" s="7">
        <v>56</v>
      </c>
      <c r="E14" s="9">
        <f t="shared" si="0"/>
        <v>56</v>
      </c>
      <c r="F14" s="13" t="s">
        <v>6</v>
      </c>
      <c r="G14" s="8" t="e">
        <f>Tableau2[[#This Row],[Février]]-Tableau2[[#This Row],[Janvier]]</f>
        <v>#VALUE!</v>
      </c>
      <c r="H14" s="15">
        <v>332.83</v>
      </c>
      <c r="I14" s="19"/>
      <c r="J14" s="19"/>
    </row>
    <row r="15" spans="1:26">
      <c r="A15" s="11">
        <v>11</v>
      </c>
      <c r="B15" s="1" t="s">
        <v>1</v>
      </c>
      <c r="C15" s="1" t="s">
        <v>1</v>
      </c>
      <c r="D15" s="7">
        <v>23</v>
      </c>
      <c r="E15" s="9">
        <f t="shared" si="0"/>
        <v>23</v>
      </c>
      <c r="F15" s="13">
        <v>32</v>
      </c>
      <c r="G15" s="8">
        <f>Tableau2[[#This Row],[Février]]-Tableau2[[#This Row],[Janvier]]</f>
        <v>9</v>
      </c>
      <c r="H15" s="14">
        <v>6818.16</v>
      </c>
      <c r="I15" s="18"/>
      <c r="J15" s="18"/>
    </row>
  </sheetData>
  <conditionalFormatting sqref="D5:X15">
    <cfRule type="expression" dxfId="3" priority="10">
      <formula>D5="payé"</formula>
    </cfRule>
  </conditionalFormatting>
  <conditionalFormatting sqref="F5:X15">
    <cfRule type="expression" dxfId="2" priority="9">
      <formula>AND(D5="payé",ISERR(E5))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FRANCIS</cp:lastModifiedBy>
  <dcterms:created xsi:type="dcterms:W3CDTF">2022-05-09T20:39:21Z</dcterms:created>
  <dcterms:modified xsi:type="dcterms:W3CDTF">2022-05-15T08:36:04Z</dcterms:modified>
</cp:coreProperties>
</file>