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0370" yWindow="-120" windowWidth="29040" windowHeight="15840" tabRatio="879"/>
  </bookViews>
  <sheets>
    <sheet name="Base générale" sheetId="4" r:id="rId1"/>
    <sheet name="ERSH" sheetId="2" r:id="rId2"/>
    <sheet name="Houston" sheetId="6" r:id="rId3"/>
    <sheet name="Antwerp" sheetId="8" r:id="rId4"/>
    <sheet name="Paris" sheetId="1" r:id="rId5"/>
    <sheet name="Bogotta" sheetId="19" r:id="rId6"/>
    <sheet name="LA" sheetId="18" r:id="rId7"/>
  </sheets>
  <definedNames>
    <definedName name="_xlnm._FilterDatabase" localSheetId="0" hidden="1">'Base générale'!$A$2:$EA$4316</definedName>
    <definedName name="_xlnm._FilterDatabase" localSheetId="1" hidden="1">#REF!</definedName>
    <definedName name="identif_pole">ERSH!$G$2:$G$6345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4"/>
  <c r="A4" s="1"/>
  <c r="B5"/>
  <c r="A5" s="1"/>
  <c r="B6"/>
  <c r="A6" s="1"/>
  <c r="B7"/>
  <c r="A7" s="1"/>
  <c r="B8"/>
  <c r="A8" s="1"/>
  <c r="B9"/>
  <c r="A9" s="1"/>
  <c r="B10"/>
  <c r="A10" s="1"/>
  <c r="B11"/>
  <c r="A11" s="1"/>
  <c r="B12"/>
  <c r="A12" s="1"/>
  <c r="B13"/>
  <c r="A13" s="1"/>
  <c r="B14"/>
  <c r="A14" s="1"/>
  <c r="B15"/>
  <c r="A15" s="1"/>
  <c r="B16"/>
  <c r="A16" s="1"/>
  <c r="B17"/>
  <c r="A17" s="1"/>
  <c r="B18"/>
  <c r="A18" s="1"/>
  <c r="B19"/>
  <c r="A19" s="1"/>
  <c r="B20"/>
  <c r="A20" s="1"/>
  <c r="B21"/>
  <c r="A21" s="1"/>
  <c r="B22"/>
  <c r="A22" s="1"/>
  <c r="B23"/>
  <c r="A23" s="1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3"/>
  <c r="A3" s="1"/>
  <c r="B16" i="19"/>
  <c r="B17"/>
  <c r="B18"/>
  <c r="B19"/>
  <c r="B20"/>
  <c r="B21"/>
  <c r="B22"/>
  <c r="B23"/>
  <c r="B24"/>
  <c r="B25"/>
  <c r="B11" i="1"/>
  <c r="B12"/>
  <c r="B13"/>
  <c r="B14"/>
  <c r="B15"/>
  <c r="B16"/>
  <c r="B17"/>
  <c r="B13" i="18" l="1"/>
  <c r="B12"/>
  <c r="B11"/>
  <c r="B10"/>
  <c r="B9"/>
  <c r="B8"/>
  <c r="B7"/>
  <c r="B6"/>
  <c r="B5"/>
  <c r="B4"/>
  <c r="B3"/>
  <c r="B15" i="19"/>
  <c r="B14"/>
  <c r="B13"/>
  <c r="B12"/>
  <c r="B11"/>
  <c r="B10"/>
  <c r="B9"/>
  <c r="B8"/>
  <c r="B7"/>
  <c r="B6"/>
  <c r="B5"/>
  <c r="B4"/>
  <c r="B3"/>
  <c r="B10" i="1"/>
  <c r="B9"/>
  <c r="B8"/>
  <c r="B7"/>
  <c r="B6"/>
  <c r="B5"/>
  <c r="B4"/>
  <c r="B3"/>
  <c r="B16" i="8"/>
  <c r="B15"/>
  <c r="B14"/>
  <c r="B13"/>
  <c r="B12"/>
  <c r="B11"/>
  <c r="B10"/>
  <c r="B9"/>
  <c r="B8"/>
  <c r="B7"/>
  <c r="B6"/>
  <c r="B5"/>
  <c r="B4"/>
  <c r="B3"/>
  <c r="B4" i="6"/>
  <c r="B5"/>
  <c r="B6"/>
  <c r="B7"/>
  <c r="B8"/>
  <c r="B9"/>
  <c r="B10"/>
  <c r="B11"/>
  <c r="B12"/>
  <c r="B13"/>
  <c r="B14"/>
  <c r="B3"/>
</calcChain>
</file>

<file path=xl/sharedStrings.xml><?xml version="1.0" encoding="utf-8"?>
<sst xmlns="http://schemas.openxmlformats.org/spreadsheetml/2006/main" count="1715" uniqueCount="274">
  <si>
    <t>NOM Prénom</t>
  </si>
  <si>
    <t>Sexe</t>
  </si>
  <si>
    <t>Réseau</t>
  </si>
  <si>
    <t>Adresse</t>
  </si>
  <si>
    <t>Code postal</t>
  </si>
  <si>
    <t>Ville</t>
  </si>
  <si>
    <t>Tél</t>
  </si>
  <si>
    <t>Mail</t>
  </si>
  <si>
    <t>Structure N-1</t>
  </si>
  <si>
    <t>ASE</t>
  </si>
  <si>
    <t>ERSH</t>
  </si>
  <si>
    <t>Kate</t>
  </si>
  <si>
    <t>Jane</t>
  </si>
  <si>
    <t>Rox</t>
  </si>
  <si>
    <t>Chris</t>
  </si>
  <si>
    <t>Julie</t>
  </si>
  <si>
    <t>Haley</t>
  </si>
  <si>
    <t>Kirsten</t>
  </si>
  <si>
    <t>Janet</t>
  </si>
  <si>
    <t>Robert</t>
  </si>
  <si>
    <t>Phil</t>
  </si>
  <si>
    <t>Lucas</t>
  </si>
  <si>
    <t>Anna</t>
  </si>
  <si>
    <t>Sandy</t>
  </si>
  <si>
    <t>Adaline</t>
  </si>
  <si>
    <t>Kirck</t>
  </si>
  <si>
    <t>Olga</t>
  </si>
  <si>
    <t>Ursula</t>
  </si>
  <si>
    <t>John</t>
  </si>
  <si>
    <t>Bridget</t>
  </si>
  <si>
    <t>Georges</t>
  </si>
  <si>
    <t>Paris</t>
  </si>
  <si>
    <t>Houston</t>
  </si>
  <si>
    <t>Sidney</t>
  </si>
  <si>
    <t>London</t>
  </si>
  <si>
    <t>Town</t>
  </si>
  <si>
    <t>Chicago</t>
  </si>
  <si>
    <t>Mexico</t>
  </si>
  <si>
    <t>Antwerp</t>
  </si>
  <si>
    <t>Berlin</t>
  </si>
  <si>
    <t>Oslo</t>
  </si>
  <si>
    <t>Tunis</t>
  </si>
  <si>
    <t>Le Caire</t>
  </si>
  <si>
    <t>Roma</t>
  </si>
  <si>
    <t>Barcelona</t>
  </si>
  <si>
    <t>Florence</t>
  </si>
  <si>
    <t>Madrid</t>
  </si>
  <si>
    <t>Lisbon</t>
  </si>
  <si>
    <t>LA</t>
  </si>
  <si>
    <t>Bogotta</t>
  </si>
  <si>
    <t>Neptune</t>
  </si>
  <si>
    <t>Tokyo</t>
  </si>
  <si>
    <t>Uranus</t>
  </si>
  <si>
    <t>Id</t>
  </si>
  <si>
    <t>Info1</t>
  </si>
  <si>
    <t>green</t>
  </si>
  <si>
    <t>yellow</t>
  </si>
  <si>
    <t>red</t>
  </si>
  <si>
    <t>purple</t>
  </si>
  <si>
    <t>brown</t>
  </si>
  <si>
    <t>blue</t>
  </si>
  <si>
    <t>pink</t>
  </si>
  <si>
    <t>zorro</t>
  </si>
  <si>
    <t>porthos</t>
  </si>
  <si>
    <t>aramis</t>
  </si>
  <si>
    <t>zedi</t>
  </si>
  <si>
    <t>robbin</t>
  </si>
  <si>
    <t>zircon</t>
  </si>
  <si>
    <t>olaf</t>
  </si>
  <si>
    <t>june</t>
  </si>
  <si>
    <t>Chace Dawe</t>
  </si>
  <si>
    <t>Sara Monroe</t>
  </si>
  <si>
    <t>Pedro Taylor</t>
  </si>
  <si>
    <t>Kiki Duran</t>
  </si>
  <si>
    <t>info2</t>
  </si>
  <si>
    <t>info3</t>
  </si>
  <si>
    <t>code</t>
  </si>
  <si>
    <t>Mode</t>
  </si>
  <si>
    <t>Class</t>
  </si>
  <si>
    <t>apple</t>
  </si>
  <si>
    <t>raisin</t>
  </si>
  <si>
    <t>Info 4</t>
  </si>
  <si>
    <t>info 5</t>
  </si>
  <si>
    <t>work hours</t>
  </si>
  <si>
    <t>Type</t>
  </si>
  <si>
    <t>Cie name</t>
  </si>
  <si>
    <t>State</t>
  </si>
  <si>
    <t>State code</t>
  </si>
  <si>
    <t>Country</t>
  </si>
  <si>
    <t>Baycliff</t>
  </si>
  <si>
    <t>Woodwinter</t>
  </si>
  <si>
    <t>Springbrook</t>
  </si>
  <si>
    <t>Dorhaven</t>
  </si>
  <si>
    <t>Ironedge</t>
  </si>
  <si>
    <t>Esterash</t>
  </si>
  <si>
    <t>Coastfield</t>
  </si>
  <si>
    <t>Greenmarble</t>
  </si>
  <si>
    <t>Dorcoast</t>
  </si>
  <si>
    <t>Mallowriver</t>
  </si>
  <si>
    <t>Dellmount</t>
  </si>
  <si>
    <t>Bridgevale</t>
  </si>
  <si>
    <t>Coastmead</t>
  </si>
  <si>
    <t>Springwyn</t>
  </si>
  <si>
    <t>Class N-1</t>
  </si>
  <si>
    <t>state N+1</t>
  </si>
  <si>
    <t>Function</t>
  </si>
  <si>
    <t>Position</t>
  </si>
  <si>
    <t>CEO</t>
  </si>
  <si>
    <t>Sales</t>
  </si>
  <si>
    <t>Finance</t>
  </si>
  <si>
    <t>Employee</t>
  </si>
  <si>
    <t>Ohio</t>
  </si>
  <si>
    <t>Tennessee</t>
  </si>
  <si>
    <t>Arizona</t>
  </si>
  <si>
    <t>Louisiana</t>
  </si>
  <si>
    <t>Nevada</t>
  </si>
  <si>
    <t>Kansas</t>
  </si>
  <si>
    <t>New Jersey</t>
  </si>
  <si>
    <t>Washington</t>
  </si>
  <si>
    <t>Massachusetts</t>
  </si>
  <si>
    <t>California</t>
  </si>
  <si>
    <t>Wisconsin</t>
  </si>
  <si>
    <t>USA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</si>
  <si>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</si>
  <si>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</si>
  <si>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</si>
  <si>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</si>
  <si>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</si>
  <si>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</si>
  <si>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</si>
  <si>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</si>
  <si>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</si>
  <si>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</si>
  <si>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</si>
  <si>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</si>
  <si>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</si>
  <si>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</si>
  <si>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Date meeting</t>
  </si>
  <si>
    <t>time réunion</t>
  </si>
  <si>
    <t>topic meeting</t>
  </si>
  <si>
    <t>number meeting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</si>
  <si>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</si>
  <si>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</si>
  <si>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</si>
  <si>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</si>
  <si>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</si>
  <si>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</si>
  <si>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</si>
  <si>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</si>
  <si>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</si>
  <si>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</si>
  <si>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</si>
  <si>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</si>
  <si>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</si>
  <si>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</si>
  <si>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</si>
  <si>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</si>
  <si>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</si>
  <si>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</si>
  <si>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</si>
  <si>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</si>
  <si>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</si>
  <si>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</si>
  <si>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</si>
  <si>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</si>
  <si>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</si>
  <si>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</si>
  <si>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</si>
  <si>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</si>
  <si>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</si>
  <si>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</si>
  <si>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info50</t>
  </si>
  <si>
    <t>info51</t>
  </si>
  <si>
    <t>info52</t>
  </si>
  <si>
    <t>info53</t>
  </si>
  <si>
    <t>info54</t>
  </si>
  <si>
    <t>info55</t>
  </si>
  <si>
    <t>info56</t>
  </si>
  <si>
    <t>info57</t>
  </si>
  <si>
    <t>info58</t>
  </si>
  <si>
    <t>info59</t>
  </si>
  <si>
    <t>info60</t>
  </si>
  <si>
    <t>info61</t>
  </si>
  <si>
    <t>info62</t>
  </si>
  <si>
    <t>info63</t>
  </si>
  <si>
    <t>info64</t>
  </si>
  <si>
    <t>info65</t>
  </si>
  <si>
    <t>info66</t>
  </si>
  <si>
    <t>info67</t>
  </si>
  <si>
    <t>info68</t>
  </si>
  <si>
    <t>info69</t>
  </si>
  <si>
    <t>info70</t>
  </si>
  <si>
    <t>info71</t>
  </si>
  <si>
    <t>info72</t>
  </si>
  <si>
    <t>info73</t>
  </si>
  <si>
    <t>info74</t>
  </si>
  <si>
    <t>info75</t>
  </si>
  <si>
    <t>info76</t>
  </si>
  <si>
    <t>info77</t>
  </si>
  <si>
    <t>info78</t>
  </si>
  <si>
    <t>info79</t>
  </si>
  <si>
    <t>info80</t>
  </si>
  <si>
    <t>info81</t>
  </si>
  <si>
    <t>info82</t>
  </si>
  <si>
    <t>Name</t>
  </si>
  <si>
    <t>Adress</t>
  </si>
  <si>
    <t>zip code</t>
  </si>
  <si>
    <t>town</t>
  </si>
  <si>
    <t>Phone</t>
  </si>
  <si>
    <t>Name 2</t>
  </si>
  <si>
    <t>Name 3</t>
  </si>
  <si>
    <t>Others</t>
  </si>
  <si>
    <t>DOB</t>
  </si>
  <si>
    <t>Sector Name</t>
  </si>
  <si>
    <t>infog</t>
  </si>
  <si>
    <t>infoy</t>
  </si>
  <si>
    <t>M</t>
  </si>
  <si>
    <t>F</t>
  </si>
  <si>
    <t>A</t>
  </si>
  <si>
    <t>B</t>
  </si>
  <si>
    <t>Deg</t>
  </si>
  <si>
    <t>Rajveer Ayers</t>
  </si>
  <si>
    <t>Zephaniah Cabrera</t>
  </si>
  <si>
    <t>Vanesa Holmes</t>
  </si>
  <si>
    <t>Bilal Dillard</t>
  </si>
  <si>
    <t>Gillian Clarkson</t>
  </si>
  <si>
    <t>Rui Becker</t>
  </si>
  <si>
    <t>Liberty Cole</t>
  </si>
  <si>
    <t>Nile Sanders</t>
  </si>
  <si>
    <t>Tahmina Knapp</t>
  </si>
  <si>
    <t>Liya Barnes</t>
  </si>
  <si>
    <t>Moesha Forbes</t>
  </si>
  <si>
    <t>Duncan Barlow</t>
  </si>
  <si>
    <t>Anastazja Talley</t>
  </si>
  <si>
    <t>Iosif Taylor</t>
  </si>
  <si>
    <t>Amar Grey</t>
  </si>
  <si>
    <t>Grant Hunter</t>
  </si>
  <si>
    <t>Iestyn Leigh</t>
  </si>
  <si>
    <t>Pierce Houston</t>
  </si>
  <si>
    <t>Joy Schmidt</t>
  </si>
  <si>
    <t>Harvie Mathews</t>
  </si>
  <si>
    <t>Mariyah Kaye</t>
  </si>
  <si>
    <t>Ralphy Mayer</t>
  </si>
  <si>
    <t>Lucinda Rowe</t>
  </si>
  <si>
    <t>Jesse Booth</t>
  </si>
  <si>
    <t>Taine Hicks</t>
  </si>
  <si>
    <t>Taran Wong</t>
  </si>
  <si>
    <t>Joshua Rankin</t>
  </si>
  <si>
    <t>Chase Palmer</t>
  </si>
  <si>
    <t>Amba Mays</t>
  </si>
  <si>
    <t>Antonina Savage</t>
  </si>
  <si>
    <t>Colette Witt</t>
  </si>
  <si>
    <t>Meera Davie</t>
  </si>
  <si>
    <t>Farah Owen</t>
  </si>
  <si>
    <t>Fleur Ellison</t>
  </si>
  <si>
    <t>Asim Walsh</t>
  </si>
  <si>
    <t>Aleisha Beach</t>
  </si>
  <si>
    <t>Ahyan Werner</t>
  </si>
  <si>
    <t>Skye Lynn</t>
  </si>
  <si>
    <t>Sheldon Mcpherson</t>
  </si>
  <si>
    <t>Ariella Mcdowell</t>
  </si>
  <si>
    <t>Bertha Milne</t>
  </si>
  <si>
    <t>Libby Mcdonald</t>
  </si>
  <si>
    <t>Cherise Johnson</t>
  </si>
  <si>
    <t>Alisa Barton</t>
  </si>
  <si>
    <t>Reegan Jeffery</t>
  </si>
  <si>
    <t>Caprice Ridley</t>
  </si>
  <si>
    <t>Vincente Sosh</t>
  </si>
  <si>
    <t>C</t>
  </si>
  <si>
    <t>Prune</t>
  </si>
  <si>
    <t>Kia</t>
  </si>
  <si>
    <t>Toyota</t>
  </si>
  <si>
    <t>Lincoln</t>
  </si>
  <si>
    <t>bmw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</si>
</sst>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b/>
      <sz val="10"/>
      <color rgb="FF00B0F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Arial"/>
      <family val="2"/>
      <charset val="1"/>
    </font>
    <font>
      <sz val="8"/>
      <color theme="0" tint="-0.499984740745262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rgb="FFBF0041"/>
      </patternFill>
    </fill>
    <fill>
      <patternFill patternType="solid">
        <fgColor rgb="FFCCFF99"/>
        <bgColor rgb="FFFFFF99"/>
      </patternFill>
    </fill>
    <fill>
      <patternFill patternType="solid">
        <fgColor rgb="FF61FAAE"/>
        <bgColor rgb="FFCCFF99"/>
      </patternFill>
    </fill>
    <fill>
      <patternFill patternType="solid">
        <fgColor rgb="FFFFFFCC"/>
        <bgColor rgb="FFFFFFFF"/>
      </patternFill>
    </fill>
    <fill>
      <patternFill patternType="solid">
        <fgColor rgb="FFCCCCCC"/>
        <bgColor rgb="FFCCCCFF"/>
      </patternFill>
    </fill>
    <fill>
      <patternFill patternType="solid">
        <fgColor rgb="FFFFCC99"/>
        <bgColor rgb="FFFFE699"/>
      </patternFill>
    </fill>
    <fill>
      <patternFill patternType="solid">
        <fgColor rgb="FFFFFF99"/>
        <bgColor rgb="FFFFFFCC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8" fillId="7" borderId="2" xfId="0" applyFont="1" applyFill="1" applyBorder="1" applyAlignment="1" applyProtection="1">
      <alignment horizontal="center" vertical="center" wrapText="1"/>
      <protection locked="0"/>
    </xf>
    <xf numFmtId="0" fontId="2" fillId="7" borderId="2" xfId="0" applyFont="1" applyFill="1" applyBorder="1" applyAlignment="1" applyProtection="1">
      <alignment horizontal="center" vertical="center" wrapText="1"/>
      <protection locked="0"/>
    </xf>
    <xf numFmtId="0" fontId="2" fillId="8" borderId="2" xfId="0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>
      <alignment horizontal="center" vertical="center" wrapText="1"/>
    </xf>
    <xf numFmtId="0" fontId="8" fillId="7" borderId="2" xfId="0" applyFont="1" applyFill="1" applyBorder="1" applyAlignment="1" applyProtection="1">
      <alignment horizontal="center" vertical="center" wrapText="1"/>
    </xf>
    <xf numFmtId="164" fontId="2" fillId="8" borderId="2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1" fontId="2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123825</xdr:colOff>
      <xdr:row>0</xdr:row>
      <xdr:rowOff>104775</xdr:rowOff>
    </xdr:from>
    <xdr:to>
      <xdr:col>0</xdr:col>
      <xdr:colOff>2476500</xdr:colOff>
      <xdr:row>1</xdr:row>
      <xdr:rowOff>0</xdr:rowOff>
    </xdr:to>
    <xdr:sp macro="[0]!Recup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3825" y="104775"/>
          <a:ext cx="2352675" cy="495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Importer données manquantes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D49"/>
  <sheetViews>
    <sheetView tabSelected="1" zoomScale="60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0" sqref="C10"/>
    </sheetView>
  </sheetViews>
  <sheetFormatPr baseColWidth="10" defaultRowHeight="15"/>
  <cols>
    <col min="1" max="1" width="38" bestFit="1" customWidth="1"/>
    <col min="2" max="2" width="33.85546875" bestFit="1" customWidth="1"/>
    <col min="3" max="3" width="20.85546875" bestFit="1" customWidth="1"/>
    <col min="4" max="4" width="14.7109375" bestFit="1" customWidth="1"/>
    <col min="6" max="6" width="32.85546875" bestFit="1" customWidth="1"/>
    <col min="21" max="21" width="32.140625" bestFit="1" customWidth="1"/>
    <col min="24" max="24" width="12.7109375" bestFit="1" customWidth="1"/>
    <col min="48" max="48" width="23.7109375" bestFit="1" customWidth="1"/>
    <col min="119" max="119" width="12.7109375" bestFit="1" customWidth="1"/>
    <col min="123" max="123" width="30.28515625" customWidth="1"/>
    <col min="124" max="124" width="15.28515625" customWidth="1"/>
    <col min="125" max="125" width="14.7109375" bestFit="1" customWidth="1"/>
    <col min="131" max="131" width="24.42578125" customWidth="1"/>
    <col min="134" max="134" width="110.85546875" customWidth="1"/>
  </cols>
  <sheetData>
    <row r="1" spans="1:134" ht="43.5" customHeight="1">
      <c r="D1" s="13"/>
      <c r="X1" s="14"/>
      <c r="AV1" s="13"/>
      <c r="BA1" s="13"/>
      <c r="BF1" s="13"/>
      <c r="BG1" s="13"/>
      <c r="BH1" s="13"/>
      <c r="BN1" s="13"/>
      <c r="BO1" s="13"/>
      <c r="BP1" s="13"/>
      <c r="BS1" s="13"/>
      <c r="BT1" s="13"/>
      <c r="BU1" s="13"/>
      <c r="BW1" s="13"/>
      <c r="BX1" s="13"/>
      <c r="DO1" s="14"/>
      <c r="DU1" s="14"/>
      <c r="EA1" s="14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4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22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7" t="s">
        <v>126</v>
      </c>
      <c r="AL2" s="7" t="s">
        <v>127</v>
      </c>
      <c r="AM2" s="4" t="s">
        <v>128</v>
      </c>
      <c r="AN2" s="7" t="s">
        <v>129</v>
      </c>
      <c r="AO2" s="7" t="s">
        <v>130</v>
      </c>
      <c r="AP2" s="7" t="s">
        <v>131</v>
      </c>
      <c r="AQ2" s="7" t="s">
        <v>132</v>
      </c>
      <c r="AR2" s="7" t="s">
        <v>133</v>
      </c>
      <c r="AS2" s="7" t="s">
        <v>134</v>
      </c>
      <c r="AT2" s="9" t="s">
        <v>135</v>
      </c>
      <c r="AU2" s="7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6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6" t="s">
        <v>147</v>
      </c>
      <c r="BG2" s="16" t="s">
        <v>148</v>
      </c>
      <c r="BH2" s="16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6" t="s">
        <v>155</v>
      </c>
      <c r="BO2" s="16" t="s">
        <v>156</v>
      </c>
      <c r="BP2" s="16" t="s">
        <v>157</v>
      </c>
      <c r="BQ2" s="12" t="s">
        <v>158</v>
      </c>
      <c r="BR2" s="12" t="s">
        <v>159</v>
      </c>
      <c r="BS2" s="16" t="s">
        <v>160</v>
      </c>
      <c r="BT2" s="16" t="s">
        <v>161</v>
      </c>
      <c r="BU2" s="16" t="s">
        <v>162</v>
      </c>
      <c r="BV2" s="12" t="s">
        <v>163</v>
      </c>
      <c r="BW2" s="16" t="s">
        <v>164</v>
      </c>
      <c r="BX2" s="16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9" t="s">
        <v>170</v>
      </c>
      <c r="CD2" s="19" t="s">
        <v>171</v>
      </c>
      <c r="CE2" s="19" t="s">
        <v>172</v>
      </c>
      <c r="CF2" s="19" t="s">
        <v>173</v>
      </c>
      <c r="CG2" s="19" t="s">
        <v>174</v>
      </c>
      <c r="CH2" s="19" t="s">
        <v>175</v>
      </c>
      <c r="CI2" s="19" t="s">
        <v>176</v>
      </c>
      <c r="CJ2" s="19" t="s">
        <v>177</v>
      </c>
      <c r="CK2" s="23" t="s">
        <v>178</v>
      </c>
      <c r="CL2" s="23" t="s">
        <v>179</v>
      </c>
      <c r="CM2" s="19" t="s">
        <v>180</v>
      </c>
      <c r="CN2" s="19" t="s">
        <v>181</v>
      </c>
      <c r="CO2" s="19" t="s">
        <v>182</v>
      </c>
      <c r="CP2" s="19" t="s">
        <v>183</v>
      </c>
      <c r="CQ2" s="19" t="s">
        <v>184</v>
      </c>
      <c r="CR2" s="23" t="s">
        <v>185</v>
      </c>
      <c r="CS2" s="23" t="s">
        <v>186</v>
      </c>
      <c r="CT2" s="20" t="s">
        <v>187</v>
      </c>
      <c r="CU2" s="20" t="s">
        <v>188</v>
      </c>
      <c r="CV2" s="20" t="s">
        <v>189</v>
      </c>
      <c r="CW2" s="20" t="s">
        <v>190</v>
      </c>
      <c r="CX2" s="20" t="s">
        <v>191</v>
      </c>
      <c r="CY2" s="20" t="s">
        <v>192</v>
      </c>
      <c r="CZ2" s="20" t="s">
        <v>193</v>
      </c>
      <c r="DA2" s="20" t="s">
        <v>194</v>
      </c>
      <c r="DB2" s="20" t="s">
        <v>195</v>
      </c>
      <c r="DC2" s="20" t="s">
        <v>196</v>
      </c>
      <c r="DD2" s="20" t="s">
        <v>197</v>
      </c>
      <c r="DE2" s="20" t="s">
        <v>198</v>
      </c>
      <c r="DF2" s="20" t="s">
        <v>199</v>
      </c>
      <c r="DG2" s="20" t="s">
        <v>200</v>
      </c>
      <c r="DH2" s="20" t="s">
        <v>201</v>
      </c>
      <c r="DI2" s="20" t="s">
        <v>202</v>
      </c>
      <c r="DJ2" s="20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4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4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4" t="s">
        <v>208</v>
      </c>
      <c r="EB2" s="21" t="s">
        <v>7</v>
      </c>
      <c r="EC2" s="21" t="s">
        <v>9</v>
      </c>
      <c r="ED2" s="21" t="s">
        <v>211</v>
      </c>
    </row>
    <row r="3" spans="1:134">
      <c r="A3" t="str">
        <f>IF(B3="","",ERSH!$C2)</f>
        <v>Kate</v>
      </c>
      <c r="B3" t="str">
        <f>CONCATENATE(C3,D3)</f>
        <v>Amar Grey39548</v>
      </c>
      <c r="C3" t="s">
        <v>235</v>
      </c>
      <c r="D3" s="13">
        <v>39548</v>
      </c>
      <c r="E3" t="s">
        <v>216</v>
      </c>
      <c r="F3" t="s">
        <v>55</v>
      </c>
      <c r="I3">
        <v>8</v>
      </c>
      <c r="J3" t="s">
        <v>218</v>
      </c>
      <c r="M3">
        <v>1</v>
      </c>
      <c r="N3" t="s">
        <v>79</v>
      </c>
      <c r="P3">
        <v>39</v>
      </c>
      <c r="W3" t="s">
        <v>89</v>
      </c>
      <c r="X3" s="14"/>
      <c r="Z3" t="s">
        <v>107</v>
      </c>
      <c r="AB3" t="s">
        <v>111</v>
      </c>
      <c r="AD3" t="s">
        <v>122</v>
      </c>
      <c r="AV3" s="13">
        <v>44926</v>
      </c>
      <c r="AW3">
        <v>9</v>
      </c>
      <c r="BA3" s="13"/>
      <c r="BF3" s="13"/>
      <c r="BG3" s="13"/>
      <c r="BH3" s="13"/>
      <c r="BN3" s="13"/>
      <c r="BO3" s="13"/>
      <c r="BP3" s="13"/>
      <c r="BS3" s="13"/>
      <c r="BT3" s="13"/>
      <c r="BU3" s="13"/>
      <c r="BW3" s="13"/>
      <c r="BX3" s="13"/>
      <c r="DO3" s="14"/>
      <c r="DU3" s="14"/>
      <c r="EA3" s="14"/>
    </row>
    <row r="4" spans="1:134">
      <c r="A4" t="str">
        <f>IF(B4="","",ERSH!$C3)</f>
        <v>Jane</v>
      </c>
      <c r="B4" t="str">
        <f t="shared" ref="B4:B49" si="0">CONCATENATE(C4,D4)</f>
        <v>Amba Mays41595</v>
      </c>
      <c r="C4" t="s">
        <v>249</v>
      </c>
      <c r="D4" s="13">
        <v>41595</v>
      </c>
      <c r="E4" t="s">
        <v>216</v>
      </c>
      <c r="F4" t="s">
        <v>61</v>
      </c>
      <c r="I4">
        <v>19.6666666666667</v>
      </c>
      <c r="J4" t="s">
        <v>219</v>
      </c>
      <c r="M4">
        <v>2</v>
      </c>
      <c r="P4">
        <v>35</v>
      </c>
      <c r="W4" t="s">
        <v>95</v>
      </c>
      <c r="X4" s="14"/>
      <c r="Z4" t="s">
        <v>110</v>
      </c>
      <c r="AB4" t="s">
        <v>117</v>
      </c>
      <c r="AD4" t="s">
        <v>122</v>
      </c>
      <c r="AV4">
        <v>44859</v>
      </c>
      <c r="AW4">
        <v>16</v>
      </c>
      <c r="BA4" s="13"/>
      <c r="BF4" s="13"/>
      <c r="BG4" s="13"/>
      <c r="BH4" s="13"/>
      <c r="BN4" s="13"/>
      <c r="BO4" s="13"/>
      <c r="BP4" s="13"/>
      <c r="BS4" s="13"/>
      <c r="BT4" s="13"/>
      <c r="BU4" s="13"/>
      <c r="BW4" s="13"/>
      <c r="BX4" s="13"/>
      <c r="DO4" s="14"/>
      <c r="DU4" s="14"/>
      <c r="EA4" s="14"/>
    </row>
    <row r="5" spans="1:134">
      <c r="A5" t="str">
        <f>IF(B5="","",ERSH!$C4)</f>
        <v>Rox</v>
      </c>
      <c r="B5" t="str">
        <f t="shared" si="0"/>
        <v>Anastazja Talley43394</v>
      </c>
      <c r="C5" t="s">
        <v>233</v>
      </c>
      <c r="D5" s="13">
        <v>43394</v>
      </c>
      <c r="E5" t="s">
        <v>217</v>
      </c>
      <c r="F5" t="s">
        <v>60</v>
      </c>
      <c r="I5">
        <v>29.952380952380999</v>
      </c>
      <c r="J5" t="s">
        <v>218</v>
      </c>
      <c r="M5">
        <v>3</v>
      </c>
      <c r="P5">
        <v>42</v>
      </c>
      <c r="W5" t="s">
        <v>101</v>
      </c>
      <c r="X5" s="14"/>
      <c r="Z5" t="s">
        <v>110</v>
      </c>
      <c r="AB5" t="s">
        <v>121</v>
      </c>
      <c r="AD5" t="s">
        <v>122</v>
      </c>
      <c r="AV5" s="13">
        <v>5</v>
      </c>
      <c r="AW5">
        <v>7</v>
      </c>
      <c r="BA5" s="13"/>
      <c r="BF5" s="13"/>
      <c r="BG5" s="13"/>
      <c r="BH5" s="13"/>
      <c r="BN5" s="13"/>
      <c r="BO5" s="13"/>
      <c r="BP5" s="13"/>
      <c r="BS5" s="13"/>
      <c r="BT5" s="13"/>
      <c r="BU5" s="13"/>
      <c r="BW5" s="13"/>
      <c r="BX5" s="13"/>
      <c r="DO5" s="14"/>
      <c r="DU5" s="14"/>
      <c r="EA5" s="14"/>
    </row>
    <row r="6" spans="1:134">
      <c r="A6" t="str">
        <f>IF(B6="","",ERSH!$C5)</f>
        <v>Chris</v>
      </c>
      <c r="B6" t="str">
        <f t="shared" si="0"/>
        <v>Antonina Savage40182</v>
      </c>
      <c r="C6" t="s">
        <v>250</v>
      </c>
      <c r="D6" s="13">
        <v>40182</v>
      </c>
      <c r="E6" t="s">
        <v>216</v>
      </c>
      <c r="F6" t="s">
        <v>55</v>
      </c>
      <c r="I6">
        <v>21.380952380952401</v>
      </c>
      <c r="J6" t="s">
        <v>219</v>
      </c>
      <c r="M6">
        <v>2</v>
      </c>
      <c r="P6">
        <v>35</v>
      </c>
      <c r="W6" t="s">
        <v>96</v>
      </c>
      <c r="X6" s="14"/>
      <c r="Z6" t="s">
        <v>110</v>
      </c>
      <c r="AB6" t="s">
        <v>118</v>
      </c>
      <c r="AD6" t="s">
        <v>122</v>
      </c>
      <c r="AV6">
        <v>44902</v>
      </c>
      <c r="AW6">
        <v>14</v>
      </c>
      <c r="BA6" s="13"/>
      <c r="BF6" s="13"/>
      <c r="BG6" s="13"/>
      <c r="BH6" s="13"/>
      <c r="BN6" s="13"/>
      <c r="BO6" s="13"/>
      <c r="BP6" s="13"/>
      <c r="BS6" s="13"/>
      <c r="BT6" s="13"/>
      <c r="BU6" s="13"/>
      <c r="BW6" s="13"/>
      <c r="BX6" s="13"/>
      <c r="DO6" s="14"/>
      <c r="DU6" s="14"/>
      <c r="EA6" s="14"/>
    </row>
    <row r="7" spans="1:134">
      <c r="A7" t="str">
        <f>IF(B7="","",ERSH!$C6)</f>
        <v>Julie</v>
      </c>
      <c r="B7" t="str">
        <f t="shared" si="0"/>
        <v>aramis39877</v>
      </c>
      <c r="C7" t="s">
        <v>64</v>
      </c>
      <c r="D7" s="13">
        <v>39877</v>
      </c>
      <c r="E7" t="s">
        <v>216</v>
      </c>
      <c r="F7" t="s">
        <v>57</v>
      </c>
      <c r="G7">
        <v>42198</v>
      </c>
      <c r="I7">
        <v>14</v>
      </c>
      <c r="J7" t="s">
        <v>218</v>
      </c>
      <c r="M7">
        <v>1</v>
      </c>
      <c r="P7">
        <v>35</v>
      </c>
      <c r="W7" t="s">
        <v>91</v>
      </c>
      <c r="X7" s="14"/>
      <c r="Z7" t="s">
        <v>108</v>
      </c>
      <c r="AB7" t="s">
        <v>113</v>
      </c>
      <c r="AD7" t="s">
        <v>122</v>
      </c>
      <c r="AV7" s="13">
        <v>44748</v>
      </c>
      <c r="AW7">
        <v>10</v>
      </c>
      <c r="BA7" s="13"/>
      <c r="BF7" s="13"/>
      <c r="BG7" s="13"/>
      <c r="BH7" s="13"/>
      <c r="BN7" s="13"/>
      <c r="BO7" s="13"/>
      <c r="BP7" s="13"/>
      <c r="BS7" s="13"/>
      <c r="BT7" s="13"/>
      <c r="BU7" s="13"/>
      <c r="BW7" s="13"/>
      <c r="BX7" s="13"/>
      <c r="DO7" s="14"/>
      <c r="DU7" s="14"/>
      <c r="EA7" s="14"/>
    </row>
    <row r="8" spans="1:134">
      <c r="A8" t="str">
        <f>IF(B8="","",ERSH!$C7)</f>
        <v>Haley</v>
      </c>
      <c r="B8" t="str">
        <f t="shared" si="0"/>
        <v>Asim Walsh43394</v>
      </c>
      <c r="C8" t="s">
        <v>255</v>
      </c>
      <c r="D8" s="13">
        <v>43394</v>
      </c>
      <c r="E8" t="s">
        <v>217</v>
      </c>
      <c r="F8" t="s">
        <v>60</v>
      </c>
      <c r="I8">
        <v>29.952380952380999</v>
      </c>
      <c r="J8" t="s">
        <v>218</v>
      </c>
      <c r="M8">
        <v>3</v>
      </c>
      <c r="P8">
        <v>42</v>
      </c>
      <c r="W8" t="s">
        <v>101</v>
      </c>
      <c r="X8" s="14"/>
      <c r="Z8" t="s">
        <v>110</v>
      </c>
      <c r="AB8" t="s">
        <v>121</v>
      </c>
      <c r="AD8" t="s">
        <v>122</v>
      </c>
      <c r="AV8">
        <v>5</v>
      </c>
      <c r="AW8">
        <v>7</v>
      </c>
      <c r="BA8" s="13"/>
      <c r="BF8" s="13"/>
      <c r="BG8" s="13"/>
      <c r="BH8" s="13"/>
      <c r="BN8" s="13"/>
      <c r="BO8" s="13"/>
      <c r="BP8" s="13"/>
      <c r="BS8" s="13"/>
      <c r="BT8" s="13"/>
      <c r="BU8" s="13"/>
      <c r="BW8" s="13"/>
      <c r="BX8" s="13"/>
      <c r="DO8" s="14"/>
      <c r="DU8" s="14"/>
      <c r="EA8" s="14"/>
    </row>
    <row r="9" spans="1:134">
      <c r="A9" t="str">
        <f>IF(B9="","",ERSH!$C8)</f>
        <v>Kirsten</v>
      </c>
      <c r="B9" t="str">
        <f t="shared" si="0"/>
        <v>Bilal Dillard40882</v>
      </c>
      <c r="C9" t="s">
        <v>224</v>
      </c>
      <c r="D9" s="13">
        <v>40882</v>
      </c>
      <c r="E9" t="s">
        <v>217</v>
      </c>
      <c r="F9" t="s">
        <v>58</v>
      </c>
      <c r="I9">
        <v>15</v>
      </c>
      <c r="J9" t="s">
        <v>219</v>
      </c>
      <c r="M9">
        <v>1</v>
      </c>
      <c r="P9">
        <v>35</v>
      </c>
      <c r="W9" t="s">
        <v>92</v>
      </c>
      <c r="X9" s="14"/>
      <c r="Z9" t="s">
        <v>108</v>
      </c>
      <c r="AB9" t="s">
        <v>114</v>
      </c>
      <c r="AD9" t="s">
        <v>122</v>
      </c>
      <c r="AV9" s="13">
        <v>44965</v>
      </c>
      <c r="AW9">
        <v>11</v>
      </c>
      <c r="BA9" s="13"/>
      <c r="BF9" s="13"/>
      <c r="BG9" s="13"/>
      <c r="BH9" s="13"/>
      <c r="BN9" s="13"/>
      <c r="BO9" s="13"/>
      <c r="BP9" s="13"/>
      <c r="BS9" s="13"/>
      <c r="BT9" s="13"/>
      <c r="BU9" s="13"/>
      <c r="BW9" s="13"/>
      <c r="BX9" s="13"/>
      <c r="DO9" s="14"/>
      <c r="DU9" s="14"/>
      <c r="EA9" s="14"/>
    </row>
    <row r="10" spans="1:134">
      <c r="A10" t="str">
        <f>IF(B10="","",ERSH!$C9)</f>
        <v>Janet</v>
      </c>
      <c r="B10" t="str">
        <f t="shared" si="0"/>
        <v>Chace Dawe39809</v>
      </c>
      <c r="C10" t="s">
        <v>70</v>
      </c>
      <c r="D10" s="13">
        <v>39809</v>
      </c>
      <c r="E10" t="s">
        <v>217</v>
      </c>
      <c r="F10" t="s">
        <v>56</v>
      </c>
      <c r="G10">
        <v>41566</v>
      </c>
      <c r="I10">
        <v>23.095238095238098</v>
      </c>
      <c r="J10" t="s">
        <v>218</v>
      </c>
      <c r="M10">
        <v>5</v>
      </c>
      <c r="P10">
        <v>35</v>
      </c>
      <c r="W10" t="s">
        <v>97</v>
      </c>
      <c r="X10" s="14"/>
      <c r="Z10" t="s">
        <v>110</v>
      </c>
      <c r="AB10" t="s">
        <v>119</v>
      </c>
      <c r="AD10" t="s">
        <v>122</v>
      </c>
      <c r="AV10" s="13">
        <v>22</v>
      </c>
      <c r="AW10">
        <v>14</v>
      </c>
      <c r="BA10" s="13"/>
      <c r="BF10" s="13"/>
      <c r="BG10" s="13"/>
      <c r="BH10" s="13"/>
      <c r="BN10" s="13"/>
      <c r="BO10" s="13"/>
      <c r="BP10" s="13"/>
      <c r="BS10" s="13"/>
      <c r="BT10" s="13"/>
      <c r="BU10" s="13"/>
      <c r="BW10" s="13"/>
      <c r="BX10" s="13"/>
      <c r="DO10" s="14"/>
      <c r="DU10" s="14"/>
      <c r="EA10" s="14"/>
    </row>
    <row r="11" spans="1:134">
      <c r="A11" t="str">
        <f>IF(B11="","",ERSH!$C10)</f>
        <v>Robert</v>
      </c>
      <c r="B11" t="str">
        <f t="shared" si="0"/>
        <v>Chase Palmer39049</v>
      </c>
      <c r="C11" t="s">
        <v>248</v>
      </c>
      <c r="D11" s="13">
        <v>39049</v>
      </c>
      <c r="E11" t="s">
        <v>217</v>
      </c>
      <c r="F11" t="s">
        <v>60</v>
      </c>
      <c r="I11">
        <v>18</v>
      </c>
      <c r="J11" t="s">
        <v>219</v>
      </c>
      <c r="M11">
        <v>1</v>
      </c>
      <c r="P11">
        <v>35</v>
      </c>
      <c r="W11" t="s">
        <v>94</v>
      </c>
      <c r="X11" s="14"/>
      <c r="Z11" t="s">
        <v>110</v>
      </c>
      <c r="AB11" t="s">
        <v>116</v>
      </c>
      <c r="AD11" t="s">
        <v>122</v>
      </c>
      <c r="AV11">
        <v>44762</v>
      </c>
      <c r="AW11">
        <v>16</v>
      </c>
      <c r="BA11" s="13"/>
      <c r="BF11" s="13"/>
      <c r="BG11" s="13"/>
      <c r="BH11" s="13"/>
      <c r="BN11" s="13"/>
      <c r="BO11" s="13"/>
      <c r="BP11" s="13"/>
      <c r="BS11" s="13"/>
      <c r="BT11" s="13"/>
      <c r="BU11" s="13"/>
      <c r="BW11" s="13"/>
      <c r="BX11" s="13"/>
      <c r="DO11" s="14"/>
      <c r="DU11" s="14"/>
      <c r="EA11" s="14"/>
    </row>
    <row r="12" spans="1:134">
      <c r="A12" t="str">
        <f>IF(B12="","",ERSH!$C11)</f>
        <v>Chris</v>
      </c>
      <c r="B12" t="str">
        <f t="shared" si="0"/>
        <v>Colette Witt41566</v>
      </c>
      <c r="C12" t="s">
        <v>251</v>
      </c>
      <c r="D12" s="13">
        <v>41566</v>
      </c>
      <c r="E12" t="s">
        <v>217</v>
      </c>
      <c r="F12" t="s">
        <v>56</v>
      </c>
      <c r="I12">
        <v>23.095238095238098</v>
      </c>
      <c r="J12" t="s">
        <v>218</v>
      </c>
      <c r="M12">
        <v>5</v>
      </c>
      <c r="P12">
        <v>35</v>
      </c>
      <c r="W12" t="s">
        <v>97</v>
      </c>
      <c r="X12" s="14"/>
      <c r="Z12" t="s">
        <v>110</v>
      </c>
      <c r="AB12" t="s">
        <v>119</v>
      </c>
      <c r="AD12" t="s">
        <v>122</v>
      </c>
      <c r="AV12">
        <v>22</v>
      </c>
      <c r="AW12">
        <v>14</v>
      </c>
      <c r="BA12" s="13"/>
      <c r="BF12" s="13"/>
      <c r="BG12" s="13"/>
      <c r="BH12" s="13"/>
      <c r="BN12" s="13"/>
      <c r="BO12" s="13"/>
      <c r="BP12" s="13"/>
      <c r="BS12" s="13"/>
      <c r="BT12" s="13"/>
      <c r="BU12" s="13"/>
      <c r="BW12" s="13"/>
      <c r="BX12" s="13"/>
      <c r="DO12" s="14"/>
      <c r="DU12" s="14"/>
      <c r="EA12" s="14"/>
    </row>
    <row r="13" spans="1:134">
      <c r="A13" t="str">
        <f>IF(B13="","",ERSH!$C12)</f>
        <v>Phil</v>
      </c>
      <c r="B13" t="str">
        <f t="shared" si="0"/>
        <v>Duncan Barlow39652</v>
      </c>
      <c r="C13" t="s">
        <v>232</v>
      </c>
      <c r="D13" s="13">
        <v>39652</v>
      </c>
      <c r="E13" t="s">
        <v>217</v>
      </c>
      <c r="F13" t="s">
        <v>59</v>
      </c>
      <c r="I13">
        <v>28.238095238095301</v>
      </c>
      <c r="J13" t="s">
        <v>218</v>
      </c>
      <c r="M13">
        <v>4</v>
      </c>
      <c r="P13">
        <v>30</v>
      </c>
      <c r="W13" t="s">
        <v>100</v>
      </c>
      <c r="X13" s="14"/>
      <c r="Z13" t="s">
        <v>110</v>
      </c>
      <c r="AB13" t="s">
        <v>112</v>
      </c>
      <c r="AD13" t="s">
        <v>122</v>
      </c>
      <c r="AV13" s="13">
        <v>1</v>
      </c>
      <c r="AW13">
        <v>7</v>
      </c>
      <c r="BA13" s="13"/>
      <c r="BF13" s="13"/>
      <c r="BG13" s="13"/>
      <c r="BH13" s="13"/>
      <c r="BN13" s="13"/>
      <c r="BO13" s="13"/>
      <c r="BP13" s="13"/>
      <c r="BS13" s="13"/>
      <c r="BT13" s="13"/>
      <c r="BU13" s="13"/>
      <c r="BW13" s="13"/>
      <c r="BX13" s="13"/>
      <c r="DO13" s="14"/>
      <c r="DU13" s="14"/>
      <c r="EA13" s="14"/>
    </row>
    <row r="14" spans="1:134">
      <c r="A14" t="str">
        <f>IF(B14="","",ERSH!$C13)</f>
        <v>Lucas</v>
      </c>
      <c r="B14" t="str">
        <f t="shared" si="0"/>
        <v>Farah Owen39809</v>
      </c>
      <c r="C14" t="s">
        <v>253</v>
      </c>
      <c r="D14" s="13">
        <v>39809</v>
      </c>
      <c r="E14" t="s">
        <v>217</v>
      </c>
      <c r="F14" t="s">
        <v>58</v>
      </c>
      <c r="I14">
        <v>26.523809523809501</v>
      </c>
      <c r="J14" t="s">
        <v>218</v>
      </c>
      <c r="M14">
        <v>4</v>
      </c>
      <c r="P14">
        <v>30</v>
      </c>
      <c r="W14" t="s">
        <v>99</v>
      </c>
      <c r="X14" s="14"/>
      <c r="Z14" t="s">
        <v>110</v>
      </c>
      <c r="AB14" t="s">
        <v>120</v>
      </c>
      <c r="AD14" t="s">
        <v>122</v>
      </c>
      <c r="AV14">
        <v>0</v>
      </c>
      <c r="AW14">
        <v>0</v>
      </c>
      <c r="BA14" s="13"/>
      <c r="BF14" s="13"/>
      <c r="BG14" s="13"/>
      <c r="BH14" s="13"/>
      <c r="BN14" s="13"/>
      <c r="BO14" s="13"/>
      <c r="BP14" s="13"/>
      <c r="BS14" s="13"/>
      <c r="BT14" s="13"/>
      <c r="BU14" s="13"/>
      <c r="BW14" s="13"/>
      <c r="BX14" s="13"/>
      <c r="DO14" s="14"/>
      <c r="DU14" s="14"/>
      <c r="EA14" s="14"/>
    </row>
    <row r="15" spans="1:134">
      <c r="A15" t="str">
        <f>IF(B15="","",ERSH!$C14)</f>
        <v>Anna</v>
      </c>
      <c r="B15" t="str">
        <f t="shared" si="0"/>
        <v>Fleur Ellison39652</v>
      </c>
      <c r="C15" t="s">
        <v>254</v>
      </c>
      <c r="D15" s="13">
        <v>39652</v>
      </c>
      <c r="E15" t="s">
        <v>217</v>
      </c>
      <c r="F15" t="s">
        <v>59</v>
      </c>
      <c r="I15">
        <v>28.238095238095301</v>
      </c>
      <c r="J15" t="s">
        <v>218</v>
      </c>
      <c r="M15">
        <v>4</v>
      </c>
      <c r="P15">
        <v>30</v>
      </c>
      <c r="W15" t="s">
        <v>100</v>
      </c>
      <c r="X15" s="14"/>
      <c r="Z15" t="s">
        <v>110</v>
      </c>
      <c r="AB15" t="s">
        <v>112</v>
      </c>
      <c r="AD15" t="s">
        <v>122</v>
      </c>
      <c r="AV15">
        <v>1</v>
      </c>
      <c r="AW15">
        <v>7</v>
      </c>
      <c r="BA15" s="13"/>
      <c r="BF15" s="13"/>
      <c r="BG15" s="13"/>
      <c r="BH15" s="13"/>
      <c r="BN15" s="13"/>
      <c r="BO15" s="13"/>
      <c r="BP15" s="13"/>
      <c r="BS15" s="13"/>
      <c r="BT15" s="13"/>
      <c r="BU15" s="13"/>
      <c r="BW15" s="13"/>
      <c r="BX15" s="13"/>
      <c r="DO15" s="14"/>
      <c r="DU15" s="14"/>
      <c r="EA15" s="14"/>
    </row>
    <row r="16" spans="1:134">
      <c r="A16" t="str">
        <f>IF(B16="","",ERSH!$C15)</f>
        <v>Sandy</v>
      </c>
      <c r="B16" t="str">
        <f t="shared" si="0"/>
        <v>Gillian Clarkson39877</v>
      </c>
      <c r="C16" t="s">
        <v>225</v>
      </c>
      <c r="D16" s="13">
        <v>39877</v>
      </c>
      <c r="E16" t="s">
        <v>217</v>
      </c>
      <c r="F16" t="s">
        <v>59</v>
      </c>
      <c r="I16">
        <v>15</v>
      </c>
      <c r="J16" t="s">
        <v>218</v>
      </c>
      <c r="M16">
        <v>1</v>
      </c>
      <c r="N16" t="s">
        <v>80</v>
      </c>
      <c r="P16">
        <v>35</v>
      </c>
      <c r="W16" t="s">
        <v>93</v>
      </c>
      <c r="X16" s="14"/>
      <c r="Z16" t="s">
        <v>109</v>
      </c>
      <c r="AB16" t="s">
        <v>115</v>
      </c>
      <c r="AD16" t="s">
        <v>122</v>
      </c>
      <c r="AV16" s="13">
        <v>0</v>
      </c>
      <c r="AW16">
        <v>0</v>
      </c>
      <c r="BA16" s="13"/>
      <c r="BF16" s="13"/>
      <c r="BG16" s="13"/>
      <c r="BH16" s="13"/>
      <c r="BN16" s="13"/>
      <c r="BO16" s="13"/>
      <c r="BP16" s="13"/>
      <c r="BS16" s="13"/>
      <c r="BT16" s="13"/>
      <c r="BU16" s="13"/>
      <c r="BW16" s="13"/>
      <c r="BX16" s="13"/>
      <c r="DO16" s="14"/>
      <c r="DU16" s="14"/>
      <c r="EA16" s="14"/>
    </row>
    <row r="17" spans="1:131">
      <c r="A17" t="str">
        <f>IF(B17="","",ERSH!$C16)</f>
        <v>Adaline</v>
      </c>
      <c r="B17" t="str">
        <f t="shared" si="0"/>
        <v>Grant Hunter40526</v>
      </c>
      <c r="C17" t="s">
        <v>236</v>
      </c>
      <c r="D17" s="13">
        <v>40526</v>
      </c>
      <c r="E17" t="s">
        <v>216</v>
      </c>
      <c r="F17" t="s">
        <v>56</v>
      </c>
      <c r="I17">
        <v>12</v>
      </c>
      <c r="J17" t="s">
        <v>218</v>
      </c>
      <c r="M17">
        <v>1</v>
      </c>
      <c r="P17">
        <v>35</v>
      </c>
      <c r="W17" t="s">
        <v>90</v>
      </c>
      <c r="X17" s="14"/>
      <c r="Z17" t="s">
        <v>107</v>
      </c>
      <c r="AB17" t="s">
        <v>112</v>
      </c>
      <c r="AD17" t="s">
        <v>122</v>
      </c>
      <c r="AV17" s="13">
        <v>45782</v>
      </c>
      <c r="AW17">
        <v>9</v>
      </c>
      <c r="BA17" s="13"/>
      <c r="BF17" s="13"/>
      <c r="BG17" s="13"/>
      <c r="BH17" s="13"/>
      <c r="BN17" s="13"/>
      <c r="BO17" s="13"/>
      <c r="BP17" s="13"/>
      <c r="BS17" s="13"/>
      <c r="BT17" s="13"/>
      <c r="BU17" s="13"/>
      <c r="BW17" s="13"/>
      <c r="BX17" s="13"/>
      <c r="DO17" s="14"/>
      <c r="DU17" s="14"/>
      <c r="EA17" s="14"/>
    </row>
    <row r="18" spans="1:131">
      <c r="A18" t="str">
        <f>IF(B18="","",ERSH!$C17)</f>
        <v>Kirck</v>
      </c>
      <c r="B18" t="str">
        <f t="shared" si="0"/>
        <v>Harvie Mathews39049</v>
      </c>
      <c r="C18" t="s">
        <v>240</v>
      </c>
      <c r="D18" s="13">
        <v>39049</v>
      </c>
      <c r="E18" t="s">
        <v>217</v>
      </c>
      <c r="F18" t="s">
        <v>60</v>
      </c>
      <c r="I18">
        <v>18</v>
      </c>
      <c r="J18" t="s">
        <v>219</v>
      </c>
      <c r="M18">
        <v>1</v>
      </c>
      <c r="P18">
        <v>35</v>
      </c>
      <c r="W18" t="s">
        <v>94</v>
      </c>
      <c r="X18" s="14"/>
      <c r="Z18" t="s">
        <v>110</v>
      </c>
      <c r="AB18" t="s">
        <v>116</v>
      </c>
      <c r="AD18" t="s">
        <v>122</v>
      </c>
      <c r="AV18" s="13">
        <v>44762</v>
      </c>
      <c r="AW18">
        <v>16</v>
      </c>
      <c r="BA18" s="13"/>
      <c r="BF18" s="13"/>
      <c r="BG18" s="13"/>
      <c r="BH18" s="13"/>
      <c r="BN18" s="13"/>
      <c r="BO18" s="13"/>
      <c r="BP18" s="13"/>
      <c r="BS18" s="13"/>
      <c r="BT18" s="13"/>
      <c r="BU18" s="13"/>
      <c r="BW18" s="13"/>
      <c r="BX18" s="13"/>
      <c r="DO18" s="14"/>
      <c r="DU18" s="14"/>
      <c r="EA18" s="14"/>
    </row>
    <row r="19" spans="1:131">
      <c r="A19" t="str">
        <f>IF(B19="","",ERSH!$C18)</f>
        <v>Olga</v>
      </c>
      <c r="B19" t="str">
        <f t="shared" si="0"/>
        <v>Iestyn Leigh42198</v>
      </c>
      <c r="C19" t="s">
        <v>237</v>
      </c>
      <c r="D19" s="13">
        <v>42198</v>
      </c>
      <c r="E19" t="s">
        <v>216</v>
      </c>
      <c r="F19" t="s">
        <v>57</v>
      </c>
      <c r="I19">
        <v>14</v>
      </c>
      <c r="J19" t="s">
        <v>218</v>
      </c>
      <c r="M19">
        <v>1</v>
      </c>
      <c r="P19">
        <v>35</v>
      </c>
      <c r="W19" t="s">
        <v>91</v>
      </c>
      <c r="X19" s="14"/>
      <c r="Z19" t="s">
        <v>108</v>
      </c>
      <c r="AB19" t="s">
        <v>113</v>
      </c>
      <c r="AD19" t="s">
        <v>122</v>
      </c>
      <c r="AV19" s="13">
        <v>44748</v>
      </c>
      <c r="AW19">
        <v>10</v>
      </c>
      <c r="BA19" s="13"/>
      <c r="BF19" s="13"/>
      <c r="BG19" s="13"/>
      <c r="BH19" s="13"/>
      <c r="BN19" s="13"/>
      <c r="BO19" s="13"/>
      <c r="BP19" s="13"/>
      <c r="BS19" s="13"/>
      <c r="BT19" s="13"/>
      <c r="BU19" s="13"/>
      <c r="BW19" s="13"/>
      <c r="BX19" s="13"/>
      <c r="DO19" s="14"/>
      <c r="DU19" s="14"/>
      <c r="EA19" s="14"/>
    </row>
    <row r="20" spans="1:131">
      <c r="A20" t="str">
        <f>IF(B20="","",ERSH!$C19)</f>
        <v>Ursula</v>
      </c>
      <c r="B20" t="str">
        <f t="shared" si="0"/>
        <v>Iosif Taylor40477</v>
      </c>
      <c r="C20" t="s">
        <v>234</v>
      </c>
      <c r="D20" s="13">
        <v>40477</v>
      </c>
      <c r="E20" t="s">
        <v>217</v>
      </c>
      <c r="F20" t="s">
        <v>61</v>
      </c>
      <c r="I20">
        <v>31.6666666666667</v>
      </c>
      <c r="J20" t="s">
        <v>218</v>
      </c>
      <c r="M20">
        <v>3</v>
      </c>
      <c r="P20">
        <v>42</v>
      </c>
      <c r="W20" t="s">
        <v>102</v>
      </c>
      <c r="X20" s="14"/>
      <c r="Z20" t="s">
        <v>110</v>
      </c>
      <c r="AB20" t="s">
        <v>120</v>
      </c>
      <c r="AD20" t="s">
        <v>122</v>
      </c>
      <c r="AV20" s="13">
        <v>45047</v>
      </c>
      <c r="AW20">
        <v>7</v>
      </c>
      <c r="BA20" s="13"/>
      <c r="BF20" s="13"/>
      <c r="BG20" s="13"/>
      <c r="BH20" s="13"/>
      <c r="BN20" s="13"/>
      <c r="BO20" s="13"/>
      <c r="BP20" s="13"/>
      <c r="BS20" s="13"/>
      <c r="BT20" s="13"/>
      <c r="BU20" s="13"/>
      <c r="BW20" s="13"/>
      <c r="BX20" s="13"/>
      <c r="DO20" s="14"/>
      <c r="DU20" s="14"/>
      <c r="EA20" s="14"/>
    </row>
    <row r="21" spans="1:131">
      <c r="A21" t="str">
        <f>IF(B21="","",ERSH!$C20)</f>
        <v>John</v>
      </c>
      <c r="B21" t="str">
        <f t="shared" si="0"/>
        <v>Jesse Booth40526</v>
      </c>
      <c r="C21" t="s">
        <v>244</v>
      </c>
      <c r="D21" s="13">
        <v>40526</v>
      </c>
      <c r="E21" t="s">
        <v>216</v>
      </c>
      <c r="F21" t="s">
        <v>56</v>
      </c>
      <c r="I21">
        <v>12</v>
      </c>
      <c r="J21" t="s">
        <v>218</v>
      </c>
      <c r="M21">
        <v>1</v>
      </c>
      <c r="P21">
        <v>35</v>
      </c>
      <c r="W21" t="s">
        <v>90</v>
      </c>
      <c r="X21" s="14"/>
      <c r="Z21" t="s">
        <v>107</v>
      </c>
      <c r="AB21" t="s">
        <v>112</v>
      </c>
      <c r="AD21" t="s">
        <v>122</v>
      </c>
      <c r="AV21">
        <v>45782</v>
      </c>
      <c r="AW21">
        <v>9</v>
      </c>
      <c r="BA21" s="13"/>
      <c r="BF21" s="13"/>
      <c r="BG21" s="13"/>
      <c r="BH21" s="13"/>
      <c r="BN21" s="13"/>
      <c r="BO21" s="13"/>
      <c r="BP21" s="13"/>
      <c r="BS21" s="13"/>
      <c r="BT21" s="13"/>
      <c r="BU21" s="13"/>
      <c r="BW21" s="13"/>
      <c r="BX21" s="13"/>
      <c r="DO21" s="14"/>
      <c r="DU21" s="14"/>
      <c r="EA21" s="14"/>
    </row>
    <row r="22" spans="1:131">
      <c r="A22" t="str">
        <f>IF(B22="","",ERSH!$C21)</f>
        <v>Bridget</v>
      </c>
      <c r="B22" t="str">
        <f t="shared" si="0"/>
        <v>Joshua Rankin39877</v>
      </c>
      <c r="C22" t="s">
        <v>247</v>
      </c>
      <c r="D22" s="13">
        <v>39877</v>
      </c>
      <c r="E22" t="s">
        <v>217</v>
      </c>
      <c r="F22" t="s">
        <v>59</v>
      </c>
      <c r="I22">
        <v>15</v>
      </c>
      <c r="J22" t="s">
        <v>218</v>
      </c>
      <c r="M22">
        <v>1</v>
      </c>
      <c r="N22" t="s">
        <v>80</v>
      </c>
      <c r="P22">
        <v>35</v>
      </c>
      <c r="W22" t="s">
        <v>93</v>
      </c>
      <c r="X22" s="14"/>
      <c r="Z22" t="s">
        <v>109</v>
      </c>
      <c r="AB22" t="s">
        <v>115</v>
      </c>
      <c r="AD22" t="s">
        <v>122</v>
      </c>
      <c r="AV22">
        <v>0</v>
      </c>
      <c r="AW22">
        <v>0</v>
      </c>
      <c r="BA22" s="13"/>
      <c r="BF22" s="13"/>
      <c r="BG22" s="13"/>
      <c r="BH22" s="13"/>
      <c r="BN22" s="13"/>
      <c r="BO22" s="13"/>
      <c r="BP22" s="13"/>
      <c r="BS22" s="13"/>
      <c r="BT22" s="13"/>
      <c r="BU22" s="13"/>
      <c r="BW22" s="13"/>
      <c r="BX22" s="13"/>
      <c r="DO22" s="14"/>
      <c r="DU22" s="14"/>
      <c r="EA22" s="14"/>
    </row>
    <row r="23" spans="1:131">
      <c r="A23" t="str">
        <f>IF(B23="","",ERSH!$C22)</f>
        <v>Georges</v>
      </c>
      <c r="B23" t="str">
        <f t="shared" si="0"/>
        <v>Joy Schmidt39877</v>
      </c>
      <c r="C23" t="s">
        <v>239</v>
      </c>
      <c r="D23" s="13">
        <v>39877</v>
      </c>
      <c r="E23" t="s">
        <v>217</v>
      </c>
      <c r="F23" t="s">
        <v>59</v>
      </c>
      <c r="I23">
        <v>15</v>
      </c>
      <c r="J23" t="s">
        <v>218</v>
      </c>
      <c r="M23">
        <v>1</v>
      </c>
      <c r="N23" t="s">
        <v>80</v>
      </c>
      <c r="P23">
        <v>35</v>
      </c>
      <c r="W23" t="s">
        <v>93</v>
      </c>
      <c r="X23" s="14"/>
      <c r="Z23" t="s">
        <v>109</v>
      </c>
      <c r="AB23" t="s">
        <v>115</v>
      </c>
      <c r="AD23" t="s">
        <v>122</v>
      </c>
      <c r="AV23" s="13">
        <v>0</v>
      </c>
      <c r="AW23">
        <v>0</v>
      </c>
      <c r="BA23" s="13"/>
      <c r="BF23" s="13"/>
      <c r="BG23" s="13"/>
      <c r="BH23" s="13"/>
      <c r="BN23" s="13"/>
      <c r="BO23" s="13"/>
      <c r="BP23" s="13"/>
      <c r="BS23" s="13"/>
      <c r="BT23" s="13"/>
      <c r="BU23" s="13"/>
      <c r="BW23" s="13"/>
      <c r="BX23" s="13"/>
      <c r="DO23" s="14"/>
      <c r="DU23" s="14"/>
      <c r="EA23" s="14"/>
    </row>
    <row r="24" spans="1:131">
      <c r="B24" t="str">
        <f t="shared" si="0"/>
        <v>june40508</v>
      </c>
      <c r="C24" t="s">
        <v>69</v>
      </c>
      <c r="D24" s="13">
        <v>40508</v>
      </c>
      <c r="E24" t="s">
        <v>216</v>
      </c>
      <c r="F24" t="s">
        <v>55</v>
      </c>
      <c r="G24">
        <v>4182</v>
      </c>
      <c r="I24">
        <v>21.380952380952401</v>
      </c>
      <c r="J24" t="s">
        <v>219</v>
      </c>
      <c r="M24">
        <v>2</v>
      </c>
      <c r="P24">
        <v>35</v>
      </c>
      <c r="W24" t="s">
        <v>96</v>
      </c>
      <c r="X24" s="14"/>
      <c r="Z24" t="s">
        <v>110</v>
      </c>
      <c r="AB24" t="s">
        <v>118</v>
      </c>
      <c r="AD24" t="s">
        <v>122</v>
      </c>
      <c r="AV24" s="13">
        <v>44902</v>
      </c>
      <c r="AW24">
        <v>14</v>
      </c>
      <c r="BA24" s="13"/>
      <c r="BF24" s="13"/>
      <c r="BG24" s="13"/>
      <c r="BH24" s="13"/>
      <c r="BN24" s="13"/>
      <c r="BO24" s="13"/>
      <c r="BP24" s="13"/>
      <c r="BS24" s="13"/>
      <c r="BT24" s="13"/>
      <c r="BU24" s="13"/>
      <c r="BW24" s="13"/>
      <c r="BX24" s="13"/>
      <c r="DO24" s="14"/>
      <c r="DU24" s="14"/>
      <c r="EA24" s="14"/>
    </row>
    <row r="25" spans="1:131">
      <c r="B25" t="str">
        <f t="shared" si="0"/>
        <v>Kiki Duran0</v>
      </c>
      <c r="C25" t="s">
        <v>73</v>
      </c>
      <c r="D25" s="13">
        <v>0</v>
      </c>
      <c r="E25" t="s">
        <v>217</v>
      </c>
      <c r="F25" t="s">
        <v>59</v>
      </c>
      <c r="G25">
        <v>39652</v>
      </c>
      <c r="I25">
        <v>28.238095238095301</v>
      </c>
      <c r="J25" t="s">
        <v>218</v>
      </c>
      <c r="M25">
        <v>4</v>
      </c>
      <c r="P25">
        <v>30</v>
      </c>
      <c r="W25" t="s">
        <v>100</v>
      </c>
      <c r="X25" s="14"/>
      <c r="Z25" t="s">
        <v>110</v>
      </c>
      <c r="AB25" t="s">
        <v>112</v>
      </c>
      <c r="AD25" t="s">
        <v>122</v>
      </c>
      <c r="AV25" s="13">
        <v>1</v>
      </c>
      <c r="AW25">
        <v>7</v>
      </c>
      <c r="BA25" s="13"/>
      <c r="BF25" s="13"/>
      <c r="BG25" s="13"/>
      <c r="BH25" s="13"/>
      <c r="BN25" s="13"/>
      <c r="BO25" s="13"/>
      <c r="BP25" s="13"/>
      <c r="BS25" s="13"/>
      <c r="BT25" s="13"/>
      <c r="BU25" s="13"/>
      <c r="BW25" s="13"/>
      <c r="BX25" s="13"/>
      <c r="DO25" s="14"/>
      <c r="DU25" s="14"/>
      <c r="EA25" s="14"/>
    </row>
    <row r="26" spans="1:131">
      <c r="B26" t="str">
        <f t="shared" si="0"/>
        <v>Liberty Cole41595</v>
      </c>
      <c r="C26" t="s">
        <v>227</v>
      </c>
      <c r="D26" s="13">
        <v>41595</v>
      </c>
      <c r="E26" t="s">
        <v>216</v>
      </c>
      <c r="F26" t="s">
        <v>61</v>
      </c>
      <c r="I26">
        <v>19.6666666666667</v>
      </c>
      <c r="J26" t="s">
        <v>219</v>
      </c>
      <c r="M26">
        <v>2</v>
      </c>
      <c r="P26">
        <v>35</v>
      </c>
      <c r="W26" t="s">
        <v>95</v>
      </c>
      <c r="X26" s="14"/>
      <c r="Z26" t="s">
        <v>110</v>
      </c>
      <c r="AB26" t="s">
        <v>117</v>
      </c>
      <c r="AD26" t="s">
        <v>122</v>
      </c>
      <c r="AV26" s="13">
        <v>44859</v>
      </c>
      <c r="AW26">
        <v>16</v>
      </c>
      <c r="BA26" s="13"/>
      <c r="BF26" s="13"/>
      <c r="BG26" s="13"/>
      <c r="BH26" s="13"/>
      <c r="BN26" s="13"/>
      <c r="BO26" s="13"/>
      <c r="BP26" s="13"/>
      <c r="BS26" s="13"/>
      <c r="BT26" s="13"/>
      <c r="BU26" s="13"/>
      <c r="BW26" s="13"/>
      <c r="BX26" s="13"/>
      <c r="DO26" s="14"/>
      <c r="DU26" s="14"/>
      <c r="EA26" s="14"/>
    </row>
    <row r="27" spans="1:131">
      <c r="B27" t="str">
        <f t="shared" si="0"/>
        <v>Liya Barnes40508</v>
      </c>
      <c r="C27" t="s">
        <v>230</v>
      </c>
      <c r="D27" s="13">
        <v>40508</v>
      </c>
      <c r="E27" t="s">
        <v>216</v>
      </c>
      <c r="F27" t="s">
        <v>57</v>
      </c>
      <c r="I27">
        <v>24.8095238095238</v>
      </c>
      <c r="J27" t="s">
        <v>219</v>
      </c>
      <c r="M27">
        <v>4</v>
      </c>
      <c r="P27">
        <v>35</v>
      </c>
      <c r="W27" t="s">
        <v>98</v>
      </c>
      <c r="X27" s="14"/>
      <c r="Z27" t="s">
        <v>110</v>
      </c>
      <c r="AB27" t="s">
        <v>120</v>
      </c>
      <c r="AD27" t="s">
        <v>122</v>
      </c>
      <c r="AV27" s="13">
        <v>0</v>
      </c>
      <c r="AW27">
        <v>0</v>
      </c>
      <c r="BA27" s="13"/>
      <c r="BF27" s="13"/>
      <c r="BG27" s="13"/>
      <c r="BH27" s="13"/>
      <c r="BN27" s="13"/>
      <c r="BO27" s="13"/>
      <c r="BP27" s="13"/>
      <c r="BS27" s="13"/>
      <c r="BT27" s="13"/>
      <c r="BU27" s="13"/>
      <c r="BW27" s="13"/>
      <c r="BX27" s="13"/>
      <c r="DO27" s="14"/>
      <c r="DU27" s="14"/>
      <c r="EA27" s="14"/>
    </row>
    <row r="28" spans="1:131">
      <c r="B28" t="str">
        <f t="shared" si="0"/>
        <v>Lucinda Rowe39548</v>
      </c>
      <c r="C28" t="s">
        <v>243</v>
      </c>
      <c r="D28" s="13">
        <v>39548</v>
      </c>
      <c r="E28" t="s">
        <v>216</v>
      </c>
      <c r="F28" t="s">
        <v>55</v>
      </c>
      <c r="I28">
        <v>8</v>
      </c>
      <c r="J28" t="s">
        <v>218</v>
      </c>
      <c r="M28">
        <v>1</v>
      </c>
      <c r="N28" t="s">
        <v>79</v>
      </c>
      <c r="P28">
        <v>39</v>
      </c>
      <c r="W28" t="s">
        <v>89</v>
      </c>
      <c r="X28" s="14"/>
      <c r="Z28" t="s">
        <v>107</v>
      </c>
      <c r="AB28" t="s">
        <v>111</v>
      </c>
      <c r="AD28" t="s">
        <v>122</v>
      </c>
      <c r="AV28">
        <v>44926</v>
      </c>
      <c r="AW28">
        <v>9</v>
      </c>
      <c r="BA28" s="13"/>
      <c r="BF28" s="13"/>
      <c r="BG28" s="13"/>
      <c r="BH28" s="13"/>
      <c r="BN28" s="13"/>
      <c r="BO28" s="13"/>
      <c r="BP28" s="13"/>
      <c r="BS28" s="13"/>
      <c r="BT28" s="13"/>
      <c r="BU28" s="13"/>
      <c r="BW28" s="13"/>
      <c r="BX28" s="13"/>
      <c r="DO28" s="14"/>
      <c r="DU28" s="14"/>
      <c r="EA28" s="14"/>
    </row>
    <row r="29" spans="1:131">
      <c r="B29" t="str">
        <f t="shared" si="0"/>
        <v>Mariyah Kaye41595</v>
      </c>
      <c r="C29" t="s">
        <v>241</v>
      </c>
      <c r="D29" s="13">
        <v>41595</v>
      </c>
      <c r="E29" t="s">
        <v>216</v>
      </c>
      <c r="F29" t="s">
        <v>61</v>
      </c>
      <c r="I29">
        <v>19.6666666666667</v>
      </c>
      <c r="J29" t="s">
        <v>219</v>
      </c>
      <c r="M29">
        <v>2</v>
      </c>
      <c r="P29">
        <v>35</v>
      </c>
      <c r="W29" t="s">
        <v>95</v>
      </c>
      <c r="X29" s="14"/>
      <c r="Z29" t="s">
        <v>110</v>
      </c>
      <c r="AB29" t="s">
        <v>117</v>
      </c>
      <c r="AD29" t="s">
        <v>122</v>
      </c>
      <c r="AV29" s="13">
        <v>44859</v>
      </c>
      <c r="AW29">
        <v>16</v>
      </c>
      <c r="BA29" s="13"/>
      <c r="BF29" s="13"/>
      <c r="BG29" s="13"/>
      <c r="BH29" s="13"/>
      <c r="BN29" s="13"/>
      <c r="BO29" s="13"/>
      <c r="BP29" s="13"/>
      <c r="BS29" s="13"/>
      <c r="BT29" s="13"/>
      <c r="BU29" s="13"/>
      <c r="BW29" s="13"/>
      <c r="BX29" s="13"/>
      <c r="DO29" s="14"/>
      <c r="DU29" s="14"/>
      <c r="EA29" s="14"/>
    </row>
    <row r="30" spans="1:131">
      <c r="B30" t="str">
        <f t="shared" si="0"/>
        <v>Meera Davie40508</v>
      </c>
      <c r="C30" t="s">
        <v>252</v>
      </c>
      <c r="D30" s="13">
        <v>40508</v>
      </c>
      <c r="E30" t="s">
        <v>216</v>
      </c>
      <c r="F30" t="s">
        <v>57</v>
      </c>
      <c r="I30">
        <v>24.8095238095238</v>
      </c>
      <c r="J30" t="s">
        <v>219</v>
      </c>
      <c r="M30">
        <v>4</v>
      </c>
      <c r="P30">
        <v>35</v>
      </c>
      <c r="W30" t="s">
        <v>98</v>
      </c>
      <c r="X30" s="14"/>
      <c r="Z30" t="s">
        <v>110</v>
      </c>
      <c r="AB30" t="s">
        <v>120</v>
      </c>
      <c r="AD30" t="s">
        <v>122</v>
      </c>
      <c r="AV30">
        <v>0</v>
      </c>
      <c r="AW30">
        <v>0</v>
      </c>
      <c r="BA30" s="13"/>
      <c r="BF30" s="13"/>
      <c r="BG30" s="13"/>
      <c r="BH30" s="13"/>
      <c r="BN30" s="13"/>
      <c r="BO30" s="13"/>
      <c r="BP30" s="13"/>
      <c r="BS30" s="13"/>
      <c r="BT30" s="13"/>
      <c r="BU30" s="13"/>
      <c r="BW30" s="13"/>
      <c r="BX30" s="13"/>
      <c r="DO30" s="14"/>
      <c r="DU30" s="14"/>
      <c r="EA30" s="14"/>
    </row>
    <row r="31" spans="1:131">
      <c r="B31" t="str">
        <f t="shared" si="0"/>
        <v>Moesha Forbes39809</v>
      </c>
      <c r="C31" t="s">
        <v>231</v>
      </c>
      <c r="D31" s="13">
        <v>39809</v>
      </c>
      <c r="E31" t="s">
        <v>217</v>
      </c>
      <c r="F31" t="s">
        <v>58</v>
      </c>
      <c r="I31">
        <v>26.523809523809501</v>
      </c>
      <c r="J31" t="s">
        <v>218</v>
      </c>
      <c r="M31">
        <v>4</v>
      </c>
      <c r="P31">
        <v>30</v>
      </c>
      <c r="W31" t="s">
        <v>99</v>
      </c>
      <c r="X31" s="14"/>
      <c r="Z31" t="s">
        <v>110</v>
      </c>
      <c r="AB31" t="s">
        <v>120</v>
      </c>
      <c r="AD31" t="s">
        <v>122</v>
      </c>
      <c r="AV31" s="13">
        <v>0</v>
      </c>
      <c r="AW31">
        <v>0</v>
      </c>
      <c r="BA31" s="13"/>
      <c r="BF31" s="13"/>
      <c r="BG31" s="13"/>
      <c r="BH31" s="13"/>
      <c r="BN31" s="13"/>
      <c r="BO31" s="13"/>
      <c r="BP31" s="13"/>
      <c r="BS31" s="13"/>
      <c r="BT31" s="13"/>
      <c r="BU31" s="13"/>
      <c r="BW31" s="13"/>
      <c r="BX31" s="13"/>
      <c r="DO31" s="14"/>
      <c r="DU31" s="14"/>
      <c r="EA31" s="14"/>
    </row>
    <row r="32" spans="1:131">
      <c r="B32" t="str">
        <f t="shared" si="0"/>
        <v>Nile Sanders40182</v>
      </c>
      <c r="C32" t="s">
        <v>228</v>
      </c>
      <c r="D32" s="13">
        <v>40182</v>
      </c>
      <c r="E32" t="s">
        <v>216</v>
      </c>
      <c r="F32" t="s">
        <v>55</v>
      </c>
      <c r="I32">
        <v>21.380952380952401</v>
      </c>
      <c r="J32" t="s">
        <v>219</v>
      </c>
      <c r="M32">
        <v>2</v>
      </c>
      <c r="P32">
        <v>35</v>
      </c>
      <c r="W32" t="s">
        <v>96</v>
      </c>
      <c r="X32" s="14"/>
      <c r="Z32" t="s">
        <v>110</v>
      </c>
      <c r="AB32" t="s">
        <v>118</v>
      </c>
      <c r="AD32" t="s">
        <v>122</v>
      </c>
      <c r="AV32" s="13">
        <v>44902</v>
      </c>
      <c r="AW32">
        <v>14</v>
      </c>
      <c r="BA32" s="13"/>
      <c r="BF32" s="13"/>
      <c r="BG32" s="13"/>
      <c r="BH32" s="13"/>
      <c r="BN32" s="13"/>
      <c r="BO32" s="13"/>
      <c r="BP32" s="13"/>
      <c r="BS32" s="13"/>
      <c r="BT32" s="13"/>
      <c r="BU32" s="13"/>
      <c r="BW32" s="13"/>
      <c r="BX32" s="13"/>
      <c r="DO32" s="14"/>
      <c r="DU32" s="14"/>
      <c r="EA32" s="14"/>
    </row>
    <row r="33" spans="2:131">
      <c r="B33" t="str">
        <f t="shared" si="0"/>
        <v>olaf41566</v>
      </c>
      <c r="C33" t="s">
        <v>68</v>
      </c>
      <c r="D33" s="13">
        <v>41566</v>
      </c>
      <c r="E33" t="s">
        <v>216</v>
      </c>
      <c r="F33" t="s">
        <v>61</v>
      </c>
      <c r="G33">
        <v>41595</v>
      </c>
      <c r="I33">
        <v>19.6666666666667</v>
      </c>
      <c r="J33" t="s">
        <v>219</v>
      </c>
      <c r="M33">
        <v>2</v>
      </c>
      <c r="P33">
        <v>35</v>
      </c>
      <c r="W33" t="s">
        <v>95</v>
      </c>
      <c r="X33" s="14"/>
      <c r="Z33" t="s">
        <v>110</v>
      </c>
      <c r="AB33" t="s">
        <v>117</v>
      </c>
      <c r="AD33" t="s">
        <v>122</v>
      </c>
      <c r="AV33" s="13">
        <v>44859</v>
      </c>
      <c r="AW33">
        <v>16</v>
      </c>
      <c r="BA33" s="13"/>
      <c r="BF33" s="13"/>
      <c r="BG33" s="13"/>
      <c r="BH33" s="13"/>
      <c r="BN33" s="13"/>
      <c r="BO33" s="13"/>
      <c r="BP33" s="13"/>
      <c r="BS33" s="13"/>
      <c r="BT33" s="13"/>
      <c r="BU33" s="13"/>
      <c r="BW33" s="13"/>
      <c r="BX33" s="13"/>
      <c r="DO33" s="14"/>
      <c r="DU33" s="14"/>
      <c r="EA33" s="14"/>
    </row>
    <row r="34" spans="2:131">
      <c r="B34" t="str">
        <f t="shared" si="0"/>
        <v>Pedro Taylor0</v>
      </c>
      <c r="C34" t="s">
        <v>72</v>
      </c>
      <c r="D34" s="13">
        <v>0</v>
      </c>
      <c r="E34" t="s">
        <v>217</v>
      </c>
      <c r="F34" t="s">
        <v>58</v>
      </c>
      <c r="G34">
        <v>3989</v>
      </c>
      <c r="I34">
        <v>26.523809523809501</v>
      </c>
      <c r="J34" t="s">
        <v>218</v>
      </c>
      <c r="M34">
        <v>4</v>
      </c>
      <c r="P34">
        <v>30</v>
      </c>
      <c r="W34" t="s">
        <v>99</v>
      </c>
      <c r="X34" s="14"/>
      <c r="Z34" t="s">
        <v>110</v>
      </c>
      <c r="AB34" t="s">
        <v>120</v>
      </c>
      <c r="AD34" t="s">
        <v>122</v>
      </c>
      <c r="AV34" s="13">
        <v>0</v>
      </c>
      <c r="AW34">
        <v>0</v>
      </c>
      <c r="BA34" s="13"/>
      <c r="BF34" s="13"/>
      <c r="BG34" s="13"/>
      <c r="BH34" s="13"/>
      <c r="BN34" s="13"/>
      <c r="BO34" s="13"/>
      <c r="BP34" s="13"/>
      <c r="BS34" s="13"/>
      <c r="BT34" s="13"/>
      <c r="BU34" s="13"/>
      <c r="BW34" s="13"/>
      <c r="BX34" s="13"/>
      <c r="DO34" s="14"/>
      <c r="DU34" s="14"/>
      <c r="EA34" s="14"/>
    </row>
    <row r="35" spans="2:131">
      <c r="B35" t="str">
        <f t="shared" si="0"/>
        <v>Pierce Houston40882</v>
      </c>
      <c r="C35" t="s">
        <v>238</v>
      </c>
      <c r="D35" s="13">
        <v>40882</v>
      </c>
      <c r="E35" t="s">
        <v>217</v>
      </c>
      <c r="F35" t="s">
        <v>58</v>
      </c>
      <c r="I35">
        <v>15</v>
      </c>
      <c r="J35" t="s">
        <v>219</v>
      </c>
      <c r="M35">
        <v>1</v>
      </c>
      <c r="P35">
        <v>35</v>
      </c>
      <c r="W35" t="s">
        <v>92</v>
      </c>
      <c r="X35" s="14"/>
      <c r="Z35" t="s">
        <v>108</v>
      </c>
      <c r="AB35" t="s">
        <v>114</v>
      </c>
      <c r="AD35" t="s">
        <v>122</v>
      </c>
      <c r="AV35" s="13">
        <v>44965</v>
      </c>
      <c r="AW35">
        <v>11</v>
      </c>
      <c r="BA35" s="13"/>
      <c r="BF35" s="13"/>
      <c r="BG35" s="13"/>
      <c r="BH35" s="13"/>
      <c r="BN35" s="13"/>
      <c r="BO35" s="13"/>
      <c r="BP35" s="13"/>
      <c r="BS35" s="13"/>
      <c r="BT35" s="13"/>
      <c r="BU35" s="13"/>
      <c r="BW35" s="13"/>
      <c r="BX35" s="13"/>
      <c r="DO35" s="14"/>
      <c r="DU35" s="14"/>
      <c r="EA35" s="14"/>
    </row>
    <row r="36" spans="2:131">
      <c r="B36" t="str">
        <f t="shared" si="0"/>
        <v>porthos40882</v>
      </c>
      <c r="C36" t="s">
        <v>63</v>
      </c>
      <c r="D36" s="13">
        <v>40882</v>
      </c>
      <c r="E36" t="s">
        <v>216</v>
      </c>
      <c r="F36" t="s">
        <v>56</v>
      </c>
      <c r="G36">
        <v>4526</v>
      </c>
      <c r="I36">
        <v>12</v>
      </c>
      <c r="J36" t="s">
        <v>218</v>
      </c>
      <c r="M36">
        <v>1</v>
      </c>
      <c r="P36">
        <v>35</v>
      </c>
      <c r="W36" t="s">
        <v>90</v>
      </c>
      <c r="X36" s="14"/>
      <c r="Z36" t="s">
        <v>107</v>
      </c>
      <c r="AB36" t="s">
        <v>112</v>
      </c>
      <c r="AD36" t="s">
        <v>122</v>
      </c>
      <c r="AV36" s="13">
        <v>45782</v>
      </c>
      <c r="AW36">
        <v>9</v>
      </c>
      <c r="BA36" s="13"/>
      <c r="BF36" s="13"/>
      <c r="BG36" s="13"/>
      <c r="BH36" s="13"/>
      <c r="BN36" s="13"/>
      <c r="BO36" s="13"/>
      <c r="BP36" s="13"/>
      <c r="BS36" s="13"/>
      <c r="BT36" s="13"/>
      <c r="BU36" s="13"/>
      <c r="BW36" s="13"/>
      <c r="BX36" s="13"/>
      <c r="DO36" s="14"/>
      <c r="DU36" s="14"/>
      <c r="EA36" s="14"/>
    </row>
    <row r="37" spans="2:131">
      <c r="B37" t="str">
        <f t="shared" si="0"/>
        <v>Rajveer Ayers39548</v>
      </c>
      <c r="C37" t="s">
        <v>221</v>
      </c>
      <c r="D37" s="13">
        <v>39548</v>
      </c>
      <c r="E37" t="s">
        <v>216</v>
      </c>
      <c r="F37" t="s">
        <v>55</v>
      </c>
      <c r="I37">
        <v>8</v>
      </c>
      <c r="J37" t="s">
        <v>218</v>
      </c>
      <c r="M37">
        <v>1</v>
      </c>
      <c r="N37" t="s">
        <v>79</v>
      </c>
      <c r="P37">
        <v>39</v>
      </c>
      <c r="W37" t="s">
        <v>89</v>
      </c>
      <c r="X37" s="14"/>
      <c r="Z37" t="s">
        <v>107</v>
      </c>
      <c r="AB37" t="s">
        <v>111</v>
      </c>
      <c r="AD37" t="s">
        <v>122</v>
      </c>
      <c r="AV37" s="13">
        <v>44926</v>
      </c>
      <c r="AW37">
        <v>9</v>
      </c>
      <c r="BA37" s="13"/>
      <c r="BF37" s="13"/>
      <c r="BG37" s="13"/>
      <c r="BH37" s="13"/>
      <c r="BN37" s="13"/>
      <c r="BO37" s="13"/>
      <c r="BP37" s="13"/>
      <c r="BS37" s="13"/>
      <c r="BT37" s="13"/>
      <c r="BU37" s="13"/>
      <c r="BW37" s="13"/>
      <c r="BX37" s="13"/>
      <c r="DO37" s="14"/>
      <c r="DU37" s="14"/>
      <c r="EA37" s="14"/>
    </row>
    <row r="38" spans="2:131">
      <c r="B38" t="str">
        <f t="shared" si="0"/>
        <v>Ralphy Mayer40182</v>
      </c>
      <c r="C38" t="s">
        <v>242</v>
      </c>
      <c r="D38" s="13">
        <v>40182</v>
      </c>
      <c r="E38" t="s">
        <v>216</v>
      </c>
      <c r="F38" t="s">
        <v>55</v>
      </c>
      <c r="I38">
        <v>21.380952380952401</v>
      </c>
      <c r="J38" t="s">
        <v>219</v>
      </c>
      <c r="M38">
        <v>2</v>
      </c>
      <c r="P38">
        <v>35</v>
      </c>
      <c r="W38" t="s">
        <v>96</v>
      </c>
      <c r="X38" s="14"/>
      <c r="Z38" t="s">
        <v>110</v>
      </c>
      <c r="AB38" t="s">
        <v>118</v>
      </c>
      <c r="AD38" t="s">
        <v>122</v>
      </c>
      <c r="AV38" s="13">
        <v>44902</v>
      </c>
      <c r="AW38">
        <v>14</v>
      </c>
      <c r="BA38" s="13"/>
      <c r="BF38" s="13"/>
      <c r="BG38" s="13"/>
      <c r="BH38" s="13"/>
      <c r="BN38" s="13"/>
      <c r="BO38" s="13"/>
      <c r="BP38" s="13"/>
      <c r="BS38" s="13"/>
      <c r="BT38" s="13"/>
      <c r="BU38" s="13"/>
      <c r="BW38" s="13"/>
      <c r="BX38" s="13"/>
      <c r="DO38" s="14"/>
      <c r="DU38" s="14"/>
      <c r="EA38" s="14"/>
    </row>
    <row r="39" spans="2:131">
      <c r="B39" t="str">
        <f t="shared" si="0"/>
        <v>robbin41595</v>
      </c>
      <c r="C39" t="s">
        <v>66</v>
      </c>
      <c r="D39" s="13">
        <v>41595</v>
      </c>
      <c r="E39" t="s">
        <v>217</v>
      </c>
      <c r="F39" t="s">
        <v>59</v>
      </c>
      <c r="G39">
        <v>39877</v>
      </c>
      <c r="I39">
        <v>15</v>
      </c>
      <c r="J39" t="s">
        <v>218</v>
      </c>
      <c r="M39">
        <v>1</v>
      </c>
      <c r="N39" t="s">
        <v>80</v>
      </c>
      <c r="P39">
        <v>35</v>
      </c>
      <c r="W39" t="s">
        <v>93</v>
      </c>
      <c r="X39" s="14"/>
      <c r="Z39" t="s">
        <v>109</v>
      </c>
      <c r="AB39" t="s">
        <v>115</v>
      </c>
      <c r="AD39" t="s">
        <v>122</v>
      </c>
      <c r="AV39" s="13">
        <v>0</v>
      </c>
      <c r="AW39">
        <v>0</v>
      </c>
      <c r="BA39" s="13"/>
      <c r="BF39" s="13"/>
      <c r="BG39" s="13"/>
      <c r="BH39" s="13"/>
      <c r="BN39" s="13"/>
      <c r="BO39" s="13"/>
      <c r="BP39" s="13"/>
      <c r="BS39" s="13"/>
      <c r="BT39" s="13"/>
      <c r="BU39" s="13"/>
      <c r="BW39" s="13"/>
      <c r="BX39" s="13"/>
      <c r="DO39" s="14"/>
      <c r="DU39" s="14"/>
      <c r="EA39" s="14"/>
    </row>
    <row r="40" spans="2:131">
      <c r="B40" t="str">
        <f t="shared" si="0"/>
        <v>Rui Becker39049</v>
      </c>
      <c r="C40" t="s">
        <v>226</v>
      </c>
      <c r="D40" s="13">
        <v>39049</v>
      </c>
      <c r="E40" t="s">
        <v>217</v>
      </c>
      <c r="F40" t="s">
        <v>60</v>
      </c>
      <c r="I40">
        <v>18</v>
      </c>
      <c r="J40" t="s">
        <v>219</v>
      </c>
      <c r="M40">
        <v>1</v>
      </c>
      <c r="P40">
        <v>35</v>
      </c>
      <c r="W40" t="s">
        <v>94</v>
      </c>
      <c r="X40" s="14"/>
      <c r="Z40" t="s">
        <v>110</v>
      </c>
      <c r="AB40" t="s">
        <v>116</v>
      </c>
      <c r="AD40" t="s">
        <v>122</v>
      </c>
      <c r="AV40" s="13">
        <v>44762</v>
      </c>
      <c r="AW40">
        <v>16</v>
      </c>
      <c r="BA40" s="13"/>
      <c r="BF40" s="13"/>
      <c r="BG40" s="13"/>
      <c r="BH40" s="13"/>
      <c r="BN40" s="13"/>
      <c r="BO40" s="13"/>
      <c r="BP40" s="13"/>
      <c r="BS40" s="13"/>
      <c r="BT40" s="13"/>
      <c r="BU40" s="13"/>
      <c r="BW40" s="13"/>
      <c r="BX40" s="13"/>
      <c r="DO40" s="14"/>
      <c r="DU40" s="14"/>
      <c r="EA40" s="14"/>
    </row>
    <row r="41" spans="2:131">
      <c r="B41" t="str">
        <f t="shared" si="0"/>
        <v>Sara Monroe39652</v>
      </c>
      <c r="C41" t="s">
        <v>71</v>
      </c>
      <c r="D41" s="13">
        <v>39652</v>
      </c>
      <c r="E41" t="s">
        <v>216</v>
      </c>
      <c r="F41" t="s">
        <v>57</v>
      </c>
      <c r="G41">
        <v>458</v>
      </c>
      <c r="I41">
        <v>24.8095238095238</v>
      </c>
      <c r="J41" t="s">
        <v>219</v>
      </c>
      <c r="M41">
        <v>4</v>
      </c>
      <c r="P41">
        <v>35</v>
      </c>
      <c r="W41" t="s">
        <v>98</v>
      </c>
      <c r="X41" s="14"/>
      <c r="Z41" t="s">
        <v>110</v>
      </c>
      <c r="AB41" t="s">
        <v>120</v>
      </c>
      <c r="AD41" t="s">
        <v>122</v>
      </c>
      <c r="AV41" s="13">
        <v>0</v>
      </c>
      <c r="AW41">
        <v>0</v>
      </c>
      <c r="BA41" s="13"/>
      <c r="BF41" s="13"/>
      <c r="BG41" s="13"/>
      <c r="BH41" s="13"/>
      <c r="BN41" s="13"/>
      <c r="BO41" s="13"/>
      <c r="BP41" s="13"/>
      <c r="BS41" s="13"/>
      <c r="BT41" s="13"/>
      <c r="BU41" s="13"/>
      <c r="BW41" s="13"/>
      <c r="BX41" s="13"/>
      <c r="DO41" s="14"/>
      <c r="DU41" s="14"/>
      <c r="EA41" s="14"/>
    </row>
    <row r="42" spans="2:131">
      <c r="B42" t="str">
        <f t="shared" si="0"/>
        <v>Tahmina Knapp41566</v>
      </c>
      <c r="C42" t="s">
        <v>229</v>
      </c>
      <c r="D42" s="13">
        <v>41566</v>
      </c>
      <c r="E42" t="s">
        <v>217</v>
      </c>
      <c r="F42" t="s">
        <v>56</v>
      </c>
      <c r="I42">
        <v>23.095238095238098</v>
      </c>
      <c r="J42" t="s">
        <v>218</v>
      </c>
      <c r="M42">
        <v>5</v>
      </c>
      <c r="P42">
        <v>35</v>
      </c>
      <c r="W42" t="s">
        <v>97</v>
      </c>
      <c r="X42" s="14"/>
      <c r="Z42" t="s">
        <v>110</v>
      </c>
      <c r="AB42" t="s">
        <v>119</v>
      </c>
      <c r="AD42" t="s">
        <v>122</v>
      </c>
      <c r="AV42" s="13">
        <v>22</v>
      </c>
      <c r="AW42">
        <v>14</v>
      </c>
      <c r="BA42" s="13"/>
      <c r="BF42" s="13"/>
      <c r="BG42" s="13"/>
      <c r="BH42" s="13"/>
      <c r="BN42" s="13"/>
      <c r="BO42" s="13"/>
      <c r="BP42" s="13"/>
      <c r="BS42" s="13"/>
      <c r="BT42" s="13"/>
      <c r="BU42" s="13"/>
      <c r="BW42" s="13"/>
      <c r="BX42" s="13"/>
      <c r="DO42" s="14"/>
      <c r="DU42" s="14"/>
      <c r="EA42" s="14"/>
    </row>
    <row r="43" spans="2:131">
      <c r="B43" t="str">
        <f t="shared" si="0"/>
        <v>Taine Hicks42198</v>
      </c>
      <c r="C43" t="s">
        <v>245</v>
      </c>
      <c r="D43" s="13">
        <v>42198</v>
      </c>
      <c r="E43" t="s">
        <v>216</v>
      </c>
      <c r="F43" t="s">
        <v>57</v>
      </c>
      <c r="I43">
        <v>14</v>
      </c>
      <c r="J43" t="s">
        <v>218</v>
      </c>
      <c r="M43">
        <v>1</v>
      </c>
      <c r="P43">
        <v>35</v>
      </c>
      <c r="W43" t="s">
        <v>91</v>
      </c>
      <c r="X43" s="14"/>
      <c r="Z43" t="s">
        <v>108</v>
      </c>
      <c r="AB43" t="s">
        <v>113</v>
      </c>
      <c r="AD43" t="s">
        <v>122</v>
      </c>
      <c r="AV43">
        <v>44748</v>
      </c>
      <c r="AW43">
        <v>10</v>
      </c>
      <c r="BA43" s="13"/>
      <c r="BF43" s="13"/>
      <c r="BG43" s="13"/>
      <c r="BH43" s="13"/>
      <c r="BN43" s="13"/>
      <c r="BO43" s="13"/>
      <c r="BP43" s="13"/>
      <c r="BS43" s="13"/>
      <c r="BT43" s="13"/>
      <c r="BU43" s="13"/>
      <c r="BW43" s="13"/>
      <c r="BX43" s="13"/>
      <c r="DO43" s="14"/>
      <c r="DU43" s="14"/>
      <c r="EA43" s="14"/>
    </row>
    <row r="44" spans="2:131">
      <c r="B44" t="str">
        <f t="shared" si="0"/>
        <v>Taran Wong40882</v>
      </c>
      <c r="C44" t="s">
        <v>246</v>
      </c>
      <c r="D44" s="13">
        <v>40882</v>
      </c>
      <c r="E44" t="s">
        <v>217</v>
      </c>
      <c r="F44" t="s">
        <v>58</v>
      </c>
      <c r="I44">
        <v>15</v>
      </c>
      <c r="J44" t="s">
        <v>219</v>
      </c>
      <c r="M44">
        <v>1</v>
      </c>
      <c r="P44">
        <v>35</v>
      </c>
      <c r="W44" t="s">
        <v>92</v>
      </c>
      <c r="X44" s="14"/>
      <c r="Z44" t="s">
        <v>108</v>
      </c>
      <c r="AB44" t="s">
        <v>114</v>
      </c>
      <c r="AD44" t="s">
        <v>122</v>
      </c>
      <c r="AV44">
        <v>44965</v>
      </c>
      <c r="AW44">
        <v>11</v>
      </c>
      <c r="BA44" s="13"/>
      <c r="BF44" s="13"/>
      <c r="BG44" s="13"/>
      <c r="BH44" s="13"/>
      <c r="BN44" s="13"/>
      <c r="BO44" s="13"/>
      <c r="BP44" s="13"/>
      <c r="BS44" s="13"/>
      <c r="BT44" s="13"/>
      <c r="BU44" s="13"/>
      <c r="BW44" s="13"/>
      <c r="BX44" s="13"/>
      <c r="DO44" s="14"/>
      <c r="DU44" s="14"/>
      <c r="EA44" s="14"/>
    </row>
    <row r="45" spans="2:131">
      <c r="B45" t="str">
        <f t="shared" si="0"/>
        <v>Vanesa Holmes42198</v>
      </c>
      <c r="C45" t="s">
        <v>223</v>
      </c>
      <c r="D45" s="13">
        <v>42198</v>
      </c>
      <c r="E45" t="s">
        <v>216</v>
      </c>
      <c r="F45" t="s">
        <v>57</v>
      </c>
      <c r="I45">
        <v>14</v>
      </c>
      <c r="J45" t="s">
        <v>218</v>
      </c>
      <c r="M45">
        <v>1</v>
      </c>
      <c r="P45">
        <v>35</v>
      </c>
      <c r="W45" t="s">
        <v>91</v>
      </c>
      <c r="X45" s="14"/>
      <c r="Z45" t="s">
        <v>108</v>
      </c>
      <c r="AB45" t="s">
        <v>113</v>
      </c>
      <c r="AD45" t="s">
        <v>122</v>
      </c>
      <c r="AV45" s="13">
        <v>44748</v>
      </c>
      <c r="AW45">
        <v>10</v>
      </c>
      <c r="BA45" s="13"/>
      <c r="BF45" s="13"/>
      <c r="BG45" s="13"/>
      <c r="BH45" s="13"/>
      <c r="BN45" s="13"/>
      <c r="BO45" s="13"/>
      <c r="BP45" s="13"/>
      <c r="BS45" s="13"/>
      <c r="BT45" s="13"/>
      <c r="BU45" s="13"/>
      <c r="BW45" s="13"/>
      <c r="BX45" s="13"/>
      <c r="DO45" s="14"/>
      <c r="DU45" s="14"/>
      <c r="EA45" s="14"/>
    </row>
    <row r="46" spans="2:131">
      <c r="B46" t="str">
        <f t="shared" si="0"/>
        <v>zedi39049</v>
      </c>
      <c r="C46" t="s">
        <v>65</v>
      </c>
      <c r="D46" s="13">
        <v>39049</v>
      </c>
      <c r="E46" t="s">
        <v>217</v>
      </c>
      <c r="F46" t="s">
        <v>58</v>
      </c>
      <c r="G46">
        <v>4882</v>
      </c>
      <c r="I46">
        <v>15</v>
      </c>
      <c r="J46" t="s">
        <v>219</v>
      </c>
      <c r="M46">
        <v>1</v>
      </c>
      <c r="P46">
        <v>35</v>
      </c>
      <c r="W46" t="s">
        <v>92</v>
      </c>
      <c r="X46" s="14"/>
      <c r="Z46" t="s">
        <v>108</v>
      </c>
      <c r="AB46" t="s">
        <v>114</v>
      </c>
      <c r="AD46" t="s">
        <v>122</v>
      </c>
      <c r="AV46" s="13">
        <v>44965</v>
      </c>
      <c r="AW46">
        <v>11</v>
      </c>
      <c r="BA46" s="13"/>
      <c r="BF46" s="13"/>
      <c r="BG46" s="13"/>
      <c r="BH46" s="13"/>
      <c r="BN46" s="13"/>
      <c r="BO46" s="13"/>
      <c r="BP46" s="13"/>
      <c r="BS46" s="13"/>
      <c r="BT46" s="13"/>
      <c r="BU46" s="13"/>
      <c r="BW46" s="13"/>
      <c r="BX46" s="13"/>
      <c r="DO46" s="14"/>
      <c r="DU46" s="14"/>
      <c r="EA46" s="14"/>
    </row>
    <row r="47" spans="2:131">
      <c r="B47" t="str">
        <f t="shared" si="0"/>
        <v>Zephaniah Cabrera40526</v>
      </c>
      <c r="C47" t="s">
        <v>222</v>
      </c>
      <c r="D47" s="13">
        <v>40526</v>
      </c>
      <c r="E47" t="s">
        <v>216</v>
      </c>
      <c r="F47" t="s">
        <v>56</v>
      </c>
      <c r="I47">
        <v>12</v>
      </c>
      <c r="J47" t="s">
        <v>218</v>
      </c>
      <c r="M47">
        <v>1</v>
      </c>
      <c r="P47">
        <v>35</v>
      </c>
      <c r="W47" t="s">
        <v>90</v>
      </c>
      <c r="X47" s="14"/>
      <c r="Z47" t="s">
        <v>107</v>
      </c>
      <c r="AB47" t="s">
        <v>112</v>
      </c>
      <c r="AD47" t="s">
        <v>122</v>
      </c>
      <c r="AV47" s="13">
        <v>45782</v>
      </c>
      <c r="AW47">
        <v>9</v>
      </c>
      <c r="BA47" s="13"/>
      <c r="BF47" s="13"/>
      <c r="BG47" s="13"/>
      <c r="BH47" s="13"/>
      <c r="BN47" s="13"/>
      <c r="BO47" s="13"/>
      <c r="BP47" s="13"/>
      <c r="BS47" s="13"/>
      <c r="BT47" s="13"/>
      <c r="BU47" s="13"/>
      <c r="BW47" s="13"/>
      <c r="BX47" s="13"/>
      <c r="DO47" s="14"/>
      <c r="DU47" s="14"/>
      <c r="EA47" s="14"/>
    </row>
    <row r="48" spans="2:131">
      <c r="B48" t="str">
        <f t="shared" si="0"/>
        <v>zircon40182</v>
      </c>
      <c r="C48" t="s">
        <v>67</v>
      </c>
      <c r="D48" s="13">
        <v>40182</v>
      </c>
      <c r="E48" t="s">
        <v>217</v>
      </c>
      <c r="F48" t="s">
        <v>60</v>
      </c>
      <c r="G48">
        <v>3949</v>
      </c>
      <c r="I48">
        <v>18</v>
      </c>
      <c r="J48" t="s">
        <v>219</v>
      </c>
      <c r="M48">
        <v>1</v>
      </c>
      <c r="P48">
        <v>35</v>
      </c>
      <c r="W48" t="s">
        <v>94</v>
      </c>
      <c r="X48" s="14"/>
      <c r="Z48" t="s">
        <v>110</v>
      </c>
      <c r="AB48" t="s">
        <v>116</v>
      </c>
      <c r="AD48" t="s">
        <v>122</v>
      </c>
      <c r="AV48" s="13">
        <v>44762</v>
      </c>
      <c r="AW48">
        <v>16</v>
      </c>
      <c r="BA48" s="13"/>
      <c r="BF48" s="13"/>
      <c r="BG48" s="13"/>
      <c r="BH48" s="13"/>
      <c r="BN48" s="13"/>
      <c r="BO48" s="13"/>
      <c r="BP48" s="13"/>
      <c r="BS48" s="13"/>
      <c r="BT48" s="13"/>
      <c r="BU48" s="13"/>
      <c r="BW48" s="13"/>
      <c r="BX48" s="13"/>
      <c r="DO48" s="14"/>
      <c r="DU48" s="14"/>
      <c r="EA48" s="14"/>
    </row>
    <row r="49" spans="2:131">
      <c r="B49" t="str">
        <f t="shared" si="0"/>
        <v>zorro42198</v>
      </c>
      <c r="C49" t="s">
        <v>62</v>
      </c>
      <c r="D49" s="13">
        <v>42198</v>
      </c>
      <c r="E49" t="s">
        <v>216</v>
      </c>
      <c r="F49" t="s">
        <v>55</v>
      </c>
      <c r="G49">
        <v>39548</v>
      </c>
      <c r="I49">
        <v>8</v>
      </c>
      <c r="J49" t="s">
        <v>218</v>
      </c>
      <c r="M49">
        <v>1</v>
      </c>
      <c r="N49" t="s">
        <v>79</v>
      </c>
      <c r="P49">
        <v>39</v>
      </c>
      <c r="W49" t="s">
        <v>89</v>
      </c>
      <c r="X49" s="14"/>
      <c r="Z49" t="s">
        <v>107</v>
      </c>
      <c r="AB49" t="s">
        <v>111</v>
      </c>
      <c r="AD49" t="s">
        <v>122</v>
      </c>
      <c r="AV49" s="13">
        <v>44926</v>
      </c>
      <c r="AW49">
        <v>9</v>
      </c>
      <c r="BA49" s="13"/>
      <c r="BF49" s="13"/>
      <c r="BG49" s="13"/>
      <c r="BH49" s="13"/>
      <c r="BN49" s="13"/>
      <c r="BO49" s="13"/>
      <c r="BP49" s="13"/>
      <c r="BS49" s="13"/>
      <c r="BT49" s="13"/>
      <c r="BU49" s="13"/>
      <c r="BW49" s="13"/>
      <c r="BX49" s="13"/>
      <c r="DO49" s="14"/>
      <c r="DU49" s="14"/>
      <c r="EA49" s="14"/>
    </row>
  </sheetData>
  <protectedRanges>
    <protectedRange sqref="CC2:CJ2 CM2:CQ2 CT2:DJ2" name="Plage1_7_1"/>
    <protectedRange sqref="CK2:CL2" name="Plage1_2_2_1"/>
    <protectedRange sqref="CR2:CS2" name="Plage1_4_2_1"/>
    <protectedRange sqref="DK2:DP2" name="Plage1_1_2"/>
    <protectedRange sqref="DQ2:DV2" name="Plage1_2_3"/>
    <protectedRange sqref="DW2:EB2" name="Plage1_3_1"/>
    <protectedRange sqref="EC2:ED2" name="Plage1_4_3"/>
  </protectedRanges>
  <autoFilter ref="A2:EA4316">
    <filterColumn colId="7"/>
  </autoFilter>
  <conditionalFormatting sqref="B1:B1048576">
    <cfRule type="duplicateValues" dxfId="0" priority="3"/>
  </conditionalFormatting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U22"/>
  <sheetViews>
    <sheetView workbookViewId="0">
      <selection activeCell="B17" sqref="B17"/>
    </sheetView>
  </sheetViews>
  <sheetFormatPr baseColWidth="10" defaultRowHeight="15"/>
  <cols>
    <col min="2" max="2" width="20.42578125" bestFit="1" customWidth="1"/>
    <col min="3" max="3" width="37.85546875" customWidth="1"/>
    <col min="7" max="7" width="42.140625" bestFit="1" customWidth="1"/>
    <col min="9" max="9" width="34.85546875" bestFit="1" customWidth="1"/>
  </cols>
  <sheetData>
    <row r="1" spans="2:21">
      <c r="B1" t="s">
        <v>35</v>
      </c>
      <c r="C1" t="s">
        <v>10</v>
      </c>
    </row>
    <row r="2" spans="2:21">
      <c r="B2" t="s">
        <v>31</v>
      </c>
      <c r="C2" t="s">
        <v>11</v>
      </c>
      <c r="U2">
        <v>20</v>
      </c>
    </row>
    <row r="3" spans="2:21">
      <c r="B3" t="s">
        <v>33</v>
      </c>
      <c r="C3" t="s">
        <v>12</v>
      </c>
      <c r="U3">
        <v>19</v>
      </c>
    </row>
    <row r="4" spans="2:21">
      <c r="B4" t="s">
        <v>34</v>
      </c>
      <c r="C4" t="s">
        <v>13</v>
      </c>
      <c r="U4">
        <v>18</v>
      </c>
    </row>
    <row r="5" spans="2:21">
      <c r="B5" t="s">
        <v>32</v>
      </c>
      <c r="C5" t="s">
        <v>14</v>
      </c>
      <c r="U5">
        <v>17</v>
      </c>
    </row>
    <row r="6" spans="2:21">
      <c r="B6" t="s">
        <v>36</v>
      </c>
      <c r="C6" t="s">
        <v>15</v>
      </c>
      <c r="U6">
        <v>16</v>
      </c>
    </row>
    <row r="7" spans="2:21">
      <c r="B7" t="s">
        <v>37</v>
      </c>
      <c r="C7" t="s">
        <v>16</v>
      </c>
      <c r="U7">
        <v>15</v>
      </c>
    </row>
    <row r="8" spans="2:21">
      <c r="B8" t="s">
        <v>38</v>
      </c>
      <c r="C8" t="s">
        <v>17</v>
      </c>
      <c r="U8">
        <v>14</v>
      </c>
    </row>
    <row r="9" spans="2:21">
      <c r="B9" t="s">
        <v>39</v>
      </c>
      <c r="C9" t="s">
        <v>18</v>
      </c>
      <c r="U9">
        <v>13</v>
      </c>
    </row>
    <row r="10" spans="2:21">
      <c r="B10" t="s">
        <v>40</v>
      </c>
      <c r="C10" t="s">
        <v>19</v>
      </c>
      <c r="U10">
        <v>12</v>
      </c>
    </row>
    <row r="11" spans="2:21">
      <c r="B11" t="s">
        <v>41</v>
      </c>
      <c r="C11" t="s">
        <v>14</v>
      </c>
      <c r="U11">
        <v>11</v>
      </c>
    </row>
    <row r="12" spans="2:21">
      <c r="B12" t="s">
        <v>42</v>
      </c>
      <c r="C12" t="s">
        <v>20</v>
      </c>
      <c r="U12">
        <v>10</v>
      </c>
    </row>
    <row r="13" spans="2:21">
      <c r="B13" t="s">
        <v>43</v>
      </c>
      <c r="C13" t="s">
        <v>21</v>
      </c>
      <c r="U13">
        <v>9</v>
      </c>
    </row>
    <row r="14" spans="2:21" ht="18" customHeight="1">
      <c r="B14" t="s">
        <v>44</v>
      </c>
      <c r="C14" s="15" t="s">
        <v>22</v>
      </c>
      <c r="U14">
        <v>8</v>
      </c>
    </row>
    <row r="15" spans="2:21">
      <c r="B15" t="s">
        <v>45</v>
      </c>
      <c r="C15" t="s">
        <v>23</v>
      </c>
      <c r="U15">
        <v>7</v>
      </c>
    </row>
    <row r="16" spans="2:21">
      <c r="B16" t="s">
        <v>46</v>
      </c>
      <c r="C16" t="s">
        <v>24</v>
      </c>
      <c r="U16">
        <v>6</v>
      </c>
    </row>
    <row r="17" spans="2:21">
      <c r="B17" t="s">
        <v>47</v>
      </c>
      <c r="C17" t="s">
        <v>25</v>
      </c>
      <c r="U17">
        <v>5</v>
      </c>
    </row>
    <row r="18" spans="2:21">
      <c r="B18" t="s">
        <v>48</v>
      </c>
      <c r="C18" t="s">
        <v>26</v>
      </c>
      <c r="U18">
        <v>4</v>
      </c>
    </row>
    <row r="19" spans="2:21">
      <c r="B19" t="s">
        <v>49</v>
      </c>
      <c r="C19" t="s">
        <v>27</v>
      </c>
      <c r="U19">
        <v>3</v>
      </c>
    </row>
    <row r="20" spans="2:21">
      <c r="B20" t="s">
        <v>50</v>
      </c>
      <c r="C20" t="s">
        <v>28</v>
      </c>
      <c r="U20">
        <v>2</v>
      </c>
    </row>
    <row r="21" spans="2:21">
      <c r="B21" t="s">
        <v>51</v>
      </c>
      <c r="C21" t="s">
        <v>29</v>
      </c>
      <c r="U21">
        <v>1</v>
      </c>
    </row>
    <row r="22" spans="2:21">
      <c r="B22" t="s">
        <v>52</v>
      </c>
      <c r="C22" t="s">
        <v>30</v>
      </c>
      <c r="U2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ED14"/>
  <sheetViews>
    <sheetView showZeros="0" zoomScale="93" workbookViewId="0">
      <selection activeCell="B10" sqref="B10"/>
    </sheetView>
  </sheetViews>
  <sheetFormatPr baseColWidth="10" defaultRowHeight="15"/>
  <cols>
    <col min="2" max="2" width="17.85546875" bestFit="1" customWidth="1"/>
    <col min="3" max="3" width="12.28515625" bestFit="1" customWidth="1"/>
    <col min="28" max="28" width="15.140625" bestFit="1" customWidth="1"/>
    <col min="48" max="48" width="13.7109375" customWidth="1"/>
  </cols>
  <sheetData>
    <row r="1" spans="1:134">
      <c r="D1" s="13"/>
      <c r="M1" s="25"/>
      <c r="AV1" s="13"/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zorro39548</v>
      </c>
      <c r="C3" t="s">
        <v>62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4" si="0">CONCATENATE(C4,D4)</f>
        <v>porthos40526</v>
      </c>
      <c r="C4" t="s">
        <v>63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aramis42198</v>
      </c>
      <c r="C5" t="s">
        <v>64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zedi40882</v>
      </c>
      <c r="C6" t="s">
        <v>65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robbin39877</v>
      </c>
      <c r="C7" t="s">
        <v>66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  <c r="AV7" s="13"/>
    </row>
    <row r="8" spans="1:134">
      <c r="B8" s="27" t="str">
        <f t="shared" si="0"/>
        <v>zircon39049</v>
      </c>
      <c r="C8" t="s">
        <v>67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olaf41595</v>
      </c>
      <c r="C9" t="s">
        <v>68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june40182</v>
      </c>
      <c r="C10" t="s">
        <v>69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Chace Dawe41566</v>
      </c>
      <c r="C11" t="s">
        <v>70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Sara Monroe40508</v>
      </c>
      <c r="C12" t="s">
        <v>71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  <c r="AV12" s="13"/>
    </row>
    <row r="13" spans="1:134">
      <c r="B13" s="27" t="str">
        <f t="shared" si="0"/>
        <v>Pedro Taylor39809</v>
      </c>
      <c r="C13" t="s">
        <v>72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  <c r="AV13" s="13"/>
    </row>
    <row r="14" spans="1:134">
      <c r="B14" s="27" t="str">
        <f t="shared" si="0"/>
        <v>Kiki Duran39652</v>
      </c>
      <c r="C14" t="s">
        <v>73</v>
      </c>
      <c r="D14" s="13">
        <v>39652</v>
      </c>
      <c r="E14" t="s">
        <v>217</v>
      </c>
      <c r="F14" t="s">
        <v>59</v>
      </c>
      <c r="I14" s="25">
        <v>28.238095238095301</v>
      </c>
      <c r="J14" t="s">
        <v>218</v>
      </c>
      <c r="M14" s="25">
        <v>4</v>
      </c>
      <c r="P14">
        <v>30</v>
      </c>
      <c r="W14" t="s">
        <v>100</v>
      </c>
      <c r="Z14" t="s">
        <v>110</v>
      </c>
      <c r="AB14" t="s">
        <v>112</v>
      </c>
      <c r="AD14" t="s">
        <v>122</v>
      </c>
      <c r="AV14" s="13">
        <v>1</v>
      </c>
      <c r="AW14">
        <v>7</v>
      </c>
    </row>
  </sheetData>
  <protectedRanges>
    <protectedRange sqref="DK2:DP2 DR2:DV2 DX2:EB2" name="Plage1_1"/>
    <protectedRange sqref="DQ2 DW2" name="Plage1_2"/>
    <protectedRange sqref="EC2:ED2" name="Plage1_4"/>
  </protectedRange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ED163"/>
  <sheetViews>
    <sheetView showZeros="0" zoomScale="90" zoomScaleNormal="90" workbookViewId="0">
      <selection activeCell="H25" sqref="H25"/>
    </sheetView>
  </sheetViews>
  <sheetFormatPr baseColWidth="10" defaultRowHeight="15"/>
  <cols>
    <col min="2" max="2" width="25.7109375" customWidth="1"/>
    <col min="3" max="3" width="20.7109375" bestFit="1" customWidth="1"/>
    <col min="4" max="4" width="11.42578125" style="13"/>
    <col min="13" max="13" width="11.42578125" style="25"/>
    <col min="28" max="28" width="15.140625" bestFit="1" customWidth="1"/>
    <col min="48" max="48" width="13.7109375" style="13" customWidth="1"/>
  </cols>
  <sheetData>
    <row r="1" spans="1:134"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Rajveer Ayers39548</v>
      </c>
      <c r="C3" t="s">
        <v>221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6" si="0">CONCATENATE(C4,D4)</f>
        <v>Zephaniah Cabrera40526</v>
      </c>
      <c r="C4" t="s">
        <v>222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Vanesa Holmes42198</v>
      </c>
      <c r="C5" t="s">
        <v>223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Bilal Dillard40882</v>
      </c>
      <c r="C6" t="s">
        <v>224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Gillian Clarkson39877</v>
      </c>
      <c r="C7" t="s">
        <v>225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</row>
    <row r="8" spans="1:134">
      <c r="B8" s="27" t="str">
        <f t="shared" si="0"/>
        <v>Rui Becker39049</v>
      </c>
      <c r="C8" t="s">
        <v>226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Liberty Cole41595</v>
      </c>
      <c r="C9" t="s">
        <v>227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Nile Sanders40182</v>
      </c>
      <c r="C10" t="s">
        <v>228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Tahmina Knapp41566</v>
      </c>
      <c r="C11" t="s">
        <v>229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Liya Barnes40508</v>
      </c>
      <c r="C12" t="s">
        <v>230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</row>
    <row r="13" spans="1:134">
      <c r="B13" s="27" t="str">
        <f t="shared" si="0"/>
        <v>Moesha Forbes39809</v>
      </c>
      <c r="C13" t="s">
        <v>231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</row>
    <row r="14" spans="1:134">
      <c r="B14" s="27" t="str">
        <f t="shared" si="0"/>
        <v>Duncan Barlow39652</v>
      </c>
      <c r="C14" t="s">
        <v>232</v>
      </c>
      <c r="D14" s="13">
        <v>39652</v>
      </c>
      <c r="E14" t="s">
        <v>217</v>
      </c>
      <c r="F14" t="s">
        <v>59</v>
      </c>
      <c r="I14" s="25">
        <v>28.238095238095301</v>
      </c>
      <c r="J14" t="s">
        <v>218</v>
      </c>
      <c r="M14" s="25">
        <v>4</v>
      </c>
      <c r="P14">
        <v>30</v>
      </c>
      <c r="W14" t="s">
        <v>100</v>
      </c>
      <c r="Z14" t="s">
        <v>110</v>
      </c>
      <c r="AB14" t="s">
        <v>112</v>
      </c>
      <c r="AD14" t="s">
        <v>122</v>
      </c>
      <c r="AV14" s="13">
        <v>1</v>
      </c>
      <c r="AW14">
        <v>7</v>
      </c>
    </row>
    <row r="15" spans="1:134">
      <c r="B15" s="27" t="str">
        <f t="shared" si="0"/>
        <v>Anastazja Talley43394</v>
      </c>
      <c r="C15" t="s">
        <v>233</v>
      </c>
      <c r="D15" s="13">
        <v>43394</v>
      </c>
      <c r="E15" t="s">
        <v>217</v>
      </c>
      <c r="F15" t="s">
        <v>60</v>
      </c>
      <c r="I15" s="25">
        <v>29.952380952380999</v>
      </c>
      <c r="J15" t="s">
        <v>218</v>
      </c>
      <c r="M15" s="25">
        <v>3</v>
      </c>
      <c r="P15">
        <v>42</v>
      </c>
      <c r="W15" t="s">
        <v>101</v>
      </c>
      <c r="Z15" t="s">
        <v>110</v>
      </c>
      <c r="AB15" t="s">
        <v>121</v>
      </c>
      <c r="AD15" t="s">
        <v>122</v>
      </c>
      <c r="AV15" s="13">
        <v>5</v>
      </c>
      <c r="AW15">
        <v>7</v>
      </c>
    </row>
    <row r="16" spans="1:134">
      <c r="B16" s="27" t="str">
        <f t="shared" si="0"/>
        <v>Iosif Taylor40477</v>
      </c>
      <c r="C16" t="s">
        <v>234</v>
      </c>
      <c r="D16" s="13">
        <v>40477</v>
      </c>
      <c r="E16" t="s">
        <v>217</v>
      </c>
      <c r="F16" t="s">
        <v>61</v>
      </c>
      <c r="I16" s="25">
        <v>31.6666666666667</v>
      </c>
      <c r="J16" t="s">
        <v>218</v>
      </c>
      <c r="M16" s="25">
        <v>3</v>
      </c>
      <c r="P16">
        <v>42</v>
      </c>
      <c r="W16" t="s">
        <v>102</v>
      </c>
      <c r="Z16" t="s">
        <v>110</v>
      </c>
      <c r="AB16" t="s">
        <v>120</v>
      </c>
      <c r="AD16" t="s">
        <v>122</v>
      </c>
      <c r="AV16" s="13">
        <v>45047</v>
      </c>
      <c r="AW16">
        <v>7</v>
      </c>
    </row>
    <row r="17" spans="2:9">
      <c r="B17" s="27"/>
      <c r="I17" s="25"/>
    </row>
    <row r="18" spans="2:9">
      <c r="B18" s="27"/>
      <c r="I18" s="25"/>
    </row>
    <row r="19" spans="2:9">
      <c r="B19" s="27"/>
    </row>
    <row r="20" spans="2:9">
      <c r="B20" s="27"/>
    </row>
    <row r="21" spans="2:9">
      <c r="B21" s="27"/>
    </row>
    <row r="22" spans="2:9">
      <c r="B22" s="27"/>
    </row>
    <row r="23" spans="2:9">
      <c r="B23" s="27"/>
    </row>
    <row r="24" spans="2:9">
      <c r="B24" s="27"/>
    </row>
    <row r="25" spans="2:9">
      <c r="B25" s="27"/>
    </row>
    <row r="26" spans="2:9">
      <c r="B26" s="27"/>
    </row>
    <row r="27" spans="2:9">
      <c r="B27" s="27"/>
    </row>
    <row r="28" spans="2:9">
      <c r="B28" s="27"/>
    </row>
    <row r="29" spans="2:9">
      <c r="B29" s="27"/>
    </row>
    <row r="30" spans="2:9">
      <c r="B30" s="27"/>
    </row>
    <row r="31" spans="2:9">
      <c r="B31" s="27"/>
    </row>
    <row r="32" spans="2:9">
      <c r="B32" s="27"/>
    </row>
    <row r="33" spans="2:2">
      <c r="B33" s="27"/>
    </row>
    <row r="34" spans="2:2">
      <c r="B34" s="27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7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7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4" spans="2:2">
      <c r="B54" s="27"/>
    </row>
    <row r="55" spans="2:2">
      <c r="B55" s="27"/>
    </row>
    <row r="56" spans="2:2">
      <c r="B56" s="27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6" spans="2:2">
      <c r="B66" s="27"/>
    </row>
    <row r="67" spans="2:2">
      <c r="B67" s="27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7" spans="2:2">
      <c r="B77" s="27"/>
    </row>
    <row r="78" spans="2:2">
      <c r="B78" s="27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  <row r="88" spans="2:2">
      <c r="B88" s="27"/>
    </row>
    <row r="89" spans="2:2">
      <c r="B89" s="27"/>
    </row>
    <row r="90" spans="2:2">
      <c r="B90" s="27"/>
    </row>
    <row r="91" spans="2:2">
      <c r="B91" s="27"/>
    </row>
    <row r="92" spans="2:2">
      <c r="B92" s="27"/>
    </row>
    <row r="93" spans="2:2">
      <c r="B93" s="27"/>
    </row>
    <row r="94" spans="2:2">
      <c r="B94" s="27"/>
    </row>
    <row r="95" spans="2:2">
      <c r="B95" s="27"/>
    </row>
    <row r="96" spans="2:2">
      <c r="B96" s="27"/>
    </row>
    <row r="97" spans="2:2">
      <c r="B97" s="27"/>
    </row>
    <row r="98" spans="2:2">
      <c r="B98" s="27"/>
    </row>
    <row r="99" spans="2:2">
      <c r="B99" s="27"/>
    </row>
    <row r="100" spans="2:2">
      <c r="B100" s="27"/>
    </row>
    <row r="101" spans="2:2">
      <c r="B101" s="27"/>
    </row>
    <row r="102" spans="2:2">
      <c r="B102" s="27"/>
    </row>
    <row r="103" spans="2:2">
      <c r="B103" s="27"/>
    </row>
    <row r="104" spans="2:2">
      <c r="B104" s="27"/>
    </row>
    <row r="105" spans="2:2">
      <c r="B105" s="27"/>
    </row>
    <row r="106" spans="2:2">
      <c r="B106" s="27"/>
    </row>
    <row r="107" spans="2:2">
      <c r="B107" s="27"/>
    </row>
    <row r="108" spans="2:2">
      <c r="B108" s="27"/>
    </row>
    <row r="109" spans="2:2">
      <c r="B109" s="27"/>
    </row>
    <row r="110" spans="2:2">
      <c r="B110" s="27"/>
    </row>
    <row r="111" spans="2:2">
      <c r="B111" s="27"/>
    </row>
    <row r="112" spans="2:2">
      <c r="B112" s="27"/>
    </row>
    <row r="113" spans="2:2">
      <c r="B113" s="27"/>
    </row>
    <row r="114" spans="2:2">
      <c r="B114" s="27"/>
    </row>
    <row r="115" spans="2:2">
      <c r="B115" s="27"/>
    </row>
    <row r="116" spans="2:2">
      <c r="B116" s="27"/>
    </row>
    <row r="117" spans="2:2">
      <c r="B117" s="27"/>
    </row>
    <row r="118" spans="2:2">
      <c r="B118" s="27"/>
    </row>
    <row r="119" spans="2:2">
      <c r="B119" s="27"/>
    </row>
    <row r="120" spans="2:2">
      <c r="B120" s="27"/>
    </row>
    <row r="121" spans="2:2">
      <c r="B121" s="27"/>
    </row>
    <row r="122" spans="2:2">
      <c r="B122" s="27"/>
    </row>
    <row r="123" spans="2:2">
      <c r="B123" s="27"/>
    </row>
    <row r="124" spans="2:2">
      <c r="B124" s="27"/>
    </row>
    <row r="125" spans="2:2">
      <c r="B125" s="27"/>
    </row>
    <row r="126" spans="2:2">
      <c r="B126" s="27"/>
    </row>
    <row r="127" spans="2:2">
      <c r="B127" s="27"/>
    </row>
    <row r="128" spans="2:2">
      <c r="B128" s="27"/>
    </row>
    <row r="129" spans="2:2">
      <c r="B129" s="27"/>
    </row>
    <row r="130" spans="2:2">
      <c r="B130" s="27"/>
    </row>
    <row r="131" spans="2:2">
      <c r="B131" s="27"/>
    </row>
    <row r="132" spans="2:2">
      <c r="B132" s="27"/>
    </row>
    <row r="133" spans="2:2">
      <c r="B133" s="27"/>
    </row>
    <row r="134" spans="2:2">
      <c r="B134" s="27"/>
    </row>
    <row r="135" spans="2:2">
      <c r="B135" s="27"/>
    </row>
    <row r="136" spans="2:2">
      <c r="B136" s="27"/>
    </row>
    <row r="137" spans="2:2">
      <c r="B137" s="27"/>
    </row>
    <row r="138" spans="2:2">
      <c r="B138" s="27"/>
    </row>
    <row r="139" spans="2:2">
      <c r="B139" s="27"/>
    </row>
    <row r="140" spans="2:2">
      <c r="B140" s="27"/>
    </row>
    <row r="141" spans="2:2">
      <c r="B141" s="27"/>
    </row>
    <row r="142" spans="2:2">
      <c r="B142" s="27"/>
    </row>
    <row r="143" spans="2:2">
      <c r="B143" s="27"/>
    </row>
    <row r="144" spans="2:2">
      <c r="B144" s="27"/>
    </row>
    <row r="145" spans="2:2">
      <c r="B145" s="27"/>
    </row>
    <row r="146" spans="2:2">
      <c r="B146" s="27"/>
    </row>
    <row r="147" spans="2:2">
      <c r="B147" s="27"/>
    </row>
    <row r="148" spans="2:2">
      <c r="B148" s="27"/>
    </row>
    <row r="149" spans="2:2">
      <c r="B149" s="27"/>
    </row>
    <row r="150" spans="2:2">
      <c r="B150" s="27"/>
    </row>
    <row r="151" spans="2:2">
      <c r="B151" s="27"/>
    </row>
    <row r="152" spans="2:2">
      <c r="B152" s="27"/>
    </row>
    <row r="153" spans="2:2">
      <c r="B153" s="27"/>
    </row>
    <row r="154" spans="2:2">
      <c r="B154" s="27"/>
    </row>
    <row r="155" spans="2:2">
      <c r="B155" s="27"/>
    </row>
    <row r="156" spans="2:2">
      <c r="B156" s="27"/>
    </row>
    <row r="157" spans="2:2">
      <c r="B157" s="27"/>
    </row>
    <row r="158" spans="2:2">
      <c r="B158" s="27"/>
    </row>
    <row r="159" spans="2:2">
      <c r="B159" s="27"/>
    </row>
    <row r="160" spans="2:2">
      <c r="B160" s="27"/>
    </row>
    <row r="161" spans="2:2">
      <c r="B161" s="27"/>
    </row>
    <row r="162" spans="2:2">
      <c r="B162" s="27"/>
    </row>
    <row r="163" spans="2:2">
      <c r="B163" s="27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ED102"/>
  <sheetViews>
    <sheetView showZeros="0" topLeftCell="DI1" workbookViewId="0">
      <pane ySplit="2" topLeftCell="A3" activePane="bottomLeft" state="frozen"/>
      <selection activeCell="CV1" sqref="CV1"/>
      <selection pane="bottomLeft" activeCell="ED6" sqref="ED6"/>
    </sheetView>
  </sheetViews>
  <sheetFormatPr baseColWidth="10" defaultRowHeight="15"/>
  <cols>
    <col min="4" max="4" width="11.42578125" style="13"/>
    <col min="13" max="13" width="11.42578125" style="25"/>
    <col min="28" max="28" width="15.140625" bestFit="1" customWidth="1"/>
    <col min="48" max="48" width="13.7109375" style="13" customWidth="1"/>
  </cols>
  <sheetData>
    <row r="1" spans="1:134"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Amar Grey39548</v>
      </c>
      <c r="C3" t="s">
        <v>235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7" si="0">CONCATENATE(C4,D4)</f>
        <v>Grant Hunter40526</v>
      </c>
      <c r="C4" t="s">
        <v>236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Iestyn Leigh42198</v>
      </c>
      <c r="C5" t="s">
        <v>237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Pierce Houston40882</v>
      </c>
      <c r="C6" t="s">
        <v>238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Joy Schmidt39877</v>
      </c>
      <c r="C7" t="s">
        <v>239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</row>
    <row r="8" spans="1:134">
      <c r="B8" s="27" t="str">
        <f t="shared" si="0"/>
        <v>Harvie Mathews39049</v>
      </c>
      <c r="C8" t="s">
        <v>240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Mariyah Kaye41595</v>
      </c>
      <c r="C9" t="s">
        <v>241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Ralphy Mayer40182</v>
      </c>
      <c r="C10" t="s">
        <v>242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/>
      </c>
      <c r="I11" s="25"/>
    </row>
    <row r="12" spans="1:134">
      <c r="B12" s="27" t="str">
        <f t="shared" si="0"/>
        <v/>
      </c>
      <c r="I12" s="25"/>
    </row>
    <row r="13" spans="1:134">
      <c r="B13" s="27" t="str">
        <f t="shared" si="0"/>
        <v/>
      </c>
      <c r="I13" s="25"/>
    </row>
    <row r="14" spans="1:134">
      <c r="B14" s="27" t="str">
        <f t="shared" si="0"/>
        <v/>
      </c>
      <c r="I14" s="25"/>
    </row>
    <row r="15" spans="1:134">
      <c r="B15" s="27" t="str">
        <f t="shared" si="0"/>
        <v/>
      </c>
      <c r="I15" s="25"/>
    </row>
    <row r="16" spans="1:134">
      <c r="B16" s="27" t="str">
        <f t="shared" si="0"/>
        <v/>
      </c>
      <c r="I16" s="25"/>
    </row>
    <row r="17" spans="2:9">
      <c r="B17" s="27" t="str">
        <f t="shared" si="0"/>
        <v/>
      </c>
      <c r="I17" s="25"/>
    </row>
    <row r="18" spans="2:9">
      <c r="B18" s="27"/>
      <c r="I18" s="25"/>
    </row>
    <row r="19" spans="2:9">
      <c r="B19" s="27"/>
      <c r="I19" s="25"/>
    </row>
    <row r="20" spans="2:9">
      <c r="B20" s="27"/>
      <c r="I20" s="25"/>
    </row>
    <row r="21" spans="2:9">
      <c r="B21" s="27"/>
      <c r="I21" s="25"/>
    </row>
    <row r="22" spans="2:9">
      <c r="B22" s="27"/>
      <c r="I22" s="25"/>
    </row>
    <row r="23" spans="2:9">
      <c r="B23" s="27"/>
      <c r="I23" s="25"/>
    </row>
    <row r="24" spans="2:9">
      <c r="B24" s="27"/>
      <c r="I24" s="25"/>
    </row>
    <row r="25" spans="2:9">
      <c r="B25" s="27"/>
      <c r="I25" s="25"/>
    </row>
    <row r="26" spans="2:9">
      <c r="B26" s="27"/>
      <c r="I26" s="25"/>
    </row>
    <row r="27" spans="2:9">
      <c r="B27" s="27"/>
      <c r="I27" s="25"/>
    </row>
    <row r="28" spans="2:9">
      <c r="B28" s="27"/>
      <c r="I28" s="25"/>
    </row>
    <row r="29" spans="2:9">
      <c r="B29" s="27"/>
      <c r="I29" s="25"/>
    </row>
    <row r="30" spans="2:9">
      <c r="B30" s="27"/>
      <c r="I30" s="25"/>
    </row>
    <row r="31" spans="2:9">
      <c r="B31" s="27"/>
      <c r="I31" s="25"/>
    </row>
    <row r="32" spans="2:9">
      <c r="B32" s="27"/>
      <c r="I32" s="25"/>
    </row>
    <row r="33" spans="2:9">
      <c r="B33" s="27"/>
      <c r="I33" s="25"/>
    </row>
    <row r="34" spans="2:9">
      <c r="B34" s="27"/>
      <c r="I34" s="25"/>
    </row>
    <row r="35" spans="2:9">
      <c r="B35" s="27"/>
      <c r="I35" s="25"/>
    </row>
    <row r="36" spans="2:9">
      <c r="B36" s="27"/>
      <c r="I36" s="25"/>
    </row>
    <row r="37" spans="2:9">
      <c r="B37" s="27"/>
      <c r="I37" s="25"/>
    </row>
    <row r="38" spans="2:9">
      <c r="B38" s="27"/>
      <c r="I38" s="25"/>
    </row>
    <row r="39" spans="2:9">
      <c r="B39" s="27"/>
      <c r="I39" s="25"/>
    </row>
    <row r="40" spans="2:9">
      <c r="B40" s="27"/>
      <c r="I40" s="25"/>
    </row>
    <row r="41" spans="2:9">
      <c r="B41" s="27"/>
      <c r="I41" s="25"/>
    </row>
    <row r="42" spans="2:9">
      <c r="B42" s="27"/>
      <c r="I42" s="25"/>
    </row>
    <row r="43" spans="2:9">
      <c r="B43" s="27"/>
      <c r="I43" s="25"/>
    </row>
    <row r="44" spans="2:9">
      <c r="B44" s="27"/>
      <c r="I44" s="25"/>
    </row>
    <row r="45" spans="2:9">
      <c r="B45" s="27"/>
      <c r="I45" s="25"/>
    </row>
    <row r="46" spans="2:9">
      <c r="B46" s="27"/>
      <c r="I46" s="25"/>
    </row>
    <row r="47" spans="2:9">
      <c r="B47" s="27"/>
      <c r="I47" s="25"/>
    </row>
    <row r="48" spans="2:9">
      <c r="B48" s="27"/>
      <c r="I48" s="25"/>
    </row>
    <row r="49" spans="2:9">
      <c r="B49" s="27"/>
      <c r="I49" s="25"/>
    </row>
    <row r="50" spans="2:9">
      <c r="B50" s="27"/>
      <c r="I50" s="25"/>
    </row>
    <row r="51" spans="2:9">
      <c r="B51" s="27"/>
      <c r="I51" s="25"/>
    </row>
    <row r="52" spans="2:9">
      <c r="B52" s="27"/>
      <c r="I52" s="25"/>
    </row>
    <row r="53" spans="2:9">
      <c r="B53" s="27"/>
      <c r="I53" s="25"/>
    </row>
    <row r="54" spans="2:9">
      <c r="B54" s="27"/>
      <c r="I54" s="25"/>
    </row>
    <row r="55" spans="2:9">
      <c r="B55" s="27"/>
      <c r="I55" s="25"/>
    </row>
    <row r="56" spans="2:9">
      <c r="B56" s="27"/>
      <c r="I56" s="25"/>
    </row>
    <row r="57" spans="2:9">
      <c r="B57" s="27"/>
      <c r="I57" s="25"/>
    </row>
    <row r="58" spans="2:9">
      <c r="B58" s="27"/>
      <c r="I58" s="25"/>
    </row>
    <row r="59" spans="2:9">
      <c r="B59" s="27"/>
      <c r="I59" s="25"/>
    </row>
    <row r="60" spans="2:9">
      <c r="B60" s="27"/>
      <c r="I60" s="25"/>
    </row>
    <row r="61" spans="2:9">
      <c r="B61" s="27"/>
      <c r="I61" s="25"/>
    </row>
    <row r="62" spans="2:9">
      <c r="B62" s="27"/>
      <c r="I62" s="25"/>
    </row>
    <row r="63" spans="2:9">
      <c r="B63" s="27"/>
      <c r="I63" s="25"/>
    </row>
    <row r="64" spans="2:9">
      <c r="B64" s="27"/>
      <c r="I64" s="25"/>
    </row>
    <row r="65" spans="2:9">
      <c r="B65" s="27"/>
      <c r="I65" s="25"/>
    </row>
    <row r="66" spans="2:9">
      <c r="B66" s="27"/>
      <c r="I66" s="25"/>
    </row>
    <row r="67" spans="2:9">
      <c r="B67" s="27"/>
      <c r="I67" s="25"/>
    </row>
    <row r="68" spans="2:9">
      <c r="B68" s="27"/>
      <c r="I68" s="25"/>
    </row>
    <row r="69" spans="2:9">
      <c r="B69" s="27"/>
      <c r="I69" s="25"/>
    </row>
    <row r="70" spans="2:9">
      <c r="B70" s="27"/>
      <c r="I70" s="25"/>
    </row>
    <row r="71" spans="2:9">
      <c r="B71" s="27"/>
      <c r="I71" s="25"/>
    </row>
    <row r="72" spans="2:9">
      <c r="B72" s="27"/>
      <c r="I72" s="25"/>
    </row>
    <row r="73" spans="2:9">
      <c r="B73" s="27"/>
      <c r="I73" s="25"/>
    </row>
    <row r="74" spans="2:9">
      <c r="B74" s="27"/>
      <c r="I74" s="25"/>
    </row>
    <row r="75" spans="2:9">
      <c r="B75" s="27"/>
      <c r="I75" s="25"/>
    </row>
    <row r="76" spans="2:9">
      <c r="B76" s="27"/>
      <c r="I76" s="25"/>
    </row>
    <row r="77" spans="2:9">
      <c r="B77" s="27"/>
      <c r="I77" s="25"/>
    </row>
    <row r="78" spans="2:9">
      <c r="B78" s="27"/>
      <c r="I78" s="25"/>
    </row>
    <row r="79" spans="2:9">
      <c r="B79" s="27"/>
      <c r="I79" s="25"/>
    </row>
    <row r="80" spans="2:9">
      <c r="B80" s="27"/>
      <c r="I80" s="25"/>
    </row>
    <row r="81" spans="2:9">
      <c r="B81" s="27"/>
      <c r="I81" s="25"/>
    </row>
    <row r="82" spans="2:9">
      <c r="B82" s="27"/>
      <c r="I82" s="25"/>
    </row>
    <row r="83" spans="2:9">
      <c r="B83" s="27"/>
      <c r="I83" s="25"/>
    </row>
    <row r="84" spans="2:9">
      <c r="B84" s="27"/>
      <c r="I84" s="25"/>
    </row>
    <row r="85" spans="2:9">
      <c r="B85" s="27"/>
      <c r="I85" s="25"/>
    </row>
    <row r="86" spans="2:9">
      <c r="B86" s="27"/>
      <c r="I86" s="25"/>
    </row>
    <row r="87" spans="2:9">
      <c r="B87" s="27"/>
      <c r="I87" s="25"/>
    </row>
    <row r="88" spans="2:9">
      <c r="B88" s="27"/>
      <c r="I88" s="25"/>
    </row>
    <row r="89" spans="2:9">
      <c r="B89" s="27"/>
      <c r="I89" s="25"/>
    </row>
    <row r="90" spans="2:9">
      <c r="B90" s="27"/>
      <c r="I90" s="25"/>
    </row>
    <row r="91" spans="2:9">
      <c r="B91" s="27"/>
      <c r="I91" s="25"/>
    </row>
    <row r="92" spans="2:9">
      <c r="B92" s="27"/>
      <c r="I92" s="25"/>
    </row>
    <row r="93" spans="2:9">
      <c r="B93" s="27"/>
      <c r="I93" s="25"/>
    </row>
    <row r="94" spans="2:9">
      <c r="B94" s="27"/>
      <c r="I94" s="25"/>
    </row>
    <row r="95" spans="2:9">
      <c r="B95" s="27"/>
      <c r="I95" s="25"/>
    </row>
    <row r="96" spans="2:9">
      <c r="B96" s="27"/>
      <c r="I96" s="25"/>
    </row>
    <row r="97" spans="2:9">
      <c r="B97" s="27"/>
      <c r="I97" s="25"/>
    </row>
    <row r="98" spans="2:9">
      <c r="B98" s="27"/>
      <c r="I98" s="25"/>
    </row>
    <row r="99" spans="2:9">
      <c r="B99" s="27"/>
      <c r="I99" s="25"/>
    </row>
    <row r="100" spans="2:9">
      <c r="B100" s="27"/>
      <c r="I100" s="25"/>
    </row>
    <row r="101" spans="2:9">
      <c r="B101" s="27"/>
      <c r="I101" s="25"/>
    </row>
    <row r="102" spans="2:9">
      <c r="B102" s="27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ErrorMessage="1" sqref="CV2:CX2 DA2:DF2">
      <formula1>0</formula1>
      <formula2>0</formula2>
    </dataValidation>
    <dataValidation allowBlank="1" showInputMessage="1" showErrorMessage="1" sqref="CC2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ED102"/>
  <sheetViews>
    <sheetView showZeros="0" workbookViewId="0">
      <selection activeCell="G23" sqref="G23"/>
    </sheetView>
  </sheetViews>
  <sheetFormatPr baseColWidth="10" defaultRowHeight="15"/>
  <cols>
    <col min="2" max="2" width="20.85546875" bestFit="1" customWidth="1"/>
    <col min="3" max="3" width="20.5703125" bestFit="1" customWidth="1"/>
    <col min="4" max="4" width="11.42578125" style="13"/>
    <col min="13" max="13" width="11.42578125" style="25"/>
    <col min="28" max="28" width="15.140625" bestFit="1" customWidth="1"/>
    <col min="48" max="48" width="13.7109375" style="13" customWidth="1"/>
  </cols>
  <sheetData>
    <row r="1" spans="1:134"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Lucinda Rowe39548</v>
      </c>
      <c r="C3" t="s">
        <v>243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25" si="0">CONCATENATE(C4,D4)</f>
        <v>Jesse Booth40526</v>
      </c>
      <c r="C4" t="s">
        <v>244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Taine Hicks42198</v>
      </c>
      <c r="C5" t="s">
        <v>245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Taran Wong40882</v>
      </c>
      <c r="C6" t="s">
        <v>246</v>
      </c>
      <c r="D6" s="13">
        <v>40882</v>
      </c>
      <c r="E6" t="s">
        <v>217</v>
      </c>
      <c r="F6" t="s">
        <v>58</v>
      </c>
      <c r="H6" t="s">
        <v>270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Joshua Rankin39877</v>
      </c>
      <c r="C7" t="s">
        <v>247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</row>
    <row r="8" spans="1:134">
      <c r="B8" s="27" t="str">
        <f t="shared" si="0"/>
        <v>Chase Palmer39049</v>
      </c>
      <c r="C8" t="s">
        <v>248</v>
      </c>
      <c r="D8" s="13">
        <v>39049</v>
      </c>
      <c r="E8" t="s">
        <v>217</v>
      </c>
      <c r="F8" t="s">
        <v>60</v>
      </c>
      <c r="H8" t="s">
        <v>272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Amba Mays41595</v>
      </c>
      <c r="C9" t="s">
        <v>249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Antonina Savage40182</v>
      </c>
      <c r="C10" t="s">
        <v>250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Colette Witt41566</v>
      </c>
      <c r="C11" t="s">
        <v>251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Meera Davie40508</v>
      </c>
      <c r="C12" t="s">
        <v>252</v>
      </c>
      <c r="D12" s="13">
        <v>40508</v>
      </c>
      <c r="E12" t="s">
        <v>216</v>
      </c>
      <c r="F12" t="s">
        <v>57</v>
      </c>
      <c r="H12" t="s">
        <v>271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</row>
    <row r="13" spans="1:134">
      <c r="B13" s="27" t="str">
        <f t="shared" si="0"/>
        <v>Farah Owen39809</v>
      </c>
      <c r="C13" t="s">
        <v>253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</row>
    <row r="14" spans="1:134">
      <c r="B14" s="27" t="str">
        <f t="shared" si="0"/>
        <v>Fleur Ellison39652</v>
      </c>
      <c r="C14" t="s">
        <v>254</v>
      </c>
      <c r="D14" s="13">
        <v>39652</v>
      </c>
      <c r="E14" t="s">
        <v>217</v>
      </c>
      <c r="F14" t="s">
        <v>59</v>
      </c>
      <c r="I14" s="25">
        <v>28.238095238095301</v>
      </c>
      <c r="J14" t="s">
        <v>218</v>
      </c>
      <c r="M14" s="25">
        <v>4</v>
      </c>
      <c r="P14">
        <v>30</v>
      </c>
      <c r="W14" t="s">
        <v>100</v>
      </c>
      <c r="Z14" t="s">
        <v>110</v>
      </c>
      <c r="AB14" t="s">
        <v>112</v>
      </c>
      <c r="AD14" t="s">
        <v>122</v>
      </c>
      <c r="AV14" s="13">
        <v>1</v>
      </c>
      <c r="AW14">
        <v>7</v>
      </c>
    </row>
    <row r="15" spans="1:134">
      <c r="B15" s="27" t="str">
        <f t="shared" si="0"/>
        <v>Asim Walsh43394</v>
      </c>
      <c r="C15" t="s">
        <v>255</v>
      </c>
      <c r="D15" s="13">
        <v>43394</v>
      </c>
      <c r="E15" t="s">
        <v>217</v>
      </c>
      <c r="F15" t="s">
        <v>60</v>
      </c>
      <c r="I15" s="25">
        <v>29.952380952380999</v>
      </c>
      <c r="J15" t="s">
        <v>218</v>
      </c>
      <c r="M15" s="25">
        <v>3</v>
      </c>
      <c r="P15">
        <v>42</v>
      </c>
      <c r="W15" t="s">
        <v>101</v>
      </c>
      <c r="Z15" t="s">
        <v>110</v>
      </c>
      <c r="AB15" t="s">
        <v>121</v>
      </c>
      <c r="AD15" t="s">
        <v>122</v>
      </c>
      <c r="AV15" s="13">
        <v>5</v>
      </c>
      <c r="AW15">
        <v>7</v>
      </c>
    </row>
    <row r="16" spans="1:134">
      <c r="B16" s="27" t="str">
        <f t="shared" si="0"/>
        <v>Vincente Sosh41072</v>
      </c>
      <c r="C16" t="s">
        <v>267</v>
      </c>
      <c r="D16" s="13">
        <v>41072</v>
      </c>
      <c r="E16" t="s">
        <v>216</v>
      </c>
      <c r="F16" t="s">
        <v>56</v>
      </c>
      <c r="H16" t="s">
        <v>273</v>
      </c>
      <c r="I16" s="25">
        <v>16</v>
      </c>
      <c r="J16" t="s">
        <v>268</v>
      </c>
      <c r="M16" s="25">
        <v>4</v>
      </c>
      <c r="N16" t="s">
        <v>269</v>
      </c>
      <c r="P16">
        <v>52</v>
      </c>
    </row>
    <row r="17" spans="2:9">
      <c r="B17" s="27" t="str">
        <f t="shared" si="0"/>
        <v/>
      </c>
      <c r="I17" s="25"/>
    </row>
    <row r="18" spans="2:9">
      <c r="B18" s="27" t="str">
        <f t="shared" si="0"/>
        <v/>
      </c>
      <c r="I18" s="25"/>
    </row>
    <row r="19" spans="2:9">
      <c r="B19" s="27" t="str">
        <f t="shared" si="0"/>
        <v/>
      </c>
      <c r="I19" s="25"/>
    </row>
    <row r="20" spans="2:9">
      <c r="B20" s="27" t="str">
        <f t="shared" si="0"/>
        <v/>
      </c>
      <c r="I20" s="25"/>
    </row>
    <row r="21" spans="2:9">
      <c r="B21" s="27" t="str">
        <f t="shared" si="0"/>
        <v/>
      </c>
      <c r="I21" s="25"/>
    </row>
    <row r="22" spans="2:9">
      <c r="B22" s="27" t="str">
        <f t="shared" si="0"/>
        <v/>
      </c>
      <c r="I22" s="25"/>
    </row>
    <row r="23" spans="2:9">
      <c r="B23" s="27" t="str">
        <f t="shared" si="0"/>
        <v/>
      </c>
      <c r="I23" s="25"/>
    </row>
    <row r="24" spans="2:9">
      <c r="B24" s="27" t="str">
        <f t="shared" si="0"/>
        <v/>
      </c>
      <c r="I24" s="25"/>
    </row>
    <row r="25" spans="2:9">
      <c r="B25" s="27" t="str">
        <f t="shared" si="0"/>
        <v/>
      </c>
      <c r="I25" s="25"/>
    </row>
    <row r="26" spans="2:9">
      <c r="B26" s="27"/>
      <c r="I26" s="25"/>
    </row>
    <row r="27" spans="2:9">
      <c r="B27" s="27"/>
      <c r="I27" s="25"/>
    </row>
    <row r="28" spans="2:9">
      <c r="B28" s="27"/>
      <c r="I28" s="25"/>
    </row>
    <row r="29" spans="2:9">
      <c r="B29" s="27"/>
      <c r="I29" s="25"/>
    </row>
    <row r="30" spans="2:9">
      <c r="B30" s="27"/>
      <c r="I30" s="25"/>
    </row>
    <row r="31" spans="2:9">
      <c r="B31" s="27"/>
      <c r="I31" s="25"/>
    </row>
    <row r="32" spans="2:9">
      <c r="B32" s="27"/>
      <c r="I32" s="25"/>
    </row>
    <row r="33" spans="2:9">
      <c r="B33" s="27"/>
      <c r="I33" s="25"/>
    </row>
    <row r="34" spans="2:9">
      <c r="B34" s="27"/>
      <c r="I34" s="25"/>
    </row>
    <row r="35" spans="2:9">
      <c r="B35" s="27"/>
      <c r="I35" s="25"/>
    </row>
    <row r="36" spans="2:9">
      <c r="B36" s="27"/>
      <c r="I36" s="25"/>
    </row>
    <row r="37" spans="2:9">
      <c r="B37" s="27"/>
      <c r="I37" s="25"/>
    </row>
    <row r="38" spans="2:9">
      <c r="B38" s="27"/>
      <c r="I38" s="25"/>
    </row>
    <row r="39" spans="2:9">
      <c r="B39" s="27"/>
      <c r="I39" s="25"/>
    </row>
    <row r="40" spans="2:9">
      <c r="B40" s="27"/>
      <c r="I40" s="25"/>
    </row>
    <row r="41" spans="2:9">
      <c r="B41" s="27"/>
      <c r="I41" s="25"/>
    </row>
    <row r="42" spans="2:9">
      <c r="B42" s="27"/>
      <c r="I42" s="25"/>
    </row>
    <row r="43" spans="2:9">
      <c r="B43" s="27"/>
      <c r="I43" s="25"/>
    </row>
    <row r="44" spans="2:9">
      <c r="B44" s="27"/>
      <c r="I44" s="25"/>
    </row>
    <row r="45" spans="2:9">
      <c r="B45" s="27"/>
      <c r="I45" s="25"/>
    </row>
    <row r="46" spans="2:9">
      <c r="B46" s="27"/>
      <c r="I46" s="25"/>
    </row>
    <row r="47" spans="2:9">
      <c r="B47" s="27"/>
      <c r="I47" s="25"/>
    </row>
    <row r="48" spans="2:9">
      <c r="B48" s="27"/>
      <c r="I48" s="25"/>
    </row>
    <row r="49" spans="2:9">
      <c r="B49" s="27"/>
      <c r="I49" s="25"/>
    </row>
    <row r="50" spans="2:9">
      <c r="B50" s="27"/>
      <c r="I50" s="25"/>
    </row>
    <row r="51" spans="2:9">
      <c r="B51" s="27"/>
      <c r="I51" s="25"/>
    </row>
    <row r="52" spans="2:9">
      <c r="B52" s="27"/>
      <c r="I52" s="25"/>
    </row>
    <row r="53" spans="2:9">
      <c r="B53" s="27"/>
      <c r="I53" s="25"/>
    </row>
    <row r="54" spans="2:9">
      <c r="B54" s="27"/>
      <c r="I54" s="25"/>
    </row>
    <row r="55" spans="2:9">
      <c r="B55" s="27"/>
      <c r="I55" s="25"/>
    </row>
    <row r="56" spans="2:9">
      <c r="B56" s="27"/>
      <c r="I56" s="25"/>
    </row>
    <row r="57" spans="2:9">
      <c r="B57" s="27"/>
      <c r="I57" s="25"/>
    </row>
    <row r="58" spans="2:9">
      <c r="B58" s="27"/>
      <c r="I58" s="25"/>
    </row>
    <row r="59" spans="2:9">
      <c r="B59" s="27"/>
      <c r="I59" s="25"/>
    </row>
    <row r="60" spans="2:9">
      <c r="B60" s="27"/>
      <c r="I60" s="25"/>
    </row>
    <row r="61" spans="2:9">
      <c r="B61" s="27"/>
      <c r="I61" s="25"/>
    </row>
    <row r="62" spans="2:9">
      <c r="B62" s="27"/>
      <c r="I62" s="25"/>
    </row>
    <row r="63" spans="2:9">
      <c r="B63" s="27"/>
      <c r="I63" s="25"/>
    </row>
    <row r="64" spans="2:9">
      <c r="B64" s="27"/>
      <c r="I64" s="25"/>
    </row>
    <row r="65" spans="2:9">
      <c r="B65" s="27"/>
      <c r="I65" s="25"/>
    </row>
    <row r="66" spans="2:9">
      <c r="B66" s="27"/>
      <c r="I66" s="25"/>
    </row>
    <row r="67" spans="2:9">
      <c r="B67" s="27"/>
      <c r="I67" s="25"/>
    </row>
    <row r="68" spans="2:9">
      <c r="B68" s="27"/>
      <c r="I68" s="25"/>
    </row>
    <row r="69" spans="2:9">
      <c r="B69" s="27"/>
      <c r="I69" s="25"/>
    </row>
    <row r="70" spans="2:9">
      <c r="B70" s="27"/>
      <c r="I70" s="25"/>
    </row>
    <row r="71" spans="2:9">
      <c r="B71" s="27"/>
      <c r="I71" s="25"/>
    </row>
    <row r="72" spans="2:9">
      <c r="B72" s="27"/>
      <c r="I72" s="25"/>
    </row>
    <row r="73" spans="2:9">
      <c r="B73" s="27"/>
      <c r="I73" s="25"/>
    </row>
    <row r="74" spans="2:9">
      <c r="B74" s="27"/>
      <c r="I74" s="25"/>
    </row>
    <row r="75" spans="2:9">
      <c r="B75" s="27"/>
      <c r="I75" s="25"/>
    </row>
    <row r="76" spans="2:9">
      <c r="B76" s="27"/>
      <c r="I76" s="25"/>
    </row>
    <row r="77" spans="2:9">
      <c r="B77" s="27"/>
      <c r="I77" s="25"/>
    </row>
    <row r="78" spans="2:9">
      <c r="B78" s="27"/>
      <c r="I78" s="25"/>
    </row>
    <row r="79" spans="2:9">
      <c r="B79" s="27"/>
      <c r="I79" s="25"/>
    </row>
    <row r="80" spans="2:9">
      <c r="B80" s="27"/>
      <c r="I80" s="25"/>
    </row>
    <row r="81" spans="2:9">
      <c r="B81" s="27"/>
      <c r="I81" s="25"/>
    </row>
    <row r="82" spans="2:9">
      <c r="B82" s="27"/>
      <c r="I82" s="25"/>
    </row>
    <row r="83" spans="2:9">
      <c r="B83" s="27"/>
      <c r="I83" s="25"/>
    </row>
    <row r="84" spans="2:9">
      <c r="B84" s="27"/>
      <c r="I84" s="25"/>
    </row>
    <row r="85" spans="2:9">
      <c r="B85" s="27"/>
      <c r="I85" s="25"/>
    </row>
    <row r="86" spans="2:9">
      <c r="B86" s="27"/>
      <c r="I86" s="25"/>
    </row>
    <row r="87" spans="2:9">
      <c r="B87" s="27"/>
      <c r="I87" s="25"/>
    </row>
    <row r="88" spans="2:9">
      <c r="B88" s="27"/>
      <c r="I88" s="25"/>
    </row>
    <row r="89" spans="2:9">
      <c r="B89" s="27"/>
      <c r="I89" s="25"/>
    </row>
    <row r="90" spans="2:9">
      <c r="B90" s="27"/>
      <c r="I90" s="25"/>
    </row>
    <row r="91" spans="2:9">
      <c r="B91" s="27"/>
      <c r="I91" s="25"/>
    </row>
    <row r="92" spans="2:9">
      <c r="B92" s="27"/>
      <c r="I92" s="25"/>
    </row>
    <row r="93" spans="2:9">
      <c r="B93" s="27"/>
      <c r="I93" s="25"/>
    </row>
    <row r="94" spans="2:9">
      <c r="B94" s="27"/>
      <c r="I94" s="25"/>
    </row>
    <row r="95" spans="2:9">
      <c r="B95" s="27"/>
      <c r="I95" s="25"/>
    </row>
    <row r="96" spans="2:9">
      <c r="B96" s="27"/>
      <c r="I96" s="25"/>
    </row>
    <row r="97" spans="2:9">
      <c r="B97" s="27"/>
      <c r="I97" s="25"/>
    </row>
    <row r="98" spans="2:9">
      <c r="B98" s="27"/>
      <c r="I98" s="25"/>
    </row>
    <row r="99" spans="2:9">
      <c r="B99" s="27"/>
      <c r="I99" s="25"/>
    </row>
    <row r="100" spans="2:9">
      <c r="B100" s="27"/>
      <c r="I100" s="25"/>
    </row>
    <row r="101" spans="2:9">
      <c r="B101" s="27"/>
      <c r="I101" s="25"/>
    </row>
    <row r="102" spans="2:9">
      <c r="B102" s="27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D13"/>
  <sheetViews>
    <sheetView topLeftCell="DH1" workbookViewId="0">
      <selection activeCell="ED6" sqref="ED6"/>
    </sheetView>
  </sheetViews>
  <sheetFormatPr baseColWidth="10" defaultRowHeight="15"/>
  <cols>
    <col min="3" max="3" width="18.7109375" bestFit="1" customWidth="1"/>
    <col min="28" max="28" width="15.140625" bestFit="1" customWidth="1"/>
    <col min="48" max="48" width="13.7109375" customWidth="1"/>
  </cols>
  <sheetData>
    <row r="1" spans="1:134">
      <c r="D1" s="13"/>
      <c r="M1" s="25"/>
      <c r="AV1" s="13"/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Aleisha Beach39548</v>
      </c>
      <c r="C3" t="s">
        <v>256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3" si="0">CONCATENATE(C4,D4)</f>
        <v>Ahyan Werner40526</v>
      </c>
      <c r="C4" t="s">
        <v>257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Skye Lynn42198</v>
      </c>
      <c r="C5" t="s">
        <v>258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Sheldon Mcpherson40882</v>
      </c>
      <c r="C6" t="s">
        <v>259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Ariella Mcdowell39877</v>
      </c>
      <c r="C7" t="s">
        <v>260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  <c r="AV7" s="13"/>
    </row>
    <row r="8" spans="1:134">
      <c r="B8" s="27" t="str">
        <f t="shared" si="0"/>
        <v>Bertha Milne39049</v>
      </c>
      <c r="C8" t="s">
        <v>261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Libby Mcdonald41595</v>
      </c>
      <c r="C9" t="s">
        <v>262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Cherise Johnson40182</v>
      </c>
      <c r="C10" t="s">
        <v>263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Alisa Barton41566</v>
      </c>
      <c r="C11" t="s">
        <v>264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Reegan Jeffery40508</v>
      </c>
      <c r="C12" t="s">
        <v>265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  <c r="AV12" s="13"/>
    </row>
    <row r="13" spans="1:134">
      <c r="B13" s="27" t="str">
        <f t="shared" si="0"/>
        <v>Caprice Ridley39809</v>
      </c>
      <c r="C13" t="s">
        <v>266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  <c r="AV13" s="13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A06FFB15EC742BBE21475F0876B54" ma:contentTypeVersion="8" ma:contentTypeDescription="Crée un document." ma:contentTypeScope="" ma:versionID="ce72f5954b1e50d3297ceaafe2a6aff8">
  <xsd:schema xmlns:xsd="http://www.w3.org/2001/XMLSchema" xmlns:xs="http://www.w3.org/2001/XMLSchema" xmlns:p="http://schemas.microsoft.com/office/2006/metadata/properties" xmlns:ns3="ec2eebc0-0646-494b-ba06-1733ad3ca55f" targetNamespace="http://schemas.microsoft.com/office/2006/metadata/properties" ma:root="true" ma:fieldsID="919eb0130ac4763a9352f4cdb658b90a" ns3:_="">
    <xsd:import namespace="ec2eebc0-0646-494b-ba06-1733ad3ca5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eebc0-0646-494b-ba06-1733ad3ca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F6213F-8951-4854-938F-F4901824DF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3618AE-9B17-4083-A4AE-2DD94EB63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eebc0-0646-494b-ba06-1733ad3ca5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4CCD79-4BAF-4200-B757-471FB5E8733A}">
  <ds:schemaRefs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ec2eebc0-0646-494b-ba06-1733ad3ca55f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Base générale</vt:lpstr>
      <vt:lpstr>ERSH</vt:lpstr>
      <vt:lpstr>Houston</vt:lpstr>
      <vt:lpstr>Antwerp</vt:lpstr>
      <vt:lpstr>Paris</vt:lpstr>
      <vt:lpstr>Bogotta</vt:lpstr>
      <vt:lpstr>LA</vt:lpstr>
      <vt:lpstr>identif_pole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sileci</dc:creator>
  <cp:lastModifiedBy>FRANCIS</cp:lastModifiedBy>
  <dcterms:created xsi:type="dcterms:W3CDTF">2022-03-14T07:44:23Z</dcterms:created>
  <dcterms:modified xsi:type="dcterms:W3CDTF">2022-05-14T04:12:36Z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0x010100820A06FFB15EC742BBE21475F0876B54</vt:lpwstr>
  </property>
</Properties>
</file>