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updateLinks="never" codeName="ThisWorkbook" hidePivotFieldList="1" defaultThemeVersion="124226"/>
  <bookViews>
    <workbookView xWindow="-105" yWindow="-105" windowWidth="19425" windowHeight="10425" tabRatio="780" activeTab="1"/>
  </bookViews>
  <sheets>
    <sheet name="Formulaire" sheetId="31" r:id="rId1"/>
    <sheet name="Données" sheetId="35" r:id="rId2"/>
    <sheet name="cartes de contrôle" sheetId="37" r:id="rId3"/>
    <sheet name="Parametres" sheetId="30" state="veryHidden" r:id="rId4"/>
    <sheet name="Paramètres" sheetId="36" r:id="rId5"/>
  </sheets>
  <functionGroups/>
  <externalReferences>
    <externalReference r:id="rId6"/>
  </externalReferences>
  <definedNames>
    <definedName name="ClasseurDonnees">Parametres!$G$13</definedName>
    <definedName name="Scies">[1]Listes!$C$15:$C$22</definedName>
    <definedName name="TabFamilleMachine">TabMachines[#Headers]</definedName>
    <definedName name="Tours">[1]Listes!$C$2:$C$10</definedName>
  </definedNames>
  <calcPr calcId="124519"/>
  <pivotCaches>
    <pivotCache cacheId="3" r:id="rId7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5" i="35"/>
  <c r="D16"/>
  <c r="D17"/>
  <c r="D18"/>
  <c r="D19"/>
  <c r="D20"/>
  <c r="D21"/>
  <c r="D14"/>
</calcChain>
</file>

<file path=xl/sharedStrings.xml><?xml version="1.0" encoding="utf-8"?>
<sst xmlns="http://schemas.openxmlformats.org/spreadsheetml/2006/main" count="85" uniqueCount="33">
  <si>
    <t>Date</t>
  </si>
  <si>
    <t>Machine</t>
  </si>
  <si>
    <t>Scies</t>
  </si>
  <si>
    <t>AMADA 1080 5ème</t>
  </si>
  <si>
    <t>AMADA 1ère</t>
  </si>
  <si>
    <t>KASTO 1600 5ème</t>
  </si>
  <si>
    <t>Behringer 1800</t>
  </si>
  <si>
    <t>KASTO 520 4ème</t>
  </si>
  <si>
    <t>Behringer 520 5ème</t>
  </si>
  <si>
    <t>Refendeuse Danobat</t>
  </si>
  <si>
    <t>Behringer 4ème</t>
  </si>
  <si>
    <t>Z:\Atelier.Usinage\Base de données\trs-global-2022-Données.xlsm</t>
  </si>
  <si>
    <t>Ref lame</t>
  </si>
  <si>
    <t>Nombre de coupe</t>
  </si>
  <si>
    <t>Moyenne</t>
  </si>
  <si>
    <t>Lenox</t>
  </si>
  <si>
    <t>TabMachine</t>
  </si>
  <si>
    <t>TabLame</t>
  </si>
  <si>
    <t>Vikus</t>
  </si>
  <si>
    <t>Carbure</t>
  </si>
  <si>
    <t>Colonne1</t>
  </si>
  <si>
    <t>Colonne2</t>
  </si>
  <si>
    <t>Commentaire</t>
  </si>
  <si>
    <t>13/05/2022</t>
  </si>
  <si>
    <t>Test</t>
  </si>
  <si>
    <t>Bimétal</t>
  </si>
  <si>
    <t>Étiquettes de lignes</t>
  </si>
  <si>
    <t>(vide)</t>
  </si>
  <si>
    <t>Total général</t>
  </si>
  <si>
    <t>Somme de Nombre de coupe</t>
  </si>
  <si>
    <t>Valeurs</t>
  </si>
  <si>
    <t>Somme de Moyenne</t>
  </si>
  <si>
    <t>(Tous)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</si>
</sst>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NumberFormat="1"/>
    <xf numFmtId="0" fontId="0" fillId="4" borderId="0" xfId="0" applyFill="1"/>
  </cellXfs>
  <cellStyles count="1">
    <cellStyle name="Normal" xfId="0" builtinId="0"/>
  </cellStyles>
  <dxfs count="7"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numFmt numFmtId="19" formatCode="dd/mm/yyyy"/>
    </dxf>
  </dxfs>
  <tableStyles count="0" defaultTableStyle="TableStyleMedium2" defaultPivotStyle="PivotStyleMedium9"/>
  <colors>
    <mruColors>
      <color rgb="FFFF7C80"/>
      <color rgb="FF33CC33"/>
      <color rgb="FF00CC00"/>
      <color rgb="FFFFFF66"/>
      <color rgb="FFFF99CC"/>
      <color rgb="FFFFFF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0"/>
  <ax:ocxPr ax:name="BackColor" ax:value="49152"/>
  <ax:ocxPr ax:name="Caption" ax:value="FORMULAIRE"/>
  <ax:ocxPr ax:name="Size" ax:value="10054;3916"/>
  <ax:ocxPr ax:name="FontName" ax:value="Calibri"/>
  <ax:ocxPr ax:name="FontHeight" ax:value="435"/>
  <ax:ocxPr ax:name="FontCharSet" ax:value="0"/>
  <ax:ocxPr ax:name="FontPitchAndFamily" ax:value="2"/>
  <ax:ocxPr ax:name="ParagraphAlign" ax:value="3"/>
</ax:ocx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[Sirol_Graphique conditionnel.xlsm]Données!Tableau croisé dynamique1</c:name>
    <c:fmtId val="0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8.6975065616797895E-2"/>
          <c:y val="5.1400554097404488E-2"/>
          <c:w val="0.85975412999845613"/>
          <c:h val="0.65672353455818022"/>
        </c:manualLayout>
      </c:layout>
      <c:barChart>
        <c:barDir val="col"/>
        <c:grouping val="clustered"/>
        <c:ser>
          <c:idx val="0"/>
          <c:order val="0"/>
          <c:tx>
            <c:strRef>
              <c:f>Données!$I$3:$I$4</c:f>
              <c:strCache>
                <c:ptCount val="1"/>
                <c:pt idx="0">
                  <c:v>Somme de Nombre de coupe</c:v>
                </c:pt>
              </c:strCache>
            </c:strRef>
          </c:tx>
          <c:cat>
            <c:strRef>
              <c:f>Données!$H$5:$H$14</c:f>
              <c:strCache>
                <c:ptCount val="9"/>
                <c:pt idx="0">
                  <c:v>13/05/2022</c:v>
                </c:pt>
                <c:pt idx="1">
                  <c:v>10/11/2021</c:v>
                </c:pt>
                <c:pt idx="2">
                  <c:v>24/11/2021</c:v>
                </c:pt>
                <c:pt idx="3">
                  <c:v>29/11/2021</c:v>
                </c:pt>
                <c:pt idx="4">
                  <c:v>01/12/2021</c:v>
                </c:pt>
                <c:pt idx="5">
                  <c:v>14/02/2022</c:v>
                </c:pt>
                <c:pt idx="6">
                  <c:v>15/03/2022</c:v>
                </c:pt>
                <c:pt idx="7">
                  <c:v>12/06/2022</c:v>
                </c:pt>
                <c:pt idx="8">
                  <c:v>(vide)</c:v>
                </c:pt>
              </c:strCache>
            </c:strRef>
          </c:cat>
          <c:val>
            <c:numRef>
              <c:f>Données!$I$5:$I$14</c:f>
              <c:numCache>
                <c:formatCode>General</c:formatCode>
                <c:ptCount val="9"/>
                <c:pt idx="0">
                  <c:v>138</c:v>
                </c:pt>
                <c:pt idx="1">
                  <c:v>21</c:v>
                </c:pt>
                <c:pt idx="2">
                  <c:v>6</c:v>
                </c:pt>
                <c:pt idx="3">
                  <c:v>17</c:v>
                </c:pt>
                <c:pt idx="4">
                  <c:v>22</c:v>
                </c:pt>
                <c:pt idx="5">
                  <c:v>58</c:v>
                </c:pt>
                <c:pt idx="6">
                  <c:v>86</c:v>
                </c:pt>
                <c:pt idx="7">
                  <c:v>12</c:v>
                </c:pt>
                <c:pt idx="8">
                  <c:v>459</c:v>
                </c:pt>
              </c:numCache>
            </c:numRef>
          </c:val>
        </c:ser>
        <c:ser>
          <c:idx val="1"/>
          <c:order val="1"/>
          <c:tx>
            <c:strRef>
              <c:f>Données!$J$3:$J$4</c:f>
              <c:strCache>
                <c:ptCount val="1"/>
                <c:pt idx="0">
                  <c:v>Somme de Moyenne</c:v>
                </c:pt>
              </c:strCache>
            </c:strRef>
          </c:tx>
          <c:cat>
            <c:strRef>
              <c:f>Données!$H$5:$H$14</c:f>
              <c:strCache>
                <c:ptCount val="9"/>
                <c:pt idx="0">
                  <c:v>13/05/2022</c:v>
                </c:pt>
                <c:pt idx="1">
                  <c:v>10/11/2021</c:v>
                </c:pt>
                <c:pt idx="2">
                  <c:v>24/11/2021</c:v>
                </c:pt>
                <c:pt idx="3">
                  <c:v>29/11/2021</c:v>
                </c:pt>
                <c:pt idx="4">
                  <c:v>01/12/2021</c:v>
                </c:pt>
                <c:pt idx="5">
                  <c:v>14/02/2022</c:v>
                </c:pt>
                <c:pt idx="6">
                  <c:v>15/03/2022</c:v>
                </c:pt>
                <c:pt idx="7">
                  <c:v>12/06/2022</c:v>
                </c:pt>
                <c:pt idx="8">
                  <c:v>(vide)</c:v>
                </c:pt>
              </c:strCache>
            </c:strRef>
          </c:cat>
          <c:val>
            <c:numRef>
              <c:f>Données!$J$5:$J$14</c:f>
              <c:numCache>
                <c:formatCode>General</c:formatCode>
                <c:ptCount val="9"/>
                <c:pt idx="0">
                  <c:v>105</c:v>
                </c:pt>
                <c:pt idx="1">
                  <c:v>35</c:v>
                </c:pt>
                <c:pt idx="2">
                  <c:v>35</c:v>
                </c:pt>
                <c:pt idx="3">
                  <c:v>35</c:v>
                </c:pt>
                <c:pt idx="4">
                  <c:v>35</c:v>
                </c:pt>
                <c:pt idx="5">
                  <c:v>35</c:v>
                </c:pt>
                <c:pt idx="6">
                  <c:v>35</c:v>
                </c:pt>
                <c:pt idx="7">
                  <c:v>35</c:v>
                </c:pt>
                <c:pt idx="8">
                  <c:v>350</c:v>
                </c:pt>
              </c:numCache>
            </c:numRef>
          </c:val>
        </c:ser>
        <c:axId val="334514816"/>
        <c:axId val="339362560"/>
      </c:barChart>
      <c:catAx>
        <c:axId val="334514816"/>
        <c:scaling>
          <c:orientation val="minMax"/>
        </c:scaling>
        <c:axPos val="b"/>
        <c:tickLblPos val="nextTo"/>
        <c:crossAx val="339362560"/>
        <c:crosses val="autoZero"/>
        <c:auto val="1"/>
        <c:lblAlgn val="ctr"/>
        <c:lblOffset val="100"/>
      </c:catAx>
      <c:valAx>
        <c:axId val="339362560"/>
        <c:scaling>
          <c:orientation val="minMax"/>
        </c:scaling>
        <c:axPos val="l"/>
        <c:majorGridlines/>
        <c:numFmt formatCode="General" sourceLinked="1"/>
        <c:tickLblPos val="nextTo"/>
        <c:crossAx val="33451481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11094488188976373"/>
          <c:y val="8.7579104695246421E-2"/>
          <c:w val="0.33268256909062838"/>
          <c:h val="0.13507311586051743"/>
        </c:manualLayout>
      </c:layout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466724</xdr:colOff>
      <xdr:row>0</xdr:row>
      <xdr:rowOff>19048</xdr:rowOff>
    </xdr:from>
    <xdr:to>
      <xdr:col>17</xdr:col>
      <xdr:colOff>533399</xdr:colOff>
      <xdr:row>32</xdr:row>
      <xdr:rowOff>114299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5038724" y="19048"/>
          <a:ext cx="8448675" cy="61912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Instructions</a:t>
          </a:r>
          <a:r>
            <a:rPr lang="fr-FR" sz="1600" b="1" baseline="0"/>
            <a:t> pour remplir le formulaire : </a:t>
          </a:r>
        </a:p>
        <a:p>
          <a:endParaRPr lang="fr-FR" sz="1100" b="0"/>
        </a:p>
        <a:p>
          <a:r>
            <a:rPr lang="fr-FR" sz="1100" b="0"/>
            <a:t>1- Cliquer sur le bouton vert</a:t>
          </a:r>
          <a:r>
            <a:rPr lang="fr-FR" sz="1100" b="0" baseline="0"/>
            <a:t> "</a:t>
          </a:r>
          <a:r>
            <a:rPr lang="fr-FR" sz="1100" b="1" baseline="0">
              <a:solidFill>
                <a:sysClr val="windowText" lastClr="000000"/>
              </a:solidFill>
            </a:rPr>
            <a:t>formulaire</a:t>
          </a:r>
          <a:r>
            <a:rPr lang="fr-FR" sz="1100" b="0" baseline="0"/>
            <a:t>", </a:t>
          </a:r>
          <a:r>
            <a:rPr lang="fr-FR" sz="1100" b="0" i="1" baseline="0"/>
            <a:t>une fenêtre s'affiche.</a:t>
          </a:r>
        </a:p>
        <a:p>
          <a:r>
            <a:rPr lang="fr-FR" sz="1100" b="0" baseline="0"/>
            <a:t> </a:t>
          </a:r>
        </a:p>
        <a:p>
          <a:r>
            <a:rPr lang="fr-FR" sz="1100" b="0" baseline="0"/>
            <a:t>2- Remplissez les informations de </a:t>
          </a:r>
          <a:r>
            <a:rPr lang="fr-FR" sz="1100" b="1" baseline="0"/>
            <a:t>tous</a:t>
          </a:r>
          <a:r>
            <a:rPr lang="fr-FR" sz="1100" b="0" baseline="0"/>
            <a:t> les champs (Famille machine; Machine; Personne; Poste; Copeaux; Préventif; Réglages; Attente et Pannes).</a:t>
          </a:r>
        </a:p>
        <a:p>
          <a:endParaRPr lang="fr-FR" sz="1100" b="0" baseline="0"/>
        </a:p>
        <a:p>
          <a:r>
            <a:rPr lang="fr-FR" sz="1100" b="0" baseline="0"/>
            <a:t>3- Saisissez un commentaire si vous souhaitez détailler un événement (nature de panne...).</a:t>
          </a:r>
        </a:p>
        <a:p>
          <a:endParaRPr lang="fr-FR" sz="1100" b="0" baseline="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baseline="0"/>
            <a:t>4- Cliquer sur "</a:t>
          </a:r>
          <a:r>
            <a:rPr lang="fr-FR" sz="1100" b="1" baseline="0"/>
            <a:t>afficher mon graphique</a:t>
          </a:r>
          <a:r>
            <a:rPr lang="fr-FR" sz="1100" b="0" baseline="0"/>
            <a:t>" si vous le souhaitez.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Vous voyez apparaître un graphique avec vos données de poste.</a:t>
          </a:r>
          <a:endParaRPr lang="fr-FR" sz="1100" b="0" baseline="0"/>
        </a:p>
        <a:p>
          <a:endParaRPr lang="fr-FR" sz="1100" b="0" baseline="0"/>
        </a:p>
        <a:p>
          <a:r>
            <a:rPr lang="fr-FR" sz="1100" b="0" baseline="0"/>
            <a:t>5- Cliquer sur "</a:t>
          </a:r>
          <a:r>
            <a:rPr lang="fr-FR" sz="1100" b="1" baseline="0">
              <a:solidFill>
                <a:sysClr val="windowText" lastClr="000000"/>
              </a:solidFill>
            </a:rPr>
            <a:t>valider</a:t>
          </a:r>
          <a:r>
            <a:rPr lang="fr-FR" sz="1100" b="0" baseline="0"/>
            <a:t>" et attendre que les informations soient supprimées du formulaire, </a:t>
          </a:r>
          <a:r>
            <a:rPr lang="fr-FR" sz="1100" b="0" i="1" baseline="0"/>
            <a:t>les informations sont bien enregistrées.</a:t>
          </a:r>
        </a:p>
        <a:p>
          <a:endParaRPr lang="fr-FR" sz="1100" b="0" i="1" baseline="0"/>
        </a:p>
        <a:p>
          <a:r>
            <a:rPr lang="fr-FR" sz="1100" b="0" i="0" baseline="0"/>
            <a:t>6- Vous pouvez maintenant fermer le formulaire grâce au bouton "</a:t>
          </a:r>
          <a:r>
            <a:rPr lang="fr-FR" sz="1100" b="1" i="0" baseline="0"/>
            <a:t>quitter</a:t>
          </a:r>
          <a:r>
            <a:rPr lang="fr-FR" sz="1100" b="0" i="0" baseline="0"/>
            <a:t>".</a:t>
          </a:r>
        </a:p>
        <a:p>
          <a:endParaRPr lang="fr-FR" sz="1100" b="0" i="1" baseline="0"/>
        </a:p>
        <a:p>
          <a:endParaRPr lang="fr-FR" sz="1100" b="1" i="0" baseline="0"/>
        </a:p>
        <a:p>
          <a:r>
            <a:rPr lang="fr-FR" sz="1600" b="1" i="0" baseline="0"/>
            <a:t>Instructions pour afficher mon graphique : </a:t>
          </a:r>
          <a:endParaRPr lang="fr-FR" sz="1400" b="0" i="0" baseline="0"/>
        </a:p>
        <a:p>
          <a:endParaRPr lang="fr-FR" sz="1100" b="0" i="0" baseline="0"/>
        </a:p>
        <a:p>
          <a:r>
            <a:rPr lang="fr-FR" sz="1100" b="0" baseline="0"/>
            <a:t>1- Une fois le formulaire </a:t>
          </a:r>
          <a:r>
            <a:rPr lang="fr-FR" sz="1100" b="1" baseline="0"/>
            <a:t>complètement</a:t>
          </a:r>
          <a:r>
            <a:rPr lang="fr-FR" sz="1100" b="0" baseline="0"/>
            <a:t> renseigné, cliquer sur "</a:t>
          </a:r>
          <a:r>
            <a:rPr lang="fr-FR" sz="1100" b="1" baseline="0"/>
            <a:t>afficher mon graphique</a:t>
          </a:r>
          <a:r>
            <a:rPr lang="fr-FR" sz="1100" b="0" baseline="0"/>
            <a:t>", </a:t>
          </a:r>
          <a:r>
            <a:rPr lang="fr-FR" sz="1100" b="0" i="1" baseline="0"/>
            <a:t>un graphique avec vos informations de la journée est affiché.</a:t>
          </a:r>
        </a:p>
        <a:p>
          <a:endParaRPr lang="fr-FR" sz="1100" b="0" i="1" baseline="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 baseline="0"/>
            <a:t>2- 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Vous pouvez maintenant fermer le formulaire avec le bouton "</a:t>
          </a:r>
          <a:r>
            <a:rPr lang="fr-FR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quitter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".</a:t>
          </a:r>
          <a:endParaRPr lang="fr-FR">
            <a:effectLst/>
          </a:endParaRPr>
        </a:p>
        <a:p>
          <a:endParaRPr lang="fr-FR" sz="1100" b="0" i="0" baseline="0"/>
        </a:p>
        <a:p>
          <a:endParaRPr lang="fr-FR" sz="1100" b="0" i="0" baseline="0"/>
        </a:p>
        <a:p>
          <a:r>
            <a:rPr lang="fr-FR" sz="1600" b="1" i="0" baseline="0"/>
            <a:t>Instructions en cas d'erreur :</a:t>
          </a:r>
        </a:p>
        <a:p>
          <a:endParaRPr lang="fr-FR" sz="1100" b="0" i="0" baseline="0"/>
        </a:p>
        <a:p>
          <a:r>
            <a:rPr lang="fr-FR" sz="1200" b="0" i="0" u="sng" baseline="0"/>
            <a:t>Types d'erreurs possibles : </a:t>
          </a:r>
        </a:p>
        <a:p>
          <a:endParaRPr lang="fr-FR" sz="1200" b="0" i="0" u="sng" baseline="0"/>
        </a:p>
        <a:p>
          <a:r>
            <a:rPr lang="fr-FR" sz="1100" b="0" i="0" baseline="0"/>
            <a:t>A- Si vous avez commis une erreur lors de la saisie cliqué sur "</a:t>
          </a:r>
          <a:r>
            <a:rPr lang="fr-FR" sz="1100" b="1" i="0" baseline="0"/>
            <a:t>nettoyer le formulaire</a:t>
          </a:r>
          <a:r>
            <a:rPr lang="fr-FR" sz="1100" b="0" i="0" baseline="0"/>
            <a:t>",  </a:t>
          </a:r>
          <a:r>
            <a:rPr lang="fr-FR" sz="1100" b="0" i="1" baseline="0"/>
            <a:t>tous les champs sont nettoyés.</a:t>
          </a:r>
        </a:p>
        <a:p>
          <a:endParaRPr lang="fr-FR" sz="1100" b="0" i="0" baseline="0"/>
        </a:p>
        <a:p>
          <a:r>
            <a:rPr lang="fr-FR" sz="1100" b="0" i="0" baseline="0"/>
            <a:t>B- Des cellules s'affichent en </a:t>
          </a:r>
          <a:r>
            <a:rPr lang="fr-FR" sz="1100" b="1" i="0" baseline="0"/>
            <a:t>rouge</a:t>
          </a:r>
          <a:r>
            <a:rPr lang="fr-FR" sz="1100" b="0" i="0" baseline="0"/>
            <a:t>, veuillez les renseigner, (exemple : si vous n'avez pas eu de pannes, renseignez </a:t>
          </a:r>
          <a:r>
            <a:rPr lang="fr-FR" sz="1100" b="1" i="0" baseline="0"/>
            <a:t>0</a:t>
          </a:r>
          <a:r>
            <a:rPr lang="fr-FR" sz="1100" b="0" i="0" baseline="0"/>
            <a:t>).</a:t>
          </a:r>
        </a:p>
        <a:p>
          <a:endParaRPr lang="fr-FR" sz="1100" b="0" i="0" baseline="0"/>
        </a:p>
        <a:p>
          <a:r>
            <a:rPr lang="fr-FR" sz="1100" b="0" i="0" baseline="0"/>
            <a:t>C- Un message s'affiche pour vous prévenir que vous avez renseigné plus de 8h de travail. </a:t>
          </a:r>
        </a:p>
        <a:p>
          <a:r>
            <a:rPr lang="fr-FR" sz="1100" b="0" i="0" baseline="0"/>
            <a:t>Si c'est normal cliquer sur </a:t>
          </a:r>
          <a:r>
            <a:rPr lang="fr-FR" sz="1100" b="1" i="0" baseline="0"/>
            <a:t>oui</a:t>
          </a:r>
          <a:r>
            <a:rPr lang="fr-FR" sz="1100" b="0" i="0" baseline="0"/>
            <a:t>, sinon cliquer sur </a:t>
          </a:r>
          <a:r>
            <a:rPr lang="fr-FR" sz="1100" b="1" i="0" baseline="0"/>
            <a:t>non</a:t>
          </a:r>
          <a:r>
            <a:rPr lang="fr-FR" sz="1100" b="0" i="0" baseline="0"/>
            <a:t> et modifiez votre saisie.</a:t>
          </a:r>
        </a:p>
        <a:p>
          <a:endParaRPr lang="fr-FR" sz="1100" b="0" baseline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733425</xdr:colOff>
      <xdr:row>15</xdr:row>
      <xdr:rowOff>123824</xdr:rowOff>
    </xdr:from>
    <xdr:to>
      <xdr:col>10</xdr:col>
      <xdr:colOff>638175</xdr:colOff>
      <xdr:row>33</xdr:row>
      <xdr:rowOff>95249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11</xdr:row>
      <xdr:rowOff>133349</xdr:rowOff>
    </xdr:from>
    <xdr:to>
      <xdr:col>5</xdr:col>
      <xdr:colOff>771525</xdr:colOff>
      <xdr:row>13</xdr:row>
      <xdr:rowOff>38098</xdr:rowOff>
    </xdr:to>
    <xdr:sp macro="[0]!SearchWorkbookData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3771900" y="2228849"/>
          <a:ext cx="1514475" cy="285749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Classeur </a:t>
          </a:r>
          <a:r>
            <a:rPr lang="fr-FR" sz="1100" baseline="0"/>
            <a:t>de données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inage/Temporaire%20Loris/trs-global-2021-Donn&#233;es_GV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uivi"/>
      <sheetName val="Bareme Dufieux"/>
      <sheetName val="Bareme RGI"/>
      <sheetName val=" Bilan Semaines"/>
      <sheetName val="Mois"/>
      <sheetName val="Machine"/>
      <sheetName val="Hommes"/>
      <sheetName val="Graph mois"/>
      <sheetName val=" Semaines"/>
      <sheetName val="Listes"/>
      <sheetName val="Légende"/>
      <sheetName val="Modèle Déroulé"/>
      <sheetName val="Détails"/>
      <sheetName val="Standar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C2" t="str">
            <v>16m</v>
          </cell>
        </row>
        <row r="3">
          <cell r="C3" t="str">
            <v>17m</v>
          </cell>
        </row>
        <row r="4">
          <cell r="C4" t="str">
            <v>18m</v>
          </cell>
        </row>
        <row r="5">
          <cell r="C5" t="str">
            <v>22m</v>
          </cell>
        </row>
        <row r="6">
          <cell r="C6" t="str">
            <v>HES</v>
          </cell>
        </row>
        <row r="7">
          <cell r="C7" t="str">
            <v>T4</v>
          </cell>
        </row>
        <row r="8">
          <cell r="C8" t="str">
            <v>20m</v>
          </cell>
        </row>
        <row r="9">
          <cell r="C9" t="str">
            <v>Safop</v>
          </cell>
        </row>
        <row r="10">
          <cell r="C10" t="str">
            <v>HEID</v>
          </cell>
        </row>
        <row r="15">
          <cell r="C15" t="str">
            <v>AMADA 1ère</v>
          </cell>
        </row>
        <row r="16">
          <cell r="C16" t="str">
            <v>KASTO 520 4ème</v>
          </cell>
        </row>
        <row r="17">
          <cell r="C17" t="str">
            <v>KASTO 1600 5ème</v>
          </cell>
        </row>
        <row r="18">
          <cell r="C18" t="str">
            <v>Behringer 520 5ème</v>
          </cell>
        </row>
        <row r="19">
          <cell r="C19" t="str">
            <v>AMADA 1080 5ème</v>
          </cell>
        </row>
        <row r="20">
          <cell r="C20" t="str">
            <v>Behringer 1800</v>
          </cell>
        </row>
        <row r="21">
          <cell r="C21" t="str">
            <v>Refendeuse Danobat</v>
          </cell>
        </row>
        <row r="22">
          <cell r="C22" t="str">
            <v>Behringer 4ème</v>
          </cell>
        </row>
      </sheetData>
      <sheetData sheetId="10"/>
      <sheetData sheetId="11"/>
      <sheetData sheetId="12"/>
      <sheetData sheetId="1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CIS" refreshedDate="44694.511338078701" createdVersion="3" refreshedVersion="3" minRefreshableVersion="3" recordCount="20">
  <cacheSource type="worksheet">
    <worksheetSource name="TabSuivi"/>
  </cacheSource>
  <cacheFields count="6">
    <cacheField name="Date" numFmtId="14">
      <sharedItems containsDate="1" containsBlank="1" containsMixedTypes="1" minDate="2021-11-10T00:00:00" maxDate="2022-06-13T00:00:00" count="9">
        <d v="2021-11-10T00:00:00"/>
        <d v="2021-11-24T00:00:00"/>
        <d v="2021-11-29T00:00:00"/>
        <d v="2021-12-01T00:00:00"/>
        <d v="2022-02-14T00:00:00"/>
        <d v="2022-03-15T00:00:00"/>
        <d v="2022-06-12T00:00:00"/>
        <s v="13/05/2022"/>
        <m/>
      </sharedItems>
    </cacheField>
    <cacheField name="Machine" numFmtId="0">
      <sharedItems count="8">
        <s v="Behringer 1800"/>
        <s v="Behringer 4ème"/>
        <s v="KASTO 520 4ème"/>
        <s v="Behringer 520 5ème"/>
        <s v="AMADA 1ère"/>
        <s v="KASTO 1600 5ème"/>
        <s v="AMADA 1080 5ème"/>
        <s v="Refendeuse Danobat"/>
      </sharedItems>
    </cacheField>
    <cacheField name="Ref lame" numFmtId="0">
      <sharedItems containsBlank="1"/>
    </cacheField>
    <cacheField name="Nombre de coupe" numFmtId="0">
      <sharedItems containsSemiMixedTypes="0" containsString="0" containsNumber="1" containsInteger="1" minValue="6" maxValue="86"/>
    </cacheField>
    <cacheField name="Moyenne" numFmtId="0">
      <sharedItems containsSemiMixedTypes="0" containsString="0" containsNumber="1" containsInteger="1" minValue="35" maxValue="35"/>
    </cacheField>
    <cacheField name="Commentaire" numFmtId="0">
      <sharedItems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  <s v="Carbure"/>
    <n v="21"/>
    <n v="35"/>
    <m/>
  </r>
  <r>
    <x v="1"/>
    <x v="0"/>
    <s v="Carbure"/>
    <n v="6"/>
    <n v="35"/>
    <m/>
  </r>
  <r>
    <x v="2"/>
    <x v="0"/>
    <s v="Carbure"/>
    <n v="17"/>
    <n v="35"/>
    <m/>
  </r>
  <r>
    <x v="3"/>
    <x v="0"/>
    <s v="Carbure"/>
    <n v="22"/>
    <n v="35"/>
    <m/>
  </r>
  <r>
    <x v="4"/>
    <x v="0"/>
    <s v="Carbure"/>
    <n v="58"/>
    <n v="35"/>
    <m/>
  </r>
  <r>
    <x v="5"/>
    <x v="0"/>
    <s v="Carbure"/>
    <n v="86"/>
    <n v="35"/>
    <m/>
  </r>
  <r>
    <x v="6"/>
    <x v="1"/>
    <s v="Bimétal"/>
    <n v="12"/>
    <n v="35"/>
    <m/>
  </r>
  <r>
    <x v="7"/>
    <x v="2"/>
    <s v="Vikus"/>
    <n v="45"/>
    <n v="35"/>
    <s v="Test"/>
  </r>
  <r>
    <x v="7"/>
    <x v="3"/>
    <s v="Lenox"/>
    <n v="45"/>
    <n v="35"/>
    <s v="Test"/>
  </r>
  <r>
    <x v="7"/>
    <x v="2"/>
    <s v="Lenox"/>
    <n v="48"/>
    <n v="35"/>
    <s v="Test"/>
  </r>
  <r>
    <x v="8"/>
    <x v="0"/>
    <s v="Carbure"/>
    <n v="9"/>
    <n v="35"/>
    <m/>
  </r>
  <r>
    <x v="8"/>
    <x v="0"/>
    <s v="Carbure"/>
    <n v="45"/>
    <n v="35"/>
    <m/>
  </r>
  <r>
    <x v="8"/>
    <x v="4"/>
    <m/>
    <n v="74"/>
    <n v="35"/>
    <s v="Test"/>
  </r>
  <r>
    <x v="8"/>
    <x v="2"/>
    <m/>
    <n v="67"/>
    <n v="35"/>
    <s v="Test"/>
  </r>
  <r>
    <x v="8"/>
    <x v="5"/>
    <m/>
    <n v="80"/>
    <n v="35"/>
    <s v="Test"/>
  </r>
  <r>
    <x v="8"/>
    <x v="3"/>
    <m/>
    <n v="30"/>
    <n v="35"/>
    <s v="Test"/>
  </r>
  <r>
    <x v="8"/>
    <x v="6"/>
    <m/>
    <n v="37"/>
    <n v="35"/>
    <s v="Test"/>
  </r>
  <r>
    <x v="8"/>
    <x v="0"/>
    <m/>
    <n v="70"/>
    <n v="35"/>
    <s v="Test"/>
  </r>
  <r>
    <x v="8"/>
    <x v="7"/>
    <m/>
    <n v="30"/>
    <n v="35"/>
    <s v="Test"/>
  </r>
  <r>
    <x v="8"/>
    <x v="1"/>
    <m/>
    <n v="17"/>
    <n v="35"/>
    <s v="Test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H3:J14" firstHeaderRow="1" firstDataRow="2" firstDataCol="1" rowPageCount="1" colPageCount="1"/>
  <pivotFields count="6">
    <pivotField axis="axisRow" showAll="0">
      <items count="10">
        <item x="7"/>
        <item x="0"/>
        <item x="1"/>
        <item x="2"/>
        <item x="3"/>
        <item x="4"/>
        <item x="5"/>
        <item x="6"/>
        <item x="8"/>
        <item t="default"/>
      </items>
    </pivotField>
    <pivotField axis="axisPage" multipleItemSelectionAllowed="1" showAll="0">
      <items count="9">
        <item x="6"/>
        <item x="4"/>
        <item x="0"/>
        <item x="1"/>
        <item x="3"/>
        <item x="5"/>
        <item x="2"/>
        <item x="7"/>
        <item t="default"/>
      </items>
    </pivotField>
    <pivotField showAll="0"/>
    <pivotField dataField="1" showAll="0"/>
    <pivotField dataField="1" showAll="0"/>
    <pivotField showAll="0"/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2">
    <i>
      <x/>
    </i>
    <i i="1">
      <x v="1"/>
    </i>
  </colItems>
  <pageFields count="1">
    <pageField fld="1" hier="-1"/>
  </pageFields>
  <dataFields count="2">
    <dataField name="Somme de Nombre de coupe" fld="3" baseField="0" baseItem="0"/>
    <dataField name="Somme de Moyenne" fld="4" baseField="0" baseItem="0"/>
  </dataFields>
  <formats count="1">
    <format dxfId="4">
      <pivotArea dataOnly="0" labelOnly="1" outline="0" fieldPosition="0">
        <references count="1">
          <reference field="1" count="0"/>
        </references>
      </pivotArea>
    </format>
  </format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9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4" name="TabSuivi" displayName="TabSuivi" ref="A1:F21" totalsRowShown="0">
  <autoFilter ref="A1:F21"/>
  <sortState ref="A2:F21">
    <sortCondition ref="A1:A21"/>
  </sortState>
  <tableColumns count="6">
    <tableColumn id="1" name="Date" dataDxfId="6"/>
    <tableColumn id="2" name="Machine"/>
    <tableColumn id="3" name="Ref lame"/>
    <tableColumn id="4" name="Nombre de coupe"/>
    <tableColumn id="5" name="Moyenne"/>
    <tableColumn id="6" name="Commentai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Machines" displayName="TabMachines" ref="E1:G10" totalsRowShown="0" headerRowDxfId="5">
  <autoFilter ref="E1:G10"/>
  <tableColumns count="3">
    <tableColumn id="1" name="Colonne1"/>
    <tableColumn id="2" name="Colonne2"/>
    <tableColumn id="3" name="Sci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Machine" displayName="TabMachine" ref="B1:B9" totalsRowShown="0">
  <autoFilter ref="B1:B9"/>
  <tableColumns count="1">
    <tableColumn id="1" name="TabMachin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abLame" displayName="TabLame" ref="C1:C3" totalsRowShown="0">
  <autoFilter ref="C1:C3"/>
  <tableColumns count="1">
    <tableColumn id="1" name="TabLam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showGridLines="0" workbookViewId="0">
      <selection activeCell="D17" sqref="D17"/>
    </sheetView>
  </sheetViews>
  <sheetFormatPr baseColWidth="10" defaultRowHeight="15"/>
  <sheetData/>
  <pageMargins left="0.7" right="0.7" top="0.75" bottom="0.75" header="0.3" footer="0.3"/>
  <pageSetup paperSize="9" orientation="portrait" verticalDpi="0" r:id="rId1"/>
  <drawing r:id="rId2"/>
  <legacyDrawing r:id="rId3"/>
  <controls>
    <control shapeId="7170" r:id="rId4" name="FORMULAIRE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J23"/>
  <sheetViews>
    <sheetView tabSelected="1" workbookViewId="0">
      <selection activeCell="N21" sqref="N21"/>
    </sheetView>
  </sheetViews>
  <sheetFormatPr baseColWidth="10" defaultRowHeight="15"/>
  <cols>
    <col min="2" max="2" width="18.42578125" bestFit="1" customWidth="1"/>
    <col min="4" max="4" width="17.85546875" customWidth="1"/>
    <col min="5" max="5" width="11.85546875" bestFit="1" customWidth="1"/>
    <col min="6" max="6" width="14.5703125" bestFit="1" customWidth="1"/>
    <col min="8" max="8" width="21" customWidth="1"/>
    <col min="9" max="9" width="27.140625" bestFit="1" customWidth="1"/>
    <col min="10" max="10" width="19.5703125" bestFit="1" customWidth="1"/>
  </cols>
  <sheetData>
    <row r="1" spans="1:10">
      <c r="A1" t="s">
        <v>0</v>
      </c>
      <c r="B1" t="s">
        <v>1</v>
      </c>
      <c r="C1" t="s">
        <v>12</v>
      </c>
      <c r="D1" t="s">
        <v>13</v>
      </c>
      <c r="E1" t="s">
        <v>14</v>
      </c>
      <c r="F1" t="s">
        <v>22</v>
      </c>
      <c r="H1" s="11" t="s">
        <v>1</v>
      </c>
      <c r="I1" s="15" t="s">
        <v>32</v>
      </c>
    </row>
    <row r="2" spans="1:10">
      <c r="A2" s="10">
        <v>44510</v>
      </c>
      <c r="B2" t="s">
        <v>6</v>
      </c>
      <c r="C2" t="s">
        <v>19</v>
      </c>
      <c r="D2">
        <v>21</v>
      </c>
      <c r="E2">
        <v>35</v>
      </c>
    </row>
    <row r="3" spans="1:10">
      <c r="A3" s="10">
        <v>44524</v>
      </c>
      <c r="B3" t="s">
        <v>6</v>
      </c>
      <c r="C3" t="s">
        <v>19</v>
      </c>
      <c r="D3">
        <v>6</v>
      </c>
      <c r="E3">
        <v>35</v>
      </c>
      <c r="I3" s="11" t="s">
        <v>30</v>
      </c>
    </row>
    <row r="4" spans="1:10">
      <c r="A4" s="10">
        <v>44529</v>
      </c>
      <c r="B4" t="s">
        <v>6</v>
      </c>
      <c r="C4" t="s">
        <v>19</v>
      </c>
      <c r="D4">
        <v>17</v>
      </c>
      <c r="E4">
        <v>35</v>
      </c>
      <c r="H4" s="11" t="s">
        <v>26</v>
      </c>
      <c r="I4" t="s">
        <v>29</v>
      </c>
      <c r="J4" t="s">
        <v>31</v>
      </c>
    </row>
    <row r="5" spans="1:10">
      <c r="A5" s="10">
        <v>44531</v>
      </c>
      <c r="B5" t="s">
        <v>6</v>
      </c>
      <c r="C5" t="s">
        <v>19</v>
      </c>
      <c r="D5">
        <v>22</v>
      </c>
      <c r="E5">
        <v>35</v>
      </c>
      <c r="H5" s="12" t="s">
        <v>23</v>
      </c>
      <c r="I5" s="14">
        <v>138</v>
      </c>
      <c r="J5" s="14">
        <v>105</v>
      </c>
    </row>
    <row r="6" spans="1:10">
      <c r="A6" s="10">
        <v>44606</v>
      </c>
      <c r="B6" t="s">
        <v>6</v>
      </c>
      <c r="C6" t="s">
        <v>19</v>
      </c>
      <c r="D6">
        <v>58</v>
      </c>
      <c r="E6">
        <v>35</v>
      </c>
      <c r="H6" s="13">
        <v>44510</v>
      </c>
      <c r="I6" s="14">
        <v>21</v>
      </c>
      <c r="J6" s="14">
        <v>35</v>
      </c>
    </row>
    <row r="7" spans="1:10">
      <c r="A7" s="10">
        <v>44635</v>
      </c>
      <c r="B7" t="s">
        <v>6</v>
      </c>
      <c r="C7" t="s">
        <v>19</v>
      </c>
      <c r="D7">
        <v>86</v>
      </c>
      <c r="E7">
        <v>35</v>
      </c>
      <c r="H7" s="13">
        <v>44524</v>
      </c>
      <c r="I7" s="14">
        <v>6</v>
      </c>
      <c r="J7" s="14">
        <v>35</v>
      </c>
    </row>
    <row r="8" spans="1:10">
      <c r="A8" s="10">
        <v>44724</v>
      </c>
      <c r="B8" t="s">
        <v>10</v>
      </c>
      <c r="C8" t="s">
        <v>25</v>
      </c>
      <c r="D8">
        <v>12</v>
      </c>
      <c r="E8">
        <v>35</v>
      </c>
      <c r="H8" s="13">
        <v>44529</v>
      </c>
      <c r="I8" s="14">
        <v>17</v>
      </c>
      <c r="J8" s="14">
        <v>35</v>
      </c>
    </row>
    <row r="9" spans="1:10">
      <c r="A9" s="10" t="s">
        <v>23</v>
      </c>
      <c r="B9" t="s">
        <v>7</v>
      </c>
      <c r="C9" t="s">
        <v>18</v>
      </c>
      <c r="D9">
        <v>45</v>
      </c>
      <c r="E9">
        <v>35</v>
      </c>
      <c r="F9" t="s">
        <v>24</v>
      </c>
      <c r="H9" s="13">
        <v>44531</v>
      </c>
      <c r="I9" s="14">
        <v>22</v>
      </c>
      <c r="J9" s="14">
        <v>35</v>
      </c>
    </row>
    <row r="10" spans="1:10">
      <c r="A10" s="10" t="s">
        <v>23</v>
      </c>
      <c r="B10" t="s">
        <v>8</v>
      </c>
      <c r="C10" t="s">
        <v>15</v>
      </c>
      <c r="D10">
        <v>45</v>
      </c>
      <c r="E10">
        <v>35</v>
      </c>
      <c r="F10" t="s">
        <v>24</v>
      </c>
      <c r="H10" s="13">
        <v>44606</v>
      </c>
      <c r="I10" s="14">
        <v>58</v>
      </c>
      <c r="J10" s="14">
        <v>35</v>
      </c>
    </row>
    <row r="11" spans="1:10">
      <c r="A11" s="10" t="s">
        <v>23</v>
      </c>
      <c r="B11" t="s">
        <v>7</v>
      </c>
      <c r="C11" t="s">
        <v>15</v>
      </c>
      <c r="D11">
        <v>48</v>
      </c>
      <c r="E11">
        <v>35</v>
      </c>
      <c r="F11" t="s">
        <v>24</v>
      </c>
      <c r="H11" s="13">
        <v>44635</v>
      </c>
      <c r="I11" s="14">
        <v>86</v>
      </c>
      <c r="J11" s="14">
        <v>35</v>
      </c>
    </row>
    <row r="12" spans="1:10">
      <c r="A12" s="10"/>
      <c r="B12" t="s">
        <v>6</v>
      </c>
      <c r="C12" t="s">
        <v>19</v>
      </c>
      <c r="D12">
        <v>9</v>
      </c>
      <c r="E12">
        <v>35</v>
      </c>
      <c r="H12" s="13">
        <v>44724</v>
      </c>
      <c r="I12" s="14">
        <v>12</v>
      </c>
      <c r="J12" s="14">
        <v>35</v>
      </c>
    </row>
    <row r="13" spans="1:10">
      <c r="A13" s="10"/>
      <c r="B13" t="s">
        <v>6</v>
      </c>
      <c r="C13" t="s">
        <v>19</v>
      </c>
      <c r="D13">
        <v>45</v>
      </c>
      <c r="E13">
        <v>35</v>
      </c>
      <c r="H13" s="12" t="s">
        <v>27</v>
      </c>
      <c r="I13" s="14">
        <v>459</v>
      </c>
      <c r="J13" s="14">
        <v>350</v>
      </c>
    </row>
    <row r="14" spans="1:10">
      <c r="A14" s="10"/>
      <c r="B14" t="s">
        <v>4</v>
      </c>
      <c r="D14">
        <f t="shared" ref="D14:D21" ca="1" si="0">RANDBETWEEN(12,85)</f>
        <v>29</v>
      </c>
      <c r="E14">
        <v>35</v>
      </c>
      <c r="F14" t="s">
        <v>24</v>
      </c>
      <c r="H14" s="12" t="s">
        <v>28</v>
      </c>
      <c r="I14" s="14">
        <v>819</v>
      </c>
      <c r="J14" s="14">
        <v>700</v>
      </c>
    </row>
    <row r="15" spans="1:10">
      <c r="A15" s="10"/>
      <c r="B15" t="s">
        <v>7</v>
      </c>
      <c r="D15">
        <f t="shared" ca="1" si="0"/>
        <v>43</v>
      </c>
      <c r="E15">
        <v>35</v>
      </c>
      <c r="F15" t="s">
        <v>24</v>
      </c>
    </row>
    <row r="16" spans="1:10">
      <c r="A16" s="10"/>
      <c r="B16" t="s">
        <v>5</v>
      </c>
      <c r="D16">
        <f t="shared" ca="1" si="0"/>
        <v>13</v>
      </c>
      <c r="E16">
        <v>35</v>
      </c>
      <c r="F16" t="s">
        <v>24</v>
      </c>
    </row>
    <row r="17" spans="1:6">
      <c r="A17" s="10"/>
      <c r="B17" t="s">
        <v>8</v>
      </c>
      <c r="D17">
        <f t="shared" ca="1" si="0"/>
        <v>57</v>
      </c>
      <c r="E17">
        <v>35</v>
      </c>
      <c r="F17" t="s">
        <v>24</v>
      </c>
    </row>
    <row r="18" spans="1:6">
      <c r="A18" s="10"/>
      <c r="B18" t="s">
        <v>3</v>
      </c>
      <c r="D18">
        <f t="shared" ca="1" si="0"/>
        <v>68</v>
      </c>
      <c r="E18">
        <v>35</v>
      </c>
      <c r="F18" t="s">
        <v>24</v>
      </c>
    </row>
    <row r="19" spans="1:6">
      <c r="A19" s="10"/>
      <c r="B19" t="s">
        <v>6</v>
      </c>
      <c r="D19">
        <f t="shared" ca="1" si="0"/>
        <v>84</v>
      </c>
      <c r="E19">
        <v>35</v>
      </c>
      <c r="F19" t="s">
        <v>24</v>
      </c>
    </row>
    <row r="20" spans="1:6">
      <c r="A20" s="10"/>
      <c r="B20" t="s">
        <v>9</v>
      </c>
      <c r="D20">
        <f t="shared" ca="1" si="0"/>
        <v>72</v>
      </c>
      <c r="E20">
        <v>35</v>
      </c>
      <c r="F20" t="s">
        <v>24</v>
      </c>
    </row>
    <row r="21" spans="1:6">
      <c r="A21" s="10"/>
      <c r="B21" t="s">
        <v>10</v>
      </c>
      <c r="D21">
        <f t="shared" ca="1" si="0"/>
        <v>36</v>
      </c>
      <c r="E21">
        <v>35</v>
      </c>
      <c r="F21" t="s">
        <v>24</v>
      </c>
    </row>
    <row r="22" spans="1:6">
      <c r="A22" s="10"/>
    </row>
    <row r="23" spans="1:6">
      <c r="A23" s="10"/>
    </row>
  </sheetData>
  <phoneticPr fontId="1" type="noConversion"/>
  <pageMargins left="0.7" right="0.7" top="0.75" bottom="0.75" header="0.3" footer="0.3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B20" sqref="B20"/>
    </sheetView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D1:L18"/>
  <sheetViews>
    <sheetView workbookViewId="0">
      <selection activeCell="C15" sqref="C15"/>
    </sheetView>
  </sheetViews>
  <sheetFormatPr baseColWidth="10" defaultRowHeight="15"/>
  <cols>
    <col min="3" max="3" width="22" bestFit="1" customWidth="1"/>
    <col min="6" max="6" width="12.42578125" bestFit="1" customWidth="1"/>
    <col min="7" max="7" width="19.140625" bestFit="1" customWidth="1"/>
  </cols>
  <sheetData>
    <row r="1" spans="4:12">
      <c r="E1" s="1" t="s">
        <v>20</v>
      </c>
      <c r="F1" s="1" t="s">
        <v>21</v>
      </c>
      <c r="G1" s="1" t="s">
        <v>2</v>
      </c>
    </row>
    <row r="2" spans="4:12">
      <c r="E2" s="1"/>
      <c r="F2" s="1"/>
      <c r="G2" s="1" t="s">
        <v>4</v>
      </c>
    </row>
    <row r="3" spans="4:12">
      <c r="E3" s="1"/>
      <c r="F3" s="1"/>
      <c r="G3" s="9" t="s">
        <v>7</v>
      </c>
    </row>
    <row r="4" spans="4:12">
      <c r="E4" s="1"/>
      <c r="F4" s="1"/>
      <c r="G4" s="1" t="s">
        <v>5</v>
      </c>
    </row>
    <row r="5" spans="4:12">
      <c r="E5" s="1"/>
      <c r="F5" s="1"/>
      <c r="G5" s="9" t="s">
        <v>8</v>
      </c>
    </row>
    <row r="6" spans="4:12">
      <c r="E6" s="3"/>
      <c r="F6" s="3"/>
      <c r="G6" s="1" t="s">
        <v>3</v>
      </c>
    </row>
    <row r="7" spans="4:12">
      <c r="E7" s="9"/>
      <c r="F7" s="9"/>
      <c r="G7" s="1" t="s">
        <v>6</v>
      </c>
    </row>
    <row r="8" spans="4:12">
      <c r="E8" s="9"/>
      <c r="G8" s="1" t="s">
        <v>9</v>
      </c>
    </row>
    <row r="9" spans="4:12">
      <c r="E9" s="9"/>
      <c r="G9" s="9" t="s">
        <v>10</v>
      </c>
    </row>
    <row r="10" spans="4:12">
      <c r="D10" s="4"/>
      <c r="E10" s="9"/>
      <c r="J10" s="2"/>
      <c r="K10" s="2"/>
      <c r="L10" s="2"/>
    </row>
    <row r="11" spans="4:12">
      <c r="D11" s="4"/>
      <c r="E11" s="7"/>
      <c r="F11" s="7"/>
      <c r="G11" s="8"/>
      <c r="J11" s="1"/>
      <c r="K11" s="1"/>
      <c r="L11" s="1"/>
    </row>
    <row r="12" spans="4:12">
      <c r="E12" s="5"/>
      <c r="F12" s="5"/>
      <c r="G12" s="6"/>
      <c r="J12" s="1"/>
      <c r="K12" s="1"/>
      <c r="L12" s="1"/>
    </row>
    <row r="13" spans="4:12">
      <c r="G13" t="s">
        <v>11</v>
      </c>
      <c r="J13" s="1"/>
      <c r="K13" s="1"/>
      <c r="L13" s="1"/>
    </row>
    <row r="14" spans="4:12">
      <c r="J14" s="1"/>
      <c r="K14" s="1"/>
      <c r="L14" s="1"/>
    </row>
    <row r="15" spans="4:12">
      <c r="J15" s="1"/>
      <c r="K15" s="1"/>
      <c r="L15" s="1"/>
    </row>
    <row r="16" spans="4:12">
      <c r="J16" s="1"/>
      <c r="K16" s="1"/>
      <c r="L16" s="1"/>
    </row>
    <row r="17" spans="10:12">
      <c r="J17" s="1"/>
      <c r="K17" s="1"/>
      <c r="L17" s="1"/>
    </row>
    <row r="18" spans="10:12">
      <c r="J18" s="3"/>
      <c r="K18" s="3"/>
      <c r="L18" s="3"/>
    </row>
  </sheetData>
  <sheetProtection selectLockedCells="1" selectUnlockedCells="1"/>
  <phoneticPr fontId="1" type="noConversion"/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B1:C9"/>
  <sheetViews>
    <sheetView workbookViewId="0">
      <selection activeCell="B2" sqref="B2:B9"/>
    </sheetView>
  </sheetViews>
  <sheetFormatPr baseColWidth="10" defaultRowHeight="15"/>
  <cols>
    <col min="2" max="2" width="18.42578125" bestFit="1" customWidth="1"/>
  </cols>
  <sheetData>
    <row r="1" spans="2:3">
      <c r="B1" t="s">
        <v>16</v>
      </c>
      <c r="C1" t="s">
        <v>17</v>
      </c>
    </row>
    <row r="2" spans="2:3">
      <c r="B2" t="s">
        <v>4</v>
      </c>
      <c r="C2" t="s">
        <v>18</v>
      </c>
    </row>
    <row r="3" spans="2:3">
      <c r="B3" t="s">
        <v>7</v>
      </c>
      <c r="C3" t="s">
        <v>15</v>
      </c>
    </row>
    <row r="4" spans="2:3">
      <c r="B4" t="s">
        <v>5</v>
      </c>
    </row>
    <row r="5" spans="2:3">
      <c r="B5" t="s">
        <v>8</v>
      </c>
    </row>
    <row r="6" spans="2:3">
      <c r="B6" t="s">
        <v>3</v>
      </c>
    </row>
    <row r="7" spans="2:3">
      <c r="B7" t="s">
        <v>6</v>
      </c>
    </row>
    <row r="8" spans="2:3">
      <c r="B8" t="s">
        <v>9</v>
      </c>
    </row>
    <row r="9" spans="2:3">
      <c r="B9" t="s">
        <v>10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Formulaire</vt:lpstr>
      <vt:lpstr>Données</vt:lpstr>
      <vt:lpstr>cartes de contrôle</vt:lpstr>
      <vt:lpstr>Paramètres</vt:lpstr>
      <vt:lpstr>ClasseurDonnees</vt:lpstr>
      <vt:lpstr>TabFamilleMachine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2006-09-16T00:00:00Z</dcterms:created>
  <dcterms:modified xsi:type="dcterms:W3CDTF">2022-05-13T10:22:09Z</dcterms:modified>
</cp:coreProperties>
</file>