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7250" windowHeight="5640"/>
  </bookViews>
  <sheets>
    <sheet name="Feuil1" sheetId="1" r:id="rId1"/>
  </sheets>
  <externalReferences>
    <externalReference r:id="rId2"/>
  </externalReferenc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9" i="1"/>
  <c r="A18"/>
  <c r="A17"/>
  <c r="A3"/>
  <c r="A4"/>
  <c r="A5"/>
  <c r="A6"/>
  <c r="A7"/>
  <c r="A8"/>
  <c r="A9"/>
  <c r="A10"/>
  <c r="A11"/>
  <c r="A12"/>
  <c r="A13"/>
  <c r="A2"/>
  <c r="C19" l="1"/>
  <c r="C17"/>
  <c r="C18"/>
  <c r="G15"/>
  <c r="F15"/>
  <c r="E15"/>
  <c r="D15"/>
  <c r="I15" s="1"/>
  <c r="C15"/>
  <c r="C20" l="1"/>
</calcChain>
</file>

<file path=xl/sharedStrings.xml><?xml version="1.0" encoding="utf-8"?>
<sst xmlns="http://schemas.openxmlformats.org/spreadsheetml/2006/main" count="19" uniqueCount="18">
  <si>
    <t>Nombre de réponses dans chaque colonne</t>
  </si>
  <si>
    <t>Total</t>
  </si>
  <si>
    <t>Q 1</t>
  </si>
  <si>
    <t>Q 2</t>
  </si>
  <si>
    <t>Q 3</t>
  </si>
  <si>
    <t>Q 4</t>
  </si>
  <si>
    <t>Q 5</t>
  </si>
  <si>
    <t>Q 6</t>
  </si>
  <si>
    <t>Q 7</t>
  </si>
  <si>
    <t>Q 8</t>
  </si>
  <si>
    <t>Q 9</t>
  </si>
  <si>
    <t>Q 10</t>
  </si>
  <si>
    <t>Q 11</t>
  </si>
  <si>
    <t>Q 12</t>
  </si>
  <si>
    <t>rouge</t>
  </si>
  <si>
    <t>bleu</t>
  </si>
  <si>
    <t>vert</t>
  </si>
  <si>
    <t>Formule pour trouver le N° de la couleur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</si>
</sst>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1" fillId="4" borderId="2" applyNumberFormat="0" applyFont="0" applyAlignment="0" applyProtection="0"/>
  </cellStyleXfs>
  <cellXfs count="15">
    <xf numFmtId="0" fontId="0" fillId="0" borderId="0" xfId="0"/>
    <xf numFmtId="0" fontId="2" fillId="2" borderId="4" xfId="1" applyBorder="1" applyAlignment="1">
      <alignment horizontal="center"/>
    </xf>
    <xf numFmtId="0" fontId="3" fillId="3" borderId="1" xfId="2"/>
    <xf numFmtId="0" fontId="0" fillId="4" borderId="2" xfId="3" applyFont="1"/>
    <xf numFmtId="0" fontId="3" fillId="3" borderId="1" xfId="2" applyAlignment="1">
      <alignment horizontal="center"/>
    </xf>
    <xf numFmtId="0" fontId="3" fillId="5" borderId="1" xfId="2" applyFill="1" applyAlignment="1">
      <alignment horizontal="center"/>
    </xf>
    <xf numFmtId="0" fontId="3" fillId="6" borderId="1" xfId="2" applyFill="1" applyAlignment="1">
      <alignment horizontal="center"/>
    </xf>
    <xf numFmtId="0" fontId="3" fillId="7" borderId="1" xfId="2" applyFill="1" applyAlignment="1">
      <alignment horizontal="center"/>
    </xf>
    <xf numFmtId="0" fontId="0" fillId="0" borderId="0" xfId="0" applyAlignment="1">
      <alignment wrapText="1"/>
    </xf>
    <xf numFmtId="0" fontId="3" fillId="3" borderId="3" xfId="2" applyBorder="1" applyAlignment="1">
      <alignment horizontal="center" wrapText="1"/>
    </xf>
    <xf numFmtId="0" fontId="3" fillId="5" borderId="5" xfId="2" applyFill="1" applyBorder="1"/>
    <xf numFmtId="0" fontId="3" fillId="6" borderId="5" xfId="2" applyFill="1" applyBorder="1"/>
    <xf numFmtId="0" fontId="3" fillId="7" borderId="5" xfId="2" applyFill="1" applyBorder="1"/>
    <xf numFmtId="0" fontId="0" fillId="0" borderId="4" xfId="0" applyBorder="1" applyAlignment="1">
      <alignment horizontal="center"/>
    </xf>
    <xf numFmtId="0" fontId="4" fillId="0" borderId="0" xfId="0" applyFont="1"/>
  </cellXfs>
  <cellStyles count="4">
    <cellStyle name="Commentaire" xfId="3" builtinId="10"/>
    <cellStyle name="Insatisfaisant" xfId="1" builtinId="27"/>
    <cellStyle name="Normal" xfId="0" builtinId="0"/>
    <cellStyle name="Sortie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.beert/OneDrive%20-%20APEI%20-%20Papillons%20Blancs%20de%20DENAIN/SESSAD/Bilan%20cotation%20&#233;critur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tient"/>
      <sheetName val="BHK enfant"/>
      <sheetName val="BHK ado"/>
      <sheetName val="Lenteur d'écriture"/>
      <sheetName val="Test graphométrique de Ajuriagu"/>
      <sheetName val="Questionnaire CHa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L2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2"/>
  <sheetViews>
    <sheetView tabSelected="1" workbookViewId="0">
      <selection activeCell="C17" sqref="C17"/>
    </sheetView>
  </sheetViews>
  <sheetFormatPr baseColWidth="10" defaultRowHeight="15"/>
  <cols>
    <col min="1" max="1" width="19.85546875" customWidth="1"/>
    <col min="9" max="9" width="26.7109375" customWidth="1"/>
  </cols>
  <sheetData>
    <row r="1" spans="1:9" s="8" customFormat="1" ht="45">
      <c r="A1" s="8" t="s">
        <v>17</v>
      </c>
      <c r="C1" s="9">
        <v>0</v>
      </c>
      <c r="D1" s="9">
        <v>1</v>
      </c>
      <c r="E1" s="9">
        <v>2</v>
      </c>
      <c r="F1" s="9">
        <v>3</v>
      </c>
      <c r="G1" s="9">
        <v>4</v>
      </c>
    </row>
    <row r="2" spans="1:9">
      <c r="A2" s="13">
        <f>Couleur</f>
        <v>3</v>
      </c>
      <c r="B2" s="10" t="s">
        <v>2</v>
      </c>
      <c r="C2" s="1"/>
      <c r="D2" s="1"/>
      <c r="E2" s="1"/>
      <c r="F2" s="1">
        <v>1</v>
      </c>
      <c r="G2" s="1"/>
    </row>
    <row r="3" spans="1:9">
      <c r="A3" s="13">
        <f>Couleur</f>
        <v>3</v>
      </c>
      <c r="B3" s="10" t="s">
        <v>3</v>
      </c>
      <c r="C3" s="1">
        <v>1</v>
      </c>
      <c r="D3" s="1"/>
      <c r="E3" s="1"/>
      <c r="F3" s="1"/>
      <c r="G3" s="1"/>
    </row>
    <row r="4" spans="1:9">
      <c r="A4" s="13">
        <f>Couleur</f>
        <v>33</v>
      </c>
      <c r="B4" s="11" t="s">
        <v>4</v>
      </c>
      <c r="C4" s="1"/>
      <c r="D4" s="1"/>
      <c r="E4" s="1">
        <v>1</v>
      </c>
      <c r="F4" s="1"/>
      <c r="G4" s="1"/>
    </row>
    <row r="5" spans="1:9">
      <c r="A5" s="13">
        <f>Couleur</f>
        <v>33</v>
      </c>
      <c r="B5" s="11" t="s">
        <v>5</v>
      </c>
      <c r="C5" s="1"/>
      <c r="D5" s="1">
        <v>1</v>
      </c>
      <c r="E5" s="1"/>
      <c r="F5" s="1"/>
      <c r="G5" s="1"/>
    </row>
    <row r="6" spans="1:9">
      <c r="A6" s="13">
        <f>Couleur</f>
        <v>6</v>
      </c>
      <c r="B6" s="12" t="s">
        <v>6</v>
      </c>
      <c r="C6" s="1">
        <v>1</v>
      </c>
      <c r="D6" s="1"/>
      <c r="E6" s="1"/>
      <c r="F6" s="1"/>
      <c r="G6" s="1"/>
    </row>
    <row r="7" spans="1:9">
      <c r="A7" s="13">
        <f>Couleur</f>
        <v>6</v>
      </c>
      <c r="B7" s="12" t="s">
        <v>7</v>
      </c>
      <c r="C7" s="1"/>
      <c r="D7" s="1"/>
      <c r="E7" s="1">
        <v>1</v>
      </c>
      <c r="F7" s="1"/>
      <c r="G7" s="1"/>
    </row>
    <row r="8" spans="1:9">
      <c r="A8" s="13">
        <f>Couleur</f>
        <v>6</v>
      </c>
      <c r="B8" s="12" t="s">
        <v>8</v>
      </c>
      <c r="C8" s="1"/>
      <c r="D8" s="1">
        <v>1</v>
      </c>
      <c r="E8" s="1"/>
      <c r="F8" s="1"/>
      <c r="G8" s="1"/>
    </row>
    <row r="9" spans="1:9">
      <c r="A9" s="13">
        <f>Couleur</f>
        <v>6</v>
      </c>
      <c r="B9" s="12" t="s">
        <v>9</v>
      </c>
      <c r="C9" s="1"/>
      <c r="D9" s="1"/>
      <c r="E9" s="1"/>
      <c r="F9" s="1"/>
      <c r="G9" s="1"/>
    </row>
    <row r="10" spans="1:9">
      <c r="A10" s="13">
        <f>Couleur</f>
        <v>33</v>
      </c>
      <c r="B10" s="11" t="s">
        <v>10</v>
      </c>
      <c r="C10" s="1"/>
      <c r="D10" s="1"/>
      <c r="E10" s="1"/>
      <c r="F10" s="1"/>
      <c r="G10" s="1">
        <v>1</v>
      </c>
    </row>
    <row r="11" spans="1:9">
      <c r="A11" s="13">
        <f>Couleur</f>
        <v>6</v>
      </c>
      <c r="B11" s="12" t="s">
        <v>11</v>
      </c>
      <c r="C11" s="1">
        <v>1</v>
      </c>
      <c r="D11" s="1"/>
      <c r="E11" s="1"/>
      <c r="F11" s="1"/>
      <c r="G11" s="1"/>
    </row>
    <row r="12" spans="1:9">
      <c r="A12" s="13">
        <f>Couleur</f>
        <v>33</v>
      </c>
      <c r="B12" s="11" t="s">
        <v>12</v>
      </c>
      <c r="C12" s="1"/>
      <c r="D12" s="1"/>
      <c r="E12" s="1"/>
      <c r="F12" s="1">
        <v>1</v>
      </c>
      <c r="G12" s="1"/>
    </row>
    <row r="13" spans="1:9">
      <c r="A13" s="13">
        <f>Couleur</f>
        <v>6</v>
      </c>
      <c r="B13" s="12" t="s">
        <v>13</v>
      </c>
      <c r="C13" s="1"/>
      <c r="D13" s="1"/>
      <c r="E13" s="1"/>
      <c r="F13" s="1"/>
      <c r="G13" s="1">
        <v>1</v>
      </c>
    </row>
    <row r="15" spans="1:9">
      <c r="B15" s="2" t="s">
        <v>0</v>
      </c>
      <c r="C15" s="3">
        <f>COUNTIF(C2:C13,'[1]Questionnaire CHaP'!L2)</f>
        <v>3</v>
      </c>
      <c r="D15" s="3">
        <f>COUNTIF(D2:D13,'[1]Questionnaire CHaP'!L2)</f>
        <v>2</v>
      </c>
      <c r="E15" s="3">
        <f>COUNTIF(E2:E13,'[1]Questionnaire CHaP'!L2)</f>
        <v>2</v>
      </c>
      <c r="F15" s="3">
        <f>COUNTIF(F2:F13,'[1]Questionnaire CHaP'!L2)</f>
        <v>2</v>
      </c>
      <c r="G15" s="3">
        <f>COUNTIF(G2:G13,'[1]Questionnaire CHaP'!L2)</f>
        <v>2</v>
      </c>
      <c r="H15" s="4" t="s">
        <v>1</v>
      </c>
      <c r="I15" s="3">
        <f>D15+E15*2+F15*3+G15*4</f>
        <v>20</v>
      </c>
    </row>
    <row r="17" spans="1:4">
      <c r="A17" s="13">
        <f>Couleur</f>
        <v>3</v>
      </c>
      <c r="B17" s="5" t="s">
        <v>14</v>
      </c>
      <c r="C17" s="3">
        <f>SUMPRODUCT(($A$2:$A$13=$A17)*($C$2:$G$13=1),($C$2:$G$13)*($C$1:$G$1))</f>
        <v>3</v>
      </c>
    </row>
    <row r="18" spans="1:4">
      <c r="A18" s="13">
        <f>Couleur</f>
        <v>33</v>
      </c>
      <c r="B18" s="6" t="s">
        <v>15</v>
      </c>
      <c r="C18" s="3">
        <f t="shared" ref="C18:C19" si="0">SUMPRODUCT(($A$2:$A$13=$A18)*($C$2:$G$13=1),($C$2:$G$13)*($C$1:$G$1))</f>
        <v>10</v>
      </c>
    </row>
    <row r="19" spans="1:4">
      <c r="A19" s="13">
        <f>Couleur</f>
        <v>6</v>
      </c>
      <c r="B19" s="7" t="s">
        <v>16</v>
      </c>
      <c r="C19" s="3">
        <f t="shared" si="0"/>
        <v>7</v>
      </c>
    </row>
    <row r="20" spans="1:4">
      <c r="B20" s="4" t="s">
        <v>1</v>
      </c>
      <c r="C20" s="3">
        <f>SUM(C17:C19)</f>
        <v>20</v>
      </c>
    </row>
    <row r="22" spans="1:4">
      <c r="D22" s="14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91A8D2C611A1419253226415043F6E" ma:contentTypeVersion="10" ma:contentTypeDescription="Crée un document." ma:contentTypeScope="" ma:versionID="a1d06b77679b51ad33b62edb0f681ceb">
  <xsd:schema xmlns:xsd="http://www.w3.org/2001/XMLSchema" xmlns:xs="http://www.w3.org/2001/XMLSchema" xmlns:p="http://schemas.microsoft.com/office/2006/metadata/properties" xmlns:ns3="548ef71d-68f4-407d-8ad6-ed9f826c7cff" targetNamespace="http://schemas.microsoft.com/office/2006/metadata/properties" ma:root="true" ma:fieldsID="a4623e5494456d3dacd317acb30b93b4" ns3:_="">
    <xsd:import namespace="548ef71d-68f4-407d-8ad6-ed9f826c7cf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8ef71d-68f4-407d-8ad6-ed9f826c7c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10756F8-96E1-4490-9664-29CC0B86751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3A9641F-0CE2-4B71-A82D-6BD902693A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48ef71d-68f4-407d-8ad6-ed9f826c7c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DA49F6F-6849-48BF-94EE-C6DD07D65E40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548ef71d-68f4-407d-8ad6-ed9f826c7cff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APEI DENAIN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BEERT Etienne</dc:creator>
  <cp:lastModifiedBy>FRANCIS</cp:lastModifiedBy>
  <dcterms:created xsi:type="dcterms:W3CDTF">2022-04-28T09:14:25Z</dcterms:created>
  <dcterms:modified xsi:type="dcterms:W3CDTF">2022-04-28T16:58:36Z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0x010100BE91A8D2C611A1419253226415043F6E</vt:lpwstr>
  </property>
</Properties>
</file>