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customXml/itemProps3.xml" ContentType="application/vnd.openxmlformats-officedocument.customXmlProperties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20730" windowHeight="11160" activeTab="1"/>
  </bookViews>
  <sheets>
    <sheet name="Grand Livre" sheetId="15" r:id="rId1"/>
    <sheet name="Balance" sheetId="20" r:id="rId2"/>
  </sheets>
  <definedNames>
    <definedName name="_xlnm._FilterDatabase" localSheetId="0" hidden="1">'Grand Livre'!$A$1:$G$18</definedName>
    <definedName name="BDD_AC">#REF!</definedName>
    <definedName name="BDD_GL">'Grand Livre'!$A$2:$G$1048576</definedName>
    <definedName name="BDD_OD">#REF!</definedName>
    <definedName name="BDD_Stockage">#REF!</definedName>
    <definedName name="BDD_TR">#REF!</definedName>
    <definedName name="BDD_VE">#REF!</definedName>
    <definedName name="Entete">#REF!</definedName>
    <definedName name="Journal">#REF!</definedName>
    <definedName name="Solde">#REF!</definedName>
    <definedName name="SoldeCred">#REF!</definedName>
    <definedName name="SoldeDeb">#REF!</definedName>
    <definedName name="Test">'Grand Livre'!$I$6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20"/>
  <c r="C2"/>
  <c r="E2" s="1"/>
  <c r="C4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1"/>
  <c r="D41"/>
  <c r="C42"/>
  <c r="D42"/>
  <c r="C43"/>
  <c r="D43"/>
  <c r="C44"/>
  <c r="D44"/>
  <c r="C45"/>
  <c r="D45"/>
  <c r="C46"/>
  <c r="D46"/>
  <c r="C47"/>
  <c r="D47"/>
  <c r="C48"/>
  <c r="D48"/>
  <c r="C49"/>
  <c r="D49"/>
  <c r="C50"/>
  <c r="D50"/>
  <c r="C51"/>
  <c r="D51"/>
  <c r="C52"/>
  <c r="D52"/>
  <c r="C53"/>
  <c r="D53"/>
  <c r="C54"/>
  <c r="D54"/>
  <c r="C55"/>
  <c r="D55"/>
  <c r="C56"/>
  <c r="D56"/>
  <c r="C57"/>
  <c r="D57"/>
  <c r="C58"/>
  <c r="D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C70"/>
  <c r="D70"/>
  <c r="C71"/>
  <c r="D71"/>
  <c r="C72"/>
  <c r="D72"/>
  <c r="C73"/>
  <c r="D73"/>
  <c r="C74"/>
  <c r="D74"/>
  <c r="C75"/>
  <c r="D75"/>
  <c r="C76"/>
  <c r="D76"/>
  <c r="C77"/>
  <c r="D77"/>
  <c r="C78"/>
  <c r="D78"/>
  <c r="C79"/>
  <c r="D79"/>
  <c r="C80"/>
  <c r="D80"/>
  <c r="C81"/>
  <c r="D81"/>
  <c r="C82"/>
  <c r="D82"/>
  <c r="C83"/>
  <c r="D83"/>
  <c r="C84"/>
  <c r="D84"/>
  <c r="C85"/>
  <c r="D85"/>
  <c r="C86"/>
  <c r="D86"/>
  <c r="C87"/>
  <c r="D87"/>
  <c r="C88"/>
  <c r="D88"/>
  <c r="C89"/>
  <c r="D89"/>
  <c r="C90"/>
  <c r="D90"/>
  <c r="C91"/>
  <c r="D91"/>
  <c r="C92"/>
  <c r="D92"/>
  <c r="C93"/>
  <c r="D93"/>
  <c r="C94"/>
  <c r="D94"/>
  <c r="C95"/>
  <c r="D95"/>
  <c r="C96"/>
  <c r="D96"/>
  <c r="C97"/>
  <c r="D97"/>
  <c r="C98"/>
  <c r="D98"/>
  <c r="C99"/>
  <c r="D99"/>
  <c r="C100"/>
  <c r="D100"/>
  <c r="C101"/>
  <c r="D101"/>
  <c r="C102"/>
  <c r="D102"/>
  <c r="C103"/>
  <c r="D103"/>
  <c r="C104"/>
  <c r="D104"/>
  <c r="C105"/>
  <c r="D105"/>
  <c r="C106"/>
  <c r="D106"/>
  <c r="C107"/>
  <c r="D107"/>
  <c r="C108"/>
  <c r="D108"/>
  <c r="C109"/>
  <c r="D109"/>
  <c r="C110"/>
  <c r="D110"/>
  <c r="C111"/>
  <c r="D111"/>
  <c r="C112"/>
  <c r="D112"/>
  <c r="C113"/>
  <c r="D113"/>
  <c r="C114"/>
  <c r="D114"/>
  <c r="C115"/>
  <c r="D115"/>
  <c r="C116"/>
  <c r="D116"/>
  <c r="C117"/>
  <c r="D117"/>
  <c r="C118"/>
  <c r="D118"/>
  <c r="C119"/>
  <c r="D119"/>
  <c r="C120"/>
  <c r="D120"/>
  <c r="C121"/>
  <c r="D121"/>
  <c r="C122"/>
  <c r="D122"/>
  <c r="C123"/>
  <c r="D123"/>
  <c r="C124"/>
  <c r="D124"/>
  <c r="C125"/>
  <c r="D125"/>
  <c r="C126"/>
  <c r="D126"/>
  <c r="C127"/>
  <c r="D127"/>
  <c r="C128"/>
  <c r="D128"/>
  <c r="C129"/>
  <c r="D129"/>
  <c r="C130"/>
  <c r="D130"/>
  <c r="C131"/>
  <c r="D131"/>
  <c r="C132"/>
  <c r="D132"/>
  <c r="C133"/>
  <c r="D133"/>
  <c r="C134"/>
  <c r="D134"/>
  <c r="C135"/>
  <c r="D135"/>
  <c r="C136"/>
  <c r="D136"/>
  <c r="C137"/>
  <c r="D137"/>
  <c r="C138"/>
  <c r="D138"/>
  <c r="C139"/>
  <c r="D139"/>
  <c r="C140"/>
  <c r="D140"/>
  <c r="C141"/>
  <c r="D141"/>
  <c r="C142"/>
  <c r="D142"/>
  <c r="C143"/>
  <c r="D143"/>
  <c r="C144"/>
  <c r="D144"/>
  <c r="C145"/>
  <c r="D145"/>
  <c r="C146"/>
  <c r="D146"/>
  <c r="C147"/>
  <c r="D147"/>
  <c r="C148"/>
  <c r="D148"/>
  <c r="C149"/>
  <c r="D149"/>
  <c r="C150"/>
  <c r="D150"/>
  <c r="C151"/>
  <c r="D151"/>
  <c r="C152"/>
  <c r="D152"/>
  <c r="C153"/>
  <c r="D153"/>
  <c r="C154"/>
  <c r="D154"/>
  <c r="C155"/>
  <c r="D155"/>
  <c r="C156"/>
  <c r="D156"/>
  <c r="C157"/>
  <c r="D157"/>
  <c r="C158"/>
  <c r="D158"/>
  <c r="C159"/>
  <c r="D159"/>
  <c r="C160"/>
  <c r="D160"/>
  <c r="C161"/>
  <c r="D161"/>
  <c r="C162"/>
  <c r="D162"/>
  <c r="C163"/>
  <c r="D163"/>
  <c r="C164"/>
  <c r="D164"/>
  <c r="C165"/>
  <c r="D165"/>
  <c r="C166"/>
  <c r="D166"/>
  <c r="C167"/>
  <c r="D167"/>
  <c r="C168"/>
  <c r="D168"/>
  <c r="C169"/>
  <c r="D169"/>
  <c r="C170"/>
  <c r="D170"/>
  <c r="C171"/>
  <c r="D171"/>
  <c r="C172"/>
  <c r="D172"/>
  <c r="C173"/>
  <c r="D173"/>
  <c r="C174"/>
  <c r="D174"/>
  <c r="C175"/>
  <c r="D175"/>
  <c r="C176"/>
  <c r="D176"/>
  <c r="C177"/>
  <c r="D177"/>
  <c r="C178"/>
  <c r="D178"/>
  <c r="C179"/>
  <c r="D179"/>
  <c r="C180"/>
  <c r="D180"/>
  <c r="C181"/>
  <c r="D181"/>
  <c r="C182"/>
  <c r="D182"/>
  <c r="C183"/>
  <c r="D183"/>
  <c r="C184"/>
  <c r="D184"/>
  <c r="C185"/>
  <c r="D185"/>
  <c r="C186"/>
  <c r="D186"/>
  <c r="C187"/>
  <c r="D187"/>
  <c r="C188"/>
  <c r="D188"/>
  <c r="C189"/>
  <c r="D189"/>
  <c r="C190"/>
  <c r="D190"/>
  <c r="C191"/>
  <c r="D191"/>
  <c r="C192"/>
  <c r="D192"/>
  <c r="C193"/>
  <c r="D193"/>
  <c r="C194"/>
  <c r="D194"/>
  <c r="C195"/>
  <c r="D195"/>
  <c r="C196"/>
  <c r="D196"/>
  <c r="C197"/>
  <c r="D197"/>
  <c r="C198"/>
  <c r="D198"/>
  <c r="C199"/>
  <c r="D199"/>
  <c r="C200"/>
  <c r="D200"/>
  <c r="C201"/>
  <c r="D201"/>
  <c r="C202"/>
  <c r="D202"/>
  <c r="C203"/>
  <c r="D203"/>
  <c r="C204"/>
  <c r="D204"/>
  <c r="C205"/>
  <c r="D205"/>
  <c r="C206"/>
  <c r="D206"/>
  <c r="C207"/>
  <c r="D207"/>
  <c r="C208"/>
  <c r="D208"/>
  <c r="C209"/>
  <c r="D209"/>
  <c r="C210"/>
  <c r="D210"/>
  <c r="C211"/>
  <c r="D211"/>
  <c r="C212"/>
  <c r="D212"/>
  <c r="C213"/>
  <c r="D213"/>
  <c r="C214"/>
  <c r="D214"/>
  <c r="C215"/>
  <c r="D215"/>
  <c r="C216"/>
  <c r="D216"/>
  <c r="C217"/>
  <c r="D217"/>
  <c r="C218"/>
  <c r="D218"/>
  <c r="C219"/>
  <c r="D219"/>
  <c r="C220"/>
  <c r="D220"/>
  <c r="C221"/>
  <c r="D221"/>
  <c r="C222"/>
  <c r="D222"/>
  <c r="C223"/>
  <c r="D223"/>
  <c r="C224"/>
  <c r="D224"/>
  <c r="C225"/>
  <c r="D225"/>
  <c r="C226"/>
  <c r="D226"/>
  <c r="C227"/>
  <c r="D227"/>
  <c r="C228"/>
  <c r="D228"/>
  <c r="C229"/>
  <c r="D229"/>
  <c r="C230"/>
  <c r="D230"/>
  <c r="C231"/>
  <c r="D231"/>
  <c r="C232"/>
  <c r="D232"/>
  <c r="C233"/>
  <c r="D233"/>
  <c r="C234"/>
  <c r="D234"/>
  <c r="C235"/>
  <c r="D235"/>
  <c r="C236"/>
  <c r="D236"/>
  <c r="C237"/>
  <c r="D237"/>
  <c r="C238"/>
  <c r="D238"/>
  <c r="C239"/>
  <c r="D239"/>
  <c r="C240"/>
  <c r="D240"/>
  <c r="C241"/>
  <c r="D241"/>
  <c r="C242"/>
  <c r="D242"/>
  <c r="C243"/>
  <c r="D243"/>
  <c r="C244"/>
  <c r="D244"/>
  <c r="C245"/>
  <c r="D245"/>
  <c r="C246"/>
  <c r="D246"/>
  <c r="C247"/>
  <c r="D247"/>
  <c r="C248"/>
  <c r="D248"/>
  <c r="C249"/>
  <c r="D249"/>
  <c r="C250"/>
  <c r="D250"/>
  <c r="C251"/>
  <c r="D251"/>
  <c r="C252"/>
  <c r="D252"/>
  <c r="C253"/>
  <c r="D253"/>
  <c r="C254"/>
  <c r="D254"/>
  <c r="C255"/>
  <c r="D255"/>
  <c r="C256"/>
  <c r="D256"/>
  <c r="C257"/>
  <c r="D257"/>
  <c r="C258"/>
  <c r="D258"/>
  <c r="C259"/>
  <c r="D259"/>
  <c r="C260"/>
  <c r="D260"/>
  <c r="C261"/>
  <c r="D261"/>
  <c r="C262"/>
  <c r="D262"/>
  <c r="C263"/>
  <c r="D263"/>
  <c r="C264"/>
  <c r="D264"/>
  <c r="C265"/>
  <c r="D265"/>
  <c r="C266"/>
  <c r="D266"/>
  <c r="C267"/>
  <c r="D267"/>
  <c r="C268"/>
  <c r="D268"/>
  <c r="C269"/>
  <c r="D269"/>
  <c r="C270"/>
  <c r="D270"/>
  <c r="C271"/>
  <c r="D271"/>
  <c r="C272"/>
  <c r="D272"/>
  <c r="C273"/>
  <c r="D273"/>
  <c r="C274"/>
  <c r="D274"/>
  <c r="C275"/>
  <c r="D275"/>
  <c r="C276"/>
  <c r="D276"/>
  <c r="C277"/>
  <c r="D277"/>
  <c r="C278"/>
  <c r="D278"/>
  <c r="C279"/>
  <c r="D279"/>
  <c r="C280"/>
  <c r="D280"/>
  <c r="C281"/>
  <c r="D281"/>
  <c r="C282"/>
  <c r="D282"/>
  <c r="C283"/>
  <c r="D283"/>
  <c r="C284"/>
  <c r="D284"/>
  <c r="C285"/>
  <c r="D285"/>
  <c r="C286"/>
  <c r="D286"/>
  <c r="C287"/>
  <c r="D287"/>
  <c r="C288"/>
  <c r="D288"/>
  <c r="C289"/>
  <c r="D289"/>
  <c r="C290"/>
  <c r="D290"/>
  <c r="C291"/>
  <c r="D291"/>
  <c r="C292"/>
  <c r="D292"/>
  <c r="C293"/>
  <c r="D293"/>
  <c r="C294"/>
  <c r="D294"/>
  <c r="C295"/>
  <c r="D295"/>
  <c r="C296"/>
  <c r="D296"/>
  <c r="C297"/>
  <c r="D297"/>
  <c r="C298"/>
  <c r="D298"/>
  <c r="C299"/>
  <c r="D299"/>
  <c r="C300"/>
  <c r="D300"/>
  <c r="C301"/>
  <c r="D301"/>
  <c r="C302"/>
  <c r="D302"/>
  <c r="C303"/>
  <c r="D303"/>
  <c r="C304"/>
  <c r="D304"/>
  <c r="C305"/>
  <c r="D305"/>
  <c r="C306"/>
  <c r="D306"/>
  <c r="C307"/>
  <c r="D307"/>
  <c r="C308"/>
  <c r="D308"/>
  <c r="C309"/>
  <c r="D309"/>
  <c r="C310"/>
  <c r="D310"/>
  <c r="C311"/>
  <c r="D311"/>
  <c r="C312"/>
  <c r="D312"/>
  <c r="C313"/>
  <c r="D313"/>
  <c r="C314"/>
  <c r="D314"/>
  <c r="C315"/>
  <c r="D315"/>
  <c r="C316"/>
  <c r="D316"/>
  <c r="C317"/>
  <c r="D317"/>
  <c r="C318"/>
  <c r="D318"/>
  <c r="C319"/>
  <c r="D319"/>
  <c r="C320"/>
  <c r="D320"/>
  <c r="C321"/>
  <c r="D321"/>
  <c r="C322"/>
  <c r="D322"/>
  <c r="C323"/>
  <c r="D323"/>
  <c r="C324"/>
  <c r="D324"/>
  <c r="C325"/>
  <c r="D325"/>
  <c r="C326"/>
  <c r="D326"/>
  <c r="C327"/>
  <c r="D327"/>
  <c r="C328"/>
  <c r="D328"/>
  <c r="C329"/>
  <c r="D329"/>
  <c r="C330"/>
  <c r="D330"/>
  <c r="C331"/>
  <c r="D331"/>
  <c r="C332"/>
  <c r="D332"/>
  <c r="C333"/>
  <c r="D333"/>
  <c r="C334"/>
  <c r="D334"/>
  <c r="C335"/>
  <c r="D335"/>
  <c r="C336"/>
  <c r="D336"/>
  <c r="C337"/>
  <c r="D337"/>
  <c r="C338"/>
  <c r="D338"/>
  <c r="C339"/>
  <c r="D339"/>
  <c r="C340"/>
  <c r="D340"/>
  <c r="C341"/>
  <c r="D341"/>
  <c r="C342"/>
  <c r="D342"/>
  <c r="C343"/>
  <c r="D343"/>
  <c r="C344"/>
  <c r="D344"/>
  <c r="C345"/>
  <c r="D345"/>
  <c r="C346"/>
  <c r="D346"/>
  <c r="C347"/>
  <c r="D347"/>
  <c r="C348"/>
  <c r="D348"/>
  <c r="C349"/>
  <c r="D349"/>
  <c r="C350"/>
  <c r="D350"/>
  <c r="C351"/>
  <c r="D351"/>
  <c r="C352"/>
  <c r="D352"/>
  <c r="C353"/>
  <c r="D353"/>
  <c r="C354"/>
  <c r="D354"/>
  <c r="C355"/>
  <c r="D355"/>
  <c r="C356"/>
  <c r="D356"/>
  <c r="C357"/>
  <c r="D357"/>
  <c r="C358"/>
  <c r="D358"/>
  <c r="C359"/>
  <c r="D359"/>
  <c r="C360"/>
  <c r="D360"/>
  <c r="C361"/>
  <c r="D361"/>
  <c r="C362"/>
  <c r="D362"/>
  <c r="C363"/>
  <c r="D363"/>
  <c r="C364"/>
  <c r="D364"/>
  <c r="C365"/>
  <c r="D365"/>
  <c r="C366"/>
  <c r="D366"/>
  <c r="C367"/>
  <c r="D367"/>
  <c r="C368"/>
  <c r="D368"/>
  <c r="C369"/>
  <c r="D369"/>
  <c r="C370"/>
  <c r="D370"/>
  <c r="C371"/>
  <c r="D371"/>
  <c r="C372"/>
  <c r="D372"/>
  <c r="C373"/>
  <c r="D373"/>
  <c r="C374"/>
  <c r="D374"/>
  <c r="C375"/>
  <c r="D375"/>
  <c r="C376"/>
  <c r="D376"/>
  <c r="C377"/>
  <c r="D377"/>
  <c r="C378"/>
  <c r="D378"/>
  <c r="C379"/>
  <c r="D379"/>
  <c r="C380"/>
  <c r="D380"/>
  <c r="C381"/>
  <c r="D381"/>
  <c r="C382"/>
  <c r="D382"/>
  <c r="C383"/>
  <c r="D383"/>
  <c r="C384"/>
  <c r="D384"/>
  <c r="C385"/>
  <c r="D385"/>
  <c r="C386"/>
  <c r="D386"/>
  <c r="C387"/>
  <c r="D387"/>
  <c r="C388"/>
  <c r="D388"/>
  <c r="C389"/>
  <c r="D389"/>
  <c r="C390"/>
  <c r="D390"/>
  <c r="C391"/>
  <c r="D391"/>
  <c r="C392"/>
  <c r="D392"/>
  <c r="C393"/>
  <c r="D393"/>
  <c r="C394"/>
  <c r="D394"/>
  <c r="C395"/>
  <c r="D395"/>
  <c r="C396"/>
  <c r="D396"/>
  <c r="C397"/>
  <c r="D397"/>
  <c r="C398"/>
  <c r="D398"/>
  <c r="C399"/>
  <c r="D399"/>
  <c r="C400"/>
  <c r="D400"/>
  <c r="C401"/>
  <c r="D401"/>
  <c r="C402"/>
  <c r="D402"/>
  <c r="C403"/>
  <c r="D403"/>
  <c r="C404"/>
  <c r="D404"/>
  <c r="C405"/>
  <c r="D405"/>
  <c r="C406"/>
  <c r="D406"/>
  <c r="C407"/>
  <c r="D407"/>
  <c r="C408"/>
  <c r="D408"/>
  <c r="C409"/>
  <c r="D409"/>
  <c r="C410"/>
  <c r="D410"/>
  <c r="C411"/>
  <c r="D411"/>
  <c r="C412"/>
  <c r="D412"/>
  <c r="C413"/>
  <c r="D413"/>
  <c r="C414"/>
  <c r="D414"/>
  <c r="C415"/>
  <c r="D415"/>
  <c r="C416"/>
  <c r="D416"/>
  <c r="C417"/>
  <c r="D417"/>
  <c r="C418"/>
  <c r="D418"/>
  <c r="C419"/>
  <c r="D419"/>
  <c r="C420"/>
  <c r="D420"/>
  <c r="C421"/>
  <c r="D421"/>
  <c r="C422"/>
  <c r="D422"/>
  <c r="C423"/>
  <c r="D423"/>
  <c r="C424"/>
  <c r="D424"/>
  <c r="C425"/>
  <c r="D425"/>
  <c r="C426"/>
  <c r="D426"/>
  <c r="C427"/>
  <c r="D427"/>
  <c r="C428"/>
  <c r="D428"/>
  <c r="C429"/>
  <c r="D429"/>
  <c r="C430"/>
  <c r="D430"/>
  <c r="C431"/>
  <c r="D431"/>
  <c r="C432"/>
  <c r="D432"/>
  <c r="C433"/>
  <c r="D433"/>
  <c r="C434"/>
  <c r="D434"/>
  <c r="C435"/>
  <c r="D435"/>
  <c r="C436"/>
  <c r="D436"/>
  <c r="C437"/>
  <c r="D437"/>
  <c r="C438"/>
  <c r="D438"/>
  <c r="C439"/>
  <c r="D439"/>
  <c r="C440"/>
  <c r="D440"/>
  <c r="C441"/>
  <c r="D441"/>
  <c r="C442"/>
  <c r="D442"/>
  <c r="C443"/>
  <c r="D443"/>
  <c r="C444"/>
  <c r="D444"/>
  <c r="C445"/>
  <c r="D445"/>
  <c r="C446"/>
  <c r="D446"/>
  <c r="C447"/>
  <c r="D447"/>
  <c r="C448"/>
  <c r="D448"/>
  <c r="C449"/>
  <c r="D449"/>
  <c r="C450"/>
  <c r="D450"/>
  <c r="C451"/>
  <c r="D451"/>
  <c r="C452"/>
  <c r="D452"/>
  <c r="C453"/>
  <c r="D453"/>
  <c r="C454"/>
  <c r="D454"/>
  <c r="C455"/>
  <c r="D455"/>
  <c r="C456"/>
  <c r="D456"/>
  <c r="C457"/>
  <c r="D457"/>
  <c r="C458"/>
  <c r="D458"/>
  <c r="C459"/>
  <c r="D459"/>
  <c r="C460"/>
  <c r="D460"/>
  <c r="C461"/>
  <c r="D461"/>
  <c r="C462"/>
  <c r="D462"/>
  <c r="C463"/>
  <c r="D463"/>
  <c r="C464"/>
  <c r="D464"/>
  <c r="C465"/>
  <c r="D465"/>
  <c r="C466"/>
  <c r="D466"/>
  <c r="C467"/>
  <c r="D467"/>
  <c r="C468"/>
  <c r="D468"/>
  <c r="C469"/>
  <c r="D469"/>
  <c r="C470"/>
  <c r="D470"/>
  <c r="C471"/>
  <c r="D471"/>
  <c r="C472"/>
  <c r="D472"/>
  <c r="C473"/>
  <c r="D473"/>
  <c r="C474"/>
  <c r="D474"/>
  <c r="C475"/>
  <c r="D475"/>
  <c r="C476"/>
  <c r="D476"/>
  <c r="C477"/>
  <c r="D477"/>
  <c r="C478"/>
  <c r="D478"/>
  <c r="C479"/>
  <c r="D479"/>
  <c r="C480"/>
  <c r="D480"/>
  <c r="C481"/>
  <c r="D481"/>
  <c r="C482"/>
  <c r="D482"/>
  <c r="C483"/>
  <c r="D483"/>
  <c r="C484"/>
  <c r="D484"/>
  <c r="C485"/>
  <c r="D485"/>
  <c r="C486"/>
  <c r="D486"/>
  <c r="C487"/>
  <c r="D487"/>
  <c r="C488"/>
  <c r="D488"/>
  <c r="C489"/>
  <c r="D489"/>
  <c r="C490"/>
  <c r="D490"/>
  <c r="C491"/>
  <c r="D491"/>
  <c r="C492"/>
  <c r="D492"/>
  <c r="C493"/>
  <c r="D493"/>
  <c r="C494"/>
  <c r="D494"/>
  <c r="C495"/>
  <c r="D495"/>
  <c r="C496"/>
  <c r="D496"/>
  <c r="C497"/>
  <c r="D497"/>
  <c r="C498"/>
  <c r="D498"/>
  <c r="C499"/>
  <c r="D499"/>
  <c r="C500"/>
  <c r="D500"/>
  <c r="C501"/>
  <c r="D501"/>
  <c r="C502"/>
  <c r="D502"/>
  <c r="C503"/>
  <c r="D503"/>
  <c r="C504"/>
  <c r="D504"/>
  <c r="C505"/>
  <c r="D505"/>
  <c r="C506"/>
  <c r="D506"/>
  <c r="C507"/>
  <c r="D507"/>
  <c r="C508"/>
  <c r="D508"/>
  <c r="C509"/>
  <c r="D509"/>
  <c r="C510"/>
  <c r="D510"/>
  <c r="C511"/>
  <c r="D511"/>
  <c r="C512"/>
  <c r="D512"/>
  <c r="C513"/>
  <c r="D513"/>
  <c r="C514"/>
  <c r="D514"/>
  <c r="C515"/>
  <c r="D515"/>
  <c r="C516"/>
  <c r="D516"/>
  <c r="C517"/>
  <c r="D517"/>
  <c r="C518"/>
  <c r="D518"/>
  <c r="C519"/>
  <c r="D519"/>
  <c r="C520"/>
  <c r="D520"/>
  <c r="C521"/>
  <c r="D521"/>
  <c r="C522"/>
  <c r="D522"/>
  <c r="C523"/>
  <c r="D523"/>
  <c r="C524"/>
  <c r="D524"/>
  <c r="C525"/>
  <c r="D525"/>
  <c r="C526"/>
  <c r="D526"/>
  <c r="C527"/>
  <c r="D527"/>
  <c r="C528"/>
  <c r="D528"/>
  <c r="C529"/>
  <c r="D529"/>
  <c r="C530"/>
  <c r="D530"/>
  <c r="C531"/>
  <c r="D531"/>
  <c r="C532"/>
  <c r="D532"/>
  <c r="C533"/>
  <c r="D533"/>
  <c r="C534"/>
  <c r="D534"/>
  <c r="C535"/>
  <c r="D535"/>
  <c r="C536"/>
  <c r="D536"/>
  <c r="C537"/>
  <c r="D537"/>
  <c r="C538"/>
  <c r="D538"/>
  <c r="C539"/>
  <c r="D539"/>
  <c r="C540"/>
  <c r="D540"/>
  <c r="C541"/>
  <c r="D541"/>
  <c r="C542"/>
  <c r="D542"/>
  <c r="C543"/>
  <c r="D543"/>
  <c r="C544"/>
  <c r="D544"/>
  <c r="C545"/>
  <c r="D545"/>
  <c r="C546"/>
  <c r="D546"/>
  <c r="C547"/>
  <c r="D547"/>
  <c r="C548"/>
  <c r="D548"/>
  <c r="C549"/>
  <c r="D549"/>
  <c r="C550"/>
  <c r="D550"/>
  <c r="C551"/>
  <c r="D551"/>
  <c r="C552"/>
  <c r="D552"/>
  <c r="C553"/>
  <c r="D553"/>
  <c r="C554"/>
  <c r="D554"/>
  <c r="C555"/>
  <c r="D555"/>
  <c r="C556"/>
  <c r="D556"/>
  <c r="C557"/>
  <c r="D557"/>
  <c r="C558"/>
  <c r="D558"/>
  <c r="C559"/>
  <c r="D559"/>
  <c r="C560"/>
  <c r="D560"/>
  <c r="C561"/>
  <c r="D561"/>
  <c r="C562"/>
  <c r="D562"/>
  <c r="C563"/>
  <c r="D563"/>
  <c r="C564"/>
  <c r="D564"/>
  <c r="C565"/>
  <c r="D565"/>
  <c r="C566"/>
  <c r="D566"/>
  <c r="C567"/>
  <c r="D567"/>
  <c r="C568"/>
  <c r="D568"/>
  <c r="C569"/>
  <c r="D569"/>
  <c r="C570"/>
  <c r="D570"/>
  <c r="C571"/>
  <c r="D571"/>
  <c r="C572"/>
  <c r="D572"/>
  <c r="C573"/>
  <c r="D573"/>
  <c r="C574"/>
  <c r="D574"/>
  <c r="C575"/>
  <c r="D575"/>
  <c r="C576"/>
  <c r="D576"/>
  <c r="C577"/>
  <c r="D577"/>
  <c r="C578"/>
  <c r="D578"/>
  <c r="C579"/>
  <c r="D579"/>
  <c r="C580"/>
  <c r="D580"/>
  <c r="C581"/>
  <c r="D581"/>
  <c r="C582"/>
  <c r="D582"/>
  <c r="C583"/>
  <c r="D583"/>
  <c r="C584"/>
  <c r="D584"/>
  <c r="C585"/>
  <c r="D585"/>
  <c r="C586"/>
  <c r="D586"/>
  <c r="C587"/>
  <c r="D587"/>
  <c r="C588"/>
  <c r="D588"/>
  <c r="C589"/>
  <c r="D589"/>
  <c r="C590"/>
  <c r="D590"/>
  <c r="C591"/>
  <c r="D591"/>
  <c r="C592"/>
  <c r="D592"/>
  <c r="C593"/>
  <c r="D593"/>
  <c r="C594"/>
  <c r="D594"/>
  <c r="C595"/>
  <c r="D595"/>
  <c r="C596"/>
  <c r="D596"/>
  <c r="C597"/>
  <c r="D597"/>
  <c r="C598"/>
  <c r="D598"/>
  <c r="C599"/>
  <c r="D599"/>
  <c r="C600"/>
  <c r="D600"/>
  <c r="C601"/>
  <c r="D601"/>
  <c r="C602"/>
  <c r="D602"/>
  <c r="C603"/>
  <c r="D603"/>
  <c r="C604"/>
  <c r="D604"/>
  <c r="C605"/>
  <c r="D605"/>
  <c r="C606"/>
  <c r="D606"/>
  <c r="C607"/>
  <c r="D607"/>
  <c r="C608"/>
  <c r="D608"/>
  <c r="C609"/>
  <c r="D609"/>
  <c r="C610"/>
  <c r="D610"/>
  <c r="C611"/>
  <c r="D611"/>
  <c r="C612"/>
  <c r="D612"/>
  <c r="C613"/>
  <c r="D613"/>
  <c r="C614"/>
  <c r="D614"/>
  <c r="C615"/>
  <c r="D615"/>
  <c r="C616"/>
  <c r="D616"/>
  <c r="C617"/>
  <c r="D617"/>
  <c r="C618"/>
  <c r="D618"/>
  <c r="C619"/>
  <c r="D619"/>
  <c r="C620"/>
  <c r="D620"/>
  <c r="C621"/>
  <c r="D621"/>
  <c r="C622"/>
  <c r="D622"/>
  <c r="C623"/>
  <c r="D623"/>
  <c r="C624"/>
  <c r="D624"/>
  <c r="C625"/>
  <c r="D625"/>
  <c r="C626"/>
  <c r="D626"/>
  <c r="C627"/>
  <c r="D627"/>
  <c r="C628"/>
  <c r="D628"/>
  <c r="C629"/>
  <c r="D629"/>
  <c r="C630"/>
  <c r="D630"/>
  <c r="C631"/>
  <c r="D631"/>
  <c r="C632"/>
  <c r="D632"/>
  <c r="C633"/>
  <c r="D633"/>
  <c r="C634"/>
  <c r="D634"/>
  <c r="C635"/>
  <c r="D635"/>
  <c r="C636"/>
  <c r="D636"/>
  <c r="C637"/>
  <c r="D637"/>
  <c r="C638"/>
  <c r="D638"/>
  <c r="C639"/>
  <c r="D639"/>
  <c r="C640"/>
  <c r="D640"/>
  <c r="C641"/>
  <c r="D641"/>
  <c r="C642"/>
  <c r="D642"/>
  <c r="C643"/>
  <c r="D643"/>
  <c r="C644"/>
  <c r="D644"/>
  <c r="C645"/>
  <c r="D645"/>
  <c r="C646"/>
  <c r="D646"/>
  <c r="C647"/>
  <c r="D647"/>
  <c r="C648"/>
  <c r="D648"/>
  <c r="C649"/>
  <c r="D649"/>
  <c r="C650"/>
  <c r="D650"/>
  <c r="C651"/>
  <c r="D651"/>
  <c r="C652"/>
  <c r="D652"/>
  <c r="C653"/>
  <c r="D653"/>
  <c r="C654"/>
  <c r="D654"/>
  <c r="C655"/>
  <c r="D655"/>
  <c r="C656"/>
  <c r="D656"/>
  <c r="C657"/>
  <c r="D657"/>
  <c r="C658"/>
  <c r="D658"/>
  <c r="C659"/>
  <c r="D659"/>
  <c r="C660"/>
  <c r="D660"/>
  <c r="C661"/>
  <c r="D661"/>
  <c r="C662"/>
  <c r="D662"/>
  <c r="C663"/>
  <c r="D663"/>
  <c r="C664"/>
  <c r="D664"/>
  <c r="C665"/>
  <c r="D665"/>
  <c r="C666"/>
  <c r="D666"/>
  <c r="C667"/>
  <c r="D667"/>
  <c r="C668"/>
  <c r="D668"/>
  <c r="C669"/>
  <c r="D669"/>
  <c r="C670"/>
  <c r="D670"/>
  <c r="C671"/>
  <c r="D671"/>
  <c r="C672"/>
  <c r="D672"/>
  <c r="C673"/>
  <c r="D673"/>
  <c r="C674"/>
  <c r="D674"/>
  <c r="C675"/>
  <c r="D675"/>
  <c r="C676"/>
  <c r="D676"/>
  <c r="C677"/>
  <c r="D677"/>
  <c r="C678"/>
  <c r="D678"/>
  <c r="C679"/>
  <c r="D679"/>
  <c r="C680"/>
  <c r="D680"/>
  <c r="C681"/>
  <c r="D681"/>
  <c r="C682"/>
  <c r="D682"/>
  <c r="C683"/>
  <c r="D683"/>
  <c r="C684"/>
  <c r="D684"/>
  <c r="C685"/>
  <c r="D685"/>
  <c r="C686"/>
  <c r="D686"/>
  <c r="C687"/>
  <c r="D687"/>
  <c r="C688"/>
  <c r="D688"/>
  <c r="C689"/>
  <c r="D689"/>
  <c r="C690"/>
  <c r="D690"/>
  <c r="C691"/>
  <c r="D691"/>
  <c r="C692"/>
  <c r="D692"/>
  <c r="C693"/>
  <c r="D693"/>
  <c r="C694"/>
  <c r="D694"/>
  <c r="C695"/>
  <c r="D695"/>
  <c r="C696"/>
  <c r="D696"/>
  <c r="C697"/>
  <c r="D697"/>
  <c r="C698"/>
  <c r="D698"/>
  <c r="C699"/>
  <c r="D699"/>
  <c r="C700"/>
  <c r="D700"/>
  <c r="C701"/>
  <c r="D701"/>
  <c r="C702"/>
  <c r="D702"/>
  <c r="C703"/>
  <c r="D703"/>
  <c r="C704"/>
  <c r="D704"/>
  <c r="C705"/>
  <c r="D705"/>
  <c r="C706"/>
  <c r="D706"/>
  <c r="C707"/>
  <c r="D707"/>
  <c r="C708"/>
  <c r="D708"/>
  <c r="C709"/>
  <c r="D709"/>
  <c r="C710"/>
  <c r="D710"/>
  <c r="C711"/>
  <c r="D711"/>
  <c r="C712"/>
  <c r="D712"/>
  <c r="C713"/>
  <c r="D713"/>
  <c r="C714"/>
  <c r="D714"/>
  <c r="C715"/>
  <c r="D715"/>
  <c r="C716"/>
  <c r="D716"/>
  <c r="C717"/>
  <c r="D717"/>
  <c r="C718"/>
  <c r="D718"/>
  <c r="C719"/>
  <c r="D719"/>
  <c r="C720"/>
  <c r="D720"/>
  <c r="C721"/>
  <c r="D721"/>
  <c r="C722"/>
  <c r="D722"/>
  <c r="C723"/>
  <c r="D723"/>
  <c r="C724"/>
  <c r="D724"/>
  <c r="C725"/>
  <c r="D725"/>
  <c r="C726"/>
  <c r="D726"/>
  <c r="C727"/>
  <c r="D727"/>
  <c r="C728"/>
  <c r="D728"/>
  <c r="C729"/>
  <c r="D729"/>
  <c r="C730"/>
  <c r="D730"/>
  <c r="C731"/>
  <c r="D731"/>
  <c r="C732"/>
  <c r="D732"/>
  <c r="C733"/>
  <c r="D733"/>
  <c r="C734"/>
  <c r="D734"/>
  <c r="C735"/>
  <c r="D735"/>
  <c r="C736"/>
  <c r="D736"/>
  <c r="C737"/>
  <c r="D737"/>
  <c r="C738"/>
  <c r="D738"/>
  <c r="C739"/>
  <c r="D739"/>
  <c r="C740"/>
  <c r="D740"/>
  <c r="C741"/>
  <c r="D741"/>
  <c r="C742"/>
  <c r="D742"/>
  <c r="C743"/>
  <c r="D743"/>
  <c r="C744"/>
  <c r="D744"/>
  <c r="C745"/>
  <c r="D745"/>
  <c r="C746"/>
  <c r="D746"/>
  <c r="C747"/>
  <c r="D747"/>
  <c r="C748"/>
  <c r="D748"/>
  <c r="C749"/>
  <c r="D749"/>
  <c r="C750"/>
  <c r="D750"/>
  <c r="C751"/>
  <c r="D751"/>
  <c r="C752"/>
  <c r="D752"/>
  <c r="C753"/>
  <c r="D753"/>
  <c r="C754"/>
  <c r="D754"/>
  <c r="C755"/>
  <c r="D755"/>
  <c r="C756"/>
  <c r="D756"/>
  <c r="C757"/>
  <c r="D757"/>
  <c r="C758"/>
  <c r="D758"/>
  <c r="C759"/>
  <c r="D759"/>
  <c r="C760"/>
  <c r="D760"/>
  <c r="C761"/>
  <c r="D761"/>
  <c r="C762"/>
  <c r="D762"/>
  <c r="C763"/>
  <c r="D763"/>
  <c r="C764"/>
  <c r="D764"/>
  <c r="C765"/>
  <c r="D765"/>
  <c r="C766"/>
  <c r="D766"/>
  <c r="C767"/>
  <c r="D767"/>
  <c r="C768"/>
  <c r="D768"/>
  <c r="C769"/>
  <c r="D769"/>
  <c r="C770"/>
  <c r="D770"/>
  <c r="C771"/>
  <c r="D771"/>
  <c r="C772"/>
  <c r="D772"/>
  <c r="C773"/>
  <c r="D773"/>
  <c r="C774"/>
  <c r="D774"/>
  <c r="C775"/>
  <c r="D775"/>
  <c r="C776"/>
  <c r="E776" s="1"/>
  <c r="D776"/>
  <c r="C777"/>
  <c r="D777"/>
  <c r="C778"/>
  <c r="D778"/>
  <c r="C779"/>
  <c r="D779"/>
  <c r="C780"/>
  <c r="E780" s="1"/>
  <c r="D780"/>
  <c r="C781"/>
  <c r="D781"/>
  <c r="C782"/>
  <c r="D782"/>
  <c r="C783"/>
  <c r="D783"/>
  <c r="C784"/>
  <c r="D784"/>
  <c r="C785"/>
  <c r="D785"/>
  <c r="C786"/>
  <c r="D786"/>
  <c r="C787"/>
  <c r="D787"/>
  <c r="C788"/>
  <c r="D788"/>
  <c r="C789"/>
  <c r="D789"/>
  <c r="C790"/>
  <c r="D790"/>
  <c r="C791"/>
  <c r="D791"/>
  <c r="C792"/>
  <c r="E792" s="1"/>
  <c r="D792"/>
  <c r="C793"/>
  <c r="D793"/>
  <c r="C794"/>
  <c r="D794"/>
  <c r="C795"/>
  <c r="D795"/>
  <c r="C796"/>
  <c r="E796" s="1"/>
  <c r="D796"/>
  <c r="C797"/>
  <c r="D797"/>
  <c r="C798"/>
  <c r="D798"/>
  <c r="C799"/>
  <c r="D799"/>
  <c r="C800"/>
  <c r="D800"/>
  <c r="C801"/>
  <c r="D801"/>
  <c r="C802"/>
  <c r="D802"/>
  <c r="C803"/>
  <c r="D803"/>
  <c r="C804"/>
  <c r="D804"/>
  <c r="C805"/>
  <c r="D805"/>
  <c r="C806"/>
  <c r="D806"/>
  <c r="C807"/>
  <c r="D807"/>
  <c r="C808"/>
  <c r="E808" s="1"/>
  <c r="D808"/>
  <c r="C809"/>
  <c r="D809"/>
  <c r="C810"/>
  <c r="D810"/>
  <c r="C811"/>
  <c r="D811"/>
  <c r="C812"/>
  <c r="E812" s="1"/>
  <c r="D812"/>
  <c r="C813"/>
  <c r="D813"/>
  <c r="C814"/>
  <c r="D814"/>
  <c r="C815"/>
  <c r="D815"/>
  <c r="C816"/>
  <c r="E816" s="1"/>
  <c r="D816"/>
  <c r="C817"/>
  <c r="D817"/>
  <c r="C818"/>
  <c r="D818"/>
  <c r="C819"/>
  <c r="D819"/>
  <c r="C820"/>
  <c r="E820" s="1"/>
  <c r="D820"/>
  <c r="C821"/>
  <c r="D821"/>
  <c r="C822"/>
  <c r="D822"/>
  <c r="C823"/>
  <c r="D823"/>
  <c r="C824"/>
  <c r="D824"/>
  <c r="C825"/>
  <c r="D825"/>
  <c r="C826"/>
  <c r="D826"/>
  <c r="C827"/>
  <c r="D827"/>
  <c r="C828"/>
  <c r="E828" s="1"/>
  <c r="D828"/>
  <c r="C829"/>
  <c r="D829"/>
  <c r="C830"/>
  <c r="D830"/>
  <c r="C831"/>
  <c r="D831"/>
  <c r="C832"/>
  <c r="D832"/>
  <c r="C833"/>
  <c r="D833"/>
  <c r="C834"/>
  <c r="D834"/>
  <c r="C835"/>
  <c r="D835"/>
  <c r="C836"/>
  <c r="D836"/>
  <c r="C837"/>
  <c r="D837"/>
  <c r="C838"/>
  <c r="D838"/>
  <c r="C839"/>
  <c r="D839"/>
  <c r="C840"/>
  <c r="E840" s="1"/>
  <c r="D840"/>
  <c r="C841"/>
  <c r="D841"/>
  <c r="C842"/>
  <c r="D842"/>
  <c r="C843"/>
  <c r="D843"/>
  <c r="C844"/>
  <c r="E844" s="1"/>
  <c r="D844"/>
  <c r="C845"/>
  <c r="D845"/>
  <c r="C846"/>
  <c r="D846"/>
  <c r="C847"/>
  <c r="D847"/>
  <c r="C848"/>
  <c r="E848" s="1"/>
  <c r="D848"/>
  <c r="C849"/>
  <c r="D849"/>
  <c r="C850"/>
  <c r="D850"/>
  <c r="C851"/>
  <c r="D851"/>
  <c r="C852"/>
  <c r="E852" s="1"/>
  <c r="D852"/>
  <c r="C853"/>
  <c r="D853"/>
  <c r="C854"/>
  <c r="D854"/>
  <c r="C855"/>
  <c r="D855"/>
  <c r="C856"/>
  <c r="E856" s="1"/>
  <c r="D856"/>
  <c r="C857"/>
  <c r="D857"/>
  <c r="C858"/>
  <c r="D858"/>
  <c r="C859"/>
  <c r="D859"/>
  <c r="C860"/>
  <c r="E860" s="1"/>
  <c r="D860"/>
  <c r="C861"/>
  <c r="D861"/>
  <c r="C862"/>
  <c r="D862"/>
  <c r="C863"/>
  <c r="D863"/>
  <c r="C864"/>
  <c r="D864"/>
  <c r="C865"/>
  <c r="D865"/>
  <c r="C866"/>
  <c r="D866"/>
  <c r="C867"/>
  <c r="D867"/>
  <c r="C868"/>
  <c r="E868" s="1"/>
  <c r="D868"/>
  <c r="C869"/>
  <c r="D869"/>
  <c r="C870"/>
  <c r="D870"/>
  <c r="C871"/>
  <c r="D871"/>
  <c r="C872"/>
  <c r="E872" s="1"/>
  <c r="D872"/>
  <c r="C873"/>
  <c r="D873"/>
  <c r="C874"/>
  <c r="D874"/>
  <c r="C875"/>
  <c r="D875"/>
  <c r="C876"/>
  <c r="E876" s="1"/>
  <c r="D876"/>
  <c r="C877"/>
  <c r="D877"/>
  <c r="C878"/>
  <c r="D878"/>
  <c r="C879"/>
  <c r="D879"/>
  <c r="C880"/>
  <c r="E880" s="1"/>
  <c r="D880"/>
  <c r="C881"/>
  <c r="D881"/>
  <c r="C882"/>
  <c r="D882"/>
  <c r="C883"/>
  <c r="D883"/>
  <c r="C884"/>
  <c r="E884" s="1"/>
  <c r="D884"/>
  <c r="C885"/>
  <c r="D885"/>
  <c r="C886"/>
  <c r="D886"/>
  <c r="C887"/>
  <c r="D887"/>
  <c r="C888"/>
  <c r="E888" s="1"/>
  <c r="D888"/>
  <c r="C889"/>
  <c r="D889"/>
  <c r="C890"/>
  <c r="D890"/>
  <c r="C891"/>
  <c r="D891"/>
  <c r="C892"/>
  <c r="E892" s="1"/>
  <c r="D892"/>
  <c r="C893"/>
  <c r="D893"/>
  <c r="C894"/>
  <c r="D894"/>
  <c r="C895"/>
  <c r="D895"/>
  <c r="C896"/>
  <c r="E896" s="1"/>
  <c r="D896"/>
  <c r="C897"/>
  <c r="D897"/>
  <c r="C898"/>
  <c r="D898"/>
  <c r="C899"/>
  <c r="D899"/>
  <c r="C900"/>
  <c r="D900"/>
  <c r="C901"/>
  <c r="D901"/>
  <c r="C902"/>
  <c r="D902"/>
  <c r="C903"/>
  <c r="D903"/>
  <c r="C904"/>
  <c r="E904" s="1"/>
  <c r="D904"/>
  <c r="C905"/>
  <c r="D905"/>
  <c r="C906"/>
  <c r="D906"/>
  <c r="C907"/>
  <c r="D907"/>
  <c r="C908"/>
  <c r="E908" s="1"/>
  <c r="D908"/>
  <c r="C909"/>
  <c r="D909"/>
  <c r="C910"/>
  <c r="D910"/>
  <c r="C911"/>
  <c r="D911"/>
  <c r="C912"/>
  <c r="E912" s="1"/>
  <c r="D912"/>
  <c r="C913"/>
  <c r="D913"/>
  <c r="C914"/>
  <c r="D914"/>
  <c r="C915"/>
  <c r="D915"/>
  <c r="C916"/>
  <c r="E916" s="1"/>
  <c r="D916"/>
  <c r="C917"/>
  <c r="D917"/>
  <c r="C918"/>
  <c r="D918"/>
  <c r="C919"/>
  <c r="D919"/>
  <c r="C920"/>
  <c r="D920"/>
  <c r="C921"/>
  <c r="D921"/>
  <c r="C922"/>
  <c r="D922"/>
  <c r="C923"/>
  <c r="D923"/>
  <c r="C924"/>
  <c r="E924" s="1"/>
  <c r="D924"/>
  <c r="C925"/>
  <c r="D925"/>
  <c r="C926"/>
  <c r="D926"/>
  <c r="C927"/>
  <c r="D927"/>
  <c r="C928"/>
  <c r="E928" s="1"/>
  <c r="D928"/>
  <c r="C929"/>
  <c r="D929"/>
  <c r="C930"/>
  <c r="D930"/>
  <c r="C931"/>
  <c r="D931"/>
  <c r="C932"/>
  <c r="E932" s="1"/>
  <c r="D932"/>
  <c r="C933"/>
  <c r="D933"/>
  <c r="C934"/>
  <c r="D934"/>
  <c r="C935"/>
  <c r="D935"/>
  <c r="C936"/>
  <c r="E936" s="1"/>
  <c r="D936"/>
  <c r="C937"/>
  <c r="D937"/>
  <c r="C938"/>
  <c r="D938"/>
  <c r="C939"/>
  <c r="D939"/>
  <c r="C940"/>
  <c r="E940" s="1"/>
  <c r="D940"/>
  <c r="C941"/>
  <c r="D941"/>
  <c r="C942"/>
  <c r="D942"/>
  <c r="C943"/>
  <c r="D943"/>
  <c r="C944"/>
  <c r="E944" s="1"/>
  <c r="D944"/>
  <c r="C945"/>
  <c r="D945"/>
  <c r="C946"/>
  <c r="D946"/>
  <c r="C947"/>
  <c r="D947"/>
  <c r="C948"/>
  <c r="D948"/>
  <c r="C949"/>
  <c r="D949"/>
  <c r="C950"/>
  <c r="E950" s="1"/>
  <c r="D950"/>
  <c r="C951"/>
  <c r="D951"/>
  <c r="C952"/>
  <c r="E952" s="1"/>
  <c r="D952"/>
  <c r="C953"/>
  <c r="D953"/>
  <c r="C954"/>
  <c r="E954" s="1"/>
  <c r="D954"/>
  <c r="C955"/>
  <c r="D955"/>
  <c r="C956"/>
  <c r="E956" s="1"/>
  <c r="D956"/>
  <c r="C957"/>
  <c r="D957"/>
  <c r="C958"/>
  <c r="D958"/>
  <c r="C959"/>
  <c r="D959"/>
  <c r="C960"/>
  <c r="E960" s="1"/>
  <c r="D960"/>
  <c r="C961"/>
  <c r="D961"/>
  <c r="C962"/>
  <c r="D962"/>
  <c r="C963"/>
  <c r="D963"/>
  <c r="C964"/>
  <c r="E964" s="1"/>
  <c r="D964"/>
  <c r="C965"/>
  <c r="E965" s="1"/>
  <c r="D965"/>
  <c r="C966"/>
  <c r="D966"/>
  <c r="C967"/>
  <c r="D967"/>
  <c r="C968"/>
  <c r="E968" s="1"/>
  <c r="D968"/>
  <c r="C969"/>
  <c r="E969" s="1"/>
  <c r="D969"/>
  <c r="C970"/>
  <c r="D970"/>
  <c r="C971"/>
  <c r="D971"/>
  <c r="C972"/>
  <c r="E972" s="1"/>
  <c r="D972"/>
  <c r="C973"/>
  <c r="D973"/>
  <c r="C974"/>
  <c r="E974" s="1"/>
  <c r="D974"/>
  <c r="C975"/>
  <c r="D975"/>
  <c r="C976"/>
  <c r="E976" s="1"/>
  <c r="D976"/>
  <c r="C977"/>
  <c r="D977"/>
  <c r="C978"/>
  <c r="D978"/>
  <c r="C979"/>
  <c r="D979"/>
  <c r="C980"/>
  <c r="E980" s="1"/>
  <c r="D980"/>
  <c r="C981"/>
  <c r="D981"/>
  <c r="C982"/>
  <c r="E982" s="1"/>
  <c r="D982"/>
  <c r="C983"/>
  <c r="D983"/>
  <c r="C984"/>
  <c r="E984" s="1"/>
  <c r="D984"/>
  <c r="C985"/>
  <c r="E985" s="1"/>
  <c r="D985"/>
  <c r="C986"/>
  <c r="E986" s="1"/>
  <c r="D986"/>
  <c r="C987"/>
  <c r="D987"/>
  <c r="C988"/>
  <c r="E988" s="1"/>
  <c r="D988"/>
  <c r="C989"/>
  <c r="E989" s="1"/>
  <c r="D989"/>
  <c r="C990"/>
  <c r="D990"/>
  <c r="C991"/>
  <c r="D991"/>
  <c r="C992"/>
  <c r="E992" s="1"/>
  <c r="D992"/>
  <c r="C993"/>
  <c r="E993" s="1"/>
  <c r="D993"/>
  <c r="C994"/>
  <c r="E994" s="1"/>
  <c r="D994"/>
  <c r="E4"/>
  <c r="E12"/>
  <c r="E20"/>
  <c r="E28"/>
  <c r="E36"/>
  <c r="E44"/>
  <c r="E52"/>
  <c r="E60"/>
  <c r="E68"/>
  <c r="E76"/>
  <c r="E84"/>
  <c r="E92"/>
  <c r="E100"/>
  <c r="E108"/>
  <c r="E116"/>
  <c r="E124"/>
  <c r="E132"/>
  <c r="E140"/>
  <c r="E148"/>
  <c r="E156"/>
  <c r="E164"/>
  <c r="E172"/>
  <c r="E180"/>
  <c r="E188"/>
  <c r="E196"/>
  <c r="E204"/>
  <c r="E212"/>
  <c r="E220"/>
  <c r="E228"/>
  <c r="E236"/>
  <c r="E244"/>
  <c r="E252"/>
  <c r="E260"/>
  <c r="E268"/>
  <c r="E276"/>
  <c r="E284"/>
  <c r="E292"/>
  <c r="E300"/>
  <c r="E308"/>
  <c r="E316"/>
  <c r="E324"/>
  <c r="E332"/>
  <c r="E340"/>
  <c r="E348"/>
  <c r="E356"/>
  <c r="E364"/>
  <c r="E372"/>
  <c r="E380"/>
  <c r="E388"/>
  <c r="E396"/>
  <c r="E404"/>
  <c r="E412"/>
  <c r="E420"/>
  <c r="E428"/>
  <c r="E436"/>
  <c r="E444"/>
  <c r="E452"/>
  <c r="E460"/>
  <c r="E468"/>
  <c r="E476"/>
  <c r="E484"/>
  <c r="E492"/>
  <c r="E500"/>
  <c r="E508"/>
  <c r="E516"/>
  <c r="E524"/>
  <c r="E532"/>
  <c r="E540"/>
  <c r="E548"/>
  <c r="E556"/>
  <c r="E564"/>
  <c r="E572"/>
  <c r="E580"/>
  <c r="E588"/>
  <c r="E596"/>
  <c r="E604"/>
  <c r="E612"/>
  <c r="E620"/>
  <c r="E628"/>
  <c r="E636"/>
  <c r="E644"/>
  <c r="E652"/>
  <c r="E660"/>
  <c r="E668"/>
  <c r="E676"/>
  <c r="E684"/>
  <c r="E692"/>
  <c r="E700"/>
  <c r="E708"/>
  <c r="E716"/>
  <c r="E724"/>
  <c r="E732"/>
  <c r="E740"/>
  <c r="E748"/>
  <c r="E756"/>
  <c r="E764"/>
  <c r="E772"/>
  <c r="E788"/>
  <c r="E804"/>
  <c r="E836"/>
  <c r="E900"/>
  <c r="E948"/>
  <c r="C3"/>
  <c r="D2"/>
  <c r="E5"/>
  <c r="E6"/>
  <c r="E7"/>
  <c r="E8"/>
  <c r="E9"/>
  <c r="E10"/>
  <c r="E11"/>
  <c r="E13"/>
  <c r="E14"/>
  <c r="E15"/>
  <c r="E16"/>
  <c r="E17"/>
  <c r="E18"/>
  <c r="E19"/>
  <c r="E21"/>
  <c r="E22"/>
  <c r="E23"/>
  <c r="E24"/>
  <c r="E25"/>
  <c r="E26"/>
  <c r="E27"/>
  <c r="E29"/>
  <c r="E30"/>
  <c r="E31"/>
  <c r="E32"/>
  <c r="E33"/>
  <c r="E34"/>
  <c r="E35"/>
  <c r="E37"/>
  <c r="E38"/>
  <c r="E39"/>
  <c r="E40"/>
  <c r="E41"/>
  <c r="E42"/>
  <c r="E43"/>
  <c r="E45"/>
  <c r="E46"/>
  <c r="E47"/>
  <c r="E48"/>
  <c r="E49"/>
  <c r="E50"/>
  <c r="E51"/>
  <c r="E53"/>
  <c r="E54"/>
  <c r="E55"/>
  <c r="E56"/>
  <c r="E57"/>
  <c r="E58"/>
  <c r="E59"/>
  <c r="E61"/>
  <c r="E62"/>
  <c r="E63"/>
  <c r="E64"/>
  <c r="E65"/>
  <c r="E66"/>
  <c r="E67"/>
  <c r="E69"/>
  <c r="E70"/>
  <c r="E71"/>
  <c r="E72"/>
  <c r="E73"/>
  <c r="E74"/>
  <c r="E75"/>
  <c r="E77"/>
  <c r="E78"/>
  <c r="E79"/>
  <c r="E80"/>
  <c r="E81"/>
  <c r="E82"/>
  <c r="E83"/>
  <c r="E85"/>
  <c r="E86"/>
  <c r="E87"/>
  <c r="E88"/>
  <c r="E89"/>
  <c r="E90"/>
  <c r="E91"/>
  <c r="E93"/>
  <c r="E94"/>
  <c r="E95"/>
  <c r="E96"/>
  <c r="E97"/>
  <c r="E98"/>
  <c r="E99"/>
  <c r="E101"/>
  <c r="E102"/>
  <c r="E103"/>
  <c r="E104"/>
  <c r="E105"/>
  <c r="E106"/>
  <c r="E107"/>
  <c r="E109"/>
  <c r="E110"/>
  <c r="E111"/>
  <c r="E112"/>
  <c r="E113"/>
  <c r="E114"/>
  <c r="E115"/>
  <c r="E117"/>
  <c r="E118"/>
  <c r="E119"/>
  <c r="E120"/>
  <c r="E121"/>
  <c r="E122"/>
  <c r="E123"/>
  <c r="E125"/>
  <c r="E126"/>
  <c r="E127"/>
  <c r="E128"/>
  <c r="E129"/>
  <c r="E130"/>
  <c r="E131"/>
  <c r="E133"/>
  <c r="E134"/>
  <c r="E135"/>
  <c r="E136"/>
  <c r="E137"/>
  <c r="E138"/>
  <c r="E139"/>
  <c r="E141"/>
  <c r="E142"/>
  <c r="E143"/>
  <c r="E144"/>
  <c r="E145"/>
  <c r="E146"/>
  <c r="E147"/>
  <c r="E149"/>
  <c r="E150"/>
  <c r="E151"/>
  <c r="E152"/>
  <c r="E153"/>
  <c r="E154"/>
  <c r="E155"/>
  <c r="E157"/>
  <c r="E158"/>
  <c r="E159"/>
  <c r="E160"/>
  <c r="E161"/>
  <c r="E162"/>
  <c r="E163"/>
  <c r="E165"/>
  <c r="E166"/>
  <c r="E167"/>
  <c r="E168"/>
  <c r="E169"/>
  <c r="E170"/>
  <c r="E171"/>
  <c r="E173"/>
  <c r="E174"/>
  <c r="E175"/>
  <c r="E176"/>
  <c r="E177"/>
  <c r="E178"/>
  <c r="E179"/>
  <c r="E181"/>
  <c r="E182"/>
  <c r="E183"/>
  <c r="E184"/>
  <c r="E185"/>
  <c r="E186"/>
  <c r="E187"/>
  <c r="E189"/>
  <c r="E190"/>
  <c r="E191"/>
  <c r="E192"/>
  <c r="E193"/>
  <c r="E194"/>
  <c r="E195"/>
  <c r="E197"/>
  <c r="E198"/>
  <c r="E199"/>
  <c r="E200"/>
  <c r="E201"/>
  <c r="E202"/>
  <c r="E203"/>
  <c r="E205"/>
  <c r="E206"/>
  <c r="E207"/>
  <c r="E208"/>
  <c r="E209"/>
  <c r="E210"/>
  <c r="E211"/>
  <c r="E213"/>
  <c r="E214"/>
  <c r="E215"/>
  <c r="E216"/>
  <c r="E217"/>
  <c r="E218"/>
  <c r="E219"/>
  <c r="E221"/>
  <c r="E222"/>
  <c r="E223"/>
  <c r="E224"/>
  <c r="E225"/>
  <c r="E226"/>
  <c r="E227"/>
  <c r="E229"/>
  <c r="E230"/>
  <c r="E231"/>
  <c r="E232"/>
  <c r="E233"/>
  <c r="E234"/>
  <c r="E235"/>
  <c r="E237"/>
  <c r="E238"/>
  <c r="E239"/>
  <c r="E240"/>
  <c r="E241"/>
  <c r="E242"/>
  <c r="E243"/>
  <c r="E245"/>
  <c r="E246"/>
  <c r="E247"/>
  <c r="E248"/>
  <c r="E249"/>
  <c r="E250"/>
  <c r="E251"/>
  <c r="E253"/>
  <c r="E254"/>
  <c r="E255"/>
  <c r="E256"/>
  <c r="E257"/>
  <c r="E258"/>
  <c r="E259"/>
  <c r="E261"/>
  <c r="E262"/>
  <c r="E263"/>
  <c r="E264"/>
  <c r="E265"/>
  <c r="E266"/>
  <c r="E267"/>
  <c r="E269"/>
  <c r="E270"/>
  <c r="E271"/>
  <c r="E272"/>
  <c r="E273"/>
  <c r="E274"/>
  <c r="E275"/>
  <c r="E277"/>
  <c r="E278"/>
  <c r="E279"/>
  <c r="E280"/>
  <c r="E281"/>
  <c r="E282"/>
  <c r="E283"/>
  <c r="E285"/>
  <c r="E286"/>
  <c r="E287"/>
  <c r="E288"/>
  <c r="E289"/>
  <c r="E290"/>
  <c r="E291"/>
  <c r="E293"/>
  <c r="E294"/>
  <c r="E295"/>
  <c r="E296"/>
  <c r="E297"/>
  <c r="E298"/>
  <c r="E299"/>
  <c r="E301"/>
  <c r="E302"/>
  <c r="E303"/>
  <c r="E304"/>
  <c r="E305"/>
  <c r="E306"/>
  <c r="E307"/>
  <c r="E309"/>
  <c r="E310"/>
  <c r="E311"/>
  <c r="E312"/>
  <c r="E313"/>
  <c r="E314"/>
  <c r="E315"/>
  <c r="E317"/>
  <c r="E318"/>
  <c r="E319"/>
  <c r="E320"/>
  <c r="E321"/>
  <c r="E322"/>
  <c r="E323"/>
  <c r="E325"/>
  <c r="E326"/>
  <c r="E327"/>
  <c r="E328"/>
  <c r="E329"/>
  <c r="E330"/>
  <c r="E331"/>
  <c r="E333"/>
  <c r="E334"/>
  <c r="E335"/>
  <c r="E336"/>
  <c r="E337"/>
  <c r="E338"/>
  <c r="E339"/>
  <c r="E341"/>
  <c r="E342"/>
  <c r="E343"/>
  <c r="E344"/>
  <c r="E345"/>
  <c r="E346"/>
  <c r="E347"/>
  <c r="E349"/>
  <c r="E350"/>
  <c r="E351"/>
  <c r="E352"/>
  <c r="E353"/>
  <c r="E354"/>
  <c r="E355"/>
  <c r="E357"/>
  <c r="E358"/>
  <c r="E359"/>
  <c r="E360"/>
  <c r="E361"/>
  <c r="E362"/>
  <c r="E363"/>
  <c r="E365"/>
  <c r="E366"/>
  <c r="E367"/>
  <c r="E368"/>
  <c r="E369"/>
  <c r="E370"/>
  <c r="E371"/>
  <c r="E373"/>
  <c r="E374"/>
  <c r="E375"/>
  <c r="E376"/>
  <c r="E377"/>
  <c r="E378"/>
  <c r="E379"/>
  <c r="E381"/>
  <c r="E382"/>
  <c r="E383"/>
  <c r="E384"/>
  <c r="E385"/>
  <c r="E386"/>
  <c r="E387"/>
  <c r="E389"/>
  <c r="E390"/>
  <c r="E391"/>
  <c r="E392"/>
  <c r="E393"/>
  <c r="E394"/>
  <c r="E395"/>
  <c r="E397"/>
  <c r="E398"/>
  <c r="E399"/>
  <c r="E400"/>
  <c r="E401"/>
  <c r="E402"/>
  <c r="E403"/>
  <c r="E405"/>
  <c r="E406"/>
  <c r="E407"/>
  <c r="E408"/>
  <c r="E409"/>
  <c r="E410"/>
  <c r="E411"/>
  <c r="E413"/>
  <c r="E414"/>
  <c r="E415"/>
  <c r="E416"/>
  <c r="E417"/>
  <c r="E418"/>
  <c r="E419"/>
  <c r="E421"/>
  <c r="E422"/>
  <c r="E423"/>
  <c r="E424"/>
  <c r="E425"/>
  <c r="E426"/>
  <c r="E427"/>
  <c r="E429"/>
  <c r="E430"/>
  <c r="E431"/>
  <c r="E432"/>
  <c r="E433"/>
  <c r="E434"/>
  <c r="E435"/>
  <c r="E437"/>
  <c r="E438"/>
  <c r="E439"/>
  <c r="E440"/>
  <c r="E441"/>
  <c r="E442"/>
  <c r="E443"/>
  <c r="E445"/>
  <c r="E446"/>
  <c r="E447"/>
  <c r="E448"/>
  <c r="E449"/>
  <c r="E450"/>
  <c r="E451"/>
  <c r="E453"/>
  <c r="E454"/>
  <c r="E455"/>
  <c r="E456"/>
  <c r="E457"/>
  <c r="E458"/>
  <c r="E459"/>
  <c r="E461"/>
  <c r="E462"/>
  <c r="E463"/>
  <c r="E464"/>
  <c r="E465"/>
  <c r="E466"/>
  <c r="E467"/>
  <c r="E469"/>
  <c r="E470"/>
  <c r="E471"/>
  <c r="E472"/>
  <c r="E473"/>
  <c r="E474"/>
  <c r="E475"/>
  <c r="E477"/>
  <c r="E478"/>
  <c r="E479"/>
  <c r="E480"/>
  <c r="E481"/>
  <c r="E482"/>
  <c r="E483"/>
  <c r="E485"/>
  <c r="E486"/>
  <c r="E487"/>
  <c r="E488"/>
  <c r="E489"/>
  <c r="E490"/>
  <c r="E491"/>
  <c r="E493"/>
  <c r="E494"/>
  <c r="E495"/>
  <c r="E496"/>
  <c r="E497"/>
  <c r="E498"/>
  <c r="E499"/>
  <c r="E501"/>
  <c r="E502"/>
  <c r="E503"/>
  <c r="E504"/>
  <c r="E505"/>
  <c r="E506"/>
  <c r="E507"/>
  <c r="E509"/>
  <c r="E510"/>
  <c r="E511"/>
  <c r="E512"/>
  <c r="E513"/>
  <c r="E514"/>
  <c r="E515"/>
  <c r="E517"/>
  <c r="E518"/>
  <c r="E519"/>
  <c r="E520"/>
  <c r="E521"/>
  <c r="E522"/>
  <c r="E523"/>
  <c r="E525"/>
  <c r="E526"/>
  <c r="E527"/>
  <c r="E528"/>
  <c r="E529"/>
  <c r="E530"/>
  <c r="E531"/>
  <c r="E533"/>
  <c r="E534"/>
  <c r="E535"/>
  <c r="E536"/>
  <c r="E537"/>
  <c r="E538"/>
  <c r="E539"/>
  <c r="E541"/>
  <c r="E542"/>
  <c r="E543"/>
  <c r="E544"/>
  <c r="E545"/>
  <c r="E546"/>
  <c r="E547"/>
  <c r="E549"/>
  <c r="E550"/>
  <c r="E551"/>
  <c r="E552"/>
  <c r="E553"/>
  <c r="E554"/>
  <c r="E555"/>
  <c r="E557"/>
  <c r="E558"/>
  <c r="E559"/>
  <c r="E560"/>
  <c r="E561"/>
  <c r="E562"/>
  <c r="E563"/>
  <c r="E565"/>
  <c r="E566"/>
  <c r="E567"/>
  <c r="E568"/>
  <c r="E569"/>
  <c r="E570"/>
  <c r="E571"/>
  <c r="E573"/>
  <c r="E574"/>
  <c r="E575"/>
  <c r="E576"/>
  <c r="E577"/>
  <c r="E578"/>
  <c r="E579"/>
  <c r="E581"/>
  <c r="E582"/>
  <c r="E583"/>
  <c r="E584"/>
  <c r="E585"/>
  <c r="E586"/>
  <c r="E587"/>
  <c r="E589"/>
  <c r="E590"/>
  <c r="E591"/>
  <c r="E592"/>
  <c r="E593"/>
  <c r="E594"/>
  <c r="E595"/>
  <c r="E597"/>
  <c r="E598"/>
  <c r="E599"/>
  <c r="E600"/>
  <c r="E601"/>
  <c r="E602"/>
  <c r="E603"/>
  <c r="E605"/>
  <c r="E606"/>
  <c r="E607"/>
  <c r="E608"/>
  <c r="E609"/>
  <c r="E610"/>
  <c r="E611"/>
  <c r="E613"/>
  <c r="E614"/>
  <c r="E615"/>
  <c r="E616"/>
  <c r="E617"/>
  <c r="E618"/>
  <c r="E619"/>
  <c r="E621"/>
  <c r="E622"/>
  <c r="E623"/>
  <c r="E624"/>
  <c r="E625"/>
  <c r="E626"/>
  <c r="E627"/>
  <c r="E629"/>
  <c r="E630"/>
  <c r="E631"/>
  <c r="E632"/>
  <c r="E633"/>
  <c r="E634"/>
  <c r="E635"/>
  <c r="E637"/>
  <c r="E638"/>
  <c r="E639"/>
  <c r="E640"/>
  <c r="E641"/>
  <c r="E642"/>
  <c r="E643"/>
  <c r="E645"/>
  <c r="E646"/>
  <c r="E647"/>
  <c r="E648"/>
  <c r="E649"/>
  <c r="E650"/>
  <c r="E651"/>
  <c r="E653"/>
  <c r="E654"/>
  <c r="E655"/>
  <c r="E656"/>
  <c r="E657"/>
  <c r="E658"/>
  <c r="E659"/>
  <c r="E661"/>
  <c r="E662"/>
  <c r="E663"/>
  <c r="E664"/>
  <c r="E665"/>
  <c r="E666"/>
  <c r="E667"/>
  <c r="E669"/>
  <c r="E670"/>
  <c r="E671"/>
  <c r="E672"/>
  <c r="E673"/>
  <c r="E674"/>
  <c r="E675"/>
  <c r="E677"/>
  <c r="E678"/>
  <c r="E679"/>
  <c r="E680"/>
  <c r="E681"/>
  <c r="E682"/>
  <c r="E683"/>
  <c r="E685"/>
  <c r="E686"/>
  <c r="E687"/>
  <c r="E688"/>
  <c r="E689"/>
  <c r="E690"/>
  <c r="E691"/>
  <c r="E693"/>
  <c r="E694"/>
  <c r="E695"/>
  <c r="E696"/>
  <c r="E697"/>
  <c r="E698"/>
  <c r="E699"/>
  <c r="E701"/>
  <c r="E702"/>
  <c r="E703"/>
  <c r="E704"/>
  <c r="E705"/>
  <c r="E706"/>
  <c r="E707"/>
  <c r="E709"/>
  <c r="E710"/>
  <c r="E711"/>
  <c r="E712"/>
  <c r="E713"/>
  <c r="E714"/>
  <c r="E715"/>
  <c r="E717"/>
  <c r="E718"/>
  <c r="E719"/>
  <c r="E720"/>
  <c r="E721"/>
  <c r="E722"/>
  <c r="E723"/>
  <c r="E725"/>
  <c r="E726"/>
  <c r="E727"/>
  <c r="E728"/>
  <c r="E729"/>
  <c r="E730"/>
  <c r="E731"/>
  <c r="E733"/>
  <c r="E734"/>
  <c r="E735"/>
  <c r="E736"/>
  <c r="E737"/>
  <c r="E738"/>
  <c r="E739"/>
  <c r="E741"/>
  <c r="E742"/>
  <c r="E743"/>
  <c r="E744"/>
  <c r="E745"/>
  <c r="E746"/>
  <c r="E747"/>
  <c r="E749"/>
  <c r="E750"/>
  <c r="E751"/>
  <c r="E752"/>
  <c r="E753"/>
  <c r="E754"/>
  <c r="E755"/>
  <c r="E757"/>
  <c r="E758"/>
  <c r="E759"/>
  <c r="E760"/>
  <c r="E761"/>
  <c r="E762"/>
  <c r="E763"/>
  <c r="E765"/>
  <c r="E766"/>
  <c r="E767"/>
  <c r="E768"/>
  <c r="E769"/>
  <c r="E770"/>
  <c r="E771"/>
  <c r="E773"/>
  <c r="E774"/>
  <c r="E775"/>
  <c r="E777"/>
  <c r="E778"/>
  <c r="E779"/>
  <c r="E781"/>
  <c r="E782"/>
  <c r="E783"/>
  <c r="E784"/>
  <c r="E785"/>
  <c r="E786"/>
  <c r="E787"/>
  <c r="E789"/>
  <c r="E790"/>
  <c r="E791"/>
  <c r="E793"/>
  <c r="E794"/>
  <c r="E795"/>
  <c r="E797"/>
  <c r="E798"/>
  <c r="E799"/>
  <c r="E800"/>
  <c r="E801"/>
  <c r="E802"/>
  <c r="E803"/>
  <c r="E805"/>
  <c r="E806"/>
  <c r="E807"/>
  <c r="E809"/>
  <c r="E810"/>
  <c r="E811"/>
  <c r="E813"/>
  <c r="E814"/>
  <c r="E815"/>
  <c r="E817"/>
  <c r="E818"/>
  <c r="E819"/>
  <c r="E821"/>
  <c r="E822"/>
  <c r="E823"/>
  <c r="E824"/>
  <c r="E825"/>
  <c r="E826"/>
  <c r="E827"/>
  <c r="E829"/>
  <c r="E830"/>
  <c r="E831"/>
  <c r="E832"/>
  <c r="E833"/>
  <c r="E834"/>
  <c r="E835"/>
  <c r="E837"/>
  <c r="E838"/>
  <c r="E839"/>
  <c r="E841"/>
  <c r="E842"/>
  <c r="E843"/>
  <c r="E845"/>
  <c r="E846"/>
  <c r="E847"/>
  <c r="E849"/>
  <c r="E850"/>
  <c r="E851"/>
  <c r="E853"/>
  <c r="E854"/>
  <c r="E855"/>
  <c r="E857"/>
  <c r="E858"/>
  <c r="E859"/>
  <c r="E861"/>
  <c r="E862"/>
  <c r="E863"/>
  <c r="E864"/>
  <c r="E865"/>
  <c r="E866"/>
  <c r="E867"/>
  <c r="E869"/>
  <c r="E870"/>
  <c r="E871"/>
  <c r="E873"/>
  <c r="E874"/>
  <c r="E877"/>
  <c r="E878"/>
  <c r="E881"/>
  <c r="E882"/>
  <c r="E885"/>
  <c r="E886"/>
  <c r="E889"/>
  <c r="E890"/>
  <c r="E891"/>
  <c r="E893"/>
  <c r="E894"/>
  <c r="E897"/>
  <c r="E898"/>
  <c r="E899"/>
  <c r="E901"/>
  <c r="E902"/>
  <c r="E905"/>
  <c r="E906"/>
  <c r="E909"/>
  <c r="E910"/>
  <c r="E913"/>
  <c r="E914"/>
  <c r="E917"/>
  <c r="E918"/>
  <c r="E919"/>
  <c r="E920"/>
  <c r="E921"/>
  <c r="E922"/>
  <c r="E925"/>
  <c r="E926"/>
  <c r="E929"/>
  <c r="E930"/>
  <c r="E933"/>
  <c r="E934"/>
  <c r="E937"/>
  <c r="E938"/>
  <c r="E941"/>
  <c r="E942"/>
  <c r="E945"/>
  <c r="E946"/>
  <c r="E949"/>
  <c r="E953"/>
  <c r="E957"/>
  <c r="E958"/>
  <c r="E959"/>
  <c r="E961"/>
  <c r="E962"/>
  <c r="E966"/>
  <c r="E970"/>
  <c r="E973"/>
  <c r="E977"/>
  <c r="E981"/>
  <c r="E990" l="1"/>
  <c r="E978"/>
  <c r="E991"/>
  <c r="E987"/>
  <c r="E983"/>
  <c r="E979"/>
  <c r="E975"/>
  <c r="E971"/>
  <c r="E967"/>
  <c r="E963"/>
  <c r="E955"/>
  <c r="E951"/>
  <c r="E947"/>
  <c r="E943"/>
  <c r="E939"/>
  <c r="E935"/>
  <c r="E931"/>
  <c r="E927"/>
  <c r="E923"/>
  <c r="E915"/>
  <c r="E911"/>
  <c r="E907"/>
  <c r="E903"/>
  <c r="E895"/>
  <c r="E887"/>
  <c r="E883"/>
  <c r="E879"/>
  <c r="E875"/>
  <c r="E3"/>
</calcChain>
</file>

<file path=xl/sharedStrings.xml><?xml version="1.0" encoding="utf-8"?>
<sst xmlns="http://schemas.openxmlformats.org/spreadsheetml/2006/main" count="1046" uniqueCount="872">
  <si>
    <t>Capital amorti</t>
  </si>
  <si>
    <t>Autres ensembles immobiliers</t>
  </si>
  <si>
    <t>Créances rattachées à des participations</t>
  </si>
  <si>
    <t>Créances rattachées à des sociétés en participation</t>
  </si>
  <si>
    <t>Dépôts et cautionnements versés</t>
  </si>
  <si>
    <t>Autres créances immobilisées</t>
  </si>
  <si>
    <t>Comptes d'attente</t>
  </si>
  <si>
    <t>Libéllé</t>
  </si>
  <si>
    <t>Transferts de charges exceptionnelles</t>
  </si>
  <si>
    <t>Transferts de charges financières</t>
  </si>
  <si>
    <t>Transferts de charges d'exploitation</t>
  </si>
  <si>
    <t>TRANSFERTS DE CHARGES</t>
  </si>
  <si>
    <t>Reprises sur dépréciations et provisions (à inscrire dans les produits exceptionnels)</t>
  </si>
  <si>
    <t>Reprises sur dépréciations et provisions (à inscrire dans les produits financiers)</t>
  </si>
  <si>
    <t>Reprises sur amortissements, dépréciations et provisions (à inscrire dans les produits d'exploitation)</t>
  </si>
  <si>
    <t>REPRISES SUR AMORTISSEMENTS, DÉPRÉCIATIONS ET PROVISIONS</t>
  </si>
  <si>
    <t>Autres produits exceptionnels</t>
  </si>
  <si>
    <t>Quote - part des subventions d'investissement virée au résultat de l'exercice</t>
  </si>
  <si>
    <t>Produits des cessions d'éléments d'actif</t>
  </si>
  <si>
    <t>Opérations de constitution ou liquidation des fiducies</t>
  </si>
  <si>
    <t>(Compte à la disposition des entités pour enregistrer, en cours d'exercice, les produits sur exercices antérieurs)</t>
  </si>
  <si>
    <t>Produits exceptionnels sur opérations de gestion</t>
  </si>
  <si>
    <t>PRODUITS EXCEPTIONNELS</t>
  </si>
  <si>
    <t>Autres produits financiers</t>
  </si>
  <si>
    <t>Produits nets sur cessions de valeurs mobilières de placement</t>
  </si>
  <si>
    <t>Gains de change</t>
  </si>
  <si>
    <t>Escomptes obtenus</t>
  </si>
  <si>
    <t>Revenus des valeurs mobilières de placement</t>
  </si>
  <si>
    <t>Revenus des autres créances</t>
  </si>
  <si>
    <t>Produits des autres immobilisations financières</t>
  </si>
  <si>
    <t>Produits de participations</t>
  </si>
  <si>
    <t>PRODUITS FINANCIERS</t>
  </si>
  <si>
    <t>Produits divers de gestion courante</t>
  </si>
  <si>
    <t>Gains de change sur créances commerciales</t>
  </si>
  <si>
    <t>Quotes - parts de résultat sur opérations faites en commun</t>
  </si>
  <si>
    <t>Ristournes perçues des coopératives (provenant des excédents)</t>
  </si>
  <si>
    <t>Jetons de présence et rémunérations d'administrateurs, gérants</t>
  </si>
  <si>
    <t>Revenus des immeubles non affectés à des activités professionnelles</t>
  </si>
  <si>
    <t>Redevances pour concessions, brevets, licences, marques, procédés, logiciels, droits et valeurs similaires</t>
  </si>
  <si>
    <t>AUTRES PRODUITS DE GESTION COURANTE</t>
  </si>
  <si>
    <t>SUBVENTIONS D'EXPLOITATION</t>
  </si>
  <si>
    <t>Immobilisations corporelles</t>
  </si>
  <si>
    <t>Immobilisations incorporelles</t>
  </si>
  <si>
    <t>PRODUCTION IMMOBILISÉE</t>
  </si>
  <si>
    <t>Variation des stocks (en-cours de production, produits)</t>
  </si>
  <si>
    <t>PRODUCTION STOCKÉE (OU DÉSTOCKAGE)</t>
  </si>
  <si>
    <t>Rabais, remises et ristournes accordés par l'entreprise</t>
  </si>
  <si>
    <t>Produits des activités annexes</t>
  </si>
  <si>
    <t>Ventes de marchandises</t>
  </si>
  <si>
    <t>Prestations de services</t>
  </si>
  <si>
    <t>Études</t>
  </si>
  <si>
    <t>Travaux</t>
  </si>
  <si>
    <t>Ventes de produits résiduels</t>
  </si>
  <si>
    <t>Ventes de produits intermédiaires</t>
  </si>
  <si>
    <t>Ventes de produits finis</t>
  </si>
  <si>
    <t>VENTES DE PRODUITS FABRIQUÉS, PRESTATIONS DE SERVICES, MARCHANDISES</t>
  </si>
  <si>
    <t>Produits - Report en arrière des déficits</t>
  </si>
  <si>
    <t>Intégration fiscale</t>
  </si>
  <si>
    <t>Suppléments d'impôt sur les sociétés liés aux distributions</t>
  </si>
  <si>
    <t>Impôts sur les bénéfices</t>
  </si>
  <si>
    <t>Participation des salariés aux résultats</t>
  </si>
  <si>
    <t>PARTICIPATION DES SALARIÉS - IMPÔTS SUR LES BÉNÉFICES ET ASSIMILÉS</t>
  </si>
  <si>
    <t>Dotations aux amortissements dépréciations et provisions - Charges exceptionnelles</t>
  </si>
  <si>
    <t>Dotations aux amortissements, dépréciations et provisions - Charges financières</t>
  </si>
  <si>
    <t>Dotations aux amortissements, dépréciations et provisions – Charges d'exploitation</t>
  </si>
  <si>
    <t>DOTATIONS AUX AMORTISSEMENTS, DÉPRÉCIATIONS ET PROVISIONS</t>
  </si>
  <si>
    <t>Autres charges exceptionnelles</t>
  </si>
  <si>
    <t>Valeurs comptables des éléments d'actif cédés</t>
  </si>
  <si>
    <t>(Compte à la disposition des entités pour enregistrer, en cours d'exercice, les charges sur exercices antérieurs)</t>
  </si>
  <si>
    <t>Charges exceptionnelles sur opérations de gestion</t>
  </si>
  <si>
    <t>CHARGES EXCEPTIONNELLES</t>
  </si>
  <si>
    <t>Autres charges financières</t>
  </si>
  <si>
    <t>Charges nettes sur cessions de valeurs mobilières de placement</t>
  </si>
  <si>
    <t>Pertes de change financières</t>
  </si>
  <si>
    <t>Escomptes accordés</t>
  </si>
  <si>
    <t>Pertes sur créances liées à des participations</t>
  </si>
  <si>
    <t>Charges d'intérêts</t>
  </si>
  <si>
    <t>CHARGES FINANCIÈRES</t>
  </si>
  <si>
    <t>Charges diverses de gestion courante</t>
  </si>
  <si>
    <t>Pertes de change sur créances commerciales</t>
  </si>
  <si>
    <t>Pertes sur créances irrécouvrables</t>
  </si>
  <si>
    <t>Jetons de présence</t>
  </si>
  <si>
    <t>AUTRES CHARGES DE GESTION COURANTE</t>
  </si>
  <si>
    <t>Autres charges de personnel</t>
  </si>
  <si>
    <t>Autres charges sociales</t>
  </si>
  <si>
    <t>Cotisations sociales personnelles de l'exploitant</t>
  </si>
  <si>
    <t>Charges de sécurité sociale et de prévoyance</t>
  </si>
  <si>
    <t>Rémunération du travail de l'exploitant</t>
  </si>
  <si>
    <t>Rémunérations du personnel</t>
  </si>
  <si>
    <t>CHARGES DE PERSONNEL</t>
  </si>
  <si>
    <t>Autres impôts, taxes et versements assimilés (autres organismes)</t>
  </si>
  <si>
    <t>Autres impôts, taxes et versements assimilés (administrations des impôts)</t>
  </si>
  <si>
    <t>Impôts, taxes et versements assimilés sur rémunérations (autres organismes)</t>
  </si>
  <si>
    <t>Impôts, taxes et versements assimilés sur rémunérations (administrations des impôts)</t>
  </si>
  <si>
    <t>IMPÔTS, TAXES ET VERSEMENTS ASSIMILÉS</t>
  </si>
  <si>
    <t>Rabais, remises et ristournes obtenus sur autres services extérieurs</t>
  </si>
  <si>
    <t>Divers</t>
  </si>
  <si>
    <t>Services bancaires et assimilés</t>
  </si>
  <si>
    <t>Frais postaux et de télécommunications</t>
  </si>
  <si>
    <t>Déplacements, missions et réceptions</t>
  </si>
  <si>
    <t>Transports de biens et transports collectifs du personnel</t>
  </si>
  <si>
    <t>Publicité, publications, relations publiques</t>
  </si>
  <si>
    <t>Rémunérations d'intermédiaires et honoraires</t>
  </si>
  <si>
    <t>Personnel extérieur à l'entreprise</t>
  </si>
  <si>
    <t>Autres services extérieurs</t>
  </si>
  <si>
    <t>Rabais, remises et ristournes obtenus sur services extérieurs</t>
  </si>
  <si>
    <t>Études et recherches</t>
  </si>
  <si>
    <t>Primes d'assurances</t>
  </si>
  <si>
    <t>Entretien et réparations</t>
  </si>
  <si>
    <t>Charges locatives et de copropriété</t>
  </si>
  <si>
    <t>Locations</t>
  </si>
  <si>
    <t>Redevances de crédit-bail</t>
  </si>
  <si>
    <t>Sous-traitance générale</t>
  </si>
  <si>
    <t>Services extérieurs</t>
  </si>
  <si>
    <t>VARIATIONS DES STOCKS (approvisionnements et marchandises)</t>
  </si>
  <si>
    <t>Rabais, remises et ristournes obtenus sur achats</t>
  </si>
  <si>
    <t>(Compte réservé, le cas échéant, à la récapitulation des frais accessoires incorporés aux achats)</t>
  </si>
  <si>
    <t>Achats de marchandises</t>
  </si>
  <si>
    <t>Achats non stockés de matières et fournitures</t>
  </si>
  <si>
    <t>Achats de matériel, équipements et travaux</t>
  </si>
  <si>
    <t>Achats d'études et prestations de services</t>
  </si>
  <si>
    <t>Achats stockés - Autres approvisionnements</t>
  </si>
  <si>
    <t>Achats stockés - Matières premières (et fournitures)</t>
  </si>
  <si>
    <t>ACHATS (sauf 603)</t>
  </si>
  <si>
    <t>Dépréciations des valeurs mobilières de placement</t>
  </si>
  <si>
    <t>DÉPRÉCIATIONS DES COMPTES FINANCIERS</t>
  </si>
  <si>
    <t>VIREMENTS INTERNES</t>
  </si>
  <si>
    <t>RÉGIES D'AVANCE ET ACCRÉDITIFS</t>
  </si>
  <si>
    <t>Caisse succursale (ou usine) B</t>
  </si>
  <si>
    <t>Caisse succursale (ou usine) A</t>
  </si>
  <si>
    <t>Caisse siège social</t>
  </si>
  <si>
    <t>CAISSE</t>
  </si>
  <si>
    <t>Jetons empruntés</t>
  </si>
  <si>
    <t>Jetons auto-détenus</t>
  </si>
  <si>
    <t>Jetons détenus</t>
  </si>
  <si>
    <t>Instruments financiers à terme</t>
  </si>
  <si>
    <t>INSTRUMENTS FINANCIERS À TERME ET JETONS DÉTENUS</t>
  </si>
  <si>
    <t>Concours bancaires courants</t>
  </si>
  <si>
    <t>Intérêts courus</t>
  </si>
  <si>
    <t>Autres organismes financiers</t>
  </si>
  <si>
    <t>Sociétés de bourse</t>
  </si>
  <si>
    <t>« Caisses » du Trésor et des établissements publics</t>
  </si>
  <si>
    <t>Chèques postaux</t>
  </si>
  <si>
    <t>Banques</t>
  </si>
  <si>
    <t>Valeurs à l'encaissement</t>
  </si>
  <si>
    <t>BANQUES, ÉTABLISSEMENTS FINANCIERS ET ASSIMILÉS</t>
  </si>
  <si>
    <t>Versements restant à effectuer sur valeurs mobilières de placement non libérées</t>
  </si>
  <si>
    <t>Autres valeurs mobilières de placement et autres créances assimilées</t>
  </si>
  <si>
    <t>Bons du Trésor et bons de caisse à court terme</t>
  </si>
  <si>
    <t>Obligations</t>
  </si>
  <si>
    <t>Obligations et bons émis par la société et rachetés par elle</t>
  </si>
  <si>
    <t>Autres titres conférant un droit de propriété</t>
  </si>
  <si>
    <t>Actions</t>
  </si>
  <si>
    <t>Actions propres</t>
  </si>
  <si>
    <t>Parts dans des entreprises liées</t>
  </si>
  <si>
    <t>VALEURS MOBILIÈRES DE PLACEMENT</t>
  </si>
  <si>
    <t>Dépréciations des comptes de débiteurs divers</t>
  </si>
  <si>
    <t>Dépréciations des comptes du groupe et des associés</t>
  </si>
  <si>
    <t>Dépréciations des comptes de clients</t>
  </si>
  <si>
    <t>DÉPRÉCIATIONS DES COMPTES DE TIERS</t>
  </si>
  <si>
    <t>Comptes de répartition périodique des charges et des produits</t>
  </si>
  <si>
    <t>Produits constatés d'avance</t>
  </si>
  <si>
    <t>Charges constatées d'avance</t>
  </si>
  <si>
    <t>Charges à répartir sur plusieurs exercices</t>
  </si>
  <si>
    <t>COMPTES DE RÉGULARISATION</t>
  </si>
  <si>
    <t>Autres comptes transitoires</t>
  </si>
  <si>
    <t>Différences de conversion - PASSIF</t>
  </si>
  <si>
    <t>Différence de conversion - ACTIF</t>
  </si>
  <si>
    <t>Différences d'évaluation de jetons sur des passifs</t>
  </si>
  <si>
    <t>COMPTES TRANSITOIRES OU D'ATTENTE</t>
  </si>
  <si>
    <t>Divers - Charges à payer et produits à recevoir</t>
  </si>
  <si>
    <t>Autres comptes débiteurs ou créditeurs</t>
  </si>
  <si>
    <t>Créances sur cessions de valeurs mobilières de placement</t>
  </si>
  <si>
    <t>Dettes sur acquisitions de valeurs mobilières de placement</t>
  </si>
  <si>
    <t>Créances sur cessions d'immobilisations</t>
  </si>
  <si>
    <t>DÉBITEURS DIVERS ET CRÉDITEURS DIVERS</t>
  </si>
  <si>
    <t>Associés - Opérations faites en commun et en G.I.E.</t>
  </si>
  <si>
    <t>Associés - Dividendes à payer</t>
  </si>
  <si>
    <t>Associés - Opérations sur le capital</t>
  </si>
  <si>
    <t>Associés - Comptes courants</t>
  </si>
  <si>
    <t>Groupe</t>
  </si>
  <si>
    <t>GROUPE ET ASSOCIÉS</t>
  </si>
  <si>
    <t>Quotas d'émission à acquérir</t>
  </si>
  <si>
    <t>État - Charges à payer et produits à recevoir</t>
  </si>
  <si>
    <t>Autres impôts, taxes et versements assimilés</t>
  </si>
  <si>
    <t>Obligations cautionnées</t>
  </si>
  <si>
    <t>État - Taxes sur le chiffre d'affaires</t>
  </si>
  <si>
    <t>État - Impôts sur les bénéfices</t>
  </si>
  <si>
    <t>Opérations particulières avec l'État, les collectivités publiques, les organismes internationaux</t>
  </si>
  <si>
    <t>Contributions, impôts et taxes recouvrés pour le compte de l'Etat (2)</t>
  </si>
  <si>
    <t>Etat - Subventions à recevoir</t>
  </si>
  <si>
    <t>ETAT ET AUTRES COLLECTIVITÉS PUBLIQUES</t>
  </si>
  <si>
    <t>Organismes sociaux - Charges à payer et produits à recevoir</t>
  </si>
  <si>
    <t>Autres organismes sociaux</t>
  </si>
  <si>
    <t>Sécurité sociale</t>
  </si>
  <si>
    <t>SÉCURITÉ SOCIALE ET AUTRES ORGANISMES SOCIAUX</t>
  </si>
  <si>
    <t>Personnel - Charges à payer et produits à recevoir</t>
  </si>
  <si>
    <t>Personnel - Oppositions</t>
  </si>
  <si>
    <t>Personnel – Dépôts</t>
  </si>
  <si>
    <t>Personnel - Avances et acomptes</t>
  </si>
  <si>
    <t>Comités d'entreprises, d'établissement, ...</t>
  </si>
  <si>
    <t>Personnel - Rémunérations dues</t>
  </si>
  <si>
    <t>PERSONNEL ET COMPTES RATTACHÉS</t>
  </si>
  <si>
    <t>Clients créditeurs</t>
  </si>
  <si>
    <t>Clients - Produits non encore facturés</t>
  </si>
  <si>
    <t>Clients douteux ou litigieux</t>
  </si>
  <si>
    <t>Clients - Effets à recevoir</t>
  </si>
  <si>
    <t>Clients</t>
  </si>
  <si>
    <t>Clients et Comptes rattachés</t>
  </si>
  <si>
    <t>CLIENTS ET COMPTES RATTACHÉS</t>
  </si>
  <si>
    <t>Fournisseurs débiteurs</t>
  </si>
  <si>
    <t>Fournisseurs - Factures non parvenues</t>
  </si>
  <si>
    <t>Fournisseurs d'immobilisations - Effets à payer</t>
  </si>
  <si>
    <t>Fournisseurs d'immobilisations</t>
  </si>
  <si>
    <t>Fournisseurs - Effets à payer</t>
  </si>
  <si>
    <t>Fournisseurs</t>
  </si>
  <si>
    <t>Fournisseurs et Comptes rattachés</t>
  </si>
  <si>
    <t>FOURNISSEURS ET COMPTES RATTACHÉS</t>
  </si>
  <si>
    <t>Dépréciations des stocks de marchandises</t>
  </si>
  <si>
    <t>Dépréciations des stocks de produits</t>
  </si>
  <si>
    <t>Dépréciations des en-cours de production de services</t>
  </si>
  <si>
    <t>Dépréciations des en-cours de production de biens</t>
  </si>
  <si>
    <t>Dépréciations des autres approvisionnements</t>
  </si>
  <si>
    <t>Dépréciations des matières premières (et fournitures)</t>
  </si>
  <si>
    <t>DÉPRÉCIATIONS DES STOCKS ET EN-COURS</t>
  </si>
  <si>
    <t>(lorsque l'entité tient un inventaire permanent en comptabilité générale, le compte 38 peut être utilisé pour comptabiliser les stocks en voie d'acheminement, mis en dépôt ou donnés en consignation)</t>
  </si>
  <si>
    <t>Marchandises (ou groupe) B</t>
  </si>
  <si>
    <t>Marchandises (ou groupe) A</t>
  </si>
  <si>
    <t>STOCKS DE MARCHANDISES</t>
  </si>
  <si>
    <t>(compte à ouvrir, le cas échéant, sous l'intitulé « stocks provenant d'immobilisations »)</t>
  </si>
  <si>
    <t>Produits résiduels (ou matières de récupération)</t>
  </si>
  <si>
    <t>Produits finis</t>
  </si>
  <si>
    <t>Produits intermédiaires</t>
  </si>
  <si>
    <t>STOCKS DE PRODUITS</t>
  </si>
  <si>
    <t>Prestations de services en cours</t>
  </si>
  <si>
    <t>Études en cours</t>
  </si>
  <si>
    <t>EN-COURS DE PRODUCTION DE SERVICES</t>
  </si>
  <si>
    <t>Travaux en cours</t>
  </si>
  <si>
    <t>Produits en cours</t>
  </si>
  <si>
    <t>EN-COURS DE PRODUCTION DE BIENS</t>
  </si>
  <si>
    <t>Emballages</t>
  </si>
  <si>
    <t>Fournitures consommables</t>
  </si>
  <si>
    <t>Matières consommables</t>
  </si>
  <si>
    <t>AUTRES APPROVISIONNEMENTS</t>
  </si>
  <si>
    <t>Fournitures A, B, C, ...</t>
  </si>
  <si>
    <t>Matières (ou groupe) B</t>
  </si>
  <si>
    <t>Matières (ou groupe) A</t>
  </si>
  <si>
    <t>MATIÈRES PREMIÈRES (ET FOURNITURES)</t>
  </si>
  <si>
    <t>Dépréciations des autres immobilisations financières</t>
  </si>
  <si>
    <t>Dépréciations des participations et créances rattachées à des participations –</t>
  </si>
  <si>
    <t>dépréciations des immobilisations en cours</t>
  </si>
  <si>
    <t>dépréciations des immobilisations mises en concession</t>
  </si>
  <si>
    <t>dépréciations des immobilisations corporelles (même ventilation que celle du compte 21)</t>
  </si>
  <si>
    <t>Dépréciations des immobilisations incorporelles</t>
  </si>
  <si>
    <t>DÉPRÉCIATIONS DES IMMOBILISATIONS</t>
  </si>
  <si>
    <t>Amortissements des immobilisations mises en concession</t>
  </si>
  <si>
    <t>Amortissements des immobilisations corporelles</t>
  </si>
  <si>
    <t>Amortissements des immobilisations incorporelles</t>
  </si>
  <si>
    <t>AMORTISSEMENTS DES IMMOBILISATIONS</t>
  </si>
  <si>
    <t>Versements restant à effectuer sur titres immobilisés non libérés</t>
  </si>
  <si>
    <t>Mali de fusion sur actifs financiers (1)</t>
  </si>
  <si>
    <t>Actions propres ou parts propres</t>
  </si>
  <si>
    <t>Prêts</t>
  </si>
  <si>
    <t>Titres immobilisés de l'activité de portefeuille</t>
  </si>
  <si>
    <t>Titres immobilisés (droit de créance)</t>
  </si>
  <si>
    <t>Titres immobilisés autres que les titres immobilisés de l'activité de portefeuille (droit de propriété)</t>
  </si>
  <si>
    <t>AUTRES IMMOBILISATIONS FINANCIÈRES</t>
  </si>
  <si>
    <t>Versements restant à effectuer sur titres de participation non libérés</t>
  </si>
  <si>
    <t>Autres formes de participation</t>
  </si>
  <si>
    <t>Titres de participation</t>
  </si>
  <si>
    <t>PARTICIPATIONS ET CRÉANCES RATTACHÉES À DES PARTICIPATIONS</t>
  </si>
  <si>
    <t>PARTS DANS DES ENTREPRISES LIÉES ET CRÉANCES SUR DES ENTREPRISES LIÉES</t>
  </si>
  <si>
    <t>Avances et acomptes versés sur commandes d'immobilisations corporelles</t>
  </si>
  <si>
    <t>Avances et acomptes versés sur immobilisations incorporelles</t>
  </si>
  <si>
    <t>Immobilisations incorporelles en cours</t>
  </si>
  <si>
    <t>Immobilisations corporelles en cours</t>
  </si>
  <si>
    <t>IMMOBILISATIONS EN COURS</t>
  </si>
  <si>
    <t>IMMOBILISATIONS MISES EN CONCESSION</t>
  </si>
  <si>
    <t>Autres immobilisations corporelles</t>
  </si>
  <si>
    <t>Installations techniques, matériels et outillage industriels</t>
  </si>
  <si>
    <t>Constructions sur sol d'autrui (même ventilation que celle du compte 213)</t>
  </si>
  <si>
    <t>Constructions</t>
  </si>
  <si>
    <t>Agencements et aménagements de terrains (même ventilation que celle du compte 211)</t>
  </si>
  <si>
    <t>Terrains</t>
  </si>
  <si>
    <t>IMMOBILISATIONS CORPORELLES</t>
  </si>
  <si>
    <t>Autres immobilisations incorporelles</t>
  </si>
  <si>
    <t>Fonds commercial</t>
  </si>
  <si>
    <t>Droit au bail</t>
  </si>
  <si>
    <t>Concessions et droits similaires, brevets, licences, marques, procédés, logiciels, droits et valeurs similaires</t>
  </si>
  <si>
    <t>Frais de recherche et de développement</t>
  </si>
  <si>
    <t>Frais d'établissement</t>
  </si>
  <si>
    <t>IMMOBILISATIONS INCORPORELLES</t>
  </si>
  <si>
    <t>Comptes de liaison des sociétés en participation</t>
  </si>
  <si>
    <t>Biens et prestations de services échangés entre établissements (produits)</t>
  </si>
  <si>
    <t>Biens et prestations de services échangés entre établissements (charges)</t>
  </si>
  <si>
    <t>Comptes de liaison des établissements</t>
  </si>
  <si>
    <t>COMPTES DE LIAISON DES ÉTABLISSEMENTS ET SOCIÉTÉS EN PARTICIPATION</t>
  </si>
  <si>
    <t>Dettes rattachées à des sociétés en participation</t>
  </si>
  <si>
    <t>Dettes rattachées à des participations (hors groupe)</t>
  </si>
  <si>
    <t>Dettes rattachées à des participations (groupe)</t>
  </si>
  <si>
    <t>DETTES RATTACHÉES A DES PARTICIPATIONS</t>
  </si>
  <si>
    <t>Primes de remboursement des obligations</t>
  </si>
  <si>
    <t>Autres emprunts et dettes assimilées</t>
  </si>
  <si>
    <t>Emprunts et dettes assortis de conditions particulières</t>
  </si>
  <si>
    <t>Dépôts et cautionnements reçus</t>
  </si>
  <si>
    <t>Emprunts auprès des établissements de crédit</t>
  </si>
  <si>
    <t>Autres emprunts obligataires</t>
  </si>
  <si>
    <t>Obligations représentatives de passifs nets remis en fiducie</t>
  </si>
  <si>
    <t>Emprunts obligataires convertibles</t>
  </si>
  <si>
    <t>EMPRUNTS ET DETTES ASSIMILÉES</t>
  </si>
  <si>
    <t>Autres provisions pour charges</t>
  </si>
  <si>
    <t>Provisions pour charges à répartir sur plusieurs exercices</t>
  </si>
  <si>
    <t>Provisions pour renouvellement des immobilisations (entreprises concessionnaires)</t>
  </si>
  <si>
    <t>Provisions pour impôts</t>
  </si>
  <si>
    <t>Provisions pour restructurations</t>
  </si>
  <si>
    <t>Provisions pour pensions et obligations similaires</t>
  </si>
  <si>
    <t>Provisions pour risques</t>
  </si>
  <si>
    <t>PROVISIONS</t>
  </si>
  <si>
    <t>Autres provisions réglementées</t>
  </si>
  <si>
    <t>Plus - values réinvesties</t>
  </si>
  <si>
    <t>Provision spéciale de réévaluation</t>
  </si>
  <si>
    <t>Amortissements dérogatoires</t>
  </si>
  <si>
    <t>Provisions réglementées relatives aux autres éléments de l'actif</t>
  </si>
  <si>
    <t>Provisions réglementées relatives aux stocks</t>
  </si>
  <si>
    <t>Provisions réglementées relatives aux immobilisations</t>
  </si>
  <si>
    <t>PROVISIONS RÉGLEMENTÉES</t>
  </si>
  <si>
    <t>Subventions d'investissement inscrites au compte de résultat</t>
  </si>
  <si>
    <t>Autres subventions d'investissement (même ventilation que celle du compte 131)</t>
  </si>
  <si>
    <t>Subventions d'équipement</t>
  </si>
  <si>
    <t>SUBVENTIONS D'INVESTISSEMENT</t>
  </si>
  <si>
    <t>Résultat de l'exercice (perte)</t>
  </si>
  <si>
    <t>Résultat de l'exercice (bénéfice)</t>
  </si>
  <si>
    <t>RÉSULTAT DE L'EXERCICE (bénéfice ou perte)</t>
  </si>
  <si>
    <t>Report à nouveau (solde débiteur)</t>
  </si>
  <si>
    <t>Report à nouveau (solde créditeur)</t>
  </si>
  <si>
    <t>REPORT A NOUVEAU (solde créditeur ou débiteur)</t>
  </si>
  <si>
    <t>Actionnaires : Capital souscrit - non appelé</t>
  </si>
  <si>
    <t>Compte de l'exploitant</t>
  </si>
  <si>
    <t>Écart d'équivalence</t>
  </si>
  <si>
    <t>Réserves</t>
  </si>
  <si>
    <t>Écarts de réévaluation</t>
  </si>
  <si>
    <t>Primes liées au capital social</t>
  </si>
  <si>
    <t>Fonds fiduciaires</t>
  </si>
  <si>
    <t>Capital</t>
  </si>
  <si>
    <t>CAPITAL ET RÉSERVES</t>
  </si>
  <si>
    <t>Reprises sur dépréciations exceptionnelles</t>
  </si>
  <si>
    <t>Reprises sur provisions exceptionnelles</t>
  </si>
  <si>
    <t>Reprises sur autres provisions réglementées</t>
  </si>
  <si>
    <t>Reprises sur provisions réglementées (stocks)</t>
  </si>
  <si>
    <t>Reprises sur provisions réglementées (immobilisations)</t>
  </si>
  <si>
    <t>Valeurs mobilières de placement</t>
  </si>
  <si>
    <t>Immobilisations financières</t>
  </si>
  <si>
    <t>Reprises sur dépréciations des éléments financiers</t>
  </si>
  <si>
    <t>Reprises sur provisions financières</t>
  </si>
  <si>
    <t>Créances</t>
  </si>
  <si>
    <t>Stocks et en-cours</t>
  </si>
  <si>
    <t>Reprises sur dépréciations des actifs circulants</t>
  </si>
  <si>
    <t>Reprises sur dépréciations des immobilisations corporelles et incorporelles</t>
  </si>
  <si>
    <t>Reprises sur provisions d'exploitation</t>
  </si>
  <si>
    <t>Reprises sur amortissements des immobilisations incorporelles et corporelles</t>
  </si>
  <si>
    <t>Produits exceptionnels divers</t>
  </si>
  <si>
    <t>Bonis provenant du rachat par l'entreprise d'actions et d'obligations émises par elle-même</t>
  </si>
  <si>
    <t>Lots</t>
  </si>
  <si>
    <t>Bonis provenant de clauses d'indexation</t>
  </si>
  <si>
    <t>Autres éléments d'actif</t>
  </si>
  <si>
    <t>Opérations liées à la liquidation de la fiducie</t>
  </si>
  <si>
    <t>Opérations liées à la constitution de la fiducie - transfert des éléments</t>
  </si>
  <si>
    <t>Autres produits exceptionnels sur opérations de gestion</t>
  </si>
  <si>
    <t>Dégrèvements d'impôts autres qu'impôts sur les bénéfices</t>
  </si>
  <si>
    <t>Subventions d'équilibre</t>
  </si>
  <si>
    <t>Rentrées sur créances amorties</t>
  </si>
  <si>
    <t>Libéralités reçues</t>
  </si>
  <si>
    <t>Dédits et pénalités perçus sur achats et sur ventes</t>
  </si>
  <si>
    <t>Produits nets sur cessions de jetons (3)</t>
  </si>
  <si>
    <t>Revenus des créances diverses</t>
  </si>
  <si>
    <t>Revenus des créances commerciales</t>
  </si>
  <si>
    <t>Revenus des créances immobilisées</t>
  </si>
  <si>
    <t>Revenus des prêts</t>
  </si>
  <si>
    <t>Revenus des titres immobilisés</t>
  </si>
  <si>
    <t>Revenus des créances rattachées à des participations</t>
  </si>
  <si>
    <t>Revenus sur autres formes de participation</t>
  </si>
  <si>
    <t>Produits de la fiducie, résultat de la période</t>
  </si>
  <si>
    <t>Revenus des titres de participation</t>
  </si>
  <si>
    <t>Quote - part de bénéfice attribuée (comptabilité des associés non-part de bénéfice attribuée)</t>
  </si>
  <si>
    <t>Quote - part de perte transférée (comptabilité du gérant)</t>
  </si>
  <si>
    <t>Autres droits et valeurs similaires</t>
  </si>
  <si>
    <t>Droits d'auteur et de reproduction</t>
  </si>
  <si>
    <t>Redevances pour concessions, brevets, licences, marques, procédés, logiciels</t>
  </si>
  <si>
    <t>Produits résiduels</t>
  </si>
  <si>
    <t>Variation des stocks de produits</t>
  </si>
  <si>
    <t>Variation des en-cours de production de services</t>
  </si>
  <si>
    <t>Variation des en-cours de production de biens</t>
  </si>
  <si>
    <t>sur produits des activités annexes</t>
  </si>
  <si>
    <t>sur ventes de marchandises</t>
  </si>
  <si>
    <t>sur prestations de services</t>
  </si>
  <si>
    <t>sur études</t>
  </si>
  <si>
    <t>sur travaux</t>
  </si>
  <si>
    <t>sur ventes de produits intermédiaires</t>
  </si>
  <si>
    <t>sur ventes de produits finis</t>
  </si>
  <si>
    <t>Autres produits d'activités annexes (cessions d'approvisionnements)</t>
  </si>
  <si>
    <t>Bonifications obtenues des clients et primes sur ventes</t>
  </si>
  <si>
    <t>Bonis sur reprises d'emballages consignés</t>
  </si>
  <si>
    <t>Port et frais accessoires facturés</t>
  </si>
  <si>
    <t>Mise à disposition de personnel facturé</t>
  </si>
  <si>
    <t>Locations diverses</t>
  </si>
  <si>
    <t>Commissions et courtages</t>
  </si>
  <si>
    <t>Produits et services exploités dans l'intérêt du personnel</t>
  </si>
  <si>
    <t>Travaux de catégorie (ou activité) B</t>
  </si>
  <si>
    <t>Travaux de catégorie (ou activité) A</t>
  </si>
  <si>
    <t>Produits finis (ou groupe) B</t>
  </si>
  <si>
    <t>Produits finis (ou groupe) A</t>
  </si>
  <si>
    <t>Intégration fiscale - Produits</t>
  </si>
  <si>
    <t>Intégration fiscale - Charges</t>
  </si>
  <si>
    <t>Impôts dus à l'étranger</t>
  </si>
  <si>
    <t>Contribution additionnelle à l'impôt sur les bénéfices</t>
  </si>
  <si>
    <t>Impôts dus en France</t>
  </si>
  <si>
    <t>Dotations aux dépréciations exceptionnelles</t>
  </si>
  <si>
    <t>Dotations aux provisions exceptionnelles</t>
  </si>
  <si>
    <t>Dotations aux autres provisions réglementées</t>
  </si>
  <si>
    <t>Dotations aux provisions réglementées (stocks)</t>
  </si>
  <si>
    <t>Dotations aux provisions réglementées (immobilisations)</t>
  </si>
  <si>
    <t>Dotations aux amortissements exceptionnels des immobilisations</t>
  </si>
  <si>
    <t>Autres dotations</t>
  </si>
  <si>
    <t>Dotations aux dépréciations des éléments financiers</t>
  </si>
  <si>
    <t>Dotations aux provisions financières</t>
  </si>
  <si>
    <t>Dotations aux amortissements des primes de remboursement des obligations</t>
  </si>
  <si>
    <t>Dotations aux dépréciations des actifs circulants</t>
  </si>
  <si>
    <t>Dotations aux dépréciations des immobilisations incorporelles et corporelles</t>
  </si>
  <si>
    <t>Dotations aux provisions d'exploitation</t>
  </si>
  <si>
    <t>Dotations aux amortissements des charges d'exploitation à répartir</t>
  </si>
  <si>
    <t>Dotations aux amortissements sur immobilisations incorporelles et corporelles</t>
  </si>
  <si>
    <t>Charges exceptionnelles diverses</t>
  </si>
  <si>
    <t>Malis provenant du rachat par l'entreprise d'actions et obligations émises par elle-même</t>
  </si>
  <si>
    <t>Malis provenant de clauses d'indexation</t>
  </si>
  <si>
    <t>Autres charges exceptionnelles sur opérations de gestion</t>
  </si>
  <si>
    <t>Rappel d'impôts (autres qu'impôts sur les bénéfices)</t>
  </si>
  <si>
    <t>Subventions accordées</t>
  </si>
  <si>
    <t>Créances devenues irrécouvrables dans l'exercice</t>
  </si>
  <si>
    <t>Dons, libéralités</t>
  </si>
  <si>
    <t>Pénalités, amendes fiscales et pénales</t>
  </si>
  <si>
    <t>Pénalités sur marchés (et dédits payés sur achats et ventes)</t>
  </si>
  <si>
    <t>Charges nettes sur cessions de jetons (3)</t>
  </si>
  <si>
    <t>des dettes diverses</t>
  </si>
  <si>
    <t>des dettes commerciales</t>
  </si>
  <si>
    <t>Intérêts des autres dettes</t>
  </si>
  <si>
    <t>Intérêts des obligations cautionnées</t>
  </si>
  <si>
    <t>Intérêts bancaires et sur opérations de financement (escompte,...)</t>
  </si>
  <si>
    <t>Intérêts des comptes courants et des dépôts créditeurs</t>
  </si>
  <si>
    <t>Charges de la fiducie, résultat de la période</t>
  </si>
  <si>
    <t>des dettes rattachées à des participations</t>
  </si>
  <si>
    <t>des emprunts et dettes assimilées</t>
  </si>
  <si>
    <t>Intérêts des emprunts et dettes</t>
  </si>
  <si>
    <t>Quote - part de perte supportée (comptabilité des associés non gérants)</t>
  </si>
  <si>
    <t>Quote - part de bénéfice transférée (comptabilité du gérant)</t>
  </si>
  <si>
    <t>Créances des exercices antérieurs</t>
  </si>
  <si>
    <t>Créances de l'exercice</t>
  </si>
  <si>
    <t>Médecine du travail, pharmacie</t>
  </si>
  <si>
    <t>Versements aux autres œuvres sociales</t>
  </si>
  <si>
    <t>Versements aux comités d'hygiène et de sécurité</t>
  </si>
  <si>
    <t>Versements aux comités d'entreprise et d'établissement</t>
  </si>
  <si>
    <t>Prestations directes</t>
  </si>
  <si>
    <t>Cotisations aux autres organismes sociaux</t>
  </si>
  <si>
    <t>Cotisations aux ASSEDIC</t>
  </si>
  <si>
    <t>Cotisations aux caisses de retraites</t>
  </si>
  <si>
    <t>Cotisations aux mutuelles</t>
  </si>
  <si>
    <t>Cotisations à l'URSSAF</t>
  </si>
  <si>
    <t>Supplément familial</t>
  </si>
  <si>
    <t>Indemnités et avantages divers</t>
  </si>
  <si>
    <t>Primes et gratifications</t>
  </si>
  <si>
    <t>Congés payés</t>
  </si>
  <si>
    <t>Salaires, appointements</t>
  </si>
  <si>
    <t>Taxes diverses</t>
  </si>
  <si>
    <t>Impôts et taxes exigibles à l'Étranger</t>
  </si>
  <si>
    <t>Taxes perçues par les organismes publics internationaux</t>
  </si>
  <si>
    <t>Contribution sociale de solidarité à la charge des sociétés</t>
  </si>
  <si>
    <t>Autres droits</t>
  </si>
  <si>
    <t>Droits de mutation</t>
  </si>
  <si>
    <t>Droits d'enregistrement et de timbre</t>
  </si>
  <si>
    <t>Impôts indirects</t>
  </si>
  <si>
    <t>Taxes sur le chiffre d'affaires non récupérables</t>
  </si>
  <si>
    <t>Taxe sur les véhicules des sociétés</t>
  </si>
  <si>
    <t>Autres impôts locaux</t>
  </si>
  <si>
    <t>Taxes foncières</t>
  </si>
  <si>
    <t>Contribution économique territoriale (CVAE et CFE)</t>
  </si>
  <si>
    <t>Impôts directs (sauf impôts sur les bénéfices)</t>
  </si>
  <si>
    <t>Autres</t>
  </si>
  <si>
    <t>Versements libératoires ouvrant droit à l'exonération de la taxe d'apprentissage</t>
  </si>
  <si>
    <t>Participation des employeurs à l'effort de construction</t>
  </si>
  <si>
    <t>Participation des employeurs à la formation professionnelle continue</t>
  </si>
  <si>
    <t>Allocations logement</t>
  </si>
  <si>
    <t>Versement de transport</t>
  </si>
  <si>
    <t>Cotisation pour défaut d'investissement obligatoire dans la construction</t>
  </si>
  <si>
    <t>Taxe d'apprentissage</t>
  </si>
  <si>
    <t>Taxe sur les salaires</t>
  </si>
  <si>
    <t>Frais de recrutement de personnel</t>
  </si>
  <si>
    <t>Concours divers (cotisations, ...)</t>
  </si>
  <si>
    <t>Autres frais et commissions sur prestations de services</t>
  </si>
  <si>
    <t>Location de coffres</t>
  </si>
  <si>
    <t>Frais sur effets</t>
  </si>
  <si>
    <t>Commissions et frais sur émission d'emprunts</t>
  </si>
  <si>
    <t>Frais sur titres (achat, vente, garde)</t>
  </si>
  <si>
    <t>Réceptions</t>
  </si>
  <si>
    <t>Missions</t>
  </si>
  <si>
    <t>Frais de déménagement</t>
  </si>
  <si>
    <t>Voyages et déplacements</t>
  </si>
  <si>
    <t>Transports collectifs du personnel</t>
  </si>
  <si>
    <t>Transports administratifs</t>
  </si>
  <si>
    <t>Transports entre établissements ou chantiers</t>
  </si>
  <si>
    <t>Transports sur ventes</t>
  </si>
  <si>
    <t>Transports sur achats</t>
  </si>
  <si>
    <t>Divers (pourboires, dons courants, ...)</t>
  </si>
  <si>
    <t>Publications</t>
  </si>
  <si>
    <t>Catalogues et imprimés</t>
  </si>
  <si>
    <t>Primes</t>
  </si>
  <si>
    <t>Cadeaux à la clientèle</t>
  </si>
  <si>
    <t>Foires et expositions</t>
  </si>
  <si>
    <t>Échantillons</t>
  </si>
  <si>
    <t>Annonces et insertions</t>
  </si>
  <si>
    <t>Frais d'actes et de contentieux</t>
  </si>
  <si>
    <t>Honoraires</t>
  </si>
  <si>
    <t>Rémunérations d'affacturage</t>
  </si>
  <si>
    <t>Rémunérations des transitaires</t>
  </si>
  <si>
    <t>Commissions et courtages sur ventes</t>
  </si>
  <si>
    <t>Commissions et courtages sur achats</t>
  </si>
  <si>
    <t>Personnel détaché ou prêté à l'entreprise</t>
  </si>
  <si>
    <t>Personnel intérimaire</t>
  </si>
  <si>
    <t>Frais de colloques, séminaires, conférences</t>
  </si>
  <si>
    <t>Documentation technique</t>
  </si>
  <si>
    <t>Documentation générale</t>
  </si>
  <si>
    <t>Insolvabilité clients</t>
  </si>
  <si>
    <t>Risques d'exploitation</t>
  </si>
  <si>
    <t>sur autres biens</t>
  </si>
  <si>
    <t>sur ventes</t>
  </si>
  <si>
    <t>sur achats</t>
  </si>
  <si>
    <t>Assurance - transport</t>
  </si>
  <si>
    <t>Assurance obligatoire dommage construction</t>
  </si>
  <si>
    <t>Multirisques</t>
  </si>
  <si>
    <t>Maintenance</t>
  </si>
  <si>
    <t>sur biens mobiliers</t>
  </si>
  <si>
    <t>sur biens immobiliers</t>
  </si>
  <si>
    <t>Malis sur emballages</t>
  </si>
  <si>
    <t>Locations mobilières</t>
  </si>
  <si>
    <t>Locations immobilières</t>
  </si>
  <si>
    <t>Crédit-bail immobilier</t>
  </si>
  <si>
    <t>Crédit-bail mobilier</t>
  </si>
  <si>
    <t>Variation des stocks de marchandises</t>
  </si>
  <si>
    <t>Variation des stocks des autres approvisionnements</t>
  </si>
  <si>
    <t>Variation des stocks de matières premières (et fournitures)</t>
  </si>
  <si>
    <t>Rabais, remises et ristournes non affectés</t>
  </si>
  <si>
    <t>de marchandises</t>
  </si>
  <si>
    <t>d'approvisionnements non stockés</t>
  </si>
  <si>
    <t>de matériel, équipements et travaux</t>
  </si>
  <si>
    <t>d'études et prestations de services</t>
  </si>
  <si>
    <t>d'autres approvisionnements stockés</t>
  </si>
  <si>
    <t>de matières premières (et fournitures)</t>
  </si>
  <si>
    <t>Marchandise (ou groupe) B</t>
  </si>
  <si>
    <t>Marchandise (ou groupe) A</t>
  </si>
  <si>
    <t>Autres matières et fournitures</t>
  </si>
  <si>
    <t>Fournitures administratives</t>
  </si>
  <si>
    <t>Fournitures d'entretien et de petit équipement</t>
  </si>
  <si>
    <t>Fournitures non stockables (eau, énergie, ...)</t>
  </si>
  <si>
    <t>Emballages à usage mixte</t>
  </si>
  <si>
    <t>Emballages récupérables non identifiables</t>
  </si>
  <si>
    <t>Emballages perdus</t>
  </si>
  <si>
    <t>Fournitures de bureau</t>
  </si>
  <si>
    <t>Fournitures de magasin</t>
  </si>
  <si>
    <t>Fournitures d'atelier et d'usine</t>
  </si>
  <si>
    <t>Produits d'entretien</t>
  </si>
  <si>
    <t>Combustibles</t>
  </si>
  <si>
    <t>Matières (ou groupe) D</t>
  </si>
  <si>
    <t>Matières (ou groupe) C</t>
  </si>
  <si>
    <t>Autres valeurs mobilières de placement et créances assimilées</t>
  </si>
  <si>
    <t>Caisse en devises</t>
  </si>
  <si>
    <t>Caisse en monnaie nationale</t>
  </si>
  <si>
    <t>Intérêts courus sur concours bancaires courants</t>
  </si>
  <si>
    <t>Mobilisation de créances nées à l'étranger</t>
  </si>
  <si>
    <t>Crédit de mobilisation de créances commerciales (CMCC)</t>
  </si>
  <si>
    <t>Intérêts courus à recevoir</t>
  </si>
  <si>
    <t>Intérêts courus à payer</t>
  </si>
  <si>
    <t>Comptes en devises</t>
  </si>
  <si>
    <t>Comptes en monnaie nationale</t>
  </si>
  <si>
    <t>Effets à l'escompte</t>
  </si>
  <si>
    <t>Effets à l'encaissement</t>
  </si>
  <si>
    <t>Chèques à encaisser</t>
  </si>
  <si>
    <t>Coupons échus à l'encaissement</t>
  </si>
  <si>
    <t>Intérêts courus sur obligations, bons et valeurs assimilées</t>
  </si>
  <si>
    <t>Bons de souscription</t>
  </si>
  <si>
    <t>Autres valeurs mobilières</t>
  </si>
  <si>
    <t>Titres non cotés</t>
  </si>
  <si>
    <t>Titres cotés</t>
  </si>
  <si>
    <t>Actions disponibles pour être attribuées aux employés ou pour la régularisation des cours de bourse</t>
  </si>
  <si>
    <t>Actions destinées à être attribuées aux employés et affectées à des plans déterminés</t>
  </si>
  <si>
    <t>Autres comptes débiteurs</t>
  </si>
  <si>
    <t>Opérations faites en commun et en G.I.E.</t>
  </si>
  <si>
    <t>Comptes courants des associés</t>
  </si>
  <si>
    <t>Comptes du groupe</t>
  </si>
  <si>
    <t>Produits</t>
  </si>
  <si>
    <t>Charges</t>
  </si>
  <si>
    <t>Produits constatés d'avance sur jetons émis</t>
  </si>
  <si>
    <t>Frais d'émission des emprunts</t>
  </si>
  <si>
    <t>Différences d'évaluation sur jetons détenus - PASSIF</t>
  </si>
  <si>
    <t>Différences d'évaluation sur instruments financier à terme - PASSIF</t>
  </si>
  <si>
    <t>Différences d'évaluation - PASSIF</t>
  </si>
  <si>
    <t>Différences d'évaluation sur jetons détenus - ACTIF</t>
  </si>
  <si>
    <t>Différences d'évaluation sur instruments financier à terme - ACTIF</t>
  </si>
  <si>
    <t>Différences d'évaluation - ACTIF</t>
  </si>
  <si>
    <t>Mali de fusion sur actif circulant</t>
  </si>
  <si>
    <t>Différences compensées par couverture de change</t>
  </si>
  <si>
    <t>Diminution des dettes</t>
  </si>
  <si>
    <t>Augmentation des créances</t>
  </si>
  <si>
    <t>Augmentation des dettes</t>
  </si>
  <si>
    <t>Diminution des créances</t>
  </si>
  <si>
    <t>Différences d'évaluation de jetons sur des passifs - PASSIF</t>
  </si>
  <si>
    <t>Différences d'évaluation de jetons sur des passifs - ACTIF</t>
  </si>
  <si>
    <t>Produits à recevoir</t>
  </si>
  <si>
    <t>Charges à payer</t>
  </si>
  <si>
    <t>Opérations courantes</t>
  </si>
  <si>
    <t>Associés - Capital à rembourser</t>
  </si>
  <si>
    <t>Actionnaires défaillants</t>
  </si>
  <si>
    <t>Associés - Versements anticipés</t>
  </si>
  <si>
    <t>Associés - Versements reçus sur augmentation de capital</t>
  </si>
  <si>
    <t>Associés - Capital appelé, non versé</t>
  </si>
  <si>
    <t>Actionnaires - Capital souscrit et appelé, non versé</t>
  </si>
  <si>
    <t>Apporteurs - Capital appelé, non versé</t>
  </si>
  <si>
    <t>Apports en numéraire</t>
  </si>
  <si>
    <t>Apports en nature</t>
  </si>
  <si>
    <t>Associés - Comptes d'apport en société</t>
  </si>
  <si>
    <t>Principal</t>
  </si>
  <si>
    <t>Charges fiscales sur congés à payer</t>
  </si>
  <si>
    <t>Taxes sur le chiffre d'affaires sur factures à établir</t>
  </si>
  <si>
    <t>Taxes sur le chiffre d'affaires sur factures non parvenues</t>
  </si>
  <si>
    <t>T.V.A. récupérée d'avance</t>
  </si>
  <si>
    <t>Remboursement de taxes sur le chiffre d'affaires demandé</t>
  </si>
  <si>
    <t>Acomptes - Régime du forfait</t>
  </si>
  <si>
    <t>Acomptes - Régime simplifié d'imposition</t>
  </si>
  <si>
    <t>Taxes sur le chiffre d'affaires à régulariser ou en attente</t>
  </si>
  <si>
    <t>Taxes assimilées à la T.V.A.</t>
  </si>
  <si>
    <t>T.V.A. Collectée</t>
  </si>
  <si>
    <t>Taxes sur le chiffre d'affaires collectées par l'entreprise</t>
  </si>
  <si>
    <t>Crédit de T.V.A. à reporter</t>
  </si>
  <si>
    <t>T.V.A. sur autres biens et services</t>
  </si>
  <si>
    <t>T.V.A. transférée par d'autres entreprises</t>
  </si>
  <si>
    <t>T.V.A. sur immobilisations</t>
  </si>
  <si>
    <t>Taxes sur le chiffre d'affaires déductibles</t>
  </si>
  <si>
    <t>T.V.A. à décaisser</t>
  </si>
  <si>
    <t>Taxes sur le chiffre d'affaires à décaisser</t>
  </si>
  <si>
    <t>T.V.A. due intracommunautaire</t>
  </si>
  <si>
    <t>Intérêts courus sur créances figurant au compte 4431</t>
  </si>
  <si>
    <t>Créances sur l'Etat résultant de la suppression de la règle du décalage d'un mois en matière de T.V.A.</t>
  </si>
  <si>
    <t>Associés</t>
  </si>
  <si>
    <t>Obligataires</t>
  </si>
  <si>
    <t>Retenues et prélèvements sur les distributions (2)</t>
  </si>
  <si>
    <t>Prélèvements forfaitaires non libératoires (2)</t>
  </si>
  <si>
    <t>Prélèvements à la source (Impôt sur le revenu) (2)</t>
  </si>
  <si>
    <t>Avances sur subventions</t>
  </si>
  <si>
    <t>Subventions d'exploitation</t>
  </si>
  <si>
    <t>Subventions d'investissement</t>
  </si>
  <si>
    <t>Autres charges à payer</t>
  </si>
  <si>
    <t>Charges sociales sur congés à payer</t>
  </si>
  <si>
    <t>Dettes provisionnées pour participation des salariés aux résultats</t>
  </si>
  <si>
    <t>Dettes provisionnées pour congés à payer</t>
  </si>
  <si>
    <t>Comptes courants</t>
  </si>
  <si>
    <t>Réserve spéciale</t>
  </si>
  <si>
    <t>Rabais, remises, ristournes à accorder et autres avoirs à établir</t>
  </si>
  <si>
    <t>Clients - Autres avoirs</t>
  </si>
  <si>
    <t>Clients - Dettes sur emballages et matériels consignés</t>
  </si>
  <si>
    <t>Clients - Avances et acomptes reçus sur commandes</t>
  </si>
  <si>
    <t>Clients - Intérêts courus</t>
  </si>
  <si>
    <t>Clients - Factures à établir</t>
  </si>
  <si>
    <t>Clients - Retenues de garantie</t>
  </si>
  <si>
    <t>Clients - Ventes de biens ou de prestations de services</t>
  </si>
  <si>
    <t>Rabais, remises, ristournes à obtenir et autres avoirs non encore reçus</t>
  </si>
  <si>
    <t>Fournisseurs d'exploitation</t>
  </si>
  <si>
    <t>Fournisseurs - Autres avoirs</t>
  </si>
  <si>
    <t>Fournisseurs - Créances pour emballages et matériel à rendre</t>
  </si>
  <si>
    <t>Fournisseurs - Avances et acomptes versés sur commandes</t>
  </si>
  <si>
    <t>Fournisseurs - Intérêts courus</t>
  </si>
  <si>
    <t>Fournisseurs d'immobilisations - Retenues de garantie</t>
  </si>
  <si>
    <t>Fournisseurs - Achats d'immobilisations</t>
  </si>
  <si>
    <t>Fournisseurs - Retenues de garantie</t>
  </si>
  <si>
    <t>Fournisseurs - Achats de biens et prestations de services</t>
  </si>
  <si>
    <t>Produits finis (même ventilation que celle du compte 355)</t>
  </si>
  <si>
    <t>Produits intermédiaires (même ventilation que celle du compte 351)</t>
  </si>
  <si>
    <t>Prestations de services en cours (même ventilation que celle du compte 345)</t>
  </si>
  <si>
    <t>Études en cours (même ventilation que celle du compte 341)</t>
  </si>
  <si>
    <t>Travaux en cours (même ventilation que celle du compte 335)</t>
  </si>
  <si>
    <t>Produits en cours (même ventilation que celle du compte 331)</t>
  </si>
  <si>
    <t>Emballages (même ventilation que celle du compte 326)</t>
  </si>
  <si>
    <t>Fournitures consommables (même ventilation que celle du compte 322)</t>
  </si>
  <si>
    <t>Matières consommables (même ventilation que celle du compte 321)</t>
  </si>
  <si>
    <t>Matières de récupération</t>
  </si>
  <si>
    <t>Rebuts</t>
  </si>
  <si>
    <t>Déchets</t>
  </si>
  <si>
    <t>Produits intermédiaires (ou groupe) B</t>
  </si>
  <si>
    <t>Produits intermédiaires (ou groupe) A</t>
  </si>
  <si>
    <t>Prestations de services S 2</t>
  </si>
  <si>
    <t>Prestations de services S 1</t>
  </si>
  <si>
    <t>Études en cours E 2</t>
  </si>
  <si>
    <t>Études en cours E 1</t>
  </si>
  <si>
    <t>Travaux en cours T 2</t>
  </si>
  <si>
    <t>Travaux en cours T 1</t>
  </si>
  <si>
    <t>Produits en cours P 2</t>
  </si>
  <si>
    <t>Produits en cours P 1</t>
  </si>
  <si>
    <t>Dépréciation du mali de fusion sur actifs financiers (1)</t>
  </si>
  <si>
    <t>Autres créances immobilisées (même ventilation que celle du compte 276)</t>
  </si>
  <si>
    <t>Dépôts et cautionnements versés (même ventilation que celle du compte 275)</t>
  </si>
  <si>
    <t>Prêts (même ventilation que celle du compte 274)</t>
  </si>
  <si>
    <t>Titres immobilisés, droit de créance (même ventilation que celle du compte 272)</t>
  </si>
  <si>
    <t>Titres immobilisés autres que les titres immobilisés de l'activité de portefeuille, droit de propriété (même ventilation que celle du compte 271)</t>
  </si>
  <si>
    <t>Créances rattachées à des sociétés en participation (même ventilation que celle du compte 268)</t>
  </si>
  <si>
    <t>Créances rattachées à des participations (même ventilation que celle du compte 267)</t>
  </si>
  <si>
    <t>Dépréciation du mali de fusion sur actifs incorporels (1)</t>
  </si>
  <si>
    <t>Marques, procédés, droits et valeurs similaires</t>
  </si>
  <si>
    <t>Amortissements du mali de fusion sur actifs corporels (1)</t>
  </si>
  <si>
    <t>Autres immobilisations corporelles (même ventilation que celle du compte 218)</t>
  </si>
  <si>
    <t>Installations techniques, matériel et outillage industriels (même ventilation que celle du compte 215)</t>
  </si>
  <si>
    <t>Constructions sur sol d'autrui (même ventilation que celle du compte 214)</t>
  </si>
  <si>
    <t>Constructions (même ventilation que celle du compte 213)</t>
  </si>
  <si>
    <t>Agencements, aménagements de terrains (même ventilation que celle du compte 212)</t>
  </si>
  <si>
    <t>Amortissements du mali de fusion sur actifs incorporels (1)</t>
  </si>
  <si>
    <t>Concessions et droits similaires, brevets, licences, logiciels, droits et valeurs similaires</t>
  </si>
  <si>
    <t>Frais d'établissement (même ventilation que celle du compte 201)</t>
  </si>
  <si>
    <t>Actions propres ou parts propres en voie d'annulation</t>
  </si>
  <si>
    <t>Sur créances diverses</t>
  </si>
  <si>
    <t>Sur dépôts et cautionnements</t>
  </si>
  <si>
    <t>Sur prêts</t>
  </si>
  <si>
    <t>Sur titres immobilisés (droit de créance)</t>
  </si>
  <si>
    <t>Créances diverses</t>
  </si>
  <si>
    <t>Cautionnements</t>
  </si>
  <si>
    <t>Dépôts</t>
  </si>
  <si>
    <t>Autres prêts</t>
  </si>
  <si>
    <t>Prêts au personnel</t>
  </si>
  <si>
    <t>Prêts aux associés</t>
  </si>
  <si>
    <t>Prêts participatifs</t>
  </si>
  <si>
    <t>Bons</t>
  </si>
  <si>
    <t>Autres titres</t>
  </si>
  <si>
    <t>Autres créances rattachées à des participations</t>
  </si>
  <si>
    <t>Avances consolidables</t>
  </si>
  <si>
    <t>Versements représentatifs d'apports non capitalisés (appel de fonds)</t>
  </si>
  <si>
    <t>Créances rattachées à des participations (hors groupe)</t>
  </si>
  <si>
    <t>Créances rattachées à des participations (groupe)</t>
  </si>
  <si>
    <t>Droits représentatifs d'actifs nets remis en fiducie</t>
  </si>
  <si>
    <t>Installations techniques, matériel et outillage industriels</t>
  </si>
  <si>
    <t>Mali de fusions sur actifs corporels (1)</t>
  </si>
  <si>
    <t>Emballages récupérables</t>
  </si>
  <si>
    <t>Cheptel</t>
  </si>
  <si>
    <t>Mobilier</t>
  </si>
  <si>
    <t>Matériel de bureau et matériel informatique</t>
  </si>
  <si>
    <t>Matériel de transport</t>
  </si>
  <si>
    <t>Installations générales, agencements, aménagements divers</t>
  </si>
  <si>
    <t>Agencements et aménagements du matériel et outillage industriels</t>
  </si>
  <si>
    <t>Outillage industriel</t>
  </si>
  <si>
    <t>Matériel industriel</t>
  </si>
  <si>
    <t>sur sol d'autrui</t>
  </si>
  <si>
    <t>sur sol propre</t>
  </si>
  <si>
    <t>Installations à caractère spécifique</t>
  </si>
  <si>
    <t>Installations complexes spécialisées</t>
  </si>
  <si>
    <t>Pistes d'aérodromes</t>
  </si>
  <si>
    <t>Barrages</t>
  </si>
  <si>
    <t>Voies d'eau</t>
  </si>
  <si>
    <t>Voies de fer</t>
  </si>
  <si>
    <t>Voies de terre</t>
  </si>
  <si>
    <t>Ouvrages d'infrastructure</t>
  </si>
  <si>
    <t>affectés aux opérations non professionnelles (A, B...)</t>
  </si>
  <si>
    <t>affectés aux opérations professionnelles (A, B...)</t>
  </si>
  <si>
    <t>Ensembles immobiliers administratifs et commerciaux (A, B...)</t>
  </si>
  <si>
    <t>Ensembles immobiliers industriels (A, B...)</t>
  </si>
  <si>
    <t>Installations générales - agencements - aménagements des constructions (même ventilation que celle du compte 2131)</t>
  </si>
  <si>
    <t>Bâtiments</t>
  </si>
  <si>
    <t>Compte d'ordre sur immobilisations</t>
  </si>
  <si>
    <t>Terrains bâtis</t>
  </si>
  <si>
    <t>Terrains de carrières (Tréfonds)</t>
  </si>
  <si>
    <t>Sous-sols et sur-sols</t>
  </si>
  <si>
    <t>Terrains aménagés</t>
  </si>
  <si>
    <t>Terrains nus</t>
  </si>
  <si>
    <t>Mali de fusion sur actifs incorporels</t>
  </si>
  <si>
    <t>Frais d'augmentation de capital et d'opérations diverses (fusions, scissions, transformations)</t>
  </si>
  <si>
    <t>Frais de publicité</t>
  </si>
  <si>
    <t>Frais de prospection</t>
  </si>
  <si>
    <t>Frais de premier établissement</t>
  </si>
  <si>
    <t>Frais de constitution</t>
  </si>
  <si>
    <t>Sur autres emprunts et dettes assimilées</t>
  </si>
  <si>
    <t>Sur emprunts et dettes assortis de conditions particulières</t>
  </si>
  <si>
    <t>Sur participation des salariés aux résultats</t>
  </si>
  <si>
    <t>Sur dépôts et cautionnements reçus</t>
  </si>
  <si>
    <t>Sur emprunts auprès des établissements de crédit</t>
  </si>
  <si>
    <t>Sur autres emprunts obligataires</t>
  </si>
  <si>
    <t>Sur emprunts obligataires convertibles</t>
  </si>
  <si>
    <t>Autres dettes</t>
  </si>
  <si>
    <t>Rentes viagères capitalisées</t>
  </si>
  <si>
    <t>Autres emprunts</t>
  </si>
  <si>
    <t>Emprunts participatifs</t>
  </si>
  <si>
    <t>Avances conditionnées de l'État</t>
  </si>
  <si>
    <t>Émissions de titres participatifs</t>
  </si>
  <si>
    <t>Fonds de participation</t>
  </si>
  <si>
    <t>Comptes bloqués</t>
  </si>
  <si>
    <t>Provisions pour remises en état</t>
  </si>
  <si>
    <t>Provisions pour gros entretien ou grandes révisions</t>
  </si>
  <si>
    <t>Autres provisions pour risques</t>
  </si>
  <si>
    <t>Provisions pour pertes sur contrats</t>
  </si>
  <si>
    <t>Provisions pour pertes de change</t>
  </si>
  <si>
    <t>Provisions pour amendes et pénalités</t>
  </si>
  <si>
    <t>Provisions pour pertes sur marchés à terme</t>
  </si>
  <si>
    <t>Provisions pour garanties données aux clients</t>
  </si>
  <si>
    <t>Provisions pour litiges</t>
  </si>
  <si>
    <t>Fluctuation des cours</t>
  </si>
  <si>
    <t>Hausse des prix</t>
  </si>
  <si>
    <t>Provisions pour investissement (participation des salariés)</t>
  </si>
  <si>
    <t>Provisions pour reconstitution des gisements miniers et pétroliers</t>
  </si>
  <si>
    <t>Autres subventions d'investissement (même ventilation que celle du compte 1391)</t>
  </si>
  <si>
    <t>Entreprises et organismes privés</t>
  </si>
  <si>
    <t>Entreprises publiques</t>
  </si>
  <si>
    <t>Collectivités publiques</t>
  </si>
  <si>
    <t>Communes</t>
  </si>
  <si>
    <t>Départements</t>
  </si>
  <si>
    <t>Régions</t>
  </si>
  <si>
    <t>État</t>
  </si>
  <si>
    <t>Réserves diverses</t>
  </si>
  <si>
    <t>Réserve de propre assureur</t>
  </si>
  <si>
    <t>Autres réserves</t>
  </si>
  <si>
    <t>Autres réserves réglementées</t>
  </si>
  <si>
    <t>Réserves consécutives à l'octroi de subventions d'investissement</t>
  </si>
  <si>
    <t>Plus - values nettes à long terme - values nettes à long terme</t>
  </si>
  <si>
    <t>Réserves réglementées</t>
  </si>
  <si>
    <t>Réserves statutaires ou contractuelles</t>
  </si>
  <si>
    <t>Réserves indisponibles</t>
  </si>
  <si>
    <t>Réserve légale proprement dite</t>
  </si>
  <si>
    <t>Réserve légale</t>
  </si>
  <si>
    <t>Autres écarts de réévaluation à l'Étranger</t>
  </si>
  <si>
    <t>Autres écarts de réévaluation en France</t>
  </si>
  <si>
    <t>Écarts de réévaluation (autres opérations légales)</t>
  </si>
  <si>
    <t>Réserve de réévaluation</t>
  </si>
  <si>
    <t>Écart de réévaluation libre</t>
  </si>
  <si>
    <t>Réserve spéciale de réévaluation</t>
  </si>
  <si>
    <t>Bons de souscription d'actions</t>
  </si>
  <si>
    <t>Primes de conversion d'obligations en actions</t>
  </si>
  <si>
    <t>Primes d'apport</t>
  </si>
  <si>
    <t>Primes de fusion</t>
  </si>
  <si>
    <t>Primes d'émission</t>
  </si>
  <si>
    <t>Capital souscrit soumis à des réglementations particulières</t>
  </si>
  <si>
    <t>Capital non amorti</t>
  </si>
  <si>
    <t>Capital souscrit - appelé, versé</t>
  </si>
  <si>
    <t>Capital souscrit - appelé, non versé</t>
  </si>
  <si>
    <t>Capital souscrit - non appelé</t>
  </si>
  <si>
    <t>Date</t>
  </si>
  <si>
    <t>N°</t>
  </si>
  <si>
    <t>Compte</t>
  </si>
  <si>
    <t>Débit</t>
  </si>
  <si>
    <t>Crédit</t>
  </si>
  <si>
    <t>N° compte</t>
  </si>
  <si>
    <t>Libéllé compte</t>
  </si>
  <si>
    <t>Journal</t>
  </si>
  <si>
    <t>OD</t>
  </si>
  <si>
    <t>AC</t>
  </si>
  <si>
    <t>12</t>
  </si>
  <si>
    <t>1</t>
  </si>
  <si>
    <t>101000</t>
  </si>
  <si>
    <t>0</t>
  </si>
  <si>
    <t>20/02/2022</t>
  </si>
  <si>
    <t>150</t>
  </si>
  <si>
    <t>200000</t>
  </si>
  <si>
    <t>2</t>
  </si>
  <si>
    <t>15/05/2023</t>
  </si>
  <si>
    <t>1222</t>
  </si>
  <si>
    <t>3</t>
  </si>
  <si>
    <t>22/02/1999</t>
  </si>
  <si>
    <t>605000</t>
  </si>
  <si>
    <t>10</t>
  </si>
  <si>
    <t>21/01/2010</t>
  </si>
  <si>
    <t>10400</t>
  </si>
  <si>
    <t>1239239</t>
  </si>
  <si>
    <t>Solde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</si>
</sst>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5F7"/>
        <bgColor rgb="FFF2F5F7"/>
      </patternFill>
    </fill>
    <fill>
      <patternFill patternType="solid">
        <fgColor rgb="FF37517E"/>
        <bgColor rgb="FF37517E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</borders>
  <cellStyleXfs count="3">
    <xf numFmtId="0" fontId="0" fillId="0" borderId="0"/>
    <xf numFmtId="0" fontId="1" fillId="0" borderId="0"/>
    <xf numFmtId="44" fontId="9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1"/>
    <xf numFmtId="0" fontId="7" fillId="5" borderId="0" xfId="0" applyFont="1" applyFill="1"/>
    <xf numFmtId="0" fontId="0" fillId="5" borderId="0" xfId="0" applyFill="1"/>
    <xf numFmtId="2" fontId="0" fillId="5" borderId="0" xfId="2" applyNumberFormat="1" applyFont="1" applyFill="1"/>
    <xf numFmtId="0" fontId="0" fillId="5" borderId="0" xfId="0" applyFont="1" applyFill="1"/>
    <xf numFmtId="0" fontId="6" fillId="7" borderId="3" xfId="1" applyNumberFormat="1" applyFont="1" applyFill="1" applyBorder="1" applyAlignment="1"/>
    <xf numFmtId="0" fontId="6" fillId="7" borderId="4" xfId="1" applyNumberFormat="1" applyFont="1" applyFill="1" applyBorder="1" applyAlignment="1"/>
    <xf numFmtId="0" fontId="6" fillId="7" borderId="5" xfId="1" applyNumberFormat="1" applyFont="1" applyFill="1" applyBorder="1" applyAlignment="1"/>
    <xf numFmtId="0" fontId="1" fillId="8" borderId="3" xfId="1" applyNumberFormat="1" applyFont="1" applyFill="1" applyBorder="1" applyAlignment="1"/>
    <xf numFmtId="0" fontId="3" fillId="3" borderId="4" xfId="1" applyNumberFormat="1" applyFont="1" applyFill="1" applyBorder="1" applyAlignment="1"/>
    <xf numFmtId="0" fontId="5" fillId="2" borderId="4" xfId="1" applyNumberFormat="1" applyFont="1" applyFill="1" applyBorder="1" applyAlignment="1"/>
    <xf numFmtId="0" fontId="5" fillId="2" borderId="5" xfId="1" applyNumberFormat="1" applyFont="1" applyFill="1" applyBorder="1" applyAlignment="1"/>
    <xf numFmtId="0" fontId="1" fillId="0" borderId="3" xfId="1" applyNumberFormat="1" applyFont="1" applyBorder="1" applyAlignment="1"/>
    <xf numFmtId="0" fontId="2" fillId="8" borderId="4" xfId="1" applyNumberFormat="1" applyFont="1" applyFill="1" applyBorder="1" applyAlignment="1"/>
    <xf numFmtId="0" fontId="2" fillId="0" borderId="4" xfId="1" applyNumberFormat="1" applyFont="1" applyBorder="1" applyAlignment="1"/>
    <xf numFmtId="0" fontId="4" fillId="3" borderId="4" xfId="1" applyNumberFormat="1" applyFont="1" applyFill="1" applyBorder="1" applyAlignment="1"/>
    <xf numFmtId="0" fontId="1" fillId="4" borderId="4" xfId="1" applyNumberFormat="1" applyFont="1" applyFill="1" applyBorder="1" applyAlignment="1">
      <alignment horizontal="left"/>
    </xf>
    <xf numFmtId="0" fontId="6" fillId="2" borderId="4" xfId="1" applyNumberFormat="1" applyFont="1" applyFill="1" applyBorder="1" applyAlignment="1">
      <alignment horizontal="left"/>
    </xf>
    <xf numFmtId="0" fontId="4" fillId="3" borderId="4" xfId="1" applyNumberFormat="1" applyFont="1" applyFill="1" applyBorder="1" applyAlignment="1">
      <alignment horizontal="left"/>
    </xf>
    <xf numFmtId="0" fontId="1" fillId="8" borderId="1" xfId="1" applyNumberFormat="1" applyFont="1" applyFill="1" applyBorder="1" applyAlignment="1"/>
    <xf numFmtId="0" fontId="5" fillId="2" borderId="2" xfId="1" applyNumberFormat="1" applyFont="1" applyFill="1" applyBorder="1" applyAlignment="1"/>
    <xf numFmtId="0" fontId="8" fillId="6" borderId="6" xfId="0" applyFont="1" applyFill="1" applyBorder="1" applyAlignment="1">
      <alignment horizontal="center"/>
    </xf>
    <xf numFmtId="0" fontId="8" fillId="6" borderId="0" xfId="0" applyFont="1" applyFill="1" applyBorder="1" applyAlignment="1">
      <alignment horizontal="center"/>
    </xf>
    <xf numFmtId="2" fontId="8" fillId="6" borderId="7" xfId="2" applyNumberFormat="1" applyFont="1" applyFill="1" applyBorder="1" applyAlignment="1">
      <alignment horizontal="center"/>
    </xf>
    <xf numFmtId="0" fontId="0" fillId="5" borderId="0" xfId="0" applyFill="1" applyAlignment="1">
      <alignment horizontal="left"/>
    </xf>
  </cellXfs>
  <cellStyles count="3">
    <cellStyle name="Monétaire" xfId="2" builtinId="4"/>
    <cellStyle name="Normal" xfId="0" builtinId="0"/>
    <cellStyle name="Normal 2" xfId="1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border outline="0">
        <top style="thin">
          <color theme="1"/>
        </top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BTN_TEST"/>
  <ax:ocxPr ax:name="Size" ax:value="2831;1323"/>
  <ax:ocxPr ax:name="FontName" ax:value="Calibri"/>
  <ax:ocxPr ax:name="FontHeight" ax:value="28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1:G8" totalsRowShown="0" headerRowDxfId="0" dataDxfId="1" tableBorderDxfId="9">
  <autoFilter ref="A1:G8"/>
  <tableColumns count="7">
    <tableColumn id="1" name="N°" dataDxfId="8"/>
    <tableColumn id="2" name="Date" dataDxfId="7"/>
    <tableColumn id="3" name="Journal" dataDxfId="6"/>
    <tableColumn id="4" name="Compte" dataDxfId="5"/>
    <tableColumn id="5" name="Libéllé" dataDxfId="4"/>
    <tableColumn id="6" name="Débit" dataDxfId="3" dataCellStyle="Monétaire"/>
    <tableColumn id="7" name="Crédit" dataDxfId="2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GL"/>
  <dimension ref="A1:J1022"/>
  <sheetViews>
    <sheetView showGridLines="0" workbookViewId="0">
      <selection activeCell="P20" sqref="P20"/>
    </sheetView>
  </sheetViews>
  <sheetFormatPr baseColWidth="10" defaultRowHeight="18.75"/>
  <cols>
    <col min="1" max="4" width="11.42578125" style="2"/>
    <col min="5" max="5" width="22.42578125" style="2" bestFit="1" customWidth="1"/>
    <col min="6" max="8" width="11.42578125" style="2"/>
    <col min="9" max="9" width="20.85546875" style="2" customWidth="1"/>
    <col min="10" max="10" width="18.28515625" style="2" customWidth="1"/>
    <col min="11" max="16384" width="11.42578125" style="2"/>
  </cols>
  <sheetData>
    <row r="1" spans="1:10">
      <c r="A1" s="22" t="s">
        <v>845</v>
      </c>
      <c r="B1" s="23" t="s">
        <v>844</v>
      </c>
      <c r="C1" s="23" t="s">
        <v>851</v>
      </c>
      <c r="D1" s="23" t="s">
        <v>846</v>
      </c>
      <c r="E1" s="23" t="s">
        <v>7</v>
      </c>
      <c r="F1" s="24" t="s">
        <v>847</v>
      </c>
      <c r="G1" s="24" t="s">
        <v>848</v>
      </c>
      <c r="J1" s="5"/>
    </row>
    <row r="2" spans="1:10">
      <c r="A2" s="3">
        <v>0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10">
      <c r="A3" s="3" t="s">
        <v>855</v>
      </c>
      <c r="B3" s="3" t="s">
        <v>858</v>
      </c>
      <c r="C3" s="3" t="s">
        <v>852</v>
      </c>
      <c r="D3" s="3" t="s">
        <v>860</v>
      </c>
      <c r="E3" s="3" t="s">
        <v>291</v>
      </c>
      <c r="F3" s="4" t="s">
        <v>857</v>
      </c>
      <c r="G3" s="4" t="s">
        <v>863</v>
      </c>
    </row>
    <row r="4" spans="1:10">
      <c r="A4" s="3" t="s">
        <v>855</v>
      </c>
      <c r="B4" s="3" t="s">
        <v>858</v>
      </c>
      <c r="C4" s="3" t="s">
        <v>852</v>
      </c>
      <c r="D4" s="3" t="s">
        <v>860</v>
      </c>
      <c r="E4" s="3" t="s">
        <v>291</v>
      </c>
      <c r="F4" s="4" t="s">
        <v>857</v>
      </c>
      <c r="G4" s="4" t="s">
        <v>859</v>
      </c>
    </row>
    <row r="5" spans="1:10">
      <c r="A5" s="3" t="s">
        <v>861</v>
      </c>
      <c r="B5" s="3" t="s">
        <v>862</v>
      </c>
      <c r="C5" s="3" t="s">
        <v>853</v>
      </c>
      <c r="D5" s="25">
        <v>101000</v>
      </c>
      <c r="E5" s="3" t="s">
        <v>343</v>
      </c>
      <c r="F5" s="4" t="s">
        <v>870</v>
      </c>
      <c r="G5" s="4" t="s">
        <v>857</v>
      </c>
    </row>
    <row r="6" spans="1:10">
      <c r="A6" s="3" t="s">
        <v>861</v>
      </c>
      <c r="B6" s="3" t="s">
        <v>862</v>
      </c>
      <c r="C6" s="3" t="s">
        <v>853</v>
      </c>
      <c r="D6" s="3" t="s">
        <v>856</v>
      </c>
      <c r="E6" s="3" t="s">
        <v>343</v>
      </c>
      <c r="F6" s="4" t="s">
        <v>857</v>
      </c>
      <c r="G6" s="4" t="s">
        <v>854</v>
      </c>
    </row>
    <row r="7" spans="1:10">
      <c r="A7" s="3" t="s">
        <v>864</v>
      </c>
      <c r="B7" s="3" t="s">
        <v>865</v>
      </c>
      <c r="C7" s="3" t="s">
        <v>852</v>
      </c>
      <c r="D7" s="3" t="s">
        <v>866</v>
      </c>
      <c r="E7" s="3" t="s">
        <v>119</v>
      </c>
      <c r="F7" s="4" t="s">
        <v>867</v>
      </c>
      <c r="G7" s="4" t="s">
        <v>857</v>
      </c>
    </row>
    <row r="8" spans="1:10">
      <c r="A8" s="3" t="s">
        <v>864</v>
      </c>
      <c r="B8" s="3" t="s">
        <v>868</v>
      </c>
      <c r="C8" s="3" t="s">
        <v>853</v>
      </c>
      <c r="D8" s="3" t="s">
        <v>856</v>
      </c>
      <c r="E8" s="3" t="s">
        <v>343</v>
      </c>
      <c r="F8" s="4" t="s">
        <v>869</v>
      </c>
      <c r="G8" s="4" t="s">
        <v>857</v>
      </c>
    </row>
    <row r="9" spans="1:10">
      <c r="A9" s="3"/>
      <c r="B9" s="3"/>
      <c r="C9" s="3"/>
      <c r="D9" s="3"/>
      <c r="E9" s="3"/>
      <c r="F9" s="4"/>
      <c r="G9" s="4"/>
    </row>
    <row r="10" spans="1:10">
      <c r="A10" s="3"/>
      <c r="B10" s="3"/>
      <c r="C10" s="3"/>
      <c r="D10" s="3"/>
      <c r="E10" s="3"/>
      <c r="F10" s="4"/>
      <c r="G10" s="4"/>
    </row>
    <row r="11" spans="1:10">
      <c r="A11" s="3"/>
      <c r="B11" s="3"/>
      <c r="C11" s="3"/>
      <c r="D11" s="3"/>
      <c r="E11" s="3"/>
      <c r="F11" s="4"/>
      <c r="G11" s="4"/>
    </row>
    <row r="12" spans="1:10">
      <c r="A12" s="3"/>
      <c r="B12" s="3"/>
      <c r="C12" s="3"/>
      <c r="D12" s="3"/>
      <c r="E12" s="3"/>
      <c r="F12" s="4"/>
      <c r="G12" s="4"/>
    </row>
    <row r="13" spans="1:10">
      <c r="A13" s="3"/>
      <c r="B13" s="3"/>
      <c r="C13" s="3"/>
      <c r="D13" s="3"/>
      <c r="E13" s="3"/>
      <c r="F13" s="4"/>
      <c r="G13" s="4"/>
    </row>
    <row r="14" spans="1:10">
      <c r="A14" s="3"/>
      <c r="B14" s="3"/>
      <c r="C14" s="3"/>
      <c r="D14" s="3"/>
      <c r="E14" s="3"/>
      <c r="F14" s="4"/>
      <c r="G14" s="4"/>
    </row>
    <row r="15" spans="1:10">
      <c r="A15" s="3"/>
      <c r="B15" s="3"/>
      <c r="C15" s="3"/>
      <c r="D15" s="3"/>
      <c r="E15" s="3"/>
      <c r="F15" s="4"/>
      <c r="G15" s="4"/>
    </row>
    <row r="16" spans="1:10">
      <c r="A16" s="3"/>
      <c r="B16" s="3"/>
      <c r="C16" s="3"/>
      <c r="D16" s="3"/>
      <c r="E16" s="3"/>
      <c r="F16" s="4"/>
      <c r="G16" s="4"/>
    </row>
    <row r="17" spans="1:7">
      <c r="A17" s="3"/>
      <c r="B17" s="3"/>
      <c r="C17" s="3"/>
      <c r="D17" s="3"/>
      <c r="E17" s="3"/>
      <c r="F17" s="4"/>
      <c r="G17" s="4"/>
    </row>
    <row r="18" spans="1:7">
      <c r="A18" s="3"/>
      <c r="B18" s="3"/>
      <c r="C18" s="3"/>
      <c r="D18" s="3"/>
      <c r="E18" s="3"/>
      <c r="F18" s="4"/>
      <c r="G18" s="4"/>
    </row>
    <row r="19" spans="1:7">
      <c r="A19" s="3"/>
      <c r="B19" s="3"/>
      <c r="C19" s="3"/>
      <c r="D19" s="3"/>
      <c r="E19" s="3"/>
      <c r="F19" s="4"/>
      <c r="G19" s="4"/>
    </row>
    <row r="20" spans="1:7">
      <c r="A20" s="3"/>
      <c r="B20" s="3"/>
      <c r="C20" s="3"/>
      <c r="D20" s="3"/>
      <c r="E20" s="3"/>
      <c r="F20" s="4"/>
      <c r="G20" s="4"/>
    </row>
    <row r="21" spans="1:7">
      <c r="A21" s="3"/>
      <c r="B21" s="3"/>
      <c r="C21" s="3"/>
      <c r="D21" s="3"/>
      <c r="E21" s="3"/>
      <c r="F21" s="4"/>
      <c r="G21" s="4"/>
    </row>
    <row r="22" spans="1:7">
      <c r="A22" s="3"/>
      <c r="B22" s="3"/>
      <c r="C22" s="3"/>
      <c r="D22" s="3"/>
      <c r="E22" s="3"/>
      <c r="F22" s="4"/>
      <c r="G22" s="4"/>
    </row>
    <row r="23" spans="1:7">
      <c r="A23" s="3"/>
      <c r="B23" s="3"/>
      <c r="C23" s="3"/>
      <c r="D23" s="3"/>
      <c r="E23" s="3"/>
      <c r="F23" s="4"/>
      <c r="G23" s="4"/>
    </row>
    <row r="24" spans="1:7">
      <c r="A24" s="3"/>
      <c r="B24" s="3"/>
      <c r="C24" s="3"/>
      <c r="D24" s="3"/>
      <c r="E24" s="3"/>
      <c r="F24" s="4"/>
      <c r="G24" s="4"/>
    </row>
    <row r="25" spans="1:7">
      <c r="A25" s="3"/>
      <c r="B25" s="3"/>
      <c r="C25" s="3"/>
      <c r="D25" s="3"/>
      <c r="E25" s="3"/>
      <c r="F25" s="4"/>
      <c r="G25" s="4"/>
    </row>
    <row r="26" spans="1:7">
      <c r="A26" s="3"/>
      <c r="B26" s="3"/>
      <c r="C26" s="3"/>
      <c r="D26" s="3"/>
      <c r="E26" s="3"/>
      <c r="F26" s="4"/>
      <c r="G26" s="4"/>
    </row>
    <row r="27" spans="1:7">
      <c r="A27" s="3"/>
      <c r="B27" s="3"/>
      <c r="C27" s="3"/>
      <c r="D27" s="3"/>
      <c r="E27" s="3"/>
      <c r="F27" s="4"/>
      <c r="G27" s="4"/>
    </row>
    <row r="28" spans="1:7">
      <c r="A28" s="3"/>
      <c r="B28" s="3"/>
      <c r="C28" s="3"/>
      <c r="D28" s="3"/>
      <c r="E28" s="3"/>
      <c r="F28" s="4"/>
      <c r="G28" s="4"/>
    </row>
    <row r="29" spans="1:7">
      <c r="A29" s="3"/>
      <c r="B29" s="3"/>
      <c r="C29" s="3"/>
      <c r="D29" s="3"/>
      <c r="E29" s="3"/>
      <c r="F29" s="4"/>
      <c r="G29" s="4"/>
    </row>
    <row r="30" spans="1:7">
      <c r="A30" s="3"/>
      <c r="B30" s="3"/>
      <c r="C30" s="3"/>
      <c r="D30" s="3"/>
      <c r="E30" s="3"/>
      <c r="F30" s="4"/>
      <c r="G30" s="4"/>
    </row>
    <row r="31" spans="1:7">
      <c r="A31" s="3"/>
      <c r="B31" s="3"/>
      <c r="C31" s="3"/>
      <c r="D31" s="3"/>
      <c r="E31" s="3"/>
      <c r="F31" s="4"/>
      <c r="G31" s="4"/>
    </row>
    <row r="32" spans="1:7">
      <c r="A32" s="3"/>
      <c r="B32" s="3"/>
      <c r="C32" s="3"/>
      <c r="D32" s="3"/>
      <c r="E32" s="3"/>
      <c r="F32" s="4"/>
      <c r="G32" s="4"/>
    </row>
    <row r="33" spans="1:7">
      <c r="A33" s="3"/>
      <c r="B33" s="3"/>
      <c r="C33" s="3"/>
      <c r="D33" s="3"/>
      <c r="E33" s="3"/>
      <c r="F33" s="4"/>
      <c r="G33" s="4"/>
    </row>
    <row r="34" spans="1:7">
      <c r="A34" s="3"/>
      <c r="B34" s="3"/>
      <c r="C34" s="3"/>
      <c r="D34" s="3"/>
      <c r="E34" s="3"/>
      <c r="F34" s="4"/>
      <c r="G34" s="4"/>
    </row>
    <row r="35" spans="1:7">
      <c r="A35" s="3"/>
      <c r="B35" s="3"/>
      <c r="C35" s="3"/>
      <c r="D35" s="3"/>
      <c r="E35" s="3"/>
      <c r="F35" s="4"/>
      <c r="G35" s="4"/>
    </row>
    <row r="36" spans="1:7">
      <c r="A36" s="3"/>
      <c r="B36" s="3"/>
      <c r="C36" s="3"/>
      <c r="D36" s="3"/>
      <c r="E36" s="3"/>
      <c r="F36" s="4"/>
      <c r="G36" s="4"/>
    </row>
    <row r="37" spans="1:7">
      <c r="A37" s="3"/>
      <c r="B37" s="3"/>
      <c r="C37" s="3"/>
      <c r="D37" s="3"/>
      <c r="E37" s="3"/>
      <c r="F37" s="4"/>
      <c r="G37" s="4"/>
    </row>
    <row r="38" spans="1:7">
      <c r="A38" s="3"/>
      <c r="B38" s="3"/>
      <c r="C38" s="3"/>
      <c r="D38" s="3"/>
      <c r="E38" s="3"/>
      <c r="F38" s="4"/>
      <c r="G38" s="4"/>
    </row>
    <row r="39" spans="1:7">
      <c r="A39" s="3"/>
      <c r="B39" s="3"/>
      <c r="C39" s="3"/>
      <c r="D39" s="3"/>
      <c r="E39" s="3"/>
      <c r="F39" s="4"/>
      <c r="G39" s="4"/>
    </row>
    <row r="40" spans="1:7">
      <c r="A40" s="3"/>
      <c r="B40" s="3"/>
      <c r="C40" s="3"/>
      <c r="D40" s="3"/>
      <c r="E40" s="3"/>
      <c r="F40" s="4"/>
      <c r="G40" s="4"/>
    </row>
    <row r="41" spans="1:7">
      <c r="A41" s="3"/>
      <c r="B41" s="3"/>
      <c r="C41" s="3"/>
      <c r="D41" s="3"/>
      <c r="E41" s="3"/>
      <c r="F41" s="4"/>
      <c r="G41" s="4"/>
    </row>
    <row r="42" spans="1:7">
      <c r="A42" s="3"/>
      <c r="B42" s="3"/>
      <c r="C42" s="3"/>
      <c r="D42" s="3"/>
      <c r="E42" s="3"/>
      <c r="F42" s="4"/>
      <c r="G42" s="4"/>
    </row>
    <row r="43" spans="1:7">
      <c r="A43" s="3"/>
      <c r="B43" s="3"/>
      <c r="C43" s="3"/>
      <c r="D43" s="3"/>
      <c r="E43" s="3"/>
      <c r="F43" s="4"/>
      <c r="G43" s="4"/>
    </row>
    <row r="44" spans="1:7">
      <c r="A44" s="3"/>
      <c r="B44" s="3"/>
      <c r="C44" s="3"/>
      <c r="D44" s="3"/>
      <c r="E44" s="3"/>
      <c r="F44" s="4"/>
      <c r="G44" s="4"/>
    </row>
    <row r="45" spans="1:7">
      <c r="A45" s="3"/>
      <c r="B45" s="3"/>
      <c r="C45" s="3"/>
      <c r="D45" s="3"/>
      <c r="E45" s="3"/>
      <c r="F45" s="4"/>
      <c r="G45" s="4"/>
    </row>
    <row r="46" spans="1:7">
      <c r="A46" s="3"/>
      <c r="B46" s="3"/>
      <c r="C46" s="3"/>
      <c r="D46" s="3"/>
      <c r="E46" s="3"/>
      <c r="F46" s="4"/>
      <c r="G46" s="4"/>
    </row>
    <row r="47" spans="1:7">
      <c r="A47" s="3"/>
      <c r="B47" s="3"/>
      <c r="C47" s="3"/>
      <c r="D47" s="3"/>
      <c r="E47" s="3"/>
      <c r="F47" s="4"/>
      <c r="G47" s="4"/>
    </row>
    <row r="48" spans="1:7">
      <c r="A48" s="3"/>
      <c r="B48" s="3"/>
      <c r="C48" s="3"/>
      <c r="D48" s="3"/>
      <c r="E48" s="3"/>
      <c r="F48" s="4"/>
      <c r="G48" s="4"/>
    </row>
    <row r="49" spans="1:7">
      <c r="A49" s="3"/>
      <c r="B49" s="3"/>
      <c r="C49" s="3"/>
      <c r="D49" s="3"/>
      <c r="E49" s="3"/>
      <c r="F49" s="4"/>
      <c r="G49" s="4"/>
    </row>
    <row r="50" spans="1:7">
      <c r="A50" s="3"/>
      <c r="B50" s="3"/>
      <c r="C50" s="3"/>
      <c r="D50" s="3"/>
      <c r="E50" s="3"/>
      <c r="F50" s="4"/>
      <c r="G50" s="4"/>
    </row>
    <row r="51" spans="1:7">
      <c r="A51" s="3"/>
      <c r="B51" s="3"/>
      <c r="C51" s="3"/>
      <c r="D51" s="3"/>
      <c r="E51" s="3"/>
      <c r="F51" s="4"/>
      <c r="G51" s="4"/>
    </row>
    <row r="52" spans="1:7">
      <c r="A52" s="3"/>
      <c r="B52" s="3"/>
      <c r="C52" s="3"/>
      <c r="D52" s="3"/>
      <c r="E52" s="3"/>
      <c r="F52" s="4"/>
      <c r="G52" s="4"/>
    </row>
    <row r="53" spans="1:7">
      <c r="A53" s="3"/>
      <c r="B53" s="3"/>
      <c r="C53" s="3"/>
      <c r="D53" s="3"/>
      <c r="E53" s="3"/>
      <c r="F53" s="4"/>
      <c r="G53" s="4"/>
    </row>
    <row r="54" spans="1:7">
      <c r="A54" s="3"/>
      <c r="B54" s="3"/>
      <c r="C54" s="3"/>
      <c r="D54" s="3"/>
      <c r="E54" s="3"/>
      <c r="F54" s="4"/>
      <c r="G54" s="4"/>
    </row>
    <row r="55" spans="1:7">
      <c r="A55" s="3"/>
      <c r="B55" s="3"/>
      <c r="C55" s="3"/>
      <c r="D55" s="3"/>
      <c r="E55" s="3"/>
      <c r="F55" s="4"/>
      <c r="G55" s="4"/>
    </row>
    <row r="56" spans="1:7">
      <c r="A56" s="3"/>
      <c r="B56" s="3"/>
      <c r="C56" s="3"/>
      <c r="D56" s="3"/>
      <c r="E56" s="3"/>
      <c r="F56" s="4"/>
      <c r="G56" s="4"/>
    </row>
    <row r="57" spans="1:7">
      <c r="A57" s="3"/>
      <c r="B57" s="3"/>
      <c r="C57" s="3"/>
      <c r="D57" s="3"/>
      <c r="E57" s="3"/>
      <c r="F57" s="4"/>
      <c r="G57" s="4"/>
    </row>
    <row r="58" spans="1:7">
      <c r="A58" s="3"/>
      <c r="B58" s="3"/>
      <c r="C58" s="3"/>
      <c r="D58" s="3"/>
      <c r="E58" s="3"/>
      <c r="F58" s="4"/>
      <c r="G58" s="4"/>
    </row>
    <row r="59" spans="1:7">
      <c r="A59" s="3"/>
      <c r="B59" s="3"/>
      <c r="C59" s="3"/>
      <c r="D59" s="3"/>
      <c r="E59" s="3"/>
      <c r="F59" s="4"/>
      <c r="G59" s="4"/>
    </row>
    <row r="60" spans="1:7">
      <c r="A60" s="3"/>
      <c r="B60" s="3"/>
      <c r="C60" s="3"/>
      <c r="D60" s="3"/>
      <c r="E60" s="3"/>
      <c r="F60" s="4"/>
      <c r="G60" s="4"/>
    </row>
    <row r="61" spans="1:7">
      <c r="A61" s="3"/>
      <c r="B61" s="3"/>
      <c r="C61" s="3"/>
      <c r="D61" s="3"/>
      <c r="E61" s="3"/>
      <c r="F61" s="4"/>
      <c r="G61" s="4"/>
    </row>
    <row r="62" spans="1:7">
      <c r="A62" s="3"/>
      <c r="B62" s="3"/>
      <c r="C62" s="3"/>
      <c r="D62" s="3"/>
      <c r="E62" s="3"/>
      <c r="F62" s="4"/>
      <c r="G62" s="4"/>
    </row>
    <row r="63" spans="1:7">
      <c r="A63" s="3"/>
      <c r="B63" s="3"/>
      <c r="C63" s="3"/>
      <c r="D63" s="3"/>
      <c r="E63" s="3"/>
      <c r="F63" s="4"/>
      <c r="G63" s="4"/>
    </row>
    <row r="64" spans="1:7">
      <c r="A64" s="3"/>
      <c r="B64" s="3"/>
      <c r="C64" s="3"/>
      <c r="D64" s="3"/>
      <c r="E64" s="3"/>
      <c r="F64" s="4"/>
      <c r="G64" s="4"/>
    </row>
    <row r="65" spans="1:7">
      <c r="A65" s="3"/>
      <c r="B65" s="3"/>
      <c r="C65" s="3"/>
      <c r="D65" s="3"/>
      <c r="E65" s="3"/>
      <c r="F65" s="4"/>
      <c r="G65" s="4"/>
    </row>
    <row r="66" spans="1:7">
      <c r="A66" s="3"/>
      <c r="B66" s="3"/>
      <c r="C66" s="3"/>
      <c r="D66" s="3"/>
      <c r="E66" s="3"/>
      <c r="F66" s="4"/>
      <c r="G66" s="4"/>
    </row>
    <row r="67" spans="1:7">
      <c r="A67" s="3"/>
      <c r="B67" s="3"/>
      <c r="C67" s="3"/>
      <c r="D67" s="3"/>
      <c r="E67" s="3"/>
      <c r="F67" s="4"/>
      <c r="G67" s="4"/>
    </row>
    <row r="68" spans="1:7">
      <c r="A68" s="3"/>
      <c r="B68" s="3"/>
      <c r="C68" s="3"/>
      <c r="D68" s="3"/>
      <c r="E68" s="3"/>
      <c r="F68" s="4"/>
      <c r="G68" s="4"/>
    </row>
    <row r="69" spans="1:7">
      <c r="A69" s="3"/>
      <c r="B69" s="3"/>
      <c r="C69" s="3"/>
      <c r="D69" s="3"/>
      <c r="E69" s="3"/>
      <c r="F69" s="4"/>
      <c r="G69" s="4"/>
    </row>
    <row r="70" spans="1:7">
      <c r="A70" s="3"/>
      <c r="B70" s="3"/>
      <c r="C70" s="3"/>
      <c r="D70" s="3"/>
      <c r="E70" s="3"/>
      <c r="F70" s="4"/>
      <c r="G70" s="4"/>
    </row>
    <row r="71" spans="1:7">
      <c r="A71" s="3"/>
      <c r="B71" s="3"/>
      <c r="C71" s="3"/>
      <c r="D71" s="3"/>
      <c r="E71" s="3"/>
      <c r="F71" s="4"/>
      <c r="G71" s="4"/>
    </row>
    <row r="72" spans="1:7">
      <c r="A72" s="3"/>
      <c r="B72" s="3"/>
      <c r="C72" s="3"/>
      <c r="D72" s="3"/>
      <c r="E72" s="3"/>
      <c r="F72" s="4"/>
      <c r="G72" s="4"/>
    </row>
    <row r="73" spans="1:7">
      <c r="A73" s="3"/>
      <c r="B73" s="3"/>
      <c r="C73" s="3"/>
      <c r="D73" s="3"/>
      <c r="E73" s="3"/>
      <c r="F73" s="4"/>
      <c r="G73" s="4"/>
    </row>
    <row r="74" spans="1:7">
      <c r="A74" s="3"/>
      <c r="B74" s="3"/>
      <c r="C74" s="3"/>
      <c r="D74" s="3"/>
      <c r="E74" s="3"/>
      <c r="F74" s="4"/>
      <c r="G74" s="4"/>
    </row>
    <row r="75" spans="1:7">
      <c r="A75" s="3"/>
      <c r="B75" s="3"/>
      <c r="C75" s="3"/>
      <c r="D75" s="3"/>
      <c r="E75" s="3"/>
      <c r="F75" s="4"/>
      <c r="G75" s="4"/>
    </row>
    <row r="76" spans="1:7">
      <c r="A76" s="3"/>
      <c r="B76" s="3"/>
      <c r="C76" s="3"/>
      <c r="D76" s="3"/>
      <c r="E76" s="3"/>
      <c r="F76" s="4"/>
      <c r="G76" s="4"/>
    </row>
    <row r="77" spans="1:7">
      <c r="A77" s="3"/>
      <c r="B77" s="3"/>
      <c r="C77" s="3"/>
      <c r="D77" s="3"/>
      <c r="E77" s="3"/>
      <c r="F77" s="4"/>
      <c r="G77" s="4"/>
    </row>
    <row r="78" spans="1:7">
      <c r="A78" s="3"/>
      <c r="B78" s="3"/>
      <c r="C78" s="3"/>
      <c r="D78" s="3"/>
      <c r="E78" s="3"/>
      <c r="F78" s="4"/>
      <c r="G78" s="4"/>
    </row>
    <row r="79" spans="1:7">
      <c r="A79" s="3"/>
      <c r="B79" s="3"/>
      <c r="C79" s="3"/>
      <c r="D79" s="3"/>
      <c r="E79" s="3"/>
      <c r="F79" s="4"/>
      <c r="G79" s="4"/>
    </row>
    <row r="80" spans="1:7">
      <c r="A80" s="3"/>
      <c r="B80" s="3"/>
      <c r="C80" s="3"/>
      <c r="D80" s="3"/>
      <c r="E80" s="3"/>
      <c r="F80" s="4"/>
      <c r="G80" s="4"/>
    </row>
    <row r="81" spans="1:7">
      <c r="A81" s="3"/>
      <c r="B81" s="3"/>
      <c r="C81" s="3"/>
      <c r="D81" s="3"/>
      <c r="E81" s="3"/>
      <c r="F81" s="4"/>
      <c r="G81" s="4"/>
    </row>
    <row r="82" spans="1:7">
      <c r="A82" s="3"/>
      <c r="B82" s="3"/>
      <c r="C82" s="3"/>
      <c r="D82" s="3"/>
      <c r="E82" s="3"/>
      <c r="F82" s="4"/>
      <c r="G82" s="4"/>
    </row>
    <row r="83" spans="1:7">
      <c r="A83" s="3"/>
      <c r="B83" s="3"/>
      <c r="C83" s="3"/>
      <c r="D83" s="3"/>
      <c r="E83" s="3"/>
      <c r="F83" s="4"/>
      <c r="G83" s="4"/>
    </row>
    <row r="84" spans="1:7">
      <c r="A84" s="3"/>
      <c r="B84" s="3"/>
      <c r="C84" s="3"/>
      <c r="D84" s="3"/>
      <c r="E84" s="3"/>
      <c r="F84" s="4"/>
      <c r="G84" s="4"/>
    </row>
    <row r="85" spans="1:7">
      <c r="A85" s="3"/>
      <c r="B85" s="3"/>
      <c r="C85" s="3"/>
      <c r="D85" s="3"/>
      <c r="E85" s="3"/>
      <c r="F85" s="4"/>
      <c r="G85" s="4"/>
    </row>
    <row r="86" spans="1:7">
      <c r="A86" s="3"/>
      <c r="B86" s="3"/>
      <c r="C86" s="3"/>
      <c r="D86" s="3"/>
      <c r="E86" s="3"/>
      <c r="F86" s="4"/>
      <c r="G86" s="4"/>
    </row>
    <row r="87" spans="1:7">
      <c r="A87" s="3"/>
      <c r="B87" s="3"/>
      <c r="C87" s="3"/>
      <c r="D87" s="3"/>
      <c r="E87" s="3"/>
      <c r="F87" s="4"/>
      <c r="G87" s="4"/>
    </row>
    <row r="88" spans="1:7">
      <c r="A88" s="3"/>
      <c r="B88" s="3"/>
      <c r="C88" s="3"/>
      <c r="D88" s="3"/>
      <c r="E88" s="3"/>
      <c r="F88" s="4"/>
      <c r="G88" s="4"/>
    </row>
    <row r="89" spans="1:7">
      <c r="A89" s="3"/>
      <c r="B89" s="3"/>
      <c r="C89" s="3"/>
      <c r="D89" s="3"/>
      <c r="E89" s="3"/>
      <c r="F89" s="4"/>
      <c r="G89" s="4"/>
    </row>
    <row r="90" spans="1:7">
      <c r="A90" s="3"/>
      <c r="B90" s="3"/>
      <c r="C90" s="3"/>
      <c r="D90" s="3"/>
      <c r="E90" s="3"/>
      <c r="F90" s="4"/>
      <c r="G90" s="4"/>
    </row>
    <row r="91" spans="1:7">
      <c r="A91" s="3"/>
      <c r="B91" s="3"/>
      <c r="C91" s="3"/>
      <c r="D91" s="3"/>
      <c r="E91" s="3"/>
      <c r="F91" s="4"/>
      <c r="G91" s="4"/>
    </row>
    <row r="92" spans="1:7">
      <c r="A92" s="3"/>
      <c r="B92" s="3"/>
      <c r="C92" s="3"/>
      <c r="D92" s="3"/>
      <c r="E92" s="3"/>
      <c r="F92" s="4"/>
      <c r="G92" s="4"/>
    </row>
    <row r="93" spans="1:7">
      <c r="A93" s="3"/>
      <c r="B93" s="3"/>
      <c r="C93" s="3"/>
      <c r="D93" s="3"/>
      <c r="E93" s="3"/>
      <c r="F93" s="4"/>
      <c r="G93" s="4"/>
    </row>
    <row r="94" spans="1:7">
      <c r="A94" s="3"/>
      <c r="B94" s="3"/>
      <c r="C94" s="3"/>
      <c r="D94" s="3"/>
      <c r="E94" s="3"/>
      <c r="F94" s="4"/>
      <c r="G94" s="4"/>
    </row>
    <row r="95" spans="1:7">
      <c r="A95" s="3"/>
      <c r="B95" s="3"/>
      <c r="C95" s="3"/>
      <c r="D95" s="3"/>
      <c r="E95" s="3"/>
      <c r="F95" s="4"/>
      <c r="G95" s="4"/>
    </row>
    <row r="96" spans="1:7">
      <c r="A96" s="3"/>
      <c r="B96" s="3"/>
      <c r="C96" s="3"/>
      <c r="D96" s="3"/>
      <c r="E96" s="3"/>
      <c r="F96" s="4"/>
      <c r="G96" s="4"/>
    </row>
    <row r="97" spans="1:7">
      <c r="A97" s="3"/>
      <c r="B97" s="3"/>
      <c r="C97" s="3"/>
      <c r="D97" s="3"/>
      <c r="E97" s="3"/>
      <c r="F97" s="4"/>
      <c r="G97" s="4"/>
    </row>
    <row r="98" spans="1:7">
      <c r="A98" s="3"/>
      <c r="B98" s="3"/>
      <c r="C98" s="3"/>
      <c r="D98" s="3"/>
      <c r="E98" s="3"/>
      <c r="F98" s="4"/>
      <c r="G98" s="4"/>
    </row>
    <row r="99" spans="1:7">
      <c r="A99" s="3"/>
      <c r="B99" s="3"/>
      <c r="C99" s="3"/>
      <c r="D99" s="3"/>
      <c r="E99" s="3"/>
      <c r="F99" s="4"/>
      <c r="G99" s="4"/>
    </row>
    <row r="100" spans="1:7">
      <c r="A100" s="3"/>
      <c r="B100" s="3"/>
      <c r="C100" s="3"/>
      <c r="D100" s="3"/>
      <c r="E100" s="3"/>
      <c r="F100" s="4"/>
      <c r="G100" s="4"/>
    </row>
    <row r="101" spans="1:7">
      <c r="A101" s="3"/>
      <c r="B101" s="3"/>
      <c r="C101" s="3"/>
      <c r="D101" s="3"/>
      <c r="E101" s="3"/>
      <c r="F101" s="4"/>
      <c r="G101" s="4"/>
    </row>
    <row r="102" spans="1:7">
      <c r="A102" s="3"/>
      <c r="B102" s="3"/>
      <c r="C102" s="3"/>
      <c r="D102" s="3"/>
      <c r="E102" s="3"/>
      <c r="F102" s="4"/>
      <c r="G102" s="4"/>
    </row>
    <row r="103" spans="1:7">
      <c r="A103" s="3"/>
      <c r="B103" s="3"/>
      <c r="C103" s="3"/>
      <c r="D103" s="3"/>
      <c r="E103" s="3"/>
      <c r="F103" s="4"/>
      <c r="G103" s="4"/>
    </row>
    <row r="104" spans="1:7">
      <c r="A104" s="3"/>
      <c r="B104" s="3"/>
      <c r="C104" s="3"/>
      <c r="D104" s="3"/>
      <c r="E104" s="3"/>
      <c r="F104" s="4"/>
      <c r="G104" s="4"/>
    </row>
    <row r="105" spans="1:7">
      <c r="A105" s="3"/>
      <c r="B105" s="3"/>
      <c r="C105" s="3"/>
      <c r="D105" s="3"/>
      <c r="E105" s="3"/>
      <c r="F105" s="4"/>
      <c r="G105" s="4"/>
    </row>
    <row r="106" spans="1:7">
      <c r="A106" s="3"/>
      <c r="B106" s="3"/>
      <c r="C106" s="3"/>
      <c r="D106" s="3"/>
      <c r="E106" s="3"/>
      <c r="F106" s="4"/>
      <c r="G106" s="4"/>
    </row>
    <row r="107" spans="1:7">
      <c r="A107" s="3"/>
      <c r="B107" s="3"/>
      <c r="C107" s="3"/>
      <c r="D107" s="3"/>
      <c r="E107" s="3"/>
      <c r="F107" s="4"/>
      <c r="G107" s="4"/>
    </row>
    <row r="108" spans="1:7">
      <c r="A108" s="3"/>
      <c r="B108" s="3"/>
      <c r="C108" s="3"/>
      <c r="D108" s="3"/>
      <c r="E108" s="3"/>
      <c r="F108" s="4"/>
      <c r="G108" s="4"/>
    </row>
    <row r="109" spans="1:7">
      <c r="A109" s="3"/>
      <c r="B109" s="3"/>
      <c r="C109" s="3"/>
      <c r="D109" s="3"/>
      <c r="E109" s="3"/>
      <c r="F109" s="4"/>
      <c r="G109" s="4"/>
    </row>
    <row r="110" spans="1:7">
      <c r="A110" s="3"/>
      <c r="B110" s="3"/>
      <c r="C110" s="3"/>
      <c r="D110" s="3"/>
      <c r="E110" s="3"/>
      <c r="F110" s="4"/>
      <c r="G110" s="4"/>
    </row>
    <row r="111" spans="1:7">
      <c r="A111" s="3"/>
      <c r="B111" s="3"/>
      <c r="C111" s="3"/>
      <c r="D111" s="3"/>
      <c r="E111" s="3"/>
      <c r="F111" s="4"/>
      <c r="G111" s="4"/>
    </row>
    <row r="112" spans="1:7">
      <c r="A112" s="3"/>
      <c r="B112" s="3"/>
      <c r="C112" s="3"/>
      <c r="D112" s="3"/>
      <c r="E112" s="3"/>
      <c r="F112" s="4"/>
      <c r="G112" s="4"/>
    </row>
    <row r="113" spans="1:7">
      <c r="A113" s="3"/>
      <c r="B113" s="3"/>
      <c r="C113" s="3"/>
      <c r="D113" s="3"/>
      <c r="E113" s="3"/>
      <c r="F113" s="4"/>
      <c r="G113" s="4"/>
    </row>
    <row r="114" spans="1:7">
      <c r="A114" s="3"/>
      <c r="B114" s="3"/>
      <c r="C114" s="3"/>
      <c r="D114" s="3"/>
      <c r="E114" s="3"/>
      <c r="F114" s="4"/>
      <c r="G114" s="4"/>
    </row>
    <row r="115" spans="1:7">
      <c r="A115" s="3"/>
      <c r="B115" s="3"/>
      <c r="C115" s="3"/>
      <c r="D115" s="3"/>
      <c r="E115" s="3"/>
      <c r="F115" s="4"/>
      <c r="G115" s="4"/>
    </row>
    <row r="116" spans="1:7">
      <c r="A116" s="3"/>
      <c r="B116" s="3"/>
      <c r="C116" s="3"/>
      <c r="D116" s="3"/>
      <c r="E116" s="3"/>
      <c r="F116" s="4"/>
      <c r="G116" s="4"/>
    </row>
    <row r="117" spans="1:7">
      <c r="A117" s="3"/>
      <c r="B117" s="3"/>
      <c r="C117" s="3"/>
      <c r="D117" s="3"/>
      <c r="E117" s="3"/>
      <c r="F117" s="4"/>
      <c r="G117" s="4"/>
    </row>
    <row r="118" spans="1:7">
      <c r="A118" s="3"/>
      <c r="B118" s="3"/>
      <c r="C118" s="3"/>
      <c r="D118" s="3"/>
      <c r="E118" s="3"/>
      <c r="F118" s="4"/>
      <c r="G118" s="4"/>
    </row>
    <row r="119" spans="1:7">
      <c r="A119" s="3"/>
      <c r="B119" s="3"/>
      <c r="C119" s="3"/>
      <c r="D119" s="3"/>
      <c r="E119" s="3"/>
      <c r="F119" s="4"/>
      <c r="G119" s="4"/>
    </row>
    <row r="120" spans="1:7">
      <c r="A120" s="3"/>
      <c r="B120" s="3"/>
      <c r="C120" s="3"/>
      <c r="D120" s="3"/>
      <c r="E120" s="3"/>
      <c r="F120" s="4"/>
      <c r="G120" s="4"/>
    </row>
    <row r="121" spans="1:7">
      <c r="A121" s="3"/>
      <c r="B121" s="3"/>
      <c r="C121" s="3"/>
      <c r="D121" s="3"/>
      <c r="E121" s="3"/>
      <c r="F121" s="4"/>
      <c r="G121" s="4"/>
    </row>
    <row r="122" spans="1:7">
      <c r="A122" s="3"/>
      <c r="B122" s="3"/>
      <c r="C122" s="3"/>
      <c r="D122" s="3"/>
      <c r="E122" s="3"/>
      <c r="F122" s="4"/>
      <c r="G122" s="4"/>
    </row>
    <row r="123" spans="1:7">
      <c r="A123" s="3"/>
      <c r="B123" s="3"/>
      <c r="C123" s="3"/>
      <c r="D123" s="3"/>
      <c r="E123" s="3"/>
      <c r="F123" s="4"/>
      <c r="G123" s="4"/>
    </row>
    <row r="124" spans="1:7">
      <c r="A124" s="3"/>
      <c r="B124" s="3"/>
      <c r="C124" s="3"/>
      <c r="D124" s="3"/>
      <c r="E124" s="3"/>
      <c r="F124" s="4"/>
      <c r="G124" s="4"/>
    </row>
    <row r="125" spans="1:7">
      <c r="A125" s="3"/>
      <c r="B125" s="3"/>
      <c r="C125" s="3"/>
      <c r="D125" s="3"/>
      <c r="E125" s="3"/>
      <c r="F125" s="4"/>
      <c r="G125" s="4"/>
    </row>
    <row r="126" spans="1:7">
      <c r="A126" s="3"/>
      <c r="B126" s="3"/>
      <c r="C126" s="3"/>
      <c r="D126" s="3"/>
      <c r="E126" s="3"/>
      <c r="F126" s="4"/>
      <c r="G126" s="4"/>
    </row>
    <row r="127" spans="1:7">
      <c r="A127" s="3"/>
      <c r="B127" s="3"/>
      <c r="C127" s="3"/>
      <c r="D127" s="3"/>
      <c r="E127" s="3"/>
      <c r="F127" s="4"/>
      <c r="G127" s="4"/>
    </row>
    <row r="128" spans="1:7">
      <c r="A128" s="3"/>
      <c r="B128" s="3"/>
      <c r="C128" s="3"/>
      <c r="D128" s="3"/>
      <c r="E128" s="3"/>
      <c r="F128" s="4"/>
      <c r="G128" s="4"/>
    </row>
    <row r="129" spans="1:7">
      <c r="A129" s="3"/>
      <c r="B129" s="3"/>
      <c r="C129" s="3"/>
      <c r="D129" s="3"/>
      <c r="E129" s="3"/>
      <c r="F129" s="4"/>
      <c r="G129" s="4"/>
    </row>
    <row r="130" spans="1:7">
      <c r="A130" s="3"/>
      <c r="B130" s="3"/>
      <c r="C130" s="3"/>
      <c r="D130" s="3"/>
      <c r="E130" s="3"/>
      <c r="F130" s="4"/>
      <c r="G130" s="4"/>
    </row>
    <row r="131" spans="1:7">
      <c r="A131" s="3"/>
      <c r="B131" s="3"/>
      <c r="C131" s="3"/>
      <c r="D131" s="3"/>
      <c r="E131" s="3"/>
      <c r="F131" s="4"/>
      <c r="G131" s="4"/>
    </row>
    <row r="132" spans="1:7">
      <c r="A132" s="3"/>
      <c r="B132" s="3"/>
      <c r="C132" s="3"/>
      <c r="D132" s="3"/>
      <c r="E132" s="3"/>
      <c r="F132" s="4"/>
      <c r="G132" s="4"/>
    </row>
    <row r="133" spans="1:7">
      <c r="A133" s="3"/>
      <c r="B133" s="3"/>
      <c r="C133" s="3"/>
      <c r="D133" s="3"/>
      <c r="E133" s="3"/>
      <c r="F133" s="4"/>
      <c r="G133" s="4"/>
    </row>
    <row r="134" spans="1:7">
      <c r="A134" s="3"/>
      <c r="B134" s="3"/>
      <c r="C134" s="3"/>
      <c r="D134" s="3"/>
      <c r="E134" s="3"/>
      <c r="F134" s="4"/>
      <c r="G134" s="4"/>
    </row>
    <row r="135" spans="1:7">
      <c r="A135" s="3"/>
      <c r="B135" s="3"/>
      <c r="C135" s="3"/>
      <c r="D135" s="3"/>
      <c r="E135" s="3"/>
      <c r="F135" s="4"/>
      <c r="G135" s="4"/>
    </row>
    <row r="136" spans="1:7">
      <c r="A136" s="3"/>
      <c r="B136" s="3"/>
      <c r="C136" s="3"/>
      <c r="D136" s="3"/>
      <c r="E136" s="3"/>
      <c r="F136" s="4"/>
      <c r="G136" s="4"/>
    </row>
    <row r="137" spans="1:7">
      <c r="A137" s="3"/>
      <c r="B137" s="3"/>
      <c r="C137" s="3"/>
      <c r="D137" s="3"/>
      <c r="E137" s="3"/>
      <c r="F137" s="4"/>
      <c r="G137" s="4"/>
    </row>
    <row r="138" spans="1:7">
      <c r="A138" s="3"/>
      <c r="B138" s="3"/>
      <c r="C138" s="3"/>
      <c r="D138" s="3"/>
      <c r="E138" s="3"/>
      <c r="F138" s="4"/>
      <c r="G138" s="4"/>
    </row>
    <row r="139" spans="1:7">
      <c r="A139" s="3"/>
      <c r="B139" s="3"/>
      <c r="C139" s="3"/>
      <c r="D139" s="3"/>
      <c r="E139" s="3"/>
      <c r="F139" s="4"/>
      <c r="G139" s="4"/>
    </row>
    <row r="140" spans="1:7">
      <c r="A140" s="3"/>
      <c r="B140" s="3"/>
      <c r="C140" s="3"/>
      <c r="D140" s="3"/>
      <c r="E140" s="3"/>
      <c r="F140" s="4"/>
      <c r="G140" s="4"/>
    </row>
    <row r="141" spans="1:7">
      <c r="A141" s="3"/>
      <c r="B141" s="3"/>
      <c r="C141" s="3"/>
      <c r="D141" s="3"/>
      <c r="E141" s="3"/>
      <c r="F141" s="4"/>
      <c r="G141" s="4"/>
    </row>
    <row r="142" spans="1:7">
      <c r="A142" s="3"/>
      <c r="B142" s="3"/>
      <c r="C142" s="3"/>
      <c r="D142" s="3"/>
      <c r="E142" s="3"/>
      <c r="F142" s="4"/>
      <c r="G142" s="4"/>
    </row>
    <row r="143" spans="1:7">
      <c r="A143" s="3"/>
      <c r="B143" s="3"/>
      <c r="C143" s="3"/>
      <c r="D143" s="3"/>
      <c r="E143" s="3"/>
      <c r="F143" s="4"/>
      <c r="G143" s="4"/>
    </row>
    <row r="144" spans="1:7">
      <c r="A144" s="3"/>
      <c r="B144" s="3"/>
      <c r="C144" s="3"/>
      <c r="D144" s="3"/>
      <c r="E144" s="3"/>
      <c r="F144" s="4"/>
      <c r="G144" s="4"/>
    </row>
    <row r="145" spans="1:7">
      <c r="A145" s="3"/>
      <c r="B145" s="3"/>
      <c r="C145" s="3"/>
      <c r="D145" s="3"/>
      <c r="E145" s="3"/>
      <c r="F145" s="4"/>
      <c r="G145" s="4"/>
    </row>
    <row r="146" spans="1:7">
      <c r="A146" s="3"/>
      <c r="B146" s="3"/>
      <c r="C146" s="3"/>
      <c r="D146" s="3"/>
      <c r="E146" s="3"/>
      <c r="F146" s="4"/>
      <c r="G146" s="4"/>
    </row>
    <row r="147" spans="1:7">
      <c r="A147" s="3"/>
      <c r="B147" s="3"/>
      <c r="C147" s="3"/>
      <c r="D147" s="3"/>
      <c r="E147" s="3"/>
      <c r="F147" s="4"/>
      <c r="G147" s="4"/>
    </row>
    <row r="148" spans="1:7">
      <c r="A148" s="3"/>
      <c r="B148" s="3"/>
      <c r="C148" s="3"/>
      <c r="D148" s="3"/>
      <c r="E148" s="3"/>
      <c r="F148" s="4"/>
      <c r="G148" s="4"/>
    </row>
    <row r="149" spans="1:7">
      <c r="A149" s="3"/>
      <c r="B149" s="3"/>
      <c r="C149" s="3"/>
      <c r="D149" s="3"/>
      <c r="E149" s="3"/>
      <c r="F149" s="4"/>
      <c r="G149" s="4"/>
    </row>
    <row r="150" spans="1:7">
      <c r="A150" s="3"/>
      <c r="B150" s="3"/>
      <c r="C150" s="3"/>
      <c r="D150" s="3"/>
      <c r="E150" s="3"/>
      <c r="F150" s="4"/>
      <c r="G150" s="4"/>
    </row>
    <row r="151" spans="1:7">
      <c r="A151" s="3"/>
      <c r="B151" s="3"/>
      <c r="C151" s="3"/>
      <c r="D151" s="3"/>
      <c r="E151" s="3"/>
      <c r="F151" s="4"/>
      <c r="G151" s="4"/>
    </row>
    <row r="152" spans="1:7">
      <c r="A152" s="3"/>
      <c r="B152" s="3"/>
      <c r="C152" s="3"/>
      <c r="D152" s="3"/>
      <c r="E152" s="3"/>
      <c r="F152" s="4"/>
      <c r="G152" s="4"/>
    </row>
    <row r="153" spans="1:7">
      <c r="A153" s="3"/>
      <c r="B153" s="3"/>
      <c r="C153" s="3"/>
      <c r="D153" s="3"/>
      <c r="E153" s="3"/>
      <c r="F153" s="4"/>
      <c r="G153" s="4"/>
    </row>
    <row r="154" spans="1:7">
      <c r="A154" s="3"/>
      <c r="B154" s="3"/>
      <c r="C154" s="3"/>
      <c r="D154" s="3"/>
      <c r="E154" s="3"/>
      <c r="F154" s="4"/>
      <c r="G154" s="4"/>
    </row>
    <row r="155" spans="1:7">
      <c r="A155" s="3"/>
      <c r="B155" s="3"/>
      <c r="C155" s="3"/>
      <c r="D155" s="3"/>
      <c r="E155" s="3"/>
      <c r="F155" s="4"/>
      <c r="G155" s="4"/>
    </row>
    <row r="156" spans="1:7">
      <c r="A156" s="3"/>
      <c r="B156" s="3"/>
      <c r="C156" s="3"/>
      <c r="D156" s="3"/>
      <c r="E156" s="3"/>
      <c r="F156" s="4"/>
      <c r="G156" s="4"/>
    </row>
    <row r="157" spans="1:7">
      <c r="A157" s="3"/>
      <c r="B157" s="3"/>
      <c r="C157" s="3"/>
      <c r="D157" s="3"/>
      <c r="E157" s="3"/>
      <c r="F157" s="4"/>
      <c r="G157" s="4"/>
    </row>
    <row r="158" spans="1:7">
      <c r="A158" s="3"/>
      <c r="B158" s="3"/>
      <c r="C158" s="3"/>
      <c r="D158" s="3"/>
      <c r="E158" s="3"/>
      <c r="F158" s="4"/>
      <c r="G158" s="4"/>
    </row>
    <row r="159" spans="1:7">
      <c r="A159" s="3"/>
      <c r="B159" s="3"/>
      <c r="C159" s="3"/>
      <c r="D159" s="3"/>
      <c r="E159" s="3"/>
      <c r="F159" s="4"/>
      <c r="G159" s="4"/>
    </row>
    <row r="160" spans="1:7">
      <c r="A160" s="3"/>
      <c r="B160" s="3"/>
      <c r="C160" s="3"/>
      <c r="D160" s="3"/>
      <c r="E160" s="3"/>
      <c r="F160" s="4"/>
      <c r="G160" s="4"/>
    </row>
    <row r="161" spans="1:7">
      <c r="A161" s="3"/>
      <c r="B161" s="3"/>
      <c r="C161" s="3"/>
      <c r="D161" s="3"/>
      <c r="E161" s="3"/>
      <c r="F161" s="4"/>
      <c r="G161" s="4"/>
    </row>
    <row r="162" spans="1:7">
      <c r="A162" s="3"/>
      <c r="B162" s="3"/>
      <c r="C162" s="3"/>
      <c r="D162" s="3"/>
      <c r="E162" s="3"/>
      <c r="F162" s="4"/>
      <c r="G162" s="4"/>
    </row>
    <row r="163" spans="1:7">
      <c r="A163" s="3"/>
      <c r="B163" s="3"/>
      <c r="C163" s="3"/>
      <c r="D163" s="3"/>
      <c r="E163" s="3"/>
      <c r="F163" s="4"/>
      <c r="G163" s="4"/>
    </row>
    <row r="164" spans="1:7">
      <c r="A164" s="3"/>
      <c r="B164" s="3"/>
      <c r="C164" s="3"/>
      <c r="D164" s="3"/>
      <c r="E164" s="3"/>
      <c r="F164" s="4"/>
      <c r="G164" s="4"/>
    </row>
    <row r="165" spans="1:7">
      <c r="A165" s="3"/>
      <c r="B165" s="3"/>
      <c r="C165" s="3"/>
      <c r="D165" s="3"/>
      <c r="E165" s="3"/>
      <c r="F165" s="4"/>
      <c r="G165" s="4"/>
    </row>
    <row r="166" spans="1:7">
      <c r="A166" s="3"/>
      <c r="B166" s="3"/>
      <c r="C166" s="3"/>
      <c r="D166" s="3"/>
      <c r="E166" s="3"/>
      <c r="F166" s="4"/>
      <c r="G166" s="4"/>
    </row>
    <row r="167" spans="1:7">
      <c r="A167" s="3"/>
      <c r="B167" s="3"/>
      <c r="C167" s="3"/>
      <c r="D167" s="3"/>
      <c r="E167" s="3"/>
      <c r="F167" s="4"/>
      <c r="G167" s="4"/>
    </row>
    <row r="168" spans="1:7">
      <c r="A168" s="3"/>
      <c r="B168" s="3"/>
      <c r="C168" s="3"/>
      <c r="D168" s="3"/>
      <c r="E168" s="3"/>
      <c r="F168" s="4"/>
      <c r="G168" s="4"/>
    </row>
    <row r="169" spans="1:7">
      <c r="A169" s="3"/>
      <c r="B169" s="3"/>
      <c r="C169" s="3"/>
      <c r="D169" s="3"/>
      <c r="E169" s="3"/>
      <c r="F169" s="4"/>
      <c r="G169" s="4"/>
    </row>
    <row r="170" spans="1:7">
      <c r="A170" s="3"/>
      <c r="B170" s="3"/>
      <c r="C170" s="3"/>
      <c r="D170" s="3"/>
      <c r="E170" s="3"/>
      <c r="F170" s="4"/>
      <c r="G170" s="4"/>
    </row>
    <row r="171" spans="1:7">
      <c r="A171" s="3"/>
      <c r="B171" s="3"/>
      <c r="C171" s="3"/>
      <c r="D171" s="3"/>
      <c r="E171" s="3"/>
      <c r="F171" s="4"/>
      <c r="G171" s="4"/>
    </row>
    <row r="172" spans="1:7">
      <c r="A172" s="3"/>
      <c r="B172" s="3"/>
      <c r="C172" s="3"/>
      <c r="D172" s="3"/>
      <c r="E172" s="3"/>
      <c r="F172" s="4"/>
      <c r="G172" s="4"/>
    </row>
    <row r="173" spans="1:7">
      <c r="A173" s="3"/>
      <c r="B173" s="3"/>
      <c r="C173" s="3"/>
      <c r="D173" s="3"/>
      <c r="E173" s="3"/>
      <c r="F173" s="4"/>
      <c r="G173" s="4"/>
    </row>
    <row r="174" spans="1:7">
      <c r="A174" s="3"/>
      <c r="B174" s="3"/>
      <c r="C174" s="3"/>
      <c r="D174" s="3"/>
      <c r="E174" s="3"/>
      <c r="F174" s="4"/>
      <c r="G174" s="4"/>
    </row>
    <row r="175" spans="1:7">
      <c r="A175" s="3"/>
      <c r="B175" s="3"/>
      <c r="C175" s="3"/>
      <c r="D175" s="3"/>
      <c r="E175" s="3"/>
      <c r="F175" s="4"/>
      <c r="G175" s="4"/>
    </row>
    <row r="176" spans="1:7">
      <c r="A176" s="3"/>
      <c r="B176" s="3"/>
      <c r="C176" s="3"/>
      <c r="D176" s="3"/>
      <c r="E176" s="3"/>
      <c r="F176" s="4"/>
      <c r="G176" s="4"/>
    </row>
    <row r="177" spans="1:7">
      <c r="A177" s="3"/>
      <c r="B177" s="3"/>
      <c r="C177" s="3"/>
      <c r="D177" s="3"/>
      <c r="E177" s="3"/>
      <c r="F177" s="4"/>
      <c r="G177" s="4"/>
    </row>
    <row r="178" spans="1:7">
      <c r="A178" s="3"/>
      <c r="B178" s="3"/>
      <c r="C178" s="3"/>
      <c r="D178" s="3"/>
      <c r="E178" s="3"/>
      <c r="F178" s="4"/>
      <c r="G178" s="4"/>
    </row>
    <row r="179" spans="1:7">
      <c r="A179" s="3"/>
      <c r="B179" s="3"/>
      <c r="C179" s="3"/>
      <c r="D179" s="3"/>
      <c r="E179" s="3"/>
      <c r="F179" s="4"/>
      <c r="G179" s="4"/>
    </row>
    <row r="180" spans="1:7">
      <c r="A180" s="3"/>
      <c r="B180" s="3"/>
      <c r="C180" s="3"/>
      <c r="D180" s="3"/>
      <c r="E180" s="3"/>
      <c r="F180" s="4"/>
      <c r="G180" s="4"/>
    </row>
    <row r="181" spans="1:7">
      <c r="A181" s="3"/>
      <c r="B181" s="3"/>
      <c r="C181" s="3"/>
      <c r="D181" s="3"/>
      <c r="E181" s="3"/>
      <c r="F181" s="4"/>
      <c r="G181" s="4"/>
    </row>
    <row r="182" spans="1:7">
      <c r="A182" s="3"/>
      <c r="B182" s="3"/>
      <c r="C182" s="3"/>
      <c r="D182" s="3"/>
      <c r="E182" s="3"/>
      <c r="F182" s="4"/>
      <c r="G182" s="4"/>
    </row>
    <row r="183" spans="1:7">
      <c r="A183" s="3"/>
      <c r="B183" s="3"/>
      <c r="C183" s="3"/>
      <c r="D183" s="3"/>
      <c r="E183" s="3"/>
      <c r="F183" s="4"/>
      <c r="G183" s="4"/>
    </row>
    <row r="184" spans="1:7">
      <c r="A184" s="3"/>
      <c r="B184" s="3"/>
      <c r="C184" s="3"/>
      <c r="D184" s="3"/>
      <c r="E184" s="3"/>
      <c r="F184" s="4"/>
      <c r="G184" s="4"/>
    </row>
    <row r="185" spans="1:7">
      <c r="A185" s="3"/>
      <c r="B185" s="3"/>
      <c r="C185" s="3"/>
      <c r="D185" s="3"/>
      <c r="E185" s="3"/>
      <c r="F185" s="4"/>
      <c r="G185" s="4"/>
    </row>
    <row r="186" spans="1:7">
      <c r="A186" s="3"/>
      <c r="B186" s="3"/>
      <c r="C186" s="3"/>
      <c r="D186" s="3"/>
      <c r="E186" s="3"/>
      <c r="F186" s="4"/>
      <c r="G186" s="4"/>
    </row>
    <row r="187" spans="1:7">
      <c r="A187" s="3"/>
      <c r="B187" s="3"/>
      <c r="C187" s="3"/>
      <c r="D187" s="3"/>
      <c r="E187" s="3"/>
      <c r="F187" s="4"/>
      <c r="G187" s="4"/>
    </row>
    <row r="188" spans="1:7">
      <c r="A188" s="3"/>
      <c r="B188" s="3"/>
      <c r="C188" s="3"/>
      <c r="D188" s="3"/>
      <c r="E188" s="3"/>
      <c r="F188" s="4"/>
      <c r="G188" s="4"/>
    </row>
    <row r="189" spans="1:7">
      <c r="A189" s="3"/>
      <c r="B189" s="3"/>
      <c r="C189" s="3"/>
      <c r="D189" s="3"/>
      <c r="E189" s="3"/>
      <c r="F189" s="4"/>
      <c r="G189" s="4"/>
    </row>
    <row r="190" spans="1:7">
      <c r="A190" s="3"/>
      <c r="B190" s="3"/>
      <c r="C190" s="3"/>
      <c r="D190" s="3"/>
      <c r="E190" s="3"/>
      <c r="F190" s="4"/>
      <c r="G190" s="4"/>
    </row>
    <row r="191" spans="1:7">
      <c r="A191" s="3"/>
      <c r="B191" s="3"/>
      <c r="C191" s="3"/>
      <c r="D191" s="3"/>
      <c r="E191" s="3"/>
      <c r="F191" s="4"/>
      <c r="G191" s="4"/>
    </row>
    <row r="192" spans="1:7">
      <c r="A192" s="3"/>
      <c r="B192" s="3"/>
      <c r="C192" s="3"/>
      <c r="D192" s="3"/>
      <c r="E192" s="3"/>
      <c r="F192" s="4"/>
      <c r="G192" s="4"/>
    </row>
    <row r="193" spans="1:7">
      <c r="A193" s="3"/>
      <c r="B193" s="3"/>
      <c r="C193" s="3"/>
      <c r="D193" s="3"/>
      <c r="E193" s="3"/>
      <c r="F193" s="4"/>
      <c r="G193" s="4"/>
    </row>
    <row r="194" spans="1:7">
      <c r="A194" s="3"/>
      <c r="B194" s="3"/>
      <c r="C194" s="3"/>
      <c r="D194" s="3"/>
      <c r="E194" s="3"/>
      <c r="F194" s="4"/>
      <c r="G194" s="4"/>
    </row>
    <row r="195" spans="1:7">
      <c r="A195" s="3"/>
      <c r="B195" s="3"/>
      <c r="C195" s="3"/>
      <c r="D195" s="3"/>
      <c r="E195" s="3"/>
      <c r="F195" s="4"/>
      <c r="G195" s="4"/>
    </row>
    <row r="196" spans="1:7">
      <c r="A196" s="3"/>
      <c r="B196" s="3"/>
      <c r="C196" s="3"/>
      <c r="D196" s="3"/>
      <c r="E196" s="3"/>
      <c r="F196" s="4"/>
      <c r="G196" s="4"/>
    </row>
    <row r="197" spans="1:7">
      <c r="A197" s="3"/>
      <c r="B197" s="3"/>
      <c r="C197" s="3"/>
      <c r="D197" s="3"/>
      <c r="E197" s="3"/>
      <c r="F197" s="4"/>
      <c r="G197" s="4"/>
    </row>
    <row r="198" spans="1:7">
      <c r="A198" s="3"/>
      <c r="B198" s="3"/>
      <c r="C198" s="3"/>
      <c r="D198" s="3"/>
      <c r="E198" s="3"/>
      <c r="F198" s="4"/>
      <c r="G198" s="4"/>
    </row>
    <row r="199" spans="1:7">
      <c r="A199" s="3"/>
      <c r="B199" s="3"/>
      <c r="C199" s="3"/>
      <c r="D199" s="3"/>
      <c r="E199" s="3"/>
      <c r="F199" s="4"/>
      <c r="G199" s="4"/>
    </row>
    <row r="200" spans="1:7">
      <c r="A200" s="3"/>
      <c r="B200" s="3"/>
      <c r="C200" s="3"/>
      <c r="D200" s="3"/>
      <c r="E200" s="3"/>
      <c r="F200" s="4"/>
      <c r="G200" s="4"/>
    </row>
    <row r="201" spans="1:7">
      <c r="A201" s="3"/>
      <c r="B201" s="3"/>
      <c r="C201" s="3"/>
      <c r="D201" s="3"/>
      <c r="E201" s="3"/>
      <c r="F201" s="4"/>
      <c r="G201" s="4"/>
    </row>
    <row r="202" spans="1:7">
      <c r="A202" s="3"/>
      <c r="B202" s="3"/>
      <c r="C202" s="3"/>
      <c r="D202" s="3"/>
      <c r="E202" s="3"/>
      <c r="F202" s="4"/>
      <c r="G202" s="4"/>
    </row>
    <row r="203" spans="1:7">
      <c r="A203" s="3"/>
      <c r="B203" s="3"/>
      <c r="C203" s="3"/>
      <c r="D203" s="3"/>
      <c r="E203" s="3"/>
      <c r="F203" s="4"/>
      <c r="G203" s="4"/>
    </row>
    <row r="204" spans="1:7">
      <c r="A204" s="3"/>
      <c r="B204" s="3"/>
      <c r="C204" s="3"/>
      <c r="D204" s="3"/>
      <c r="E204" s="3"/>
      <c r="F204" s="4"/>
      <c r="G204" s="4"/>
    </row>
    <row r="205" spans="1:7">
      <c r="A205" s="3"/>
      <c r="B205" s="3"/>
      <c r="C205" s="3"/>
      <c r="D205" s="3"/>
      <c r="E205" s="3"/>
      <c r="F205" s="4"/>
      <c r="G205" s="4"/>
    </row>
    <row r="206" spans="1:7">
      <c r="A206" s="3"/>
      <c r="B206" s="3"/>
      <c r="C206" s="3"/>
      <c r="D206" s="3"/>
      <c r="E206" s="3"/>
      <c r="F206" s="4"/>
      <c r="G206" s="4"/>
    </row>
    <row r="207" spans="1:7">
      <c r="A207" s="3"/>
      <c r="B207" s="3"/>
      <c r="C207" s="3"/>
      <c r="D207" s="3"/>
      <c r="E207" s="3"/>
      <c r="F207" s="4"/>
      <c r="G207" s="4"/>
    </row>
    <row r="208" spans="1:7">
      <c r="A208" s="3"/>
      <c r="B208" s="3"/>
      <c r="C208" s="3"/>
      <c r="D208" s="3"/>
      <c r="E208" s="3"/>
      <c r="F208" s="4"/>
      <c r="G208" s="4"/>
    </row>
    <row r="209" spans="1:7">
      <c r="A209" s="3"/>
      <c r="B209" s="3"/>
      <c r="C209" s="3"/>
      <c r="D209" s="3"/>
      <c r="E209" s="3"/>
      <c r="F209" s="4"/>
      <c r="G209" s="4"/>
    </row>
    <row r="210" spans="1:7">
      <c r="A210" s="3"/>
      <c r="B210" s="3"/>
      <c r="C210" s="3"/>
      <c r="D210" s="3"/>
      <c r="E210" s="3"/>
      <c r="F210" s="4"/>
      <c r="G210" s="4"/>
    </row>
    <row r="211" spans="1:7">
      <c r="A211" s="3"/>
      <c r="B211" s="3"/>
      <c r="C211" s="3"/>
      <c r="D211" s="3"/>
      <c r="E211" s="3"/>
      <c r="F211" s="4"/>
      <c r="G211" s="4"/>
    </row>
    <row r="212" spans="1:7">
      <c r="A212" s="3"/>
      <c r="B212" s="3"/>
      <c r="C212" s="3"/>
      <c r="D212" s="3"/>
      <c r="E212" s="3"/>
      <c r="F212" s="4"/>
      <c r="G212" s="4"/>
    </row>
    <row r="213" spans="1:7">
      <c r="A213" s="3"/>
      <c r="B213" s="3"/>
      <c r="C213" s="3"/>
      <c r="D213" s="3"/>
      <c r="E213" s="3"/>
      <c r="F213" s="4"/>
      <c r="G213" s="4"/>
    </row>
    <row r="214" spans="1:7">
      <c r="A214" s="3"/>
      <c r="B214" s="3"/>
      <c r="C214" s="3"/>
      <c r="D214" s="3"/>
      <c r="E214" s="3"/>
      <c r="F214" s="4"/>
      <c r="G214" s="4"/>
    </row>
    <row r="215" spans="1:7">
      <c r="A215" s="3"/>
      <c r="B215" s="3"/>
      <c r="C215" s="3"/>
      <c r="D215" s="3"/>
      <c r="E215" s="3"/>
      <c r="F215" s="4"/>
      <c r="G215" s="4"/>
    </row>
    <row r="216" spans="1:7">
      <c r="A216" s="3"/>
      <c r="B216" s="3"/>
      <c r="C216" s="3"/>
      <c r="D216" s="3"/>
      <c r="E216" s="3"/>
      <c r="F216" s="4"/>
      <c r="G216" s="4"/>
    </row>
    <row r="217" spans="1:7">
      <c r="A217" s="3"/>
      <c r="B217" s="3"/>
      <c r="C217" s="3"/>
      <c r="D217" s="3"/>
      <c r="E217" s="3"/>
      <c r="F217" s="4"/>
      <c r="G217" s="4"/>
    </row>
    <row r="218" spans="1:7">
      <c r="A218" s="3"/>
      <c r="B218" s="3"/>
      <c r="C218" s="3"/>
      <c r="D218" s="3"/>
      <c r="E218" s="3"/>
      <c r="F218" s="4"/>
      <c r="G218" s="4"/>
    </row>
    <row r="219" spans="1:7">
      <c r="A219" s="3"/>
      <c r="B219" s="3"/>
      <c r="C219" s="3"/>
      <c r="D219" s="3"/>
      <c r="E219" s="3"/>
      <c r="F219" s="4"/>
      <c r="G219" s="4"/>
    </row>
    <row r="220" spans="1:7">
      <c r="A220" s="3"/>
      <c r="B220" s="3"/>
      <c r="C220" s="3"/>
      <c r="D220" s="3"/>
      <c r="E220" s="3"/>
      <c r="F220" s="4"/>
      <c r="G220" s="4"/>
    </row>
    <row r="221" spans="1:7">
      <c r="A221" s="3"/>
      <c r="B221" s="3"/>
      <c r="C221" s="3"/>
      <c r="D221" s="3"/>
      <c r="E221" s="3"/>
      <c r="F221" s="4"/>
      <c r="G221" s="4"/>
    </row>
    <row r="222" spans="1:7">
      <c r="A222" s="3"/>
      <c r="B222" s="3"/>
      <c r="C222" s="3"/>
      <c r="D222" s="3"/>
      <c r="E222" s="3"/>
      <c r="F222" s="4"/>
      <c r="G222" s="4"/>
    </row>
    <row r="223" spans="1:7">
      <c r="A223" s="3"/>
      <c r="B223" s="3"/>
      <c r="C223" s="3"/>
      <c r="D223" s="3"/>
      <c r="E223" s="3"/>
      <c r="F223" s="4"/>
      <c r="G223" s="4"/>
    </row>
    <row r="224" spans="1:7">
      <c r="A224" s="3"/>
      <c r="B224" s="3"/>
      <c r="C224" s="3"/>
      <c r="D224" s="3"/>
      <c r="E224" s="3"/>
      <c r="F224" s="4"/>
      <c r="G224" s="4"/>
    </row>
    <row r="225" spans="1:7">
      <c r="A225" s="3"/>
      <c r="B225" s="3"/>
      <c r="C225" s="3"/>
      <c r="D225" s="3"/>
      <c r="E225" s="3"/>
      <c r="F225" s="4"/>
      <c r="G225" s="4"/>
    </row>
    <row r="226" spans="1:7">
      <c r="A226" s="3"/>
      <c r="B226" s="3"/>
      <c r="C226" s="3"/>
      <c r="D226" s="3"/>
      <c r="E226" s="3"/>
      <c r="F226" s="4"/>
      <c r="G226" s="4"/>
    </row>
    <row r="227" spans="1:7">
      <c r="A227" s="3"/>
      <c r="B227" s="3"/>
      <c r="C227" s="3"/>
      <c r="D227" s="3"/>
      <c r="E227" s="3"/>
      <c r="F227" s="4"/>
      <c r="G227" s="4"/>
    </row>
    <row r="228" spans="1:7">
      <c r="A228" s="3"/>
      <c r="B228" s="3"/>
      <c r="C228" s="3"/>
      <c r="D228" s="3"/>
      <c r="E228" s="3"/>
      <c r="F228" s="4"/>
      <c r="G228" s="4"/>
    </row>
    <row r="229" spans="1:7">
      <c r="A229" s="3"/>
      <c r="B229" s="3"/>
      <c r="C229" s="3"/>
      <c r="D229" s="3"/>
      <c r="E229" s="3"/>
      <c r="F229" s="4"/>
      <c r="G229" s="4"/>
    </row>
    <row r="230" spans="1:7">
      <c r="A230" s="3"/>
      <c r="B230" s="3"/>
      <c r="C230" s="3"/>
      <c r="D230" s="3"/>
      <c r="E230" s="3"/>
      <c r="F230" s="4"/>
      <c r="G230" s="4"/>
    </row>
    <row r="231" spans="1:7">
      <c r="A231" s="3"/>
      <c r="B231" s="3"/>
      <c r="C231" s="3"/>
      <c r="D231" s="3"/>
      <c r="E231" s="3"/>
      <c r="F231" s="4"/>
      <c r="G231" s="4"/>
    </row>
    <row r="232" spans="1:7">
      <c r="A232" s="3"/>
      <c r="B232" s="3"/>
      <c r="C232" s="3"/>
      <c r="D232" s="3"/>
      <c r="E232" s="3"/>
      <c r="F232" s="4"/>
      <c r="G232" s="4"/>
    </row>
    <row r="233" spans="1:7">
      <c r="A233" s="3"/>
      <c r="B233" s="3"/>
      <c r="C233" s="3"/>
      <c r="D233" s="3"/>
      <c r="E233" s="3"/>
      <c r="F233" s="4"/>
      <c r="G233" s="4"/>
    </row>
    <row r="234" spans="1:7">
      <c r="A234" s="3"/>
      <c r="B234" s="3"/>
      <c r="C234" s="3"/>
      <c r="D234" s="3"/>
      <c r="E234" s="3"/>
      <c r="F234" s="4"/>
      <c r="G234" s="4"/>
    </row>
    <row r="235" spans="1:7">
      <c r="A235" s="3"/>
      <c r="B235" s="3"/>
      <c r="C235" s="3"/>
      <c r="D235" s="3"/>
      <c r="E235" s="3"/>
      <c r="F235" s="4"/>
      <c r="G235" s="4"/>
    </row>
    <row r="236" spans="1:7">
      <c r="A236" s="3"/>
      <c r="B236" s="3"/>
      <c r="C236" s="3"/>
      <c r="D236" s="3"/>
      <c r="E236" s="3"/>
      <c r="F236" s="4"/>
      <c r="G236" s="4"/>
    </row>
    <row r="237" spans="1:7">
      <c r="A237" s="3"/>
      <c r="B237" s="3"/>
      <c r="C237" s="3"/>
      <c r="D237" s="3"/>
      <c r="E237" s="3"/>
      <c r="F237" s="4"/>
      <c r="G237" s="4"/>
    </row>
    <row r="238" spans="1:7">
      <c r="A238" s="3"/>
      <c r="B238" s="3"/>
      <c r="C238" s="3"/>
      <c r="D238" s="3"/>
      <c r="E238" s="3"/>
      <c r="F238" s="4"/>
      <c r="G238" s="4"/>
    </row>
    <row r="239" spans="1:7">
      <c r="A239" s="3"/>
      <c r="B239" s="3"/>
      <c r="C239" s="3"/>
      <c r="D239" s="3"/>
      <c r="E239" s="3"/>
      <c r="F239" s="4"/>
      <c r="G239" s="4"/>
    </row>
    <row r="240" spans="1:7">
      <c r="A240" s="3"/>
      <c r="B240" s="3"/>
      <c r="C240" s="3"/>
      <c r="D240" s="3"/>
      <c r="E240" s="3"/>
      <c r="F240" s="4"/>
      <c r="G240" s="4"/>
    </row>
    <row r="241" spans="1:7">
      <c r="A241" s="3"/>
      <c r="B241" s="3"/>
      <c r="C241" s="3"/>
      <c r="D241" s="3"/>
      <c r="E241" s="3"/>
      <c r="F241" s="4"/>
      <c r="G241" s="4"/>
    </row>
    <row r="242" spans="1:7">
      <c r="A242" s="3"/>
      <c r="B242" s="3"/>
      <c r="C242" s="3"/>
      <c r="D242" s="3"/>
      <c r="E242" s="3"/>
      <c r="F242" s="4"/>
      <c r="G242" s="4"/>
    </row>
    <row r="243" spans="1:7">
      <c r="A243" s="3"/>
      <c r="B243" s="3"/>
      <c r="C243" s="3"/>
      <c r="D243" s="3"/>
      <c r="E243" s="3"/>
      <c r="F243" s="4"/>
      <c r="G243" s="4"/>
    </row>
    <row r="244" spans="1:7">
      <c r="A244" s="3"/>
      <c r="B244" s="3"/>
      <c r="C244" s="3"/>
      <c r="D244" s="3"/>
      <c r="E244" s="3"/>
      <c r="F244" s="4"/>
      <c r="G244" s="4"/>
    </row>
    <row r="245" spans="1:7">
      <c r="A245" s="3"/>
      <c r="B245" s="3"/>
      <c r="C245" s="3"/>
      <c r="D245" s="3"/>
      <c r="E245" s="3"/>
      <c r="F245" s="4"/>
      <c r="G245" s="4"/>
    </row>
    <row r="246" spans="1:7">
      <c r="A246" s="3"/>
      <c r="B246" s="3"/>
      <c r="C246" s="3"/>
      <c r="D246" s="3"/>
      <c r="E246" s="3"/>
      <c r="F246" s="4"/>
      <c r="G246" s="4"/>
    </row>
    <row r="247" spans="1:7">
      <c r="A247" s="3"/>
      <c r="B247" s="3"/>
      <c r="C247" s="3"/>
      <c r="D247" s="3"/>
      <c r="E247" s="3"/>
      <c r="F247" s="4"/>
      <c r="G247" s="4"/>
    </row>
    <row r="248" spans="1:7">
      <c r="A248" s="3"/>
      <c r="B248" s="3"/>
      <c r="C248" s="3"/>
      <c r="D248" s="3"/>
      <c r="E248" s="3"/>
      <c r="F248" s="4"/>
      <c r="G248" s="4"/>
    </row>
    <row r="249" spans="1:7">
      <c r="A249" s="3"/>
      <c r="B249" s="3"/>
      <c r="C249" s="3"/>
      <c r="D249" s="3"/>
      <c r="E249" s="3"/>
      <c r="F249" s="4"/>
      <c r="G249" s="4"/>
    </row>
    <row r="250" spans="1:7">
      <c r="A250" s="3"/>
      <c r="B250" s="3"/>
      <c r="C250" s="3"/>
      <c r="D250" s="3"/>
      <c r="E250" s="3"/>
      <c r="F250" s="4"/>
      <c r="G250" s="4"/>
    </row>
    <row r="251" spans="1:7">
      <c r="A251" s="3"/>
      <c r="B251" s="3"/>
      <c r="C251" s="3"/>
      <c r="D251" s="3"/>
      <c r="E251" s="3"/>
      <c r="F251" s="4"/>
      <c r="G251" s="4"/>
    </row>
    <row r="252" spans="1:7">
      <c r="A252" s="3"/>
      <c r="B252" s="3"/>
      <c r="C252" s="3"/>
      <c r="D252" s="3"/>
      <c r="E252" s="3"/>
      <c r="F252" s="4"/>
      <c r="G252" s="4"/>
    </row>
    <row r="253" spans="1:7">
      <c r="A253" s="3"/>
      <c r="B253" s="3"/>
      <c r="C253" s="3"/>
      <c r="D253" s="3"/>
      <c r="E253" s="3"/>
      <c r="F253" s="4"/>
      <c r="G253" s="4"/>
    </row>
    <row r="254" spans="1:7">
      <c r="A254" s="3"/>
      <c r="B254" s="3"/>
      <c r="C254" s="3"/>
      <c r="D254" s="3"/>
      <c r="E254" s="3"/>
      <c r="F254" s="4"/>
      <c r="G254" s="4"/>
    </row>
    <row r="255" spans="1:7">
      <c r="A255" s="3"/>
      <c r="B255" s="3"/>
      <c r="C255" s="3"/>
      <c r="D255" s="3"/>
      <c r="E255" s="3"/>
      <c r="F255" s="4"/>
      <c r="G255" s="4"/>
    </row>
    <row r="256" spans="1:7">
      <c r="A256" s="3"/>
      <c r="B256" s="3"/>
      <c r="C256" s="3"/>
      <c r="D256" s="3"/>
      <c r="E256" s="3"/>
      <c r="F256" s="4"/>
      <c r="G256" s="4"/>
    </row>
    <row r="257" spans="1:7">
      <c r="A257" s="3"/>
      <c r="B257" s="3"/>
      <c r="C257" s="3"/>
      <c r="D257" s="3"/>
      <c r="E257" s="3"/>
      <c r="F257" s="4"/>
      <c r="G257" s="4"/>
    </row>
    <row r="258" spans="1:7">
      <c r="A258" s="3"/>
      <c r="B258" s="3"/>
      <c r="C258" s="3"/>
      <c r="D258" s="3"/>
      <c r="E258" s="3"/>
      <c r="F258" s="4"/>
      <c r="G258" s="4"/>
    </row>
    <row r="259" spans="1:7">
      <c r="A259" s="3"/>
      <c r="B259" s="3"/>
      <c r="C259" s="3"/>
      <c r="D259" s="3"/>
      <c r="E259" s="3"/>
      <c r="F259" s="4"/>
      <c r="G259" s="4"/>
    </row>
    <row r="260" spans="1:7">
      <c r="A260" s="3"/>
      <c r="B260" s="3"/>
      <c r="C260" s="3"/>
      <c r="D260" s="3"/>
      <c r="E260" s="3"/>
      <c r="F260" s="4"/>
      <c r="G260" s="4"/>
    </row>
    <row r="261" spans="1:7">
      <c r="A261" s="3"/>
      <c r="B261" s="3"/>
      <c r="C261" s="3"/>
      <c r="D261" s="3"/>
      <c r="E261" s="3"/>
      <c r="F261" s="4"/>
      <c r="G261" s="4"/>
    </row>
    <row r="262" spans="1:7">
      <c r="A262" s="3"/>
      <c r="B262" s="3"/>
      <c r="C262" s="3"/>
      <c r="D262" s="3"/>
      <c r="E262" s="3"/>
      <c r="F262" s="4"/>
      <c r="G262" s="4"/>
    </row>
    <row r="263" spans="1:7">
      <c r="A263" s="3"/>
      <c r="B263" s="3"/>
      <c r="C263" s="3"/>
      <c r="D263" s="3"/>
      <c r="E263" s="3"/>
      <c r="F263" s="4"/>
      <c r="G263" s="4"/>
    </row>
    <row r="264" spans="1:7">
      <c r="A264" s="3"/>
      <c r="B264" s="3"/>
      <c r="C264" s="3"/>
      <c r="D264" s="3"/>
      <c r="E264" s="3"/>
      <c r="F264" s="4"/>
      <c r="G264" s="4"/>
    </row>
    <row r="265" spans="1:7">
      <c r="A265" s="3"/>
      <c r="B265" s="3"/>
      <c r="C265" s="3"/>
      <c r="D265" s="3"/>
      <c r="E265" s="3"/>
      <c r="F265" s="4"/>
      <c r="G265" s="4"/>
    </row>
    <row r="266" spans="1:7">
      <c r="A266" s="3"/>
      <c r="B266" s="3"/>
      <c r="C266" s="3"/>
      <c r="D266" s="3"/>
      <c r="E266" s="3"/>
      <c r="F266" s="4"/>
      <c r="G266" s="4"/>
    </row>
    <row r="267" spans="1:7">
      <c r="A267" s="3"/>
      <c r="B267" s="3"/>
      <c r="C267" s="3"/>
      <c r="D267" s="3"/>
      <c r="E267" s="3"/>
      <c r="F267" s="4"/>
      <c r="G267" s="4"/>
    </row>
    <row r="268" spans="1:7">
      <c r="A268" s="3"/>
      <c r="B268" s="3"/>
      <c r="C268" s="3"/>
      <c r="D268" s="3"/>
      <c r="E268" s="3"/>
      <c r="F268" s="4"/>
      <c r="G268" s="4"/>
    </row>
    <row r="269" spans="1:7">
      <c r="A269" s="3"/>
      <c r="B269" s="3"/>
      <c r="C269" s="3"/>
      <c r="D269" s="3"/>
      <c r="E269" s="3"/>
      <c r="F269" s="4"/>
      <c r="G269" s="4"/>
    </row>
    <row r="270" spans="1:7">
      <c r="A270" s="3"/>
      <c r="B270" s="3"/>
      <c r="C270" s="3"/>
      <c r="D270" s="3"/>
      <c r="E270" s="3"/>
      <c r="F270" s="4"/>
      <c r="G270" s="4"/>
    </row>
    <row r="271" spans="1:7">
      <c r="A271" s="3"/>
      <c r="B271" s="3"/>
      <c r="C271" s="3"/>
      <c r="D271" s="3"/>
      <c r="E271" s="3"/>
      <c r="F271" s="4"/>
      <c r="G271" s="4"/>
    </row>
    <row r="272" spans="1:7">
      <c r="A272" s="3"/>
      <c r="B272" s="3"/>
      <c r="C272" s="3"/>
      <c r="D272" s="3"/>
      <c r="E272" s="3"/>
      <c r="F272" s="4"/>
      <c r="G272" s="4"/>
    </row>
    <row r="273" spans="1:7">
      <c r="A273" s="3"/>
      <c r="B273" s="3"/>
      <c r="C273" s="3"/>
      <c r="D273" s="3"/>
      <c r="E273" s="3"/>
      <c r="F273" s="4"/>
      <c r="G273" s="4"/>
    </row>
    <row r="274" spans="1:7">
      <c r="A274" s="3"/>
      <c r="B274" s="3"/>
      <c r="C274" s="3"/>
      <c r="D274" s="3"/>
      <c r="E274" s="3"/>
      <c r="F274" s="4"/>
      <c r="G274" s="4"/>
    </row>
    <row r="275" spans="1:7">
      <c r="A275" s="3"/>
      <c r="B275" s="3"/>
      <c r="C275" s="3"/>
      <c r="D275" s="3"/>
      <c r="E275" s="3"/>
      <c r="F275" s="4"/>
      <c r="G275" s="4"/>
    </row>
    <row r="276" spans="1:7">
      <c r="A276" s="3"/>
      <c r="B276" s="3"/>
      <c r="C276" s="3"/>
      <c r="D276" s="3"/>
      <c r="E276" s="3"/>
      <c r="F276" s="4"/>
      <c r="G276" s="4"/>
    </row>
    <row r="277" spans="1:7">
      <c r="A277" s="3"/>
      <c r="B277" s="3"/>
      <c r="C277" s="3"/>
      <c r="D277" s="3"/>
      <c r="E277" s="3"/>
      <c r="F277" s="4"/>
      <c r="G277" s="4"/>
    </row>
    <row r="278" spans="1:7">
      <c r="A278" s="3"/>
      <c r="B278" s="3"/>
      <c r="C278" s="3"/>
      <c r="D278" s="3"/>
      <c r="E278" s="3"/>
      <c r="F278" s="4"/>
      <c r="G278" s="4"/>
    </row>
    <row r="279" spans="1:7">
      <c r="A279" s="3"/>
      <c r="B279" s="3"/>
      <c r="C279" s="3"/>
      <c r="D279" s="3"/>
      <c r="E279" s="3"/>
      <c r="F279" s="4"/>
      <c r="G279" s="4"/>
    </row>
    <row r="280" spans="1:7">
      <c r="A280" s="3"/>
      <c r="B280" s="3"/>
      <c r="C280" s="3"/>
      <c r="D280" s="3"/>
      <c r="E280" s="3"/>
      <c r="F280" s="4"/>
      <c r="G280" s="4"/>
    </row>
    <row r="281" spans="1:7">
      <c r="A281" s="3"/>
      <c r="B281" s="3"/>
      <c r="C281" s="3"/>
      <c r="D281" s="3"/>
      <c r="E281" s="3"/>
      <c r="F281" s="4"/>
      <c r="G281" s="4"/>
    </row>
    <row r="282" spans="1:7">
      <c r="A282" s="3"/>
      <c r="B282" s="3"/>
      <c r="C282" s="3"/>
      <c r="D282" s="3"/>
      <c r="E282" s="3"/>
      <c r="F282" s="4"/>
      <c r="G282" s="4"/>
    </row>
    <row r="283" spans="1:7">
      <c r="A283" s="3"/>
      <c r="B283" s="3"/>
      <c r="C283" s="3"/>
      <c r="D283" s="3"/>
      <c r="E283" s="3"/>
      <c r="F283" s="4"/>
      <c r="G283" s="4"/>
    </row>
    <row r="284" spans="1:7">
      <c r="A284" s="3"/>
      <c r="B284" s="3"/>
      <c r="C284" s="3"/>
      <c r="D284" s="3"/>
      <c r="E284" s="3"/>
      <c r="F284" s="4"/>
      <c r="G284" s="4"/>
    </row>
    <row r="285" spans="1:7">
      <c r="A285" s="3"/>
      <c r="B285" s="3"/>
      <c r="C285" s="3"/>
      <c r="D285" s="3"/>
      <c r="E285" s="3"/>
      <c r="F285" s="4"/>
      <c r="G285" s="4"/>
    </row>
    <row r="286" spans="1:7">
      <c r="A286" s="3"/>
      <c r="B286" s="3"/>
      <c r="C286" s="3"/>
      <c r="D286" s="3"/>
      <c r="E286" s="3"/>
      <c r="F286" s="4"/>
      <c r="G286" s="4"/>
    </row>
    <row r="287" spans="1:7">
      <c r="A287" s="3"/>
      <c r="B287" s="3"/>
      <c r="C287" s="3"/>
      <c r="D287" s="3"/>
      <c r="E287" s="3"/>
      <c r="F287" s="4"/>
      <c r="G287" s="4"/>
    </row>
    <row r="288" spans="1:7">
      <c r="A288" s="3"/>
      <c r="B288" s="3"/>
      <c r="C288" s="3"/>
      <c r="D288" s="3"/>
      <c r="E288" s="3"/>
      <c r="F288" s="4"/>
      <c r="G288" s="4"/>
    </row>
    <row r="289" spans="1:7">
      <c r="A289" s="3"/>
      <c r="B289" s="3"/>
      <c r="C289" s="3"/>
      <c r="D289" s="3"/>
      <c r="E289" s="3"/>
      <c r="F289" s="4"/>
      <c r="G289" s="4"/>
    </row>
    <row r="290" spans="1:7">
      <c r="A290" s="3"/>
      <c r="B290" s="3"/>
      <c r="C290" s="3"/>
      <c r="D290" s="3"/>
      <c r="E290" s="3"/>
      <c r="F290" s="4"/>
      <c r="G290" s="4"/>
    </row>
    <row r="291" spans="1:7">
      <c r="A291" s="3"/>
      <c r="B291" s="3"/>
      <c r="C291" s="3"/>
      <c r="D291" s="3"/>
      <c r="E291" s="3"/>
      <c r="F291" s="4"/>
      <c r="G291" s="4"/>
    </row>
    <row r="292" spans="1:7">
      <c r="A292" s="3"/>
      <c r="B292" s="3"/>
      <c r="C292" s="3"/>
      <c r="D292" s="3"/>
      <c r="E292" s="3"/>
      <c r="F292" s="4"/>
      <c r="G292" s="4"/>
    </row>
    <row r="293" spans="1:7">
      <c r="A293" s="3"/>
      <c r="B293" s="3"/>
      <c r="C293" s="3"/>
      <c r="D293" s="3"/>
      <c r="E293" s="3"/>
      <c r="F293" s="4"/>
      <c r="G293" s="4"/>
    </row>
    <row r="294" spans="1:7">
      <c r="A294" s="3"/>
      <c r="B294" s="3"/>
      <c r="C294" s="3"/>
      <c r="D294" s="3"/>
      <c r="E294" s="3"/>
      <c r="F294" s="4"/>
      <c r="G294" s="4"/>
    </row>
    <row r="295" spans="1:7">
      <c r="A295" s="3"/>
      <c r="B295" s="3"/>
      <c r="C295" s="3"/>
      <c r="D295" s="3"/>
      <c r="E295" s="3"/>
      <c r="F295" s="4"/>
      <c r="G295" s="4"/>
    </row>
    <row r="296" spans="1:7">
      <c r="A296" s="3"/>
      <c r="B296" s="3"/>
      <c r="C296" s="3"/>
      <c r="D296" s="3"/>
      <c r="E296" s="3"/>
      <c r="F296" s="4"/>
      <c r="G296" s="4"/>
    </row>
    <row r="297" spans="1:7">
      <c r="A297" s="3"/>
      <c r="B297" s="3"/>
      <c r="C297" s="3"/>
      <c r="D297" s="3"/>
      <c r="E297" s="3"/>
      <c r="F297" s="4"/>
      <c r="G297" s="4"/>
    </row>
    <row r="298" spans="1:7">
      <c r="A298" s="3"/>
      <c r="B298" s="3"/>
      <c r="C298" s="3"/>
      <c r="D298" s="3"/>
      <c r="E298" s="3"/>
      <c r="F298" s="4"/>
      <c r="G298" s="4"/>
    </row>
    <row r="299" spans="1:7">
      <c r="A299" s="3"/>
      <c r="B299" s="3"/>
      <c r="C299" s="3"/>
      <c r="D299" s="3"/>
      <c r="E299" s="3"/>
      <c r="F299" s="4"/>
      <c r="G299" s="4"/>
    </row>
    <row r="300" spans="1:7">
      <c r="A300" s="3"/>
      <c r="B300" s="3"/>
      <c r="C300" s="3"/>
      <c r="D300" s="3"/>
      <c r="E300" s="3"/>
      <c r="F300" s="4"/>
      <c r="G300" s="4"/>
    </row>
    <row r="301" spans="1:7">
      <c r="A301" s="3"/>
      <c r="B301" s="3"/>
      <c r="C301" s="3"/>
      <c r="D301" s="3"/>
      <c r="E301" s="3"/>
      <c r="F301" s="4"/>
      <c r="G301" s="4"/>
    </row>
    <row r="302" spans="1:7">
      <c r="A302" s="3"/>
      <c r="B302" s="3"/>
      <c r="C302" s="3"/>
      <c r="D302" s="3"/>
      <c r="E302" s="3"/>
      <c r="F302" s="4"/>
      <c r="G302" s="4"/>
    </row>
    <row r="303" spans="1:7">
      <c r="A303" s="3"/>
      <c r="B303" s="3"/>
      <c r="C303" s="3"/>
      <c r="D303" s="3"/>
      <c r="E303" s="3"/>
      <c r="F303" s="4"/>
      <c r="G303" s="4"/>
    </row>
    <row r="304" spans="1:7">
      <c r="A304" s="3"/>
      <c r="B304" s="3"/>
      <c r="C304" s="3"/>
      <c r="D304" s="3"/>
      <c r="E304" s="3"/>
      <c r="F304" s="4"/>
      <c r="G304" s="4"/>
    </row>
    <row r="305" spans="1:7">
      <c r="A305" s="3"/>
      <c r="B305" s="3"/>
      <c r="C305" s="3"/>
      <c r="D305" s="3"/>
      <c r="E305" s="3"/>
      <c r="F305" s="4"/>
      <c r="G305" s="4"/>
    </row>
    <row r="306" spans="1:7">
      <c r="A306" s="3"/>
      <c r="B306" s="3"/>
      <c r="C306" s="3"/>
      <c r="D306" s="3"/>
      <c r="E306" s="3"/>
      <c r="F306" s="4"/>
      <c r="G306" s="4"/>
    </row>
    <row r="307" spans="1:7">
      <c r="A307" s="3"/>
      <c r="B307" s="3"/>
      <c r="C307" s="3"/>
      <c r="D307" s="3"/>
      <c r="E307" s="3"/>
      <c r="F307" s="4"/>
      <c r="G307" s="4"/>
    </row>
    <row r="308" spans="1:7">
      <c r="A308" s="3"/>
      <c r="B308" s="3"/>
      <c r="C308" s="3"/>
      <c r="D308" s="3"/>
      <c r="E308" s="3"/>
      <c r="F308" s="4"/>
      <c r="G308" s="4"/>
    </row>
    <row r="309" spans="1:7">
      <c r="A309" s="3"/>
      <c r="B309" s="3"/>
      <c r="C309" s="3"/>
      <c r="D309" s="3"/>
      <c r="E309" s="3"/>
      <c r="F309" s="4"/>
      <c r="G309" s="4"/>
    </row>
    <row r="310" spans="1:7">
      <c r="A310" s="3"/>
      <c r="B310" s="3"/>
      <c r="C310" s="3"/>
      <c r="D310" s="3"/>
      <c r="E310" s="3"/>
      <c r="F310" s="4"/>
      <c r="G310" s="4"/>
    </row>
    <row r="311" spans="1:7">
      <c r="A311" s="3"/>
      <c r="B311" s="3"/>
      <c r="C311" s="3"/>
      <c r="D311" s="3"/>
      <c r="E311" s="3"/>
      <c r="F311" s="4"/>
      <c r="G311" s="4"/>
    </row>
    <row r="312" spans="1:7">
      <c r="A312" s="3"/>
      <c r="B312" s="3"/>
      <c r="C312" s="3"/>
      <c r="D312" s="3"/>
      <c r="E312" s="3"/>
      <c r="F312" s="4"/>
      <c r="G312" s="4"/>
    </row>
    <row r="313" spans="1:7">
      <c r="A313" s="3"/>
      <c r="B313" s="3"/>
      <c r="C313" s="3"/>
      <c r="D313" s="3"/>
      <c r="E313" s="3"/>
      <c r="F313" s="4"/>
      <c r="G313" s="4"/>
    </row>
    <row r="314" spans="1:7">
      <c r="A314" s="3"/>
      <c r="B314" s="3"/>
      <c r="C314" s="3"/>
      <c r="D314" s="3"/>
      <c r="E314" s="3"/>
      <c r="F314" s="4"/>
      <c r="G314" s="4"/>
    </row>
    <row r="315" spans="1:7">
      <c r="A315" s="3"/>
      <c r="B315" s="3"/>
      <c r="C315" s="3"/>
      <c r="D315" s="3"/>
      <c r="E315" s="3"/>
      <c r="F315" s="4"/>
      <c r="G315" s="4"/>
    </row>
    <row r="316" spans="1:7">
      <c r="A316" s="3"/>
      <c r="B316" s="3"/>
      <c r="C316" s="3"/>
      <c r="D316" s="3"/>
      <c r="E316" s="3"/>
      <c r="F316" s="4"/>
      <c r="G316" s="4"/>
    </row>
    <row r="317" spans="1:7">
      <c r="A317" s="3"/>
      <c r="B317" s="3"/>
      <c r="C317" s="3"/>
      <c r="D317" s="3"/>
      <c r="E317" s="3"/>
      <c r="F317" s="4"/>
      <c r="G317" s="4"/>
    </row>
    <row r="318" spans="1:7">
      <c r="A318" s="3"/>
      <c r="B318" s="3"/>
      <c r="C318" s="3"/>
      <c r="D318" s="3"/>
      <c r="E318" s="3"/>
      <c r="F318" s="4"/>
      <c r="G318" s="4"/>
    </row>
    <row r="319" spans="1:7">
      <c r="A319" s="3"/>
      <c r="B319" s="3"/>
      <c r="C319" s="3"/>
      <c r="D319" s="3"/>
      <c r="E319" s="3"/>
      <c r="F319" s="4"/>
      <c r="G319" s="4"/>
    </row>
    <row r="320" spans="1:7">
      <c r="A320" s="3"/>
      <c r="B320" s="3"/>
      <c r="C320" s="3"/>
      <c r="D320" s="3"/>
      <c r="E320" s="3"/>
      <c r="F320" s="4"/>
      <c r="G320" s="4"/>
    </row>
    <row r="321" spans="1:7">
      <c r="A321" s="3"/>
      <c r="B321" s="3"/>
      <c r="C321" s="3"/>
      <c r="D321" s="3"/>
      <c r="E321" s="3"/>
      <c r="F321" s="4"/>
      <c r="G321" s="4"/>
    </row>
    <row r="322" spans="1:7">
      <c r="A322" s="3"/>
      <c r="B322" s="3"/>
      <c r="C322" s="3"/>
      <c r="D322" s="3"/>
      <c r="E322" s="3"/>
      <c r="F322" s="4"/>
      <c r="G322" s="4"/>
    </row>
    <row r="323" spans="1:7">
      <c r="A323" s="3"/>
      <c r="B323" s="3"/>
      <c r="C323" s="3"/>
      <c r="D323" s="3"/>
      <c r="E323" s="3"/>
      <c r="F323" s="4"/>
      <c r="G323" s="4"/>
    </row>
    <row r="324" spans="1:7">
      <c r="A324" s="3"/>
      <c r="B324" s="3"/>
      <c r="C324" s="3"/>
      <c r="D324" s="3"/>
      <c r="E324" s="3"/>
      <c r="F324" s="4"/>
      <c r="G324" s="4"/>
    </row>
    <row r="325" spans="1:7">
      <c r="A325" s="3"/>
      <c r="B325" s="3"/>
      <c r="C325" s="3"/>
      <c r="D325" s="3"/>
      <c r="E325" s="3"/>
      <c r="F325" s="4"/>
      <c r="G325" s="4"/>
    </row>
    <row r="326" spans="1:7">
      <c r="A326" s="3"/>
      <c r="B326" s="3"/>
      <c r="C326" s="3"/>
      <c r="D326" s="3"/>
      <c r="E326" s="3"/>
      <c r="F326" s="4"/>
      <c r="G326" s="4"/>
    </row>
    <row r="327" spans="1:7">
      <c r="A327" s="3"/>
      <c r="B327" s="3"/>
      <c r="C327" s="3"/>
      <c r="D327" s="3"/>
      <c r="E327" s="3"/>
      <c r="F327" s="4"/>
      <c r="G327" s="4"/>
    </row>
    <row r="328" spans="1:7">
      <c r="A328" s="3"/>
      <c r="B328" s="3"/>
      <c r="C328" s="3"/>
      <c r="D328" s="3"/>
      <c r="E328" s="3"/>
      <c r="F328" s="4"/>
      <c r="G328" s="4"/>
    </row>
    <row r="329" spans="1:7">
      <c r="A329" s="3"/>
      <c r="B329" s="3"/>
      <c r="C329" s="3"/>
      <c r="D329" s="3"/>
      <c r="E329" s="3"/>
      <c r="F329" s="4"/>
      <c r="G329" s="4"/>
    </row>
    <row r="330" spans="1:7">
      <c r="A330" s="3"/>
      <c r="B330" s="3"/>
      <c r="C330" s="3"/>
      <c r="D330" s="3"/>
      <c r="E330" s="3"/>
      <c r="F330" s="4"/>
      <c r="G330" s="4"/>
    </row>
    <row r="331" spans="1:7">
      <c r="A331" s="3"/>
      <c r="B331" s="3"/>
      <c r="C331" s="3"/>
      <c r="D331" s="3"/>
      <c r="E331" s="3"/>
      <c r="F331" s="4"/>
      <c r="G331" s="4"/>
    </row>
    <row r="332" spans="1:7">
      <c r="A332" s="3"/>
      <c r="B332" s="3"/>
      <c r="C332" s="3"/>
      <c r="D332" s="3"/>
      <c r="E332" s="3"/>
      <c r="F332" s="4"/>
      <c r="G332" s="4"/>
    </row>
    <row r="333" spans="1:7">
      <c r="A333" s="3"/>
      <c r="B333" s="3"/>
      <c r="C333" s="3"/>
      <c r="D333" s="3"/>
      <c r="E333" s="3"/>
      <c r="F333" s="4"/>
      <c r="G333" s="4"/>
    </row>
    <row r="334" spans="1:7">
      <c r="A334" s="3"/>
      <c r="B334" s="3"/>
      <c r="C334" s="3"/>
      <c r="D334" s="3"/>
      <c r="E334" s="3"/>
      <c r="F334" s="4"/>
      <c r="G334" s="4"/>
    </row>
    <row r="335" spans="1:7">
      <c r="A335" s="3"/>
      <c r="B335" s="3"/>
      <c r="C335" s="3"/>
      <c r="D335" s="3"/>
      <c r="E335" s="3"/>
      <c r="F335" s="4"/>
      <c r="G335" s="4"/>
    </row>
    <row r="336" spans="1:7">
      <c r="A336" s="3"/>
      <c r="B336" s="3"/>
      <c r="C336" s="3"/>
      <c r="D336" s="3"/>
      <c r="E336" s="3"/>
      <c r="F336" s="4"/>
      <c r="G336" s="4"/>
    </row>
    <row r="337" spans="1:7">
      <c r="A337" s="3"/>
      <c r="B337" s="3"/>
      <c r="C337" s="3"/>
      <c r="D337" s="3"/>
      <c r="E337" s="3"/>
      <c r="F337" s="4"/>
      <c r="G337" s="4"/>
    </row>
    <row r="338" spans="1:7">
      <c r="A338" s="3"/>
      <c r="B338" s="3"/>
      <c r="C338" s="3"/>
      <c r="D338" s="3"/>
      <c r="E338" s="3"/>
      <c r="F338" s="4"/>
      <c r="G338" s="4"/>
    </row>
    <row r="339" spans="1:7">
      <c r="A339" s="3"/>
      <c r="B339" s="3"/>
      <c r="C339" s="3"/>
      <c r="D339" s="3"/>
      <c r="E339" s="3"/>
      <c r="F339" s="4"/>
      <c r="G339" s="4"/>
    </row>
    <row r="340" spans="1:7">
      <c r="A340" s="3"/>
      <c r="B340" s="3"/>
      <c r="C340" s="3"/>
      <c r="D340" s="3"/>
      <c r="E340" s="3"/>
      <c r="F340" s="4"/>
      <c r="G340" s="4"/>
    </row>
    <row r="341" spans="1:7">
      <c r="A341" s="3"/>
      <c r="B341" s="3"/>
      <c r="C341" s="3"/>
      <c r="D341" s="3"/>
      <c r="E341" s="3"/>
      <c r="F341" s="4"/>
      <c r="G341" s="4"/>
    </row>
    <row r="342" spans="1:7">
      <c r="A342" s="3"/>
      <c r="B342" s="3"/>
      <c r="C342" s="3"/>
      <c r="D342" s="3"/>
      <c r="E342" s="3"/>
      <c r="F342" s="4"/>
      <c r="G342" s="4"/>
    </row>
    <row r="343" spans="1:7">
      <c r="A343" s="3"/>
      <c r="B343" s="3"/>
      <c r="C343" s="3"/>
      <c r="D343" s="3"/>
      <c r="E343" s="3"/>
      <c r="F343" s="4"/>
      <c r="G343" s="4"/>
    </row>
    <row r="344" spans="1:7">
      <c r="A344" s="3"/>
      <c r="B344" s="3"/>
      <c r="C344" s="3"/>
      <c r="D344" s="3"/>
      <c r="E344" s="3"/>
      <c r="F344" s="4"/>
      <c r="G344" s="4"/>
    </row>
    <row r="345" spans="1:7">
      <c r="A345" s="3"/>
      <c r="B345" s="3"/>
      <c r="C345" s="3"/>
      <c r="D345" s="3"/>
      <c r="E345" s="3"/>
      <c r="F345" s="4"/>
      <c r="G345" s="4"/>
    </row>
    <row r="346" spans="1:7">
      <c r="A346" s="3"/>
      <c r="B346" s="3"/>
      <c r="C346" s="3"/>
      <c r="D346" s="3"/>
      <c r="E346" s="3"/>
      <c r="F346" s="4"/>
      <c r="G346" s="4"/>
    </row>
    <row r="347" spans="1:7">
      <c r="A347" s="3"/>
      <c r="B347" s="3"/>
      <c r="C347" s="3"/>
      <c r="D347" s="3"/>
      <c r="E347" s="3"/>
      <c r="F347" s="4"/>
      <c r="G347" s="4"/>
    </row>
    <row r="348" spans="1:7">
      <c r="A348" s="3"/>
      <c r="B348" s="3"/>
      <c r="C348" s="3"/>
      <c r="D348" s="3"/>
      <c r="E348" s="3"/>
      <c r="F348" s="4"/>
      <c r="G348" s="4"/>
    </row>
    <row r="349" spans="1:7">
      <c r="A349" s="3"/>
      <c r="B349" s="3"/>
      <c r="C349" s="3"/>
      <c r="D349" s="3"/>
      <c r="E349" s="3"/>
      <c r="F349" s="4"/>
      <c r="G349" s="4"/>
    </row>
    <row r="350" spans="1:7">
      <c r="A350" s="3"/>
      <c r="B350" s="3"/>
      <c r="C350" s="3"/>
      <c r="D350" s="3"/>
      <c r="E350" s="3"/>
      <c r="F350" s="4"/>
      <c r="G350" s="4"/>
    </row>
    <row r="351" spans="1:7">
      <c r="A351" s="3"/>
      <c r="B351" s="3"/>
      <c r="C351" s="3"/>
      <c r="D351" s="3"/>
      <c r="E351" s="3"/>
      <c r="F351" s="4"/>
      <c r="G351" s="4"/>
    </row>
    <row r="352" spans="1:7">
      <c r="A352" s="3"/>
      <c r="B352" s="3"/>
      <c r="C352" s="3"/>
      <c r="D352" s="3"/>
      <c r="E352" s="3"/>
      <c r="F352" s="4"/>
      <c r="G352" s="4"/>
    </row>
    <row r="353" spans="1:7">
      <c r="A353" s="3"/>
      <c r="B353" s="3"/>
      <c r="C353" s="3"/>
      <c r="D353" s="3"/>
      <c r="E353" s="3"/>
      <c r="F353" s="4"/>
      <c r="G353" s="4"/>
    </row>
    <row r="354" spans="1:7">
      <c r="A354" s="3"/>
      <c r="B354" s="3"/>
      <c r="C354" s="3"/>
      <c r="D354" s="3"/>
      <c r="E354" s="3"/>
      <c r="F354" s="4"/>
      <c r="G354" s="4"/>
    </row>
    <row r="355" spans="1:7">
      <c r="A355" s="3"/>
      <c r="B355" s="3"/>
      <c r="C355" s="3"/>
      <c r="D355" s="3"/>
      <c r="E355" s="3"/>
      <c r="F355" s="4"/>
      <c r="G355" s="4"/>
    </row>
    <row r="356" spans="1:7">
      <c r="A356" s="3"/>
      <c r="B356" s="3"/>
      <c r="C356" s="3"/>
      <c r="D356" s="3"/>
      <c r="E356" s="3"/>
      <c r="F356" s="4"/>
      <c r="G356" s="4"/>
    </row>
    <row r="357" spans="1:7">
      <c r="A357" s="3"/>
      <c r="B357" s="3"/>
      <c r="C357" s="3"/>
      <c r="D357" s="3"/>
      <c r="E357" s="3"/>
      <c r="F357" s="4"/>
      <c r="G357" s="4"/>
    </row>
    <row r="358" spans="1:7">
      <c r="A358" s="3"/>
      <c r="B358" s="3"/>
      <c r="C358" s="3"/>
      <c r="D358" s="3"/>
      <c r="E358" s="3"/>
      <c r="F358" s="4"/>
      <c r="G358" s="4"/>
    </row>
    <row r="359" spans="1:7">
      <c r="A359" s="3"/>
      <c r="B359" s="3"/>
      <c r="C359" s="3"/>
      <c r="D359" s="3"/>
      <c r="E359" s="3"/>
      <c r="F359" s="4"/>
      <c r="G359" s="4"/>
    </row>
    <row r="360" spans="1:7">
      <c r="A360" s="3"/>
      <c r="B360" s="3"/>
      <c r="C360" s="3"/>
      <c r="D360" s="3"/>
      <c r="E360" s="3"/>
      <c r="F360" s="4"/>
      <c r="G360" s="4"/>
    </row>
    <row r="361" spans="1:7">
      <c r="A361" s="3"/>
      <c r="B361" s="3"/>
      <c r="C361" s="3"/>
      <c r="D361" s="3"/>
      <c r="E361" s="3"/>
      <c r="F361" s="4"/>
      <c r="G361" s="4"/>
    </row>
    <row r="362" spans="1:7">
      <c r="A362" s="3"/>
      <c r="B362" s="3"/>
      <c r="C362" s="3"/>
      <c r="D362" s="3"/>
      <c r="E362" s="3"/>
      <c r="F362" s="4"/>
      <c r="G362" s="4"/>
    </row>
    <row r="363" spans="1:7">
      <c r="A363" s="3"/>
      <c r="B363" s="3"/>
      <c r="C363" s="3"/>
      <c r="D363" s="3"/>
      <c r="E363" s="3"/>
      <c r="F363" s="4"/>
      <c r="G363" s="4"/>
    </row>
    <row r="364" spans="1:7">
      <c r="A364" s="3"/>
      <c r="B364" s="3"/>
      <c r="C364" s="3"/>
      <c r="D364" s="3"/>
      <c r="E364" s="3"/>
      <c r="F364" s="4"/>
      <c r="G364" s="4"/>
    </row>
    <row r="365" spans="1:7">
      <c r="A365" s="3"/>
      <c r="B365" s="3"/>
      <c r="C365" s="3"/>
      <c r="D365" s="3"/>
      <c r="E365" s="3"/>
      <c r="F365" s="4"/>
      <c r="G365" s="4"/>
    </row>
    <row r="366" spans="1:7">
      <c r="A366" s="3"/>
      <c r="B366" s="3"/>
      <c r="C366" s="3"/>
      <c r="D366" s="3"/>
      <c r="E366" s="3"/>
      <c r="F366" s="4"/>
      <c r="G366" s="4"/>
    </row>
    <row r="367" spans="1:7">
      <c r="A367" s="3"/>
      <c r="B367" s="3"/>
      <c r="C367" s="3"/>
      <c r="D367" s="3"/>
      <c r="E367" s="3"/>
      <c r="F367" s="4"/>
      <c r="G367" s="4"/>
    </row>
    <row r="368" spans="1:7">
      <c r="A368" s="3"/>
      <c r="B368" s="3"/>
      <c r="C368" s="3"/>
      <c r="D368" s="3"/>
      <c r="E368" s="3"/>
      <c r="F368" s="4"/>
      <c r="G368" s="4"/>
    </row>
    <row r="369" spans="1:7">
      <c r="A369" s="3"/>
      <c r="B369" s="3"/>
      <c r="C369" s="3"/>
      <c r="D369" s="3"/>
      <c r="E369" s="3"/>
      <c r="F369" s="4"/>
      <c r="G369" s="4"/>
    </row>
    <row r="370" spans="1:7">
      <c r="A370" s="3"/>
      <c r="B370" s="3"/>
      <c r="C370" s="3"/>
      <c r="D370" s="3"/>
      <c r="E370" s="3"/>
      <c r="F370" s="4"/>
      <c r="G370" s="4"/>
    </row>
    <row r="371" spans="1:7">
      <c r="A371" s="3"/>
      <c r="B371" s="3"/>
      <c r="C371" s="3"/>
      <c r="D371" s="3"/>
      <c r="E371" s="3"/>
      <c r="F371" s="4"/>
      <c r="G371" s="4"/>
    </row>
    <row r="372" spans="1:7">
      <c r="A372" s="3"/>
      <c r="B372" s="3"/>
      <c r="C372" s="3"/>
      <c r="D372" s="3"/>
      <c r="E372" s="3"/>
      <c r="F372" s="4"/>
      <c r="G372" s="4"/>
    </row>
    <row r="373" spans="1:7">
      <c r="A373" s="3"/>
      <c r="B373" s="3"/>
      <c r="C373" s="3"/>
      <c r="D373" s="3"/>
      <c r="E373" s="3"/>
      <c r="F373" s="4"/>
      <c r="G373" s="4"/>
    </row>
    <row r="374" spans="1:7">
      <c r="A374" s="3"/>
      <c r="B374" s="3"/>
      <c r="C374" s="3"/>
      <c r="D374" s="3"/>
      <c r="E374" s="3"/>
      <c r="F374" s="4"/>
      <c r="G374" s="4"/>
    </row>
    <row r="375" spans="1:7">
      <c r="A375" s="3"/>
      <c r="B375" s="3"/>
      <c r="C375" s="3"/>
      <c r="D375" s="3"/>
      <c r="E375" s="3"/>
      <c r="F375" s="4"/>
      <c r="G375" s="4"/>
    </row>
    <row r="376" spans="1:7">
      <c r="A376" s="3"/>
      <c r="B376" s="3"/>
      <c r="C376" s="3"/>
      <c r="D376" s="3"/>
      <c r="E376" s="3"/>
      <c r="F376" s="4"/>
      <c r="G376" s="4"/>
    </row>
    <row r="377" spans="1:7">
      <c r="A377" s="3"/>
      <c r="B377" s="3"/>
      <c r="C377" s="3"/>
      <c r="D377" s="3"/>
      <c r="E377" s="3"/>
      <c r="F377" s="4"/>
      <c r="G377" s="4"/>
    </row>
    <row r="378" spans="1:7">
      <c r="A378" s="3"/>
      <c r="B378" s="3"/>
      <c r="C378" s="3"/>
      <c r="D378" s="3"/>
      <c r="E378" s="3"/>
      <c r="F378" s="4"/>
      <c r="G378" s="4"/>
    </row>
    <row r="379" spans="1:7">
      <c r="A379" s="3"/>
      <c r="B379" s="3"/>
      <c r="C379" s="3"/>
      <c r="D379" s="3"/>
      <c r="E379" s="3"/>
      <c r="F379" s="4"/>
      <c r="G379" s="4"/>
    </row>
    <row r="380" spans="1:7">
      <c r="A380" s="3"/>
      <c r="B380" s="3"/>
      <c r="C380" s="3"/>
      <c r="D380" s="3"/>
      <c r="E380" s="3"/>
      <c r="F380" s="4"/>
      <c r="G380" s="4"/>
    </row>
    <row r="381" spans="1:7">
      <c r="A381" s="3"/>
      <c r="B381" s="3"/>
      <c r="C381" s="3"/>
      <c r="D381" s="3"/>
      <c r="E381" s="3"/>
      <c r="F381" s="4"/>
      <c r="G381" s="4"/>
    </row>
    <row r="382" spans="1:7">
      <c r="A382" s="3"/>
      <c r="B382" s="3"/>
      <c r="C382" s="3"/>
      <c r="D382" s="3"/>
      <c r="E382" s="3"/>
      <c r="F382" s="4"/>
      <c r="G382" s="4"/>
    </row>
    <row r="383" spans="1:7">
      <c r="A383" s="3"/>
      <c r="B383" s="3"/>
      <c r="C383" s="3"/>
      <c r="D383" s="3"/>
      <c r="E383" s="3"/>
      <c r="F383" s="4"/>
      <c r="G383" s="4"/>
    </row>
    <row r="384" spans="1:7">
      <c r="A384" s="3"/>
      <c r="B384" s="3"/>
      <c r="C384" s="3"/>
      <c r="D384" s="3"/>
      <c r="E384" s="3"/>
      <c r="F384" s="4"/>
      <c r="G384" s="4"/>
    </row>
    <row r="385" spans="1:7">
      <c r="A385" s="3"/>
      <c r="B385" s="3"/>
      <c r="C385" s="3"/>
      <c r="D385" s="3"/>
      <c r="E385" s="3"/>
      <c r="F385" s="4"/>
      <c r="G385" s="4"/>
    </row>
    <row r="386" spans="1:7">
      <c r="A386" s="3"/>
      <c r="B386" s="3"/>
      <c r="C386" s="3"/>
      <c r="D386" s="3"/>
      <c r="E386" s="3"/>
      <c r="F386" s="4"/>
      <c r="G386" s="4"/>
    </row>
    <row r="387" spans="1:7">
      <c r="A387" s="3"/>
      <c r="B387" s="3"/>
      <c r="C387" s="3"/>
      <c r="D387" s="3"/>
      <c r="E387" s="3"/>
      <c r="F387" s="4"/>
      <c r="G387" s="4"/>
    </row>
    <row r="388" spans="1:7">
      <c r="A388" s="3"/>
      <c r="B388" s="3"/>
      <c r="C388" s="3"/>
      <c r="D388" s="3"/>
      <c r="E388" s="3"/>
      <c r="F388" s="4"/>
      <c r="G388" s="4"/>
    </row>
    <row r="389" spans="1:7">
      <c r="A389" s="3"/>
      <c r="B389" s="3"/>
      <c r="C389" s="3"/>
      <c r="D389" s="3"/>
      <c r="E389" s="3"/>
      <c r="F389" s="4"/>
      <c r="G389" s="4"/>
    </row>
    <row r="390" spans="1:7">
      <c r="A390" s="3"/>
      <c r="B390" s="3"/>
      <c r="C390" s="3"/>
      <c r="D390" s="3"/>
      <c r="E390" s="3"/>
      <c r="F390" s="4"/>
      <c r="G390" s="4"/>
    </row>
    <row r="391" spans="1:7">
      <c r="A391" s="3"/>
      <c r="B391" s="3"/>
      <c r="C391" s="3"/>
      <c r="D391" s="3"/>
      <c r="E391" s="3"/>
      <c r="F391" s="4"/>
      <c r="G391" s="4"/>
    </row>
    <row r="392" spans="1:7">
      <c r="A392" s="3"/>
      <c r="B392" s="3"/>
      <c r="C392" s="3"/>
      <c r="D392" s="3"/>
      <c r="E392" s="3"/>
      <c r="F392" s="4"/>
      <c r="G392" s="4"/>
    </row>
    <row r="393" spans="1:7">
      <c r="A393" s="3"/>
      <c r="B393" s="3"/>
      <c r="C393" s="3"/>
      <c r="D393" s="3"/>
      <c r="E393" s="3"/>
      <c r="F393" s="4"/>
      <c r="G393" s="4"/>
    </row>
    <row r="394" spans="1:7">
      <c r="A394" s="3"/>
      <c r="B394" s="3"/>
      <c r="C394" s="3"/>
      <c r="D394" s="3"/>
      <c r="E394" s="3"/>
      <c r="F394" s="4"/>
      <c r="G394" s="4"/>
    </row>
    <row r="395" spans="1:7">
      <c r="A395" s="3"/>
      <c r="B395" s="3"/>
      <c r="C395" s="3"/>
      <c r="D395" s="3"/>
      <c r="E395" s="3"/>
      <c r="F395" s="4"/>
      <c r="G395" s="4"/>
    </row>
    <row r="396" spans="1:7">
      <c r="A396" s="3"/>
      <c r="B396" s="3"/>
      <c r="C396" s="3"/>
      <c r="D396" s="3"/>
      <c r="E396" s="3"/>
      <c r="F396" s="4"/>
      <c r="G396" s="4"/>
    </row>
    <row r="397" spans="1:7">
      <c r="A397" s="3"/>
      <c r="B397" s="3"/>
      <c r="C397" s="3"/>
      <c r="D397" s="3"/>
      <c r="E397" s="3"/>
      <c r="F397" s="4"/>
      <c r="G397" s="4"/>
    </row>
    <row r="398" spans="1:7">
      <c r="A398" s="3"/>
      <c r="B398" s="3"/>
      <c r="C398" s="3"/>
      <c r="D398" s="3"/>
      <c r="E398" s="3"/>
      <c r="F398" s="4"/>
      <c r="G398" s="4"/>
    </row>
    <row r="399" spans="1:7">
      <c r="A399" s="3"/>
      <c r="B399" s="3"/>
      <c r="C399" s="3"/>
      <c r="D399" s="3"/>
      <c r="E399" s="3"/>
      <c r="F399" s="4"/>
      <c r="G399" s="4"/>
    </row>
    <row r="400" spans="1:7">
      <c r="A400" s="3"/>
      <c r="B400" s="3"/>
      <c r="C400" s="3"/>
      <c r="D400" s="3"/>
      <c r="E400" s="3"/>
      <c r="F400" s="4"/>
      <c r="G400" s="4"/>
    </row>
    <row r="401" spans="1:7">
      <c r="A401" s="3"/>
      <c r="B401" s="3"/>
      <c r="C401" s="3"/>
      <c r="D401" s="3"/>
      <c r="E401" s="3"/>
      <c r="F401" s="4"/>
      <c r="G401" s="4"/>
    </row>
    <row r="402" spans="1:7">
      <c r="A402" s="3"/>
      <c r="B402" s="3"/>
      <c r="C402" s="3"/>
      <c r="D402" s="3"/>
      <c r="E402" s="3"/>
      <c r="F402" s="4"/>
      <c r="G402" s="4"/>
    </row>
    <row r="403" spans="1:7">
      <c r="A403" s="3"/>
      <c r="B403" s="3"/>
      <c r="C403" s="3"/>
      <c r="D403" s="3"/>
      <c r="E403" s="3"/>
      <c r="F403" s="4"/>
      <c r="G403" s="4"/>
    </row>
    <row r="404" spans="1:7">
      <c r="A404" s="3"/>
      <c r="B404" s="3"/>
      <c r="C404" s="3"/>
      <c r="D404" s="3"/>
      <c r="E404" s="3"/>
      <c r="F404" s="4"/>
      <c r="G404" s="4"/>
    </row>
    <row r="405" spans="1:7">
      <c r="A405" s="3"/>
      <c r="B405" s="3"/>
      <c r="C405" s="3"/>
      <c r="D405" s="3"/>
      <c r="E405" s="3"/>
      <c r="F405" s="4"/>
      <c r="G405" s="4"/>
    </row>
    <row r="406" spans="1:7">
      <c r="A406" s="3"/>
      <c r="B406" s="3"/>
      <c r="C406" s="3"/>
      <c r="D406" s="3"/>
      <c r="E406" s="3"/>
      <c r="F406" s="4"/>
      <c r="G406" s="4"/>
    </row>
    <row r="407" spans="1:7">
      <c r="A407" s="3"/>
      <c r="B407" s="3"/>
      <c r="C407" s="3"/>
      <c r="D407" s="3"/>
      <c r="E407" s="3"/>
      <c r="F407" s="4"/>
      <c r="G407" s="4"/>
    </row>
    <row r="408" spans="1:7">
      <c r="A408" s="3"/>
      <c r="B408" s="3"/>
      <c r="C408" s="3"/>
      <c r="D408" s="3"/>
      <c r="E408" s="3"/>
      <c r="F408" s="4"/>
      <c r="G408" s="4"/>
    </row>
    <row r="409" spans="1:7">
      <c r="A409" s="3"/>
      <c r="B409" s="3"/>
      <c r="C409" s="3"/>
      <c r="D409" s="3"/>
      <c r="E409" s="3"/>
      <c r="F409" s="4"/>
      <c r="G409" s="4"/>
    </row>
    <row r="410" spans="1:7">
      <c r="A410" s="3"/>
      <c r="B410" s="3"/>
      <c r="C410" s="3"/>
      <c r="D410" s="3"/>
      <c r="E410" s="3"/>
      <c r="F410" s="4"/>
      <c r="G410" s="4"/>
    </row>
    <row r="411" spans="1:7">
      <c r="A411" s="3"/>
      <c r="B411" s="3"/>
      <c r="C411" s="3"/>
      <c r="D411" s="3"/>
      <c r="E411" s="3"/>
      <c r="F411" s="4"/>
      <c r="G411" s="4"/>
    </row>
    <row r="412" spans="1:7">
      <c r="A412" s="3"/>
      <c r="B412" s="3"/>
      <c r="C412" s="3"/>
      <c r="D412" s="3"/>
      <c r="E412" s="3"/>
      <c r="F412" s="4"/>
      <c r="G412" s="4"/>
    </row>
    <row r="413" spans="1:7">
      <c r="A413" s="3"/>
      <c r="B413" s="3"/>
      <c r="C413" s="3"/>
      <c r="D413" s="3"/>
      <c r="E413" s="3"/>
      <c r="F413" s="4"/>
      <c r="G413" s="4"/>
    </row>
    <row r="414" spans="1:7">
      <c r="A414" s="3"/>
      <c r="B414" s="3"/>
      <c r="C414" s="3"/>
      <c r="D414" s="3"/>
      <c r="E414" s="3"/>
      <c r="F414" s="4"/>
      <c r="G414" s="4"/>
    </row>
    <row r="415" spans="1:7">
      <c r="A415" s="3"/>
      <c r="B415" s="3"/>
      <c r="C415" s="3"/>
      <c r="D415" s="3"/>
      <c r="E415" s="3"/>
      <c r="F415" s="4"/>
      <c r="G415" s="4"/>
    </row>
    <row r="416" spans="1:7">
      <c r="A416" s="3"/>
      <c r="B416" s="3"/>
      <c r="C416" s="3"/>
      <c r="D416" s="3"/>
      <c r="E416" s="3"/>
      <c r="F416" s="4"/>
      <c r="G416" s="4"/>
    </row>
    <row r="417" spans="1:7">
      <c r="A417" s="3"/>
      <c r="B417" s="3"/>
      <c r="C417" s="3"/>
      <c r="D417" s="3"/>
      <c r="E417" s="3"/>
      <c r="F417" s="4"/>
      <c r="G417" s="4"/>
    </row>
    <row r="418" spans="1:7">
      <c r="A418" s="3"/>
      <c r="B418" s="3"/>
      <c r="C418" s="3"/>
      <c r="D418" s="3"/>
      <c r="E418" s="3"/>
      <c r="F418" s="4"/>
      <c r="G418" s="4"/>
    </row>
    <row r="419" spans="1:7">
      <c r="A419" s="3"/>
      <c r="B419" s="3"/>
      <c r="C419" s="3"/>
      <c r="D419" s="3"/>
      <c r="E419" s="3"/>
      <c r="F419" s="4"/>
      <c r="G419" s="4"/>
    </row>
    <row r="420" spans="1:7">
      <c r="A420" s="3"/>
      <c r="B420" s="3"/>
      <c r="C420" s="3"/>
      <c r="D420" s="3"/>
      <c r="E420" s="3"/>
      <c r="F420" s="4"/>
      <c r="G420" s="4"/>
    </row>
    <row r="421" spans="1:7">
      <c r="A421" s="3"/>
      <c r="B421" s="3"/>
      <c r="C421" s="3"/>
      <c r="D421" s="3"/>
      <c r="E421" s="3"/>
      <c r="F421" s="4"/>
      <c r="G421" s="4"/>
    </row>
    <row r="422" spans="1:7">
      <c r="A422" s="3"/>
      <c r="B422" s="3"/>
      <c r="C422" s="3"/>
      <c r="D422" s="3"/>
      <c r="E422" s="3"/>
      <c r="F422" s="4"/>
      <c r="G422" s="4"/>
    </row>
    <row r="423" spans="1:7">
      <c r="A423" s="3"/>
      <c r="B423" s="3"/>
      <c r="C423" s="3"/>
      <c r="D423" s="3"/>
      <c r="E423" s="3"/>
      <c r="F423" s="4"/>
      <c r="G423" s="4"/>
    </row>
    <row r="424" spans="1:7">
      <c r="A424" s="3"/>
      <c r="B424" s="3"/>
      <c r="C424" s="3"/>
      <c r="D424" s="3"/>
      <c r="E424" s="3"/>
      <c r="F424" s="4"/>
      <c r="G424" s="4"/>
    </row>
    <row r="425" spans="1:7">
      <c r="A425" s="3"/>
      <c r="B425" s="3"/>
      <c r="C425" s="3"/>
      <c r="D425" s="3"/>
      <c r="E425" s="3"/>
      <c r="F425" s="4"/>
      <c r="G425" s="4"/>
    </row>
    <row r="426" spans="1:7">
      <c r="A426" s="3"/>
      <c r="B426" s="3"/>
      <c r="C426" s="3"/>
      <c r="D426" s="3"/>
      <c r="E426" s="3"/>
      <c r="F426" s="4"/>
      <c r="G426" s="4"/>
    </row>
    <row r="427" spans="1:7">
      <c r="A427" s="3"/>
      <c r="B427" s="3"/>
      <c r="C427" s="3"/>
      <c r="D427" s="3"/>
      <c r="E427" s="3"/>
      <c r="F427" s="4"/>
      <c r="G427" s="4"/>
    </row>
    <row r="428" spans="1:7">
      <c r="A428" s="3"/>
      <c r="B428" s="3"/>
      <c r="C428" s="3"/>
      <c r="D428" s="3"/>
      <c r="E428" s="3"/>
      <c r="F428" s="4"/>
      <c r="G428" s="4"/>
    </row>
    <row r="429" spans="1:7">
      <c r="A429" s="3"/>
      <c r="B429" s="3"/>
      <c r="C429" s="3"/>
      <c r="D429" s="3"/>
      <c r="E429" s="3"/>
      <c r="F429" s="4"/>
      <c r="G429" s="4"/>
    </row>
    <row r="430" spans="1:7">
      <c r="A430" s="3"/>
      <c r="B430" s="3"/>
      <c r="C430" s="3"/>
      <c r="D430" s="3"/>
      <c r="E430" s="3"/>
      <c r="F430" s="4"/>
      <c r="G430" s="4"/>
    </row>
    <row r="431" spans="1:7">
      <c r="A431" s="3"/>
      <c r="B431" s="3"/>
      <c r="C431" s="3"/>
      <c r="D431" s="3"/>
      <c r="E431" s="3"/>
      <c r="F431" s="4"/>
      <c r="G431" s="4"/>
    </row>
    <row r="432" spans="1:7">
      <c r="A432" s="3"/>
      <c r="B432" s="3"/>
      <c r="C432" s="3"/>
      <c r="D432" s="3"/>
      <c r="E432" s="3"/>
      <c r="F432" s="4"/>
      <c r="G432" s="4"/>
    </row>
    <row r="433" spans="1:7">
      <c r="A433" s="3"/>
      <c r="B433" s="3"/>
      <c r="C433" s="3"/>
      <c r="D433" s="3"/>
      <c r="E433" s="3"/>
      <c r="F433" s="4"/>
      <c r="G433" s="4"/>
    </row>
    <row r="434" spans="1:7">
      <c r="A434" s="3"/>
      <c r="B434" s="3"/>
      <c r="C434" s="3"/>
      <c r="D434" s="3"/>
      <c r="E434" s="3"/>
      <c r="F434" s="4"/>
      <c r="G434" s="4"/>
    </row>
    <row r="435" spans="1:7">
      <c r="A435" s="3"/>
      <c r="B435" s="3"/>
      <c r="C435" s="3"/>
      <c r="D435" s="3"/>
      <c r="E435" s="3"/>
      <c r="F435" s="4"/>
      <c r="G435" s="4"/>
    </row>
    <row r="436" spans="1:7">
      <c r="A436" s="3"/>
      <c r="B436" s="3"/>
      <c r="C436" s="3"/>
      <c r="D436" s="3"/>
      <c r="E436" s="3"/>
      <c r="F436" s="4"/>
      <c r="G436" s="4"/>
    </row>
    <row r="437" spans="1:7">
      <c r="A437" s="3"/>
      <c r="B437" s="3"/>
      <c r="C437" s="3"/>
      <c r="D437" s="3"/>
      <c r="E437" s="3"/>
      <c r="F437" s="4"/>
      <c r="G437" s="4"/>
    </row>
    <row r="438" spans="1:7">
      <c r="A438" s="3"/>
      <c r="B438" s="3"/>
      <c r="C438" s="3"/>
      <c r="D438" s="3"/>
      <c r="E438" s="3"/>
      <c r="F438" s="4"/>
      <c r="G438" s="4"/>
    </row>
    <row r="439" spans="1:7">
      <c r="A439" s="3"/>
      <c r="B439" s="3"/>
      <c r="C439" s="3"/>
      <c r="D439" s="3"/>
      <c r="E439" s="3"/>
      <c r="F439" s="4"/>
      <c r="G439" s="4"/>
    </row>
    <row r="440" spans="1:7">
      <c r="A440" s="3"/>
      <c r="B440" s="3"/>
      <c r="C440" s="3"/>
      <c r="D440" s="3"/>
      <c r="E440" s="3"/>
      <c r="F440" s="4"/>
      <c r="G440" s="4"/>
    </row>
    <row r="441" spans="1:7">
      <c r="A441" s="3"/>
      <c r="B441" s="3"/>
      <c r="C441" s="3"/>
      <c r="D441" s="3"/>
      <c r="E441" s="3"/>
      <c r="F441" s="4"/>
      <c r="G441" s="4"/>
    </row>
    <row r="442" spans="1:7">
      <c r="A442" s="3"/>
      <c r="B442" s="3"/>
      <c r="C442" s="3"/>
      <c r="D442" s="3"/>
      <c r="E442" s="3"/>
      <c r="F442" s="4"/>
      <c r="G442" s="4"/>
    </row>
    <row r="443" spans="1:7">
      <c r="A443" s="3"/>
      <c r="B443" s="3"/>
      <c r="C443" s="3"/>
      <c r="D443" s="3"/>
      <c r="E443" s="3"/>
      <c r="F443" s="4"/>
      <c r="G443" s="4"/>
    </row>
    <row r="444" spans="1:7">
      <c r="A444" s="3"/>
      <c r="B444" s="3"/>
      <c r="C444" s="3"/>
      <c r="D444" s="3"/>
      <c r="E444" s="3"/>
      <c r="F444" s="4"/>
      <c r="G444" s="4"/>
    </row>
    <row r="445" spans="1:7">
      <c r="A445" s="3"/>
      <c r="B445" s="3"/>
      <c r="C445" s="3"/>
      <c r="D445" s="3"/>
      <c r="E445" s="3"/>
      <c r="F445" s="4"/>
      <c r="G445" s="4"/>
    </row>
    <row r="446" spans="1:7">
      <c r="A446" s="3"/>
      <c r="B446" s="3"/>
      <c r="C446" s="3"/>
      <c r="D446" s="3"/>
      <c r="E446" s="3"/>
      <c r="F446" s="4"/>
      <c r="G446" s="4"/>
    </row>
    <row r="447" spans="1:7">
      <c r="A447" s="3"/>
      <c r="B447" s="3"/>
      <c r="C447" s="3"/>
      <c r="D447" s="3"/>
      <c r="E447" s="3"/>
      <c r="F447" s="4"/>
      <c r="G447" s="4"/>
    </row>
    <row r="448" spans="1:7">
      <c r="A448" s="3"/>
      <c r="B448" s="3"/>
      <c r="C448" s="3"/>
      <c r="D448" s="3"/>
      <c r="E448" s="3"/>
      <c r="F448" s="4"/>
      <c r="G448" s="4"/>
    </row>
    <row r="449" spans="1:7">
      <c r="A449" s="3"/>
      <c r="B449" s="3"/>
      <c r="C449" s="3"/>
      <c r="D449" s="3"/>
      <c r="E449" s="3"/>
      <c r="F449" s="4"/>
      <c r="G449" s="4"/>
    </row>
    <row r="450" spans="1:7">
      <c r="A450" s="3"/>
      <c r="B450" s="3"/>
      <c r="C450" s="3"/>
      <c r="D450" s="3"/>
      <c r="E450" s="3"/>
      <c r="F450" s="4"/>
      <c r="G450" s="4"/>
    </row>
    <row r="451" spans="1:7">
      <c r="A451" s="3"/>
      <c r="B451" s="3"/>
      <c r="C451" s="3"/>
      <c r="D451" s="3"/>
      <c r="E451" s="3"/>
      <c r="F451" s="4"/>
      <c r="G451" s="4"/>
    </row>
    <row r="452" spans="1:7">
      <c r="A452" s="3"/>
      <c r="B452" s="3"/>
      <c r="C452" s="3"/>
      <c r="D452" s="3"/>
      <c r="E452" s="3"/>
      <c r="F452" s="4"/>
      <c r="G452" s="4"/>
    </row>
    <row r="453" spans="1:7">
      <c r="A453" s="3"/>
      <c r="B453" s="3"/>
      <c r="C453" s="3"/>
      <c r="D453" s="3"/>
      <c r="E453" s="3"/>
      <c r="F453" s="4"/>
      <c r="G453" s="4"/>
    </row>
    <row r="454" spans="1:7">
      <c r="A454" s="3"/>
      <c r="B454" s="3"/>
      <c r="C454" s="3"/>
      <c r="D454" s="3"/>
      <c r="E454" s="3"/>
      <c r="F454" s="4"/>
      <c r="G454" s="4"/>
    </row>
    <row r="455" spans="1:7">
      <c r="A455" s="3"/>
      <c r="B455" s="3"/>
      <c r="C455" s="3"/>
      <c r="D455" s="3"/>
      <c r="E455" s="3"/>
      <c r="F455" s="4"/>
      <c r="G455" s="4"/>
    </row>
    <row r="456" spans="1:7">
      <c r="A456" s="3"/>
      <c r="B456" s="3"/>
      <c r="C456" s="3"/>
      <c r="D456" s="3"/>
      <c r="E456" s="3"/>
      <c r="F456" s="4"/>
      <c r="G456" s="4"/>
    </row>
    <row r="457" spans="1:7">
      <c r="A457" s="3"/>
      <c r="B457" s="3"/>
      <c r="C457" s="3"/>
      <c r="D457" s="3"/>
      <c r="E457" s="3"/>
      <c r="F457" s="4"/>
      <c r="G457" s="4"/>
    </row>
    <row r="458" spans="1:7">
      <c r="A458" s="3"/>
      <c r="B458" s="3"/>
      <c r="C458" s="3"/>
      <c r="D458" s="3"/>
      <c r="E458" s="3"/>
      <c r="F458" s="4"/>
      <c r="G458" s="4"/>
    </row>
    <row r="459" spans="1:7">
      <c r="A459" s="3"/>
      <c r="B459" s="3"/>
      <c r="C459" s="3"/>
      <c r="D459" s="3"/>
      <c r="E459" s="3"/>
      <c r="F459" s="4"/>
      <c r="G459" s="4"/>
    </row>
    <row r="460" spans="1:7">
      <c r="A460" s="3"/>
      <c r="B460" s="3"/>
      <c r="C460" s="3"/>
      <c r="D460" s="3"/>
      <c r="E460" s="3"/>
      <c r="F460" s="4"/>
      <c r="G460" s="4"/>
    </row>
    <row r="461" spans="1:7">
      <c r="A461" s="3"/>
      <c r="B461" s="3"/>
      <c r="C461" s="3"/>
      <c r="D461" s="3"/>
      <c r="E461" s="3"/>
      <c r="F461" s="4"/>
      <c r="G461" s="4"/>
    </row>
    <row r="462" spans="1:7">
      <c r="A462" s="3"/>
      <c r="B462" s="3"/>
      <c r="C462" s="3"/>
      <c r="D462" s="3"/>
      <c r="E462" s="3"/>
      <c r="F462" s="4"/>
      <c r="G462" s="4"/>
    </row>
    <row r="463" spans="1:7">
      <c r="A463" s="3"/>
      <c r="B463" s="3"/>
      <c r="C463" s="3"/>
      <c r="D463" s="3"/>
      <c r="E463" s="3"/>
      <c r="F463" s="4"/>
      <c r="G463" s="4"/>
    </row>
    <row r="464" spans="1:7">
      <c r="A464" s="3"/>
      <c r="B464" s="3"/>
      <c r="C464" s="3"/>
      <c r="D464" s="3"/>
      <c r="E464" s="3"/>
      <c r="F464" s="4"/>
      <c r="G464" s="4"/>
    </row>
    <row r="465" spans="1:7">
      <c r="A465" s="3"/>
      <c r="B465" s="3"/>
      <c r="C465" s="3"/>
      <c r="D465" s="3"/>
      <c r="E465" s="3"/>
      <c r="F465" s="4"/>
      <c r="G465" s="4"/>
    </row>
    <row r="466" spans="1:7">
      <c r="A466" s="3"/>
      <c r="B466" s="3"/>
      <c r="C466" s="3"/>
      <c r="D466" s="3"/>
      <c r="E466" s="3"/>
      <c r="F466" s="4"/>
      <c r="G466" s="4"/>
    </row>
    <row r="467" spans="1:7">
      <c r="A467" s="3"/>
      <c r="B467" s="3"/>
      <c r="C467" s="3"/>
      <c r="D467" s="3"/>
      <c r="E467" s="3"/>
      <c r="F467" s="4"/>
      <c r="G467" s="4"/>
    </row>
    <row r="468" spans="1:7">
      <c r="A468" s="3"/>
      <c r="B468" s="3"/>
      <c r="C468" s="3"/>
      <c r="D468" s="3"/>
      <c r="E468" s="3"/>
      <c r="F468" s="4"/>
      <c r="G468" s="4"/>
    </row>
    <row r="469" spans="1:7">
      <c r="A469" s="3"/>
      <c r="B469" s="3"/>
      <c r="C469" s="3"/>
      <c r="D469" s="3"/>
      <c r="E469" s="3"/>
      <c r="F469" s="4"/>
      <c r="G469" s="4"/>
    </row>
    <row r="470" spans="1:7">
      <c r="A470" s="3"/>
      <c r="B470" s="3"/>
      <c r="C470" s="3"/>
      <c r="D470" s="3"/>
      <c r="E470" s="3"/>
      <c r="F470" s="4"/>
      <c r="G470" s="4"/>
    </row>
    <row r="471" spans="1:7">
      <c r="A471" s="3"/>
      <c r="B471" s="3"/>
      <c r="C471" s="3"/>
      <c r="D471" s="3"/>
      <c r="E471" s="3"/>
      <c r="F471" s="4"/>
      <c r="G471" s="4"/>
    </row>
    <row r="472" spans="1:7">
      <c r="A472" s="3"/>
      <c r="B472" s="3"/>
      <c r="C472" s="3"/>
      <c r="D472" s="3"/>
      <c r="E472" s="3"/>
      <c r="F472" s="4"/>
      <c r="G472" s="4"/>
    </row>
    <row r="473" spans="1:7">
      <c r="A473" s="3"/>
      <c r="B473" s="3"/>
      <c r="C473" s="3"/>
      <c r="D473" s="3"/>
      <c r="E473" s="3"/>
      <c r="F473" s="4"/>
      <c r="G473" s="4"/>
    </row>
    <row r="474" spans="1:7">
      <c r="A474" s="3"/>
      <c r="B474" s="3"/>
      <c r="C474" s="3"/>
      <c r="D474" s="3"/>
      <c r="E474" s="3"/>
      <c r="F474" s="4"/>
      <c r="G474" s="4"/>
    </row>
    <row r="475" spans="1:7">
      <c r="A475" s="3"/>
      <c r="B475" s="3"/>
      <c r="C475" s="3"/>
      <c r="D475" s="3"/>
      <c r="E475" s="3"/>
      <c r="F475" s="4"/>
      <c r="G475" s="4"/>
    </row>
    <row r="476" spans="1:7">
      <c r="A476" s="3"/>
      <c r="B476" s="3"/>
      <c r="C476" s="3"/>
      <c r="D476" s="3"/>
      <c r="E476" s="3"/>
      <c r="F476" s="4"/>
      <c r="G476" s="4"/>
    </row>
    <row r="477" spans="1:7">
      <c r="A477" s="3"/>
      <c r="B477" s="3"/>
      <c r="C477" s="3"/>
      <c r="D477" s="3"/>
      <c r="E477" s="3"/>
      <c r="F477" s="4"/>
      <c r="G477" s="4"/>
    </row>
    <row r="478" spans="1:7">
      <c r="A478" s="3"/>
      <c r="B478" s="3"/>
      <c r="C478" s="3"/>
      <c r="D478" s="3"/>
      <c r="E478" s="3"/>
      <c r="F478" s="4"/>
      <c r="G478" s="4"/>
    </row>
    <row r="479" spans="1:7">
      <c r="A479" s="3"/>
      <c r="B479" s="3"/>
      <c r="C479" s="3"/>
      <c r="D479" s="3"/>
      <c r="E479" s="3"/>
      <c r="F479" s="4"/>
      <c r="G479" s="4"/>
    </row>
    <row r="480" spans="1:7">
      <c r="A480" s="3"/>
      <c r="B480" s="3"/>
      <c r="C480" s="3"/>
      <c r="D480" s="3"/>
      <c r="E480" s="3"/>
      <c r="F480" s="4"/>
      <c r="G480" s="4"/>
    </row>
    <row r="481" spans="1:7">
      <c r="A481" s="3"/>
      <c r="B481" s="3"/>
      <c r="C481" s="3"/>
      <c r="D481" s="3"/>
      <c r="E481" s="3"/>
      <c r="F481" s="4"/>
      <c r="G481" s="4"/>
    </row>
    <row r="482" spans="1:7">
      <c r="A482" s="3"/>
      <c r="B482" s="3"/>
      <c r="C482" s="3"/>
      <c r="D482" s="3"/>
      <c r="E482" s="3"/>
      <c r="F482" s="4"/>
      <c r="G482" s="4"/>
    </row>
    <row r="483" spans="1:7">
      <c r="A483" s="3"/>
      <c r="B483" s="3"/>
      <c r="C483" s="3"/>
      <c r="D483" s="3"/>
      <c r="E483" s="3"/>
      <c r="F483" s="4"/>
      <c r="G483" s="4"/>
    </row>
    <row r="484" spans="1:7">
      <c r="A484" s="3"/>
      <c r="B484" s="3"/>
      <c r="C484" s="3"/>
      <c r="D484" s="3"/>
      <c r="E484" s="3"/>
      <c r="F484" s="4"/>
      <c r="G484" s="4"/>
    </row>
    <row r="485" spans="1:7">
      <c r="A485" s="3"/>
      <c r="B485" s="3"/>
      <c r="C485" s="3"/>
      <c r="D485" s="3"/>
      <c r="E485" s="3"/>
      <c r="F485" s="4"/>
      <c r="G485" s="4"/>
    </row>
    <row r="486" spans="1:7">
      <c r="A486" s="3"/>
      <c r="B486" s="3"/>
      <c r="C486" s="3"/>
      <c r="D486" s="3"/>
      <c r="E486" s="3"/>
      <c r="F486" s="4"/>
      <c r="G486" s="4"/>
    </row>
    <row r="487" spans="1:7">
      <c r="A487" s="3"/>
      <c r="B487" s="3"/>
      <c r="C487" s="3"/>
      <c r="D487" s="3"/>
      <c r="E487" s="3"/>
      <c r="F487" s="4"/>
      <c r="G487" s="4"/>
    </row>
    <row r="488" spans="1:7">
      <c r="A488" s="3"/>
      <c r="B488" s="3"/>
      <c r="C488" s="3"/>
      <c r="D488" s="3"/>
      <c r="E488" s="3"/>
      <c r="F488" s="4"/>
      <c r="G488" s="4"/>
    </row>
    <row r="489" spans="1:7">
      <c r="A489" s="3"/>
      <c r="B489" s="3"/>
      <c r="C489" s="3"/>
      <c r="D489" s="3"/>
      <c r="E489" s="3"/>
      <c r="F489" s="4"/>
      <c r="G489" s="4"/>
    </row>
    <row r="490" spans="1:7">
      <c r="A490" s="3"/>
      <c r="B490" s="3"/>
      <c r="C490" s="3"/>
      <c r="D490" s="3"/>
      <c r="E490" s="3"/>
      <c r="F490" s="4"/>
      <c r="G490" s="4"/>
    </row>
    <row r="491" spans="1:7">
      <c r="A491" s="3"/>
      <c r="B491" s="3"/>
      <c r="C491" s="3"/>
      <c r="D491" s="3"/>
      <c r="E491" s="3"/>
      <c r="F491" s="4"/>
      <c r="G491" s="4"/>
    </row>
    <row r="492" spans="1:7">
      <c r="A492" s="3"/>
      <c r="B492" s="3"/>
      <c r="C492" s="3"/>
      <c r="D492" s="3"/>
      <c r="E492" s="3"/>
      <c r="F492" s="4"/>
      <c r="G492" s="4"/>
    </row>
    <row r="493" spans="1:7">
      <c r="A493" s="3"/>
      <c r="B493" s="3"/>
      <c r="C493" s="3"/>
      <c r="D493" s="3"/>
      <c r="E493" s="3"/>
      <c r="F493" s="4"/>
      <c r="G493" s="4"/>
    </row>
    <row r="494" spans="1:7">
      <c r="A494" s="3"/>
      <c r="B494" s="3"/>
      <c r="C494" s="3"/>
      <c r="D494" s="3"/>
      <c r="E494" s="3"/>
      <c r="F494" s="4"/>
      <c r="G494" s="4"/>
    </row>
    <row r="495" spans="1:7">
      <c r="A495" s="3"/>
      <c r="B495" s="3"/>
      <c r="C495" s="3"/>
      <c r="D495" s="3"/>
      <c r="E495" s="3"/>
      <c r="F495" s="4"/>
      <c r="G495" s="4"/>
    </row>
    <row r="496" spans="1:7">
      <c r="A496" s="3"/>
      <c r="B496" s="3"/>
      <c r="C496" s="3"/>
      <c r="D496" s="3"/>
      <c r="E496" s="3"/>
      <c r="F496" s="4"/>
      <c r="G496" s="4"/>
    </row>
    <row r="497" spans="1:7">
      <c r="A497" s="3"/>
      <c r="B497" s="3"/>
      <c r="C497" s="3"/>
      <c r="D497" s="3"/>
      <c r="E497" s="3"/>
      <c r="F497" s="4"/>
      <c r="G497" s="4"/>
    </row>
    <row r="498" spans="1:7">
      <c r="A498" s="3"/>
      <c r="B498" s="3"/>
      <c r="C498" s="3"/>
      <c r="D498" s="3"/>
      <c r="E498" s="3"/>
      <c r="F498" s="4"/>
      <c r="G498" s="4"/>
    </row>
    <row r="499" spans="1:7">
      <c r="A499" s="3"/>
      <c r="B499" s="3"/>
      <c r="C499" s="3"/>
      <c r="D499" s="3"/>
      <c r="E499" s="3"/>
      <c r="F499" s="4"/>
      <c r="G499" s="4"/>
    </row>
    <row r="500" spans="1:7">
      <c r="A500" s="3"/>
      <c r="B500" s="3"/>
      <c r="C500" s="3"/>
      <c r="D500" s="3"/>
      <c r="E500" s="3"/>
      <c r="F500" s="4"/>
      <c r="G500" s="4"/>
    </row>
    <row r="501" spans="1:7">
      <c r="A501" s="3"/>
      <c r="B501" s="3"/>
      <c r="C501" s="3"/>
      <c r="D501" s="3"/>
      <c r="E501" s="3"/>
      <c r="F501" s="4"/>
      <c r="G501" s="4"/>
    </row>
    <row r="502" spans="1:7">
      <c r="A502" s="3"/>
      <c r="B502" s="3"/>
      <c r="C502" s="3"/>
      <c r="D502" s="3"/>
      <c r="E502" s="3"/>
      <c r="F502" s="4"/>
      <c r="G502" s="4"/>
    </row>
    <row r="503" spans="1:7">
      <c r="A503" s="3"/>
      <c r="B503" s="3"/>
      <c r="C503" s="3"/>
      <c r="D503" s="3"/>
      <c r="E503" s="3"/>
      <c r="F503" s="4"/>
      <c r="G503" s="4"/>
    </row>
    <row r="504" spans="1:7">
      <c r="A504" s="3"/>
      <c r="B504" s="3"/>
      <c r="C504" s="3"/>
      <c r="D504" s="3"/>
      <c r="E504" s="3"/>
      <c r="F504" s="4"/>
      <c r="G504" s="4"/>
    </row>
    <row r="505" spans="1:7">
      <c r="A505" s="3"/>
      <c r="B505" s="3"/>
      <c r="C505" s="3"/>
      <c r="D505" s="3"/>
      <c r="E505" s="3"/>
      <c r="F505" s="4"/>
      <c r="G505" s="4"/>
    </row>
    <row r="506" spans="1:7">
      <c r="A506" s="3"/>
      <c r="B506" s="3"/>
      <c r="C506" s="3"/>
      <c r="D506" s="3"/>
      <c r="E506" s="3"/>
      <c r="F506" s="4"/>
      <c r="G506" s="4"/>
    </row>
    <row r="507" spans="1:7">
      <c r="A507" s="3"/>
      <c r="B507" s="3"/>
      <c r="C507" s="3"/>
      <c r="D507" s="3"/>
      <c r="E507" s="3"/>
      <c r="F507" s="4"/>
      <c r="G507" s="4"/>
    </row>
    <row r="508" spans="1:7">
      <c r="A508" s="3"/>
      <c r="B508" s="3"/>
      <c r="C508" s="3"/>
      <c r="D508" s="3"/>
      <c r="E508" s="3"/>
      <c r="F508" s="4"/>
      <c r="G508" s="4"/>
    </row>
    <row r="509" spans="1:7">
      <c r="A509" s="3"/>
      <c r="B509" s="3"/>
      <c r="C509" s="3"/>
      <c r="D509" s="3"/>
      <c r="E509" s="3"/>
      <c r="F509" s="4"/>
      <c r="G509" s="4"/>
    </row>
    <row r="510" spans="1:7">
      <c r="A510" s="3"/>
      <c r="B510" s="3"/>
      <c r="C510" s="3"/>
      <c r="D510" s="3"/>
      <c r="E510" s="3"/>
      <c r="F510" s="4"/>
      <c r="G510" s="4"/>
    </row>
    <row r="511" spans="1:7">
      <c r="A511" s="3"/>
      <c r="B511" s="3"/>
      <c r="C511" s="3"/>
      <c r="D511" s="3"/>
      <c r="E511" s="3"/>
      <c r="F511" s="4"/>
      <c r="G511" s="4"/>
    </row>
    <row r="512" spans="1:7">
      <c r="A512" s="3"/>
      <c r="B512" s="3"/>
      <c r="C512" s="3"/>
      <c r="D512" s="3"/>
      <c r="E512" s="3"/>
      <c r="F512" s="4"/>
      <c r="G512" s="4"/>
    </row>
    <row r="513" spans="1:7">
      <c r="A513" s="3"/>
      <c r="B513" s="3"/>
      <c r="C513" s="3"/>
      <c r="D513" s="3"/>
      <c r="E513" s="3"/>
      <c r="F513" s="4"/>
      <c r="G513" s="4"/>
    </row>
    <row r="514" spans="1:7">
      <c r="A514" s="3"/>
      <c r="B514" s="3"/>
      <c r="C514" s="3"/>
      <c r="D514" s="3"/>
      <c r="E514" s="3"/>
      <c r="F514" s="4"/>
      <c r="G514" s="4"/>
    </row>
    <row r="515" spans="1:7">
      <c r="A515" s="3"/>
      <c r="B515" s="3"/>
      <c r="C515" s="3"/>
      <c r="D515" s="3"/>
      <c r="E515" s="3"/>
      <c r="F515" s="4"/>
      <c r="G515" s="4"/>
    </row>
    <row r="516" spans="1:7">
      <c r="A516" s="3"/>
      <c r="B516" s="3"/>
      <c r="C516" s="3"/>
      <c r="D516" s="3"/>
      <c r="E516" s="3"/>
      <c r="F516" s="4"/>
      <c r="G516" s="4"/>
    </row>
    <row r="517" spans="1:7">
      <c r="A517" s="3"/>
      <c r="B517" s="3"/>
      <c r="C517" s="3"/>
      <c r="D517" s="3"/>
      <c r="E517" s="3"/>
      <c r="F517" s="4"/>
      <c r="G517" s="4"/>
    </row>
    <row r="518" spans="1:7">
      <c r="A518" s="3"/>
      <c r="B518" s="3"/>
      <c r="C518" s="3"/>
      <c r="D518" s="3"/>
      <c r="E518" s="3"/>
      <c r="F518" s="4"/>
      <c r="G518" s="4"/>
    </row>
    <row r="519" spans="1:7">
      <c r="A519" s="3"/>
      <c r="B519" s="3"/>
      <c r="C519" s="3"/>
      <c r="D519" s="3"/>
      <c r="E519" s="3"/>
      <c r="F519" s="4"/>
      <c r="G519" s="4"/>
    </row>
    <row r="520" spans="1:7">
      <c r="A520" s="3"/>
      <c r="B520" s="3"/>
      <c r="C520" s="3"/>
      <c r="D520" s="3"/>
      <c r="E520" s="3"/>
      <c r="F520" s="4"/>
      <c r="G520" s="4"/>
    </row>
    <row r="521" spans="1:7">
      <c r="A521" s="3"/>
      <c r="B521" s="3"/>
      <c r="C521" s="3"/>
      <c r="D521" s="3"/>
      <c r="E521" s="3"/>
      <c r="F521" s="4"/>
      <c r="G521" s="4"/>
    </row>
    <row r="522" spans="1:7">
      <c r="A522" s="3"/>
      <c r="B522" s="3"/>
      <c r="C522" s="3"/>
      <c r="D522" s="3"/>
      <c r="E522" s="3"/>
      <c r="F522" s="4"/>
      <c r="G522" s="4"/>
    </row>
    <row r="523" spans="1:7">
      <c r="A523" s="3"/>
      <c r="B523" s="3"/>
      <c r="C523" s="3"/>
      <c r="D523" s="3"/>
      <c r="E523" s="3"/>
      <c r="F523" s="4"/>
      <c r="G523" s="4"/>
    </row>
    <row r="524" spans="1:7">
      <c r="A524" s="3"/>
      <c r="B524" s="3"/>
      <c r="C524" s="3"/>
      <c r="D524" s="3"/>
      <c r="E524" s="3"/>
      <c r="F524" s="4"/>
      <c r="G524" s="4"/>
    </row>
    <row r="525" spans="1:7">
      <c r="A525" s="3"/>
      <c r="B525" s="3"/>
      <c r="C525" s="3"/>
      <c r="D525" s="3"/>
      <c r="E525" s="3"/>
      <c r="F525" s="4"/>
      <c r="G525" s="4"/>
    </row>
    <row r="526" spans="1:7">
      <c r="A526" s="3"/>
      <c r="B526" s="3"/>
      <c r="C526" s="3"/>
      <c r="D526" s="3"/>
      <c r="E526" s="3"/>
      <c r="F526" s="4"/>
      <c r="G526" s="4"/>
    </row>
    <row r="527" spans="1:7">
      <c r="A527" s="3"/>
      <c r="B527" s="3"/>
      <c r="C527" s="3"/>
      <c r="D527" s="3"/>
      <c r="E527" s="3"/>
      <c r="F527" s="4"/>
      <c r="G527" s="4"/>
    </row>
    <row r="528" spans="1:7">
      <c r="A528" s="3"/>
      <c r="B528" s="3"/>
      <c r="C528" s="3"/>
      <c r="D528" s="3"/>
      <c r="E528" s="3"/>
      <c r="F528" s="4"/>
      <c r="G528" s="4"/>
    </row>
    <row r="529" spans="1:7">
      <c r="A529" s="3"/>
      <c r="B529" s="3"/>
      <c r="C529" s="3"/>
      <c r="D529" s="3"/>
      <c r="E529" s="3"/>
      <c r="F529" s="4"/>
      <c r="G529" s="4"/>
    </row>
    <row r="530" spans="1:7">
      <c r="A530" s="3"/>
      <c r="B530" s="3"/>
      <c r="C530" s="3"/>
      <c r="D530" s="3"/>
      <c r="E530" s="3"/>
      <c r="F530" s="4"/>
      <c r="G530" s="4"/>
    </row>
    <row r="531" spans="1:7">
      <c r="A531" s="3"/>
      <c r="B531" s="3"/>
      <c r="C531" s="3"/>
      <c r="D531" s="3"/>
      <c r="E531" s="3"/>
      <c r="F531" s="4"/>
      <c r="G531" s="4"/>
    </row>
    <row r="532" spans="1:7">
      <c r="A532" s="3"/>
      <c r="B532" s="3"/>
      <c r="C532" s="3"/>
      <c r="D532" s="3"/>
      <c r="E532" s="3"/>
      <c r="F532" s="4"/>
      <c r="G532" s="4"/>
    </row>
    <row r="533" spans="1:7">
      <c r="A533" s="3"/>
      <c r="B533" s="3"/>
      <c r="C533" s="3"/>
      <c r="D533" s="3"/>
      <c r="E533" s="3"/>
      <c r="F533" s="4"/>
      <c r="G533" s="4"/>
    </row>
    <row r="534" spans="1:7">
      <c r="A534" s="3"/>
      <c r="B534" s="3"/>
      <c r="C534" s="3"/>
      <c r="D534" s="3"/>
      <c r="E534" s="3"/>
      <c r="F534" s="4"/>
      <c r="G534" s="4"/>
    </row>
    <row r="535" spans="1:7">
      <c r="A535" s="3"/>
      <c r="B535" s="3"/>
      <c r="C535" s="3"/>
      <c r="D535" s="3"/>
      <c r="E535" s="3"/>
      <c r="F535" s="4"/>
      <c r="G535" s="4"/>
    </row>
    <row r="536" spans="1:7">
      <c r="A536" s="3"/>
      <c r="B536" s="3"/>
      <c r="C536" s="3"/>
      <c r="D536" s="3"/>
      <c r="E536" s="3"/>
      <c r="F536" s="4"/>
      <c r="G536" s="4"/>
    </row>
    <row r="537" spans="1:7">
      <c r="A537" s="3"/>
      <c r="B537" s="3"/>
      <c r="C537" s="3"/>
      <c r="D537" s="3"/>
      <c r="E537" s="3"/>
      <c r="F537" s="4"/>
      <c r="G537" s="4"/>
    </row>
    <row r="538" spans="1:7">
      <c r="A538" s="3"/>
      <c r="B538" s="3"/>
      <c r="C538" s="3"/>
      <c r="D538" s="3"/>
      <c r="E538" s="3"/>
      <c r="F538" s="4"/>
      <c r="G538" s="4"/>
    </row>
    <row r="539" spans="1:7">
      <c r="A539" s="3"/>
      <c r="B539" s="3"/>
      <c r="C539" s="3"/>
      <c r="D539" s="3"/>
      <c r="E539" s="3"/>
      <c r="F539" s="4"/>
      <c r="G539" s="4"/>
    </row>
    <row r="540" spans="1:7">
      <c r="A540" s="3"/>
      <c r="B540" s="3"/>
      <c r="C540" s="3"/>
      <c r="D540" s="3"/>
      <c r="E540" s="3"/>
      <c r="F540" s="4"/>
      <c r="G540" s="4"/>
    </row>
    <row r="541" spans="1:7">
      <c r="A541" s="3"/>
      <c r="B541" s="3"/>
      <c r="C541" s="3"/>
      <c r="D541" s="3"/>
      <c r="E541" s="3"/>
      <c r="F541" s="4"/>
      <c r="G541" s="4"/>
    </row>
    <row r="542" spans="1:7">
      <c r="A542" s="3"/>
      <c r="B542" s="3"/>
      <c r="C542" s="3"/>
      <c r="D542" s="3"/>
      <c r="E542" s="3"/>
      <c r="F542" s="4"/>
      <c r="G542" s="4"/>
    </row>
    <row r="543" spans="1:7">
      <c r="A543" s="3"/>
      <c r="B543" s="3"/>
      <c r="C543" s="3"/>
      <c r="D543" s="3"/>
      <c r="E543" s="3"/>
      <c r="F543" s="4"/>
      <c r="G543" s="4"/>
    </row>
    <row r="544" spans="1:7">
      <c r="A544" s="3"/>
      <c r="B544" s="3"/>
      <c r="C544" s="3"/>
      <c r="D544" s="3"/>
      <c r="E544" s="3"/>
      <c r="F544" s="4"/>
      <c r="G544" s="4"/>
    </row>
    <row r="545" spans="1:7">
      <c r="A545" s="3"/>
      <c r="B545" s="3"/>
      <c r="C545" s="3"/>
      <c r="D545" s="3"/>
      <c r="E545" s="3"/>
      <c r="F545" s="4"/>
      <c r="G545" s="4"/>
    </row>
    <row r="546" spans="1:7">
      <c r="A546" s="3"/>
      <c r="B546" s="3"/>
      <c r="C546" s="3"/>
      <c r="D546" s="3"/>
      <c r="E546" s="3"/>
      <c r="F546" s="4"/>
      <c r="G546" s="4"/>
    </row>
    <row r="547" spans="1:7">
      <c r="A547" s="3"/>
      <c r="B547" s="3"/>
      <c r="C547" s="3"/>
      <c r="D547" s="3"/>
      <c r="E547" s="3"/>
      <c r="F547" s="4"/>
      <c r="G547" s="4"/>
    </row>
    <row r="548" spans="1:7">
      <c r="A548" s="3"/>
      <c r="B548" s="3"/>
      <c r="C548" s="3"/>
      <c r="D548" s="3"/>
      <c r="E548" s="3"/>
      <c r="F548" s="4"/>
      <c r="G548" s="4"/>
    </row>
    <row r="549" spans="1:7">
      <c r="A549" s="3"/>
      <c r="B549" s="3"/>
      <c r="C549" s="3"/>
      <c r="D549" s="3"/>
      <c r="E549" s="3"/>
      <c r="F549" s="4"/>
      <c r="G549" s="4"/>
    </row>
    <row r="550" spans="1:7">
      <c r="A550" s="3"/>
      <c r="B550" s="3"/>
      <c r="C550" s="3"/>
      <c r="D550" s="3"/>
      <c r="E550" s="3"/>
      <c r="F550" s="4"/>
      <c r="G550" s="4"/>
    </row>
    <row r="551" spans="1:7">
      <c r="A551" s="3"/>
      <c r="B551" s="3"/>
      <c r="C551" s="3"/>
      <c r="D551" s="3"/>
      <c r="E551" s="3"/>
      <c r="F551" s="4"/>
      <c r="G551" s="4"/>
    </row>
    <row r="552" spans="1:7">
      <c r="A552" s="3"/>
      <c r="B552" s="3"/>
      <c r="C552" s="3"/>
      <c r="D552" s="3"/>
      <c r="E552" s="3"/>
      <c r="F552" s="4"/>
      <c r="G552" s="4"/>
    </row>
    <row r="553" spans="1:7">
      <c r="A553" s="3"/>
      <c r="B553" s="3"/>
      <c r="C553" s="3"/>
      <c r="D553" s="3"/>
      <c r="E553" s="3"/>
      <c r="F553" s="4"/>
      <c r="G553" s="4"/>
    </row>
    <row r="554" spans="1:7">
      <c r="A554" s="3"/>
      <c r="B554" s="3"/>
      <c r="C554" s="3"/>
      <c r="D554" s="3"/>
      <c r="E554" s="3"/>
      <c r="F554" s="4"/>
      <c r="G554" s="4"/>
    </row>
    <row r="555" spans="1:7">
      <c r="A555" s="3"/>
      <c r="B555" s="3"/>
      <c r="C555" s="3"/>
      <c r="D555" s="3"/>
      <c r="E555" s="3"/>
      <c r="F555" s="4"/>
      <c r="G555" s="4"/>
    </row>
    <row r="556" spans="1:7">
      <c r="A556" s="3"/>
      <c r="B556" s="3"/>
      <c r="C556" s="3"/>
      <c r="D556" s="3"/>
      <c r="E556" s="3"/>
      <c r="F556" s="4"/>
      <c r="G556" s="4"/>
    </row>
    <row r="557" spans="1:7">
      <c r="A557" s="3"/>
      <c r="B557" s="3"/>
      <c r="C557" s="3"/>
      <c r="D557" s="3"/>
      <c r="E557" s="3"/>
      <c r="F557" s="4"/>
      <c r="G557" s="4"/>
    </row>
    <row r="558" spans="1:7">
      <c r="A558" s="3"/>
      <c r="B558" s="3"/>
      <c r="C558" s="3"/>
      <c r="D558" s="3"/>
      <c r="E558" s="3"/>
      <c r="F558" s="4"/>
      <c r="G558" s="4"/>
    </row>
    <row r="559" spans="1:7">
      <c r="A559" s="3"/>
      <c r="B559" s="3"/>
      <c r="C559" s="3"/>
      <c r="D559" s="3"/>
      <c r="E559" s="3"/>
      <c r="F559" s="4"/>
      <c r="G559" s="4"/>
    </row>
    <row r="560" spans="1:7">
      <c r="A560" s="3"/>
      <c r="B560" s="3"/>
      <c r="C560" s="3"/>
      <c r="D560" s="3"/>
      <c r="E560" s="3"/>
      <c r="F560" s="4"/>
      <c r="G560" s="4"/>
    </row>
    <row r="561" spans="1:7">
      <c r="A561" s="3"/>
      <c r="B561" s="3"/>
      <c r="C561" s="3"/>
      <c r="D561" s="3"/>
      <c r="E561" s="3"/>
      <c r="F561" s="4"/>
      <c r="G561" s="4"/>
    </row>
    <row r="562" spans="1:7">
      <c r="A562" s="3"/>
      <c r="B562" s="3"/>
      <c r="C562" s="3"/>
      <c r="D562" s="3"/>
      <c r="E562" s="3"/>
      <c r="F562" s="4"/>
      <c r="G562" s="4"/>
    </row>
    <row r="563" spans="1:7">
      <c r="A563" s="3"/>
      <c r="B563" s="3"/>
      <c r="C563" s="3"/>
      <c r="D563" s="3"/>
      <c r="E563" s="3"/>
      <c r="F563" s="4"/>
      <c r="G563" s="4"/>
    </row>
    <row r="564" spans="1:7">
      <c r="A564" s="3"/>
      <c r="B564" s="3"/>
      <c r="C564" s="3"/>
      <c r="D564" s="3"/>
      <c r="E564" s="3"/>
      <c r="F564" s="4"/>
      <c r="G564" s="4"/>
    </row>
    <row r="565" spans="1:7">
      <c r="A565" s="3"/>
      <c r="B565" s="3"/>
      <c r="C565" s="3"/>
      <c r="D565" s="3"/>
      <c r="E565" s="3"/>
      <c r="F565" s="4"/>
      <c r="G565" s="4"/>
    </row>
    <row r="566" spans="1:7">
      <c r="A566" s="3"/>
      <c r="B566" s="3"/>
      <c r="C566" s="3"/>
      <c r="D566" s="3"/>
      <c r="E566" s="3"/>
      <c r="F566" s="4"/>
      <c r="G566" s="4"/>
    </row>
    <row r="567" spans="1:7">
      <c r="A567" s="3"/>
      <c r="B567" s="3"/>
      <c r="C567" s="3"/>
      <c r="D567" s="3"/>
      <c r="E567" s="3"/>
      <c r="F567" s="4"/>
      <c r="G567" s="4"/>
    </row>
    <row r="568" spans="1:7">
      <c r="A568" s="3"/>
      <c r="B568" s="3"/>
      <c r="C568" s="3"/>
      <c r="D568" s="3"/>
      <c r="E568" s="3"/>
      <c r="F568" s="4"/>
      <c r="G568" s="4"/>
    </row>
    <row r="569" spans="1:7">
      <c r="A569" s="3"/>
      <c r="B569" s="3"/>
      <c r="C569" s="3"/>
      <c r="D569" s="3"/>
      <c r="E569" s="3"/>
      <c r="F569" s="4"/>
      <c r="G569" s="4"/>
    </row>
    <row r="570" spans="1:7">
      <c r="A570" s="3"/>
      <c r="B570" s="3"/>
      <c r="C570" s="3"/>
      <c r="D570" s="3"/>
      <c r="E570" s="3"/>
      <c r="F570" s="4"/>
      <c r="G570" s="4"/>
    </row>
    <row r="571" spans="1:7">
      <c r="A571" s="3"/>
      <c r="B571" s="3"/>
      <c r="C571" s="3"/>
      <c r="D571" s="3"/>
      <c r="E571" s="3"/>
      <c r="F571" s="4"/>
      <c r="G571" s="4"/>
    </row>
    <row r="572" spans="1:7">
      <c r="A572" s="3"/>
      <c r="B572" s="3"/>
      <c r="C572" s="3"/>
      <c r="D572" s="3"/>
      <c r="E572" s="3"/>
      <c r="F572" s="4"/>
      <c r="G572" s="4"/>
    </row>
    <row r="573" spans="1:7">
      <c r="A573" s="3"/>
      <c r="B573" s="3"/>
      <c r="C573" s="3"/>
      <c r="D573" s="3"/>
      <c r="E573" s="3"/>
      <c r="F573" s="4"/>
      <c r="G573" s="4"/>
    </row>
    <row r="574" spans="1:7">
      <c r="A574" s="3"/>
      <c r="B574" s="3"/>
      <c r="C574" s="3"/>
      <c r="D574" s="3"/>
      <c r="E574" s="3"/>
      <c r="F574" s="4"/>
      <c r="G574" s="4"/>
    </row>
    <row r="575" spans="1:7">
      <c r="A575" s="3"/>
      <c r="B575" s="3"/>
      <c r="C575" s="3"/>
      <c r="D575" s="3"/>
      <c r="E575" s="3"/>
      <c r="F575" s="4"/>
      <c r="G575" s="4"/>
    </row>
    <row r="576" spans="1:7">
      <c r="A576" s="3"/>
      <c r="B576" s="3"/>
      <c r="C576" s="3"/>
      <c r="D576" s="3"/>
      <c r="E576" s="3"/>
      <c r="F576" s="4"/>
      <c r="G576" s="4"/>
    </row>
    <row r="577" spans="1:7">
      <c r="A577" s="3"/>
      <c r="B577" s="3"/>
      <c r="C577" s="3"/>
      <c r="D577" s="3"/>
      <c r="E577" s="3"/>
      <c r="F577" s="4"/>
      <c r="G577" s="4"/>
    </row>
    <row r="578" spans="1:7">
      <c r="A578" s="3"/>
      <c r="B578" s="3"/>
      <c r="C578" s="3"/>
      <c r="D578" s="3"/>
      <c r="E578" s="3"/>
      <c r="F578" s="4"/>
      <c r="G578" s="4"/>
    </row>
    <row r="579" spans="1:7">
      <c r="A579" s="3"/>
      <c r="B579" s="3"/>
      <c r="C579" s="3"/>
      <c r="D579" s="3"/>
      <c r="E579" s="3"/>
      <c r="F579" s="4"/>
      <c r="G579" s="4"/>
    </row>
    <row r="580" spans="1:7">
      <c r="A580" s="3"/>
      <c r="B580" s="3"/>
      <c r="C580" s="3"/>
      <c r="D580" s="3"/>
      <c r="E580" s="3"/>
      <c r="F580" s="4"/>
      <c r="G580" s="4"/>
    </row>
    <row r="581" spans="1:7">
      <c r="A581" s="3"/>
      <c r="B581" s="3"/>
      <c r="C581" s="3"/>
      <c r="D581" s="3"/>
      <c r="E581" s="3"/>
      <c r="F581" s="4"/>
      <c r="G581" s="4"/>
    </row>
    <row r="582" spans="1:7">
      <c r="A582" s="3"/>
      <c r="B582" s="3"/>
      <c r="C582" s="3"/>
      <c r="D582" s="3"/>
      <c r="E582" s="3"/>
      <c r="F582" s="4"/>
      <c r="G582" s="4"/>
    </row>
    <row r="583" spans="1:7">
      <c r="A583" s="3"/>
      <c r="B583" s="3"/>
      <c r="C583" s="3"/>
      <c r="D583" s="3"/>
      <c r="E583" s="3"/>
      <c r="F583" s="4"/>
      <c r="G583" s="4"/>
    </row>
    <row r="584" spans="1:7">
      <c r="A584" s="3"/>
      <c r="B584" s="3"/>
      <c r="C584" s="3"/>
      <c r="D584" s="3"/>
      <c r="E584" s="3"/>
      <c r="F584" s="4"/>
      <c r="G584" s="4"/>
    </row>
    <row r="585" spans="1:7">
      <c r="A585" s="3"/>
      <c r="B585" s="3"/>
      <c r="C585" s="3"/>
      <c r="D585" s="3"/>
      <c r="E585" s="3"/>
      <c r="F585" s="4"/>
      <c r="G585" s="4"/>
    </row>
    <row r="586" spans="1:7">
      <c r="A586" s="3"/>
      <c r="B586" s="3"/>
      <c r="C586" s="3"/>
      <c r="D586" s="3"/>
      <c r="E586" s="3"/>
      <c r="F586" s="4"/>
      <c r="G586" s="4"/>
    </row>
    <row r="587" spans="1:7">
      <c r="A587" s="3"/>
      <c r="B587" s="3"/>
      <c r="C587" s="3"/>
      <c r="D587" s="3"/>
      <c r="E587" s="3"/>
      <c r="F587" s="4"/>
      <c r="G587" s="4"/>
    </row>
    <row r="588" spans="1:7">
      <c r="A588" s="3"/>
      <c r="B588" s="3"/>
      <c r="C588" s="3"/>
      <c r="D588" s="3"/>
      <c r="E588" s="3"/>
      <c r="F588" s="4"/>
      <c r="G588" s="4"/>
    </row>
    <row r="589" spans="1:7">
      <c r="A589" s="3"/>
      <c r="B589" s="3"/>
      <c r="C589" s="3"/>
      <c r="D589" s="3"/>
      <c r="E589" s="3"/>
      <c r="F589" s="4"/>
      <c r="G589" s="4"/>
    </row>
    <row r="590" spans="1:7">
      <c r="A590" s="3"/>
      <c r="B590" s="3"/>
      <c r="C590" s="3"/>
      <c r="D590" s="3"/>
      <c r="E590" s="3"/>
      <c r="F590" s="4"/>
      <c r="G590" s="4"/>
    </row>
    <row r="591" spans="1:7">
      <c r="A591" s="3"/>
      <c r="B591" s="3"/>
      <c r="C591" s="3"/>
      <c r="D591" s="3"/>
      <c r="E591" s="3"/>
      <c r="F591" s="4"/>
      <c r="G591" s="4"/>
    </row>
    <row r="592" spans="1:7">
      <c r="A592" s="3"/>
      <c r="B592" s="3"/>
      <c r="C592" s="3"/>
      <c r="D592" s="3"/>
      <c r="E592" s="3"/>
      <c r="F592" s="4"/>
      <c r="G592" s="4"/>
    </row>
    <row r="593" spans="1:7">
      <c r="A593" s="3"/>
      <c r="B593" s="3"/>
      <c r="C593" s="3"/>
      <c r="D593" s="3"/>
      <c r="E593" s="3"/>
      <c r="F593" s="4"/>
      <c r="G593" s="4"/>
    </row>
    <row r="594" spans="1:7">
      <c r="A594" s="3"/>
      <c r="B594" s="3"/>
      <c r="C594" s="3"/>
      <c r="D594" s="3"/>
      <c r="E594" s="3"/>
      <c r="F594" s="4"/>
      <c r="G594" s="4"/>
    </row>
    <row r="595" spans="1:7">
      <c r="A595" s="3"/>
      <c r="B595" s="3"/>
      <c r="C595" s="3"/>
      <c r="D595" s="3"/>
      <c r="E595" s="3"/>
      <c r="F595" s="4"/>
      <c r="G595" s="4"/>
    </row>
    <row r="596" spans="1:7">
      <c r="A596" s="3"/>
      <c r="B596" s="3"/>
      <c r="C596" s="3"/>
      <c r="D596" s="3"/>
      <c r="E596" s="3"/>
      <c r="F596" s="4"/>
      <c r="G596" s="4"/>
    </row>
    <row r="597" spans="1:7">
      <c r="A597" s="3"/>
      <c r="B597" s="3"/>
      <c r="C597" s="3"/>
      <c r="D597" s="3"/>
      <c r="E597" s="3"/>
      <c r="F597" s="4"/>
      <c r="G597" s="4"/>
    </row>
    <row r="598" spans="1:7">
      <c r="A598" s="3"/>
      <c r="B598" s="3"/>
      <c r="C598" s="3"/>
      <c r="D598" s="3"/>
      <c r="E598" s="3"/>
      <c r="F598" s="4"/>
      <c r="G598" s="4"/>
    </row>
    <row r="599" spans="1:7">
      <c r="A599" s="3"/>
      <c r="B599" s="3"/>
      <c r="C599" s="3"/>
      <c r="D599" s="3"/>
      <c r="E599" s="3"/>
      <c r="F599" s="4"/>
      <c r="G599" s="4"/>
    </row>
    <row r="600" spans="1:7">
      <c r="A600" s="3"/>
      <c r="B600" s="3"/>
      <c r="C600" s="3"/>
      <c r="D600" s="3"/>
      <c r="E600" s="3"/>
      <c r="F600" s="4"/>
      <c r="G600" s="4"/>
    </row>
    <row r="601" spans="1:7">
      <c r="A601" s="3"/>
      <c r="B601" s="3"/>
      <c r="C601" s="3"/>
      <c r="D601" s="3"/>
      <c r="E601" s="3"/>
      <c r="F601" s="4"/>
      <c r="G601" s="4"/>
    </row>
    <row r="602" spans="1:7">
      <c r="A602" s="3"/>
      <c r="B602" s="3"/>
      <c r="C602" s="3"/>
      <c r="D602" s="3"/>
      <c r="E602" s="3"/>
      <c r="F602" s="4"/>
      <c r="G602" s="4"/>
    </row>
    <row r="603" spans="1:7">
      <c r="A603" s="3"/>
      <c r="B603" s="3"/>
      <c r="C603" s="3"/>
      <c r="D603" s="3"/>
      <c r="E603" s="3"/>
      <c r="F603" s="4"/>
      <c r="G603" s="4"/>
    </row>
    <row r="604" spans="1:7">
      <c r="A604" s="3"/>
      <c r="B604" s="3"/>
      <c r="C604" s="3"/>
      <c r="D604" s="3"/>
      <c r="E604" s="3"/>
      <c r="F604" s="4"/>
      <c r="G604" s="4"/>
    </row>
    <row r="605" spans="1:7">
      <c r="A605" s="3"/>
      <c r="B605" s="3"/>
      <c r="C605" s="3"/>
      <c r="D605" s="3"/>
      <c r="E605" s="3"/>
      <c r="F605" s="4"/>
      <c r="G605" s="4"/>
    </row>
    <row r="606" spans="1:7">
      <c r="A606" s="3"/>
      <c r="B606" s="3"/>
      <c r="C606" s="3"/>
      <c r="D606" s="3"/>
      <c r="E606" s="3"/>
      <c r="F606" s="4"/>
      <c r="G606" s="4"/>
    </row>
    <row r="607" spans="1:7">
      <c r="A607" s="3"/>
      <c r="B607" s="3"/>
      <c r="C607" s="3"/>
      <c r="D607" s="3"/>
      <c r="E607" s="3"/>
      <c r="F607" s="4"/>
      <c r="G607" s="4"/>
    </row>
    <row r="608" spans="1:7">
      <c r="A608" s="3"/>
      <c r="B608" s="3"/>
      <c r="C608" s="3"/>
      <c r="D608" s="3"/>
      <c r="E608" s="3"/>
      <c r="F608" s="4"/>
      <c r="G608" s="4"/>
    </row>
    <row r="609" spans="1:7">
      <c r="A609" s="3"/>
      <c r="B609" s="3"/>
      <c r="C609" s="3"/>
      <c r="D609" s="3"/>
      <c r="E609" s="3"/>
      <c r="F609" s="4"/>
      <c r="G609" s="4"/>
    </row>
    <row r="610" spans="1:7">
      <c r="A610" s="3"/>
      <c r="B610" s="3"/>
      <c r="C610" s="3"/>
      <c r="D610" s="3"/>
      <c r="E610" s="3"/>
      <c r="F610" s="4"/>
      <c r="G610" s="4"/>
    </row>
    <row r="611" spans="1:7">
      <c r="A611" s="3"/>
      <c r="B611" s="3"/>
      <c r="C611" s="3"/>
      <c r="D611" s="3"/>
      <c r="E611" s="3"/>
      <c r="F611" s="4"/>
      <c r="G611" s="4"/>
    </row>
    <row r="612" spans="1:7">
      <c r="A612" s="3"/>
      <c r="B612" s="3"/>
      <c r="C612" s="3"/>
      <c r="D612" s="3"/>
      <c r="E612" s="3"/>
      <c r="F612" s="4"/>
      <c r="G612" s="4"/>
    </row>
    <row r="613" spans="1:7">
      <c r="A613" s="3"/>
      <c r="B613" s="3"/>
      <c r="C613" s="3"/>
      <c r="D613" s="3"/>
      <c r="E613" s="3"/>
      <c r="F613" s="4"/>
      <c r="G613" s="4"/>
    </row>
    <row r="614" spans="1:7">
      <c r="A614" s="3"/>
      <c r="B614" s="3"/>
      <c r="C614" s="3"/>
      <c r="D614" s="3"/>
      <c r="E614" s="3"/>
      <c r="F614" s="4"/>
      <c r="G614" s="4"/>
    </row>
    <row r="615" spans="1:7">
      <c r="A615" s="3"/>
      <c r="B615" s="3"/>
      <c r="C615" s="3"/>
      <c r="D615" s="3"/>
      <c r="E615" s="3"/>
      <c r="F615" s="4"/>
      <c r="G615" s="4"/>
    </row>
    <row r="616" spans="1:7">
      <c r="A616" s="3"/>
      <c r="B616" s="3"/>
      <c r="C616" s="3"/>
      <c r="D616" s="3"/>
      <c r="E616" s="3"/>
      <c r="F616" s="4"/>
      <c r="G616" s="4"/>
    </row>
    <row r="617" spans="1:7">
      <c r="A617" s="3"/>
      <c r="B617" s="3"/>
      <c r="C617" s="3"/>
      <c r="D617" s="3"/>
      <c r="E617" s="3"/>
      <c r="F617" s="4"/>
      <c r="G617" s="4"/>
    </row>
    <row r="618" spans="1:7">
      <c r="A618" s="3"/>
      <c r="B618" s="3"/>
      <c r="C618" s="3"/>
      <c r="D618" s="3"/>
      <c r="E618" s="3"/>
      <c r="F618" s="4"/>
      <c r="G618" s="4"/>
    </row>
    <row r="619" spans="1:7">
      <c r="A619" s="3"/>
      <c r="B619" s="3"/>
      <c r="C619" s="3"/>
      <c r="D619" s="3"/>
      <c r="E619" s="3"/>
      <c r="F619" s="4"/>
      <c r="G619" s="4"/>
    </row>
    <row r="620" spans="1:7">
      <c r="A620" s="3"/>
      <c r="B620" s="3"/>
      <c r="C620" s="3"/>
      <c r="D620" s="3"/>
      <c r="E620" s="3"/>
      <c r="F620" s="4"/>
      <c r="G620" s="4"/>
    </row>
    <row r="621" spans="1:7">
      <c r="A621" s="3"/>
      <c r="B621" s="3"/>
      <c r="C621" s="3"/>
      <c r="D621" s="3"/>
      <c r="E621" s="3"/>
      <c r="F621" s="4"/>
      <c r="G621" s="4"/>
    </row>
    <row r="622" spans="1:7">
      <c r="A622" s="3"/>
      <c r="B622" s="3"/>
      <c r="C622" s="3"/>
      <c r="D622" s="3"/>
      <c r="E622" s="3"/>
      <c r="F622" s="4"/>
      <c r="G622" s="4"/>
    </row>
    <row r="623" spans="1:7">
      <c r="A623" s="3"/>
      <c r="B623" s="3"/>
      <c r="C623" s="3"/>
      <c r="D623" s="3"/>
      <c r="E623" s="3"/>
      <c r="F623" s="4"/>
      <c r="G623" s="4"/>
    </row>
    <row r="624" spans="1:7">
      <c r="A624" s="3"/>
      <c r="B624" s="3"/>
      <c r="C624" s="3"/>
      <c r="D624" s="3"/>
      <c r="E624" s="3"/>
      <c r="F624" s="4"/>
      <c r="G624" s="4"/>
    </row>
    <row r="625" spans="1:7">
      <c r="A625" s="3"/>
      <c r="B625" s="3"/>
      <c r="C625" s="3"/>
      <c r="D625" s="3"/>
      <c r="E625" s="3"/>
      <c r="F625" s="4"/>
      <c r="G625" s="4"/>
    </row>
    <row r="626" spans="1:7">
      <c r="A626" s="3"/>
      <c r="B626" s="3"/>
      <c r="C626" s="3"/>
      <c r="D626" s="3"/>
      <c r="E626" s="3"/>
      <c r="F626" s="4"/>
      <c r="G626" s="4"/>
    </row>
    <row r="627" spans="1:7">
      <c r="A627" s="3"/>
      <c r="B627" s="3"/>
      <c r="C627" s="3"/>
      <c r="D627" s="3"/>
      <c r="E627" s="3"/>
      <c r="F627" s="4"/>
      <c r="G627" s="4"/>
    </row>
    <row r="628" spans="1:7">
      <c r="A628" s="3"/>
      <c r="B628" s="3"/>
      <c r="C628" s="3"/>
      <c r="D628" s="3"/>
      <c r="E628" s="3"/>
      <c r="F628" s="4"/>
      <c r="G628" s="4"/>
    </row>
    <row r="629" spans="1:7">
      <c r="A629" s="3"/>
      <c r="B629" s="3"/>
      <c r="C629" s="3"/>
      <c r="D629" s="3"/>
      <c r="E629" s="3"/>
      <c r="F629" s="4"/>
      <c r="G629" s="4"/>
    </row>
    <row r="630" spans="1:7">
      <c r="A630" s="3"/>
      <c r="B630" s="3"/>
      <c r="C630" s="3"/>
      <c r="D630" s="3"/>
      <c r="E630" s="3"/>
      <c r="F630" s="4"/>
      <c r="G630" s="4"/>
    </row>
    <row r="631" spans="1:7">
      <c r="A631" s="3"/>
      <c r="B631" s="3"/>
      <c r="C631" s="3"/>
      <c r="D631" s="3"/>
      <c r="E631" s="3"/>
      <c r="F631" s="4"/>
      <c r="G631" s="4"/>
    </row>
    <row r="632" spans="1:7">
      <c r="A632" s="3"/>
      <c r="B632" s="3"/>
      <c r="C632" s="3"/>
      <c r="D632" s="3"/>
      <c r="E632" s="3"/>
      <c r="F632" s="4"/>
      <c r="G632" s="4"/>
    </row>
    <row r="633" spans="1:7">
      <c r="A633" s="3"/>
      <c r="B633" s="3"/>
      <c r="C633" s="3"/>
      <c r="D633" s="3"/>
      <c r="E633" s="3"/>
      <c r="F633" s="4"/>
      <c r="G633" s="4"/>
    </row>
    <row r="634" spans="1:7">
      <c r="A634" s="3"/>
      <c r="B634" s="3"/>
      <c r="C634" s="3"/>
      <c r="D634" s="3"/>
      <c r="E634" s="3"/>
      <c r="F634" s="4"/>
      <c r="G634" s="4"/>
    </row>
    <row r="635" spans="1:7">
      <c r="A635" s="3"/>
      <c r="B635" s="3"/>
      <c r="C635" s="3"/>
      <c r="D635" s="3"/>
      <c r="E635" s="3"/>
      <c r="F635" s="4"/>
      <c r="G635" s="4"/>
    </row>
    <row r="636" spans="1:7">
      <c r="A636" s="3"/>
      <c r="B636" s="3"/>
      <c r="C636" s="3"/>
      <c r="D636" s="3"/>
      <c r="E636" s="3"/>
      <c r="F636" s="4"/>
      <c r="G636" s="4"/>
    </row>
    <row r="637" spans="1:7">
      <c r="A637" s="3"/>
      <c r="B637" s="3"/>
      <c r="C637" s="3"/>
      <c r="D637" s="3"/>
      <c r="E637" s="3"/>
      <c r="F637" s="4"/>
      <c r="G637" s="4"/>
    </row>
    <row r="638" spans="1:7">
      <c r="A638" s="3"/>
      <c r="B638" s="3"/>
      <c r="C638" s="3"/>
      <c r="D638" s="3"/>
      <c r="E638" s="3"/>
      <c r="F638" s="4"/>
      <c r="G638" s="4"/>
    </row>
    <row r="639" spans="1:7">
      <c r="A639" s="3"/>
      <c r="B639" s="3"/>
      <c r="C639" s="3"/>
      <c r="D639" s="3"/>
      <c r="E639" s="3"/>
      <c r="F639" s="4"/>
      <c r="G639" s="4"/>
    </row>
    <row r="640" spans="1:7">
      <c r="A640" s="3"/>
      <c r="B640" s="3"/>
      <c r="C640" s="3"/>
      <c r="D640" s="3"/>
      <c r="E640" s="3"/>
      <c r="F640" s="4"/>
      <c r="G640" s="4"/>
    </row>
    <row r="641" spans="1:7">
      <c r="A641" s="3"/>
      <c r="B641" s="3"/>
      <c r="C641" s="3"/>
      <c r="D641" s="3"/>
      <c r="E641" s="3"/>
      <c r="F641" s="4"/>
      <c r="G641" s="4"/>
    </row>
    <row r="642" spans="1:7">
      <c r="A642" s="3"/>
      <c r="B642" s="3"/>
      <c r="C642" s="3"/>
      <c r="D642" s="3"/>
      <c r="E642" s="3"/>
      <c r="F642" s="4"/>
      <c r="G642" s="4"/>
    </row>
    <row r="643" spans="1:7">
      <c r="A643" s="3"/>
      <c r="B643" s="3"/>
      <c r="C643" s="3"/>
      <c r="D643" s="3"/>
      <c r="E643" s="3"/>
      <c r="F643" s="4"/>
      <c r="G643" s="4"/>
    </row>
    <row r="644" spans="1:7">
      <c r="A644" s="3"/>
      <c r="B644" s="3"/>
      <c r="C644" s="3"/>
      <c r="D644" s="3"/>
      <c r="E644" s="3"/>
      <c r="F644" s="4"/>
      <c r="G644" s="4"/>
    </row>
    <row r="645" spans="1:7">
      <c r="A645" s="3"/>
      <c r="B645" s="3"/>
      <c r="C645" s="3"/>
      <c r="D645" s="3"/>
      <c r="E645" s="3"/>
      <c r="F645" s="4"/>
      <c r="G645" s="4"/>
    </row>
    <row r="646" spans="1:7">
      <c r="A646" s="3"/>
      <c r="B646" s="3"/>
      <c r="C646" s="3"/>
      <c r="D646" s="3"/>
      <c r="E646" s="3"/>
      <c r="F646" s="4"/>
      <c r="G646" s="4"/>
    </row>
    <row r="647" spans="1:7">
      <c r="A647" s="3"/>
      <c r="B647" s="3"/>
      <c r="C647" s="3"/>
      <c r="D647" s="3"/>
      <c r="E647" s="3"/>
      <c r="F647" s="4"/>
      <c r="G647" s="4"/>
    </row>
    <row r="648" spans="1:7">
      <c r="A648" s="3"/>
      <c r="B648" s="3"/>
      <c r="C648" s="3"/>
      <c r="D648" s="3"/>
      <c r="E648" s="3"/>
      <c r="F648" s="4"/>
      <c r="G648" s="4"/>
    </row>
    <row r="649" spans="1:7">
      <c r="A649" s="3"/>
      <c r="B649" s="3"/>
      <c r="C649" s="3"/>
      <c r="D649" s="3"/>
      <c r="E649" s="3"/>
      <c r="F649" s="4"/>
      <c r="G649" s="4"/>
    </row>
    <row r="650" spans="1:7">
      <c r="A650" s="3"/>
      <c r="B650" s="3"/>
      <c r="C650" s="3"/>
      <c r="D650" s="3"/>
      <c r="E650" s="3"/>
      <c r="F650" s="4"/>
      <c r="G650" s="4"/>
    </row>
    <row r="651" spans="1:7">
      <c r="A651" s="3"/>
      <c r="B651" s="3"/>
      <c r="C651" s="3"/>
      <c r="D651" s="3"/>
      <c r="E651" s="3"/>
      <c r="F651" s="4"/>
      <c r="G651" s="4"/>
    </row>
    <row r="652" spans="1:7">
      <c r="A652" s="3"/>
      <c r="B652" s="3"/>
      <c r="C652" s="3"/>
      <c r="D652" s="3"/>
      <c r="E652" s="3"/>
      <c r="F652" s="4"/>
      <c r="G652" s="4"/>
    </row>
    <row r="653" spans="1:7">
      <c r="A653" s="3"/>
      <c r="B653" s="3"/>
      <c r="C653" s="3"/>
      <c r="D653" s="3"/>
      <c r="E653" s="3"/>
      <c r="F653" s="4"/>
      <c r="G653" s="4"/>
    </row>
    <row r="654" spans="1:7">
      <c r="A654" s="3"/>
      <c r="B654" s="3"/>
      <c r="C654" s="3"/>
      <c r="D654" s="3"/>
      <c r="E654" s="3"/>
      <c r="F654" s="4"/>
      <c r="G654" s="4"/>
    </row>
    <row r="655" spans="1:7">
      <c r="A655" s="3"/>
      <c r="B655" s="3"/>
      <c r="C655" s="3"/>
      <c r="D655" s="3"/>
      <c r="E655" s="3"/>
      <c r="F655" s="4"/>
      <c r="G655" s="4"/>
    </row>
    <row r="656" spans="1:7">
      <c r="A656" s="3"/>
      <c r="B656" s="3"/>
      <c r="C656" s="3"/>
      <c r="D656" s="3"/>
      <c r="E656" s="3"/>
      <c r="F656" s="4"/>
      <c r="G656" s="4"/>
    </row>
    <row r="657" spans="1:7">
      <c r="A657" s="3"/>
      <c r="B657" s="3"/>
      <c r="C657" s="3"/>
      <c r="D657" s="3"/>
      <c r="E657" s="3"/>
      <c r="F657" s="4"/>
      <c r="G657" s="4"/>
    </row>
    <row r="658" spans="1:7">
      <c r="A658" s="3"/>
      <c r="B658" s="3"/>
      <c r="C658" s="3"/>
      <c r="D658" s="3"/>
      <c r="E658" s="3"/>
      <c r="F658" s="4"/>
      <c r="G658" s="4"/>
    </row>
    <row r="659" spans="1:7">
      <c r="A659" s="3"/>
      <c r="B659" s="3"/>
      <c r="C659" s="3"/>
      <c r="D659" s="3"/>
      <c r="E659" s="3"/>
      <c r="F659" s="4"/>
      <c r="G659" s="4"/>
    </row>
    <row r="660" spans="1:7">
      <c r="A660" s="3"/>
      <c r="B660" s="3"/>
      <c r="C660" s="3"/>
      <c r="D660" s="3"/>
      <c r="E660" s="3"/>
      <c r="F660" s="4"/>
      <c r="G660" s="4"/>
    </row>
    <row r="661" spans="1:7">
      <c r="A661" s="3"/>
      <c r="B661" s="3"/>
      <c r="C661" s="3"/>
      <c r="D661" s="3"/>
      <c r="E661" s="3"/>
      <c r="F661" s="4"/>
      <c r="G661" s="4"/>
    </row>
    <row r="662" spans="1:7">
      <c r="A662" s="3"/>
      <c r="B662" s="3"/>
      <c r="C662" s="3"/>
      <c r="D662" s="3"/>
      <c r="E662" s="3"/>
      <c r="F662" s="4"/>
      <c r="G662" s="4"/>
    </row>
    <row r="663" spans="1:7">
      <c r="A663" s="3"/>
      <c r="B663" s="3"/>
      <c r="C663" s="3"/>
      <c r="D663" s="3"/>
      <c r="E663" s="3"/>
      <c r="F663" s="4"/>
      <c r="G663" s="4"/>
    </row>
    <row r="664" spans="1:7">
      <c r="A664" s="3"/>
      <c r="B664" s="3"/>
      <c r="C664" s="3"/>
      <c r="D664" s="3"/>
      <c r="E664" s="3"/>
      <c r="F664" s="4"/>
      <c r="G664" s="4"/>
    </row>
    <row r="665" spans="1:7">
      <c r="A665" s="3"/>
      <c r="B665" s="3"/>
      <c r="C665" s="3"/>
      <c r="D665" s="3"/>
      <c r="E665" s="3"/>
      <c r="F665" s="4"/>
      <c r="G665" s="4"/>
    </row>
    <row r="666" spans="1:7">
      <c r="A666" s="3"/>
      <c r="B666" s="3"/>
      <c r="C666" s="3"/>
      <c r="D666" s="3"/>
      <c r="E666" s="3"/>
      <c r="F666" s="4"/>
      <c r="G666" s="4"/>
    </row>
    <row r="667" spans="1:7">
      <c r="A667" s="3"/>
      <c r="B667" s="3"/>
      <c r="C667" s="3"/>
      <c r="D667" s="3"/>
      <c r="E667" s="3"/>
      <c r="F667" s="4"/>
      <c r="G667" s="4"/>
    </row>
    <row r="668" spans="1:7">
      <c r="A668" s="3"/>
      <c r="B668" s="3"/>
      <c r="C668" s="3"/>
      <c r="D668" s="3"/>
      <c r="E668" s="3"/>
      <c r="F668" s="4"/>
      <c r="G668" s="4"/>
    </row>
    <row r="669" spans="1:7">
      <c r="A669" s="3"/>
      <c r="B669" s="3"/>
      <c r="C669" s="3"/>
      <c r="D669" s="3"/>
      <c r="E669" s="3"/>
      <c r="F669" s="4"/>
      <c r="G669" s="4"/>
    </row>
    <row r="670" spans="1:7">
      <c r="A670" s="3"/>
      <c r="B670" s="3"/>
      <c r="C670" s="3"/>
      <c r="D670" s="3"/>
      <c r="E670" s="3"/>
      <c r="F670" s="4"/>
      <c r="G670" s="4"/>
    </row>
    <row r="671" spans="1:7">
      <c r="A671" s="3"/>
      <c r="B671" s="3"/>
      <c r="C671" s="3"/>
      <c r="D671" s="3"/>
      <c r="E671" s="3"/>
      <c r="F671" s="4"/>
      <c r="G671" s="4"/>
    </row>
    <row r="672" spans="1:7">
      <c r="A672" s="3"/>
      <c r="B672" s="3"/>
      <c r="C672" s="3"/>
      <c r="D672" s="3"/>
      <c r="E672" s="3"/>
      <c r="F672" s="4"/>
      <c r="G672" s="4"/>
    </row>
    <row r="673" spans="1:7">
      <c r="A673" s="3"/>
      <c r="B673" s="3"/>
      <c r="C673" s="3"/>
      <c r="D673" s="3"/>
      <c r="E673" s="3"/>
      <c r="F673" s="4"/>
      <c r="G673" s="4"/>
    </row>
    <row r="674" spans="1:7">
      <c r="A674" s="3"/>
      <c r="B674" s="3"/>
      <c r="C674" s="3"/>
      <c r="D674" s="3"/>
      <c r="E674" s="3"/>
      <c r="F674" s="4"/>
      <c r="G674" s="4"/>
    </row>
    <row r="675" spans="1:7">
      <c r="A675" s="3"/>
      <c r="B675" s="3"/>
      <c r="C675" s="3"/>
      <c r="D675" s="3"/>
      <c r="E675" s="3"/>
      <c r="F675" s="4"/>
      <c r="G675" s="4"/>
    </row>
    <row r="676" spans="1:7">
      <c r="A676" s="3"/>
      <c r="B676" s="3"/>
      <c r="C676" s="3"/>
      <c r="D676" s="3"/>
      <c r="E676" s="3"/>
      <c r="F676" s="4"/>
      <c r="G676" s="4"/>
    </row>
    <row r="677" spans="1:7">
      <c r="A677" s="3"/>
      <c r="B677" s="3"/>
      <c r="C677" s="3"/>
      <c r="D677" s="3"/>
      <c r="E677" s="3"/>
      <c r="F677" s="4"/>
      <c r="G677" s="4"/>
    </row>
    <row r="678" spans="1:7">
      <c r="A678" s="3"/>
      <c r="B678" s="3"/>
      <c r="C678" s="3"/>
      <c r="D678" s="3"/>
      <c r="E678" s="3"/>
      <c r="F678" s="4"/>
      <c r="G678" s="4"/>
    </row>
    <row r="679" spans="1:7">
      <c r="A679" s="3"/>
      <c r="B679" s="3"/>
      <c r="C679" s="3"/>
      <c r="D679" s="3"/>
      <c r="E679" s="3"/>
      <c r="F679" s="4"/>
      <c r="G679" s="4"/>
    </row>
    <row r="680" spans="1:7">
      <c r="A680" s="3"/>
      <c r="B680" s="3"/>
      <c r="C680" s="3"/>
      <c r="D680" s="3"/>
      <c r="E680" s="3"/>
      <c r="F680" s="4"/>
      <c r="G680" s="4"/>
    </row>
    <row r="681" spans="1:7">
      <c r="A681" s="3"/>
      <c r="B681" s="3"/>
      <c r="C681" s="3"/>
      <c r="D681" s="3"/>
      <c r="E681" s="3"/>
      <c r="F681" s="4"/>
      <c r="G681" s="4"/>
    </row>
    <row r="682" spans="1:7">
      <c r="A682" s="3"/>
      <c r="B682" s="3"/>
      <c r="C682" s="3"/>
      <c r="D682" s="3"/>
      <c r="E682" s="3"/>
      <c r="F682" s="4"/>
      <c r="G682" s="4"/>
    </row>
    <row r="683" spans="1:7">
      <c r="A683" s="3"/>
      <c r="B683" s="3"/>
      <c r="C683" s="3"/>
      <c r="D683" s="3"/>
      <c r="E683" s="3"/>
      <c r="F683" s="4"/>
      <c r="G683" s="4"/>
    </row>
    <row r="684" spans="1:7">
      <c r="A684" s="3"/>
      <c r="B684" s="3"/>
      <c r="C684" s="3"/>
      <c r="D684" s="3"/>
      <c r="E684" s="3"/>
      <c r="F684" s="4"/>
      <c r="G684" s="4"/>
    </row>
    <row r="685" spans="1:7">
      <c r="A685" s="3"/>
      <c r="B685" s="3"/>
      <c r="C685" s="3"/>
      <c r="D685" s="3"/>
      <c r="E685" s="3"/>
      <c r="F685" s="4"/>
      <c r="G685" s="4"/>
    </row>
    <row r="686" spans="1:7">
      <c r="A686" s="3"/>
      <c r="B686" s="3"/>
      <c r="C686" s="3"/>
      <c r="D686" s="3"/>
      <c r="E686" s="3"/>
      <c r="F686" s="4"/>
      <c r="G686" s="4"/>
    </row>
    <row r="687" spans="1:7">
      <c r="A687" s="3"/>
      <c r="B687" s="3"/>
      <c r="C687" s="3"/>
      <c r="D687" s="3"/>
      <c r="E687" s="3"/>
      <c r="F687" s="4"/>
      <c r="G687" s="4"/>
    </row>
    <row r="688" spans="1:7">
      <c r="A688" s="3"/>
      <c r="B688" s="3"/>
      <c r="C688" s="3"/>
      <c r="D688" s="3"/>
      <c r="E688" s="3"/>
      <c r="F688" s="4"/>
      <c r="G688" s="4"/>
    </row>
    <row r="689" spans="1:7">
      <c r="A689" s="3"/>
      <c r="B689" s="3"/>
      <c r="C689" s="3"/>
      <c r="D689" s="3"/>
      <c r="E689" s="3"/>
      <c r="F689" s="4"/>
      <c r="G689" s="4"/>
    </row>
    <row r="690" spans="1:7">
      <c r="A690" s="3"/>
      <c r="B690" s="3"/>
      <c r="C690" s="3"/>
      <c r="D690" s="3"/>
      <c r="E690" s="3"/>
      <c r="F690" s="4"/>
      <c r="G690" s="4"/>
    </row>
    <row r="691" spans="1:7">
      <c r="A691" s="3"/>
      <c r="B691" s="3"/>
      <c r="C691" s="3"/>
      <c r="D691" s="3"/>
      <c r="E691" s="3"/>
      <c r="F691" s="4"/>
      <c r="G691" s="4"/>
    </row>
    <row r="692" spans="1:7">
      <c r="A692" s="3"/>
      <c r="B692" s="3"/>
      <c r="C692" s="3"/>
      <c r="D692" s="3"/>
      <c r="E692" s="3"/>
      <c r="F692" s="4"/>
      <c r="G692" s="4"/>
    </row>
    <row r="693" spans="1:7">
      <c r="A693" s="3"/>
      <c r="B693" s="3"/>
      <c r="C693" s="3"/>
      <c r="D693" s="3"/>
      <c r="E693" s="3"/>
      <c r="F693" s="4"/>
      <c r="G693" s="4"/>
    </row>
    <row r="694" spans="1:7">
      <c r="A694" s="3"/>
      <c r="B694" s="3"/>
      <c r="C694" s="3"/>
      <c r="D694" s="3"/>
      <c r="E694" s="3"/>
      <c r="F694" s="4"/>
      <c r="G694" s="4"/>
    </row>
    <row r="695" spans="1:7">
      <c r="A695" s="3"/>
      <c r="B695" s="3"/>
      <c r="C695" s="3"/>
      <c r="D695" s="3"/>
      <c r="E695" s="3"/>
      <c r="F695" s="4"/>
      <c r="G695" s="4"/>
    </row>
    <row r="696" spans="1:7">
      <c r="A696" s="3"/>
      <c r="B696" s="3"/>
      <c r="C696" s="3"/>
      <c r="D696" s="3"/>
      <c r="E696" s="3"/>
      <c r="F696" s="4"/>
      <c r="G696" s="4"/>
    </row>
    <row r="697" spans="1:7">
      <c r="A697" s="3"/>
      <c r="B697" s="3"/>
      <c r="C697" s="3"/>
      <c r="D697" s="3"/>
      <c r="E697" s="3"/>
      <c r="F697" s="4"/>
      <c r="G697" s="4"/>
    </row>
    <row r="698" spans="1:7">
      <c r="A698" s="3"/>
      <c r="B698" s="3"/>
      <c r="C698" s="3"/>
      <c r="D698" s="3"/>
      <c r="E698" s="3"/>
      <c r="F698" s="4"/>
      <c r="G698" s="4"/>
    </row>
    <row r="699" spans="1:7">
      <c r="A699" s="3"/>
      <c r="B699" s="3"/>
      <c r="C699" s="3"/>
      <c r="D699" s="3"/>
      <c r="E699" s="3"/>
      <c r="F699" s="4"/>
      <c r="G699" s="4"/>
    </row>
    <row r="700" spans="1:7">
      <c r="A700" s="3"/>
      <c r="B700" s="3"/>
      <c r="C700" s="3"/>
      <c r="D700" s="3"/>
      <c r="E700" s="3"/>
      <c r="F700" s="4"/>
      <c r="G700" s="4"/>
    </row>
    <row r="701" spans="1:7">
      <c r="A701" s="3"/>
      <c r="B701" s="3"/>
      <c r="C701" s="3"/>
      <c r="D701" s="3"/>
      <c r="E701" s="3"/>
      <c r="F701" s="4"/>
      <c r="G701" s="4"/>
    </row>
    <row r="702" spans="1:7">
      <c r="A702" s="3"/>
      <c r="B702" s="3"/>
      <c r="C702" s="3"/>
      <c r="D702" s="3"/>
      <c r="E702" s="3"/>
      <c r="F702" s="4"/>
      <c r="G702" s="4"/>
    </row>
    <row r="703" spans="1:7">
      <c r="A703" s="3"/>
      <c r="B703" s="3"/>
      <c r="C703" s="3"/>
      <c r="D703" s="3"/>
      <c r="E703" s="3"/>
      <c r="F703" s="4"/>
      <c r="G703" s="4"/>
    </row>
    <row r="704" spans="1:7">
      <c r="A704" s="3"/>
      <c r="B704" s="3"/>
      <c r="C704" s="3"/>
      <c r="D704" s="3"/>
      <c r="E704" s="3"/>
      <c r="F704" s="4"/>
      <c r="G704" s="4"/>
    </row>
    <row r="705" spans="1:7">
      <c r="A705" s="3"/>
      <c r="B705" s="3"/>
      <c r="C705" s="3"/>
      <c r="D705" s="3"/>
      <c r="E705" s="3"/>
      <c r="F705" s="4"/>
      <c r="G705" s="4"/>
    </row>
    <row r="706" spans="1:7">
      <c r="A706" s="3"/>
      <c r="B706" s="3"/>
      <c r="C706" s="3"/>
      <c r="D706" s="3"/>
      <c r="E706" s="3"/>
      <c r="F706" s="4"/>
      <c r="G706" s="4"/>
    </row>
    <row r="707" spans="1:7">
      <c r="A707" s="3"/>
      <c r="B707" s="3"/>
      <c r="C707" s="3"/>
      <c r="D707" s="3"/>
      <c r="E707" s="3"/>
      <c r="F707" s="4"/>
      <c r="G707" s="4"/>
    </row>
    <row r="708" spans="1:7">
      <c r="A708" s="3"/>
      <c r="B708" s="3"/>
      <c r="C708" s="3"/>
      <c r="D708" s="3"/>
      <c r="E708" s="3"/>
      <c r="F708" s="4"/>
      <c r="G708" s="4"/>
    </row>
    <row r="709" spans="1:7">
      <c r="A709" s="3"/>
      <c r="B709" s="3"/>
      <c r="C709" s="3"/>
      <c r="D709" s="3"/>
      <c r="E709" s="3"/>
      <c r="F709" s="4"/>
      <c r="G709" s="4"/>
    </row>
    <row r="710" spans="1:7">
      <c r="A710" s="3"/>
      <c r="B710" s="3"/>
      <c r="C710" s="3"/>
      <c r="D710" s="3"/>
      <c r="E710" s="3"/>
      <c r="F710" s="4"/>
      <c r="G710" s="4"/>
    </row>
    <row r="711" spans="1:7">
      <c r="A711" s="3"/>
      <c r="B711" s="3"/>
      <c r="C711" s="3"/>
      <c r="D711" s="3"/>
      <c r="E711" s="3"/>
      <c r="F711" s="4"/>
      <c r="G711" s="4"/>
    </row>
    <row r="712" spans="1:7">
      <c r="A712" s="3"/>
      <c r="B712" s="3"/>
      <c r="C712" s="3"/>
      <c r="D712" s="3"/>
      <c r="E712" s="3"/>
      <c r="F712" s="4"/>
      <c r="G712" s="4"/>
    </row>
    <row r="713" spans="1:7">
      <c r="A713" s="3"/>
      <c r="B713" s="3"/>
      <c r="C713" s="3"/>
      <c r="D713" s="3"/>
      <c r="E713" s="3"/>
      <c r="F713" s="4"/>
      <c r="G713" s="4"/>
    </row>
    <row r="714" spans="1:7">
      <c r="A714" s="3"/>
      <c r="B714" s="3"/>
      <c r="C714" s="3"/>
      <c r="D714" s="3"/>
      <c r="E714" s="3"/>
      <c r="F714" s="4"/>
      <c r="G714" s="4"/>
    </row>
    <row r="715" spans="1:7">
      <c r="A715" s="3"/>
      <c r="B715" s="3"/>
      <c r="C715" s="3"/>
      <c r="D715" s="3"/>
      <c r="E715" s="3"/>
      <c r="F715" s="4"/>
      <c r="G715" s="4"/>
    </row>
    <row r="716" spans="1:7">
      <c r="A716" s="3"/>
      <c r="B716" s="3"/>
      <c r="C716" s="3"/>
      <c r="D716" s="3"/>
      <c r="E716" s="3"/>
      <c r="F716" s="4"/>
      <c r="G716" s="4"/>
    </row>
    <row r="717" spans="1:7">
      <c r="A717" s="3"/>
      <c r="B717" s="3"/>
      <c r="C717" s="3"/>
      <c r="D717" s="3"/>
      <c r="E717" s="3"/>
      <c r="F717" s="4"/>
      <c r="G717" s="4"/>
    </row>
    <row r="718" spans="1:7">
      <c r="A718" s="3"/>
      <c r="B718" s="3"/>
      <c r="C718" s="3"/>
      <c r="D718" s="3"/>
      <c r="E718" s="3"/>
      <c r="F718" s="4"/>
      <c r="G718" s="4"/>
    </row>
    <row r="719" spans="1:7">
      <c r="A719" s="3"/>
      <c r="B719" s="3"/>
      <c r="C719" s="3"/>
      <c r="D719" s="3"/>
      <c r="E719" s="3"/>
      <c r="F719" s="4"/>
      <c r="G719" s="4"/>
    </row>
    <row r="720" spans="1:7">
      <c r="A720" s="3"/>
      <c r="B720" s="3"/>
      <c r="C720" s="3"/>
      <c r="D720" s="3"/>
      <c r="E720" s="3"/>
      <c r="F720" s="4"/>
      <c r="G720" s="4"/>
    </row>
    <row r="721" spans="1:7">
      <c r="A721" s="3"/>
      <c r="B721" s="3"/>
      <c r="C721" s="3"/>
      <c r="D721" s="3"/>
      <c r="E721" s="3"/>
      <c r="F721" s="4"/>
      <c r="G721" s="4"/>
    </row>
    <row r="722" spans="1:7">
      <c r="A722" s="3"/>
      <c r="B722" s="3"/>
      <c r="C722" s="3"/>
      <c r="D722" s="3"/>
      <c r="E722" s="3"/>
      <c r="F722" s="4"/>
      <c r="G722" s="4"/>
    </row>
    <row r="723" spans="1:7">
      <c r="A723" s="3"/>
      <c r="B723" s="3"/>
      <c r="C723" s="3"/>
      <c r="D723" s="3"/>
      <c r="E723" s="3"/>
      <c r="F723" s="4"/>
      <c r="G723" s="4"/>
    </row>
    <row r="724" spans="1:7">
      <c r="A724" s="3"/>
      <c r="B724" s="3"/>
      <c r="C724" s="3"/>
      <c r="D724" s="3"/>
      <c r="E724" s="3"/>
      <c r="F724" s="4"/>
      <c r="G724" s="4"/>
    </row>
    <row r="725" spans="1:7">
      <c r="A725" s="3"/>
      <c r="B725" s="3"/>
      <c r="C725" s="3"/>
      <c r="D725" s="3"/>
      <c r="E725" s="3"/>
      <c r="F725" s="4"/>
      <c r="G725" s="4"/>
    </row>
    <row r="726" spans="1:7">
      <c r="A726" s="3"/>
      <c r="B726" s="3"/>
      <c r="C726" s="3"/>
      <c r="D726" s="3"/>
      <c r="E726" s="3"/>
      <c r="F726" s="4"/>
      <c r="G726" s="4"/>
    </row>
    <row r="727" spans="1:7">
      <c r="A727" s="3"/>
      <c r="B727" s="3"/>
      <c r="C727" s="3"/>
      <c r="D727" s="3"/>
      <c r="E727" s="3"/>
      <c r="F727" s="4"/>
      <c r="G727" s="4"/>
    </row>
    <row r="728" spans="1:7">
      <c r="A728" s="3"/>
      <c r="B728" s="3"/>
      <c r="C728" s="3"/>
      <c r="D728" s="3"/>
      <c r="E728" s="3"/>
      <c r="F728" s="4"/>
      <c r="G728" s="4"/>
    </row>
    <row r="729" spans="1:7">
      <c r="A729" s="3"/>
      <c r="B729" s="3"/>
      <c r="C729" s="3"/>
      <c r="D729" s="3"/>
      <c r="E729" s="3"/>
      <c r="F729" s="4"/>
      <c r="G729" s="4"/>
    </row>
    <row r="730" spans="1:7">
      <c r="A730" s="3"/>
      <c r="B730" s="3"/>
      <c r="C730" s="3"/>
      <c r="D730" s="3"/>
      <c r="E730" s="3"/>
      <c r="F730" s="4"/>
      <c r="G730" s="4"/>
    </row>
    <row r="731" spans="1:7">
      <c r="A731" s="3"/>
      <c r="B731" s="3"/>
      <c r="C731" s="3"/>
      <c r="D731" s="3"/>
      <c r="E731" s="3"/>
      <c r="F731" s="4"/>
      <c r="G731" s="4"/>
    </row>
    <row r="732" spans="1:7">
      <c r="A732" s="3"/>
      <c r="B732" s="3"/>
      <c r="C732" s="3"/>
      <c r="D732" s="3"/>
      <c r="E732" s="3"/>
      <c r="F732" s="4"/>
      <c r="G732" s="4"/>
    </row>
    <row r="733" spans="1:7">
      <c r="A733" s="3"/>
      <c r="B733" s="3"/>
      <c r="C733" s="3"/>
      <c r="D733" s="3"/>
      <c r="E733" s="3"/>
      <c r="F733" s="4"/>
      <c r="G733" s="4"/>
    </row>
    <row r="734" spans="1:7">
      <c r="A734" s="3"/>
      <c r="B734" s="3"/>
      <c r="C734" s="3"/>
      <c r="D734" s="3"/>
      <c r="E734" s="3"/>
      <c r="F734" s="4"/>
      <c r="G734" s="4"/>
    </row>
    <row r="735" spans="1:7">
      <c r="A735" s="3"/>
      <c r="B735" s="3"/>
      <c r="C735" s="3"/>
      <c r="D735" s="3"/>
      <c r="E735" s="3"/>
      <c r="F735" s="4"/>
      <c r="G735" s="4"/>
    </row>
    <row r="736" spans="1:7">
      <c r="A736" s="3"/>
      <c r="B736" s="3"/>
      <c r="C736" s="3"/>
      <c r="D736" s="3"/>
      <c r="E736" s="3"/>
      <c r="F736" s="4"/>
      <c r="G736" s="4"/>
    </row>
    <row r="737" spans="1:7">
      <c r="A737" s="3"/>
      <c r="B737" s="3"/>
      <c r="C737" s="3"/>
      <c r="D737" s="3"/>
      <c r="E737" s="3"/>
      <c r="F737" s="4"/>
      <c r="G737" s="4"/>
    </row>
    <row r="738" spans="1:7">
      <c r="A738" s="3"/>
      <c r="B738" s="3"/>
      <c r="C738" s="3"/>
      <c r="D738" s="3"/>
      <c r="E738" s="3"/>
      <c r="F738" s="4"/>
      <c r="G738" s="4"/>
    </row>
    <row r="739" spans="1:7">
      <c r="A739" s="3"/>
      <c r="B739" s="3"/>
      <c r="C739" s="3"/>
      <c r="D739" s="3"/>
      <c r="E739" s="3"/>
      <c r="F739" s="4"/>
      <c r="G739" s="4"/>
    </row>
    <row r="740" spans="1:7">
      <c r="A740" s="3"/>
      <c r="B740" s="3"/>
      <c r="C740" s="3"/>
      <c r="D740" s="3"/>
      <c r="E740" s="3"/>
      <c r="F740" s="4"/>
      <c r="G740" s="4"/>
    </row>
    <row r="741" spans="1:7">
      <c r="A741" s="3"/>
      <c r="B741" s="3"/>
      <c r="C741" s="3"/>
      <c r="D741" s="3"/>
      <c r="E741" s="3"/>
      <c r="F741" s="4"/>
      <c r="G741" s="4"/>
    </row>
    <row r="742" spans="1:7">
      <c r="A742" s="3"/>
      <c r="B742" s="3"/>
      <c r="C742" s="3"/>
      <c r="D742" s="3"/>
      <c r="E742" s="3"/>
      <c r="F742" s="4"/>
      <c r="G742" s="4"/>
    </row>
    <row r="743" spans="1:7">
      <c r="A743" s="3"/>
      <c r="B743" s="3"/>
      <c r="C743" s="3"/>
      <c r="D743" s="3"/>
      <c r="E743" s="3"/>
      <c r="F743" s="4"/>
      <c r="G743" s="4"/>
    </row>
    <row r="744" spans="1:7">
      <c r="A744" s="3"/>
      <c r="B744" s="3"/>
      <c r="C744" s="3"/>
      <c r="D744" s="3"/>
      <c r="E744" s="3"/>
      <c r="F744" s="4"/>
      <c r="G744" s="4"/>
    </row>
    <row r="745" spans="1:7">
      <c r="A745" s="3"/>
      <c r="B745" s="3"/>
      <c r="C745" s="3"/>
      <c r="D745" s="3"/>
      <c r="E745" s="3"/>
      <c r="F745" s="4"/>
      <c r="G745" s="4"/>
    </row>
    <row r="746" spans="1:7">
      <c r="A746" s="3"/>
      <c r="B746" s="3"/>
      <c r="C746" s="3"/>
      <c r="D746" s="3"/>
      <c r="E746" s="3"/>
      <c r="F746" s="4"/>
      <c r="G746" s="4"/>
    </row>
    <row r="747" spans="1:7">
      <c r="A747" s="3"/>
      <c r="B747" s="3"/>
      <c r="C747" s="3"/>
      <c r="D747" s="3"/>
      <c r="E747" s="3"/>
      <c r="F747" s="4"/>
      <c r="G747" s="4"/>
    </row>
    <row r="748" spans="1:7">
      <c r="A748" s="3"/>
      <c r="B748" s="3"/>
      <c r="C748" s="3"/>
      <c r="D748" s="3"/>
      <c r="E748" s="3"/>
      <c r="F748" s="4"/>
      <c r="G748" s="4"/>
    </row>
    <row r="749" spans="1:7">
      <c r="A749" s="3"/>
      <c r="B749" s="3"/>
      <c r="C749" s="3"/>
      <c r="D749" s="3"/>
      <c r="E749" s="3"/>
      <c r="F749" s="4"/>
      <c r="G749" s="4"/>
    </row>
    <row r="750" spans="1:7">
      <c r="A750" s="3"/>
      <c r="B750" s="3"/>
      <c r="C750" s="3"/>
      <c r="D750" s="3"/>
      <c r="E750" s="3"/>
      <c r="F750" s="4"/>
      <c r="G750" s="4"/>
    </row>
    <row r="751" spans="1:7">
      <c r="A751" s="3"/>
      <c r="B751" s="3"/>
      <c r="C751" s="3"/>
      <c r="D751" s="3"/>
      <c r="E751" s="3"/>
      <c r="F751" s="4"/>
      <c r="G751" s="4"/>
    </row>
    <row r="752" spans="1:7">
      <c r="A752" s="3"/>
      <c r="B752" s="3"/>
      <c r="C752" s="3"/>
      <c r="D752" s="3"/>
      <c r="E752" s="3"/>
      <c r="F752" s="4"/>
      <c r="G752" s="4"/>
    </row>
    <row r="753" spans="1:7">
      <c r="A753" s="3"/>
      <c r="B753" s="3"/>
      <c r="C753" s="3"/>
      <c r="D753" s="3"/>
      <c r="E753" s="3"/>
      <c r="F753" s="4"/>
      <c r="G753" s="4"/>
    </row>
    <row r="754" spans="1:7">
      <c r="A754" s="3"/>
      <c r="B754" s="3"/>
      <c r="C754" s="3"/>
      <c r="D754" s="3"/>
      <c r="E754" s="3"/>
      <c r="F754" s="4"/>
      <c r="G754" s="4"/>
    </row>
    <row r="755" spans="1:7">
      <c r="A755" s="3"/>
      <c r="B755" s="3"/>
      <c r="C755" s="3"/>
      <c r="D755" s="3"/>
      <c r="E755" s="3"/>
      <c r="F755" s="4"/>
      <c r="G755" s="4"/>
    </row>
    <row r="756" spans="1:7">
      <c r="A756" s="3"/>
      <c r="B756" s="3"/>
      <c r="C756" s="3"/>
      <c r="D756" s="3"/>
      <c r="E756" s="3"/>
      <c r="F756" s="4"/>
      <c r="G756" s="4"/>
    </row>
    <row r="757" spans="1:7">
      <c r="A757" s="3"/>
      <c r="B757" s="3"/>
      <c r="C757" s="3"/>
      <c r="D757" s="3"/>
      <c r="E757" s="3"/>
      <c r="F757" s="4"/>
      <c r="G757" s="4"/>
    </row>
    <row r="758" spans="1:7">
      <c r="A758" s="3"/>
      <c r="B758" s="3"/>
      <c r="C758" s="3"/>
      <c r="D758" s="3"/>
      <c r="E758" s="3"/>
      <c r="F758" s="4"/>
      <c r="G758" s="4"/>
    </row>
    <row r="759" spans="1:7">
      <c r="A759" s="3"/>
      <c r="B759" s="3"/>
      <c r="C759" s="3"/>
      <c r="D759" s="3"/>
      <c r="E759" s="3"/>
      <c r="F759" s="4"/>
      <c r="G759" s="4"/>
    </row>
    <row r="760" spans="1:7">
      <c r="A760" s="3"/>
      <c r="B760" s="3"/>
      <c r="C760" s="3"/>
      <c r="D760" s="3"/>
      <c r="E760" s="3"/>
      <c r="F760" s="4"/>
      <c r="G760" s="4"/>
    </row>
    <row r="761" spans="1:7">
      <c r="A761" s="3"/>
      <c r="B761" s="3"/>
      <c r="C761" s="3"/>
      <c r="D761" s="3"/>
      <c r="E761" s="3"/>
      <c r="F761" s="4"/>
      <c r="G761" s="4"/>
    </row>
    <row r="762" spans="1:7">
      <c r="A762" s="3"/>
      <c r="B762" s="3"/>
      <c r="C762" s="3"/>
      <c r="D762" s="3"/>
      <c r="E762" s="3"/>
      <c r="F762" s="4"/>
      <c r="G762" s="4"/>
    </row>
    <row r="763" spans="1:7">
      <c r="A763" s="3"/>
      <c r="B763" s="3"/>
      <c r="C763" s="3"/>
      <c r="D763" s="3"/>
      <c r="E763" s="3"/>
      <c r="F763" s="4"/>
      <c r="G763" s="4"/>
    </row>
    <row r="764" spans="1:7">
      <c r="A764" s="3"/>
      <c r="B764" s="3"/>
      <c r="C764" s="3"/>
      <c r="D764" s="3"/>
      <c r="E764" s="3"/>
      <c r="F764" s="4"/>
      <c r="G764" s="4"/>
    </row>
    <row r="765" spans="1:7">
      <c r="A765" s="3"/>
      <c r="B765" s="3"/>
      <c r="C765" s="3"/>
      <c r="D765" s="3"/>
      <c r="E765" s="3"/>
      <c r="F765" s="4"/>
      <c r="G765" s="4"/>
    </row>
    <row r="766" spans="1:7">
      <c r="A766" s="3"/>
      <c r="B766" s="3"/>
      <c r="C766" s="3"/>
      <c r="D766" s="3"/>
      <c r="E766" s="3"/>
      <c r="F766" s="4"/>
      <c r="G766" s="4"/>
    </row>
    <row r="767" spans="1:7">
      <c r="A767" s="3"/>
      <c r="B767" s="3"/>
      <c r="C767" s="3"/>
      <c r="D767" s="3"/>
      <c r="E767" s="3"/>
      <c r="F767" s="4"/>
      <c r="G767" s="4"/>
    </row>
    <row r="768" spans="1:7">
      <c r="A768" s="3"/>
      <c r="B768" s="3"/>
      <c r="C768" s="3"/>
      <c r="D768" s="3"/>
      <c r="E768" s="3"/>
      <c r="F768" s="4"/>
      <c r="G768" s="4"/>
    </row>
    <row r="769" spans="1:7">
      <c r="A769" s="3"/>
      <c r="B769" s="3"/>
      <c r="C769" s="3"/>
      <c r="D769" s="3"/>
      <c r="E769" s="3"/>
      <c r="F769" s="4"/>
      <c r="G769" s="4"/>
    </row>
    <row r="770" spans="1:7">
      <c r="A770" s="3"/>
      <c r="B770" s="3"/>
      <c r="C770" s="3"/>
      <c r="D770" s="3"/>
      <c r="E770" s="3"/>
      <c r="F770" s="4"/>
      <c r="G770" s="4"/>
    </row>
    <row r="771" spans="1:7">
      <c r="A771" s="3"/>
      <c r="B771" s="3"/>
      <c r="C771" s="3"/>
      <c r="D771" s="3"/>
      <c r="E771" s="3"/>
      <c r="F771" s="4"/>
      <c r="G771" s="4"/>
    </row>
    <row r="772" spans="1:7">
      <c r="A772" s="3"/>
      <c r="B772" s="3"/>
      <c r="C772" s="3"/>
      <c r="D772" s="3"/>
      <c r="E772" s="3"/>
      <c r="F772" s="4"/>
      <c r="G772" s="4"/>
    </row>
    <row r="773" spans="1:7">
      <c r="A773" s="3"/>
      <c r="B773" s="3"/>
      <c r="C773" s="3"/>
      <c r="D773" s="3"/>
      <c r="E773" s="3"/>
      <c r="F773" s="4"/>
      <c r="G773" s="4"/>
    </row>
    <row r="774" spans="1:7">
      <c r="A774" s="3"/>
      <c r="B774" s="3"/>
      <c r="C774" s="3"/>
      <c r="D774" s="3"/>
      <c r="E774" s="3"/>
      <c r="F774" s="4"/>
      <c r="G774" s="4"/>
    </row>
    <row r="775" spans="1:7">
      <c r="A775" s="3"/>
      <c r="B775" s="3"/>
      <c r="C775" s="3"/>
      <c r="D775" s="3"/>
      <c r="E775" s="3"/>
      <c r="F775" s="4"/>
      <c r="G775" s="4"/>
    </row>
    <row r="776" spans="1:7">
      <c r="A776" s="3"/>
      <c r="B776" s="3"/>
      <c r="C776" s="3"/>
      <c r="D776" s="3"/>
      <c r="E776" s="3"/>
      <c r="F776" s="4"/>
      <c r="G776" s="4"/>
    </row>
    <row r="777" spans="1:7">
      <c r="A777" s="3"/>
      <c r="B777" s="3"/>
      <c r="C777" s="3"/>
      <c r="D777" s="3"/>
      <c r="E777" s="3"/>
      <c r="F777" s="4"/>
      <c r="G777" s="4"/>
    </row>
    <row r="778" spans="1:7">
      <c r="A778" s="3"/>
      <c r="B778" s="3"/>
      <c r="C778" s="3"/>
      <c r="D778" s="3"/>
      <c r="E778" s="3"/>
      <c r="F778" s="4"/>
      <c r="G778" s="4"/>
    </row>
    <row r="779" spans="1:7">
      <c r="A779" s="3"/>
      <c r="B779" s="3"/>
      <c r="C779" s="3"/>
      <c r="D779" s="3"/>
      <c r="E779" s="3"/>
      <c r="F779" s="4"/>
      <c r="G779" s="4"/>
    </row>
    <row r="780" spans="1:7">
      <c r="A780" s="3"/>
      <c r="B780" s="3"/>
      <c r="C780" s="3"/>
      <c r="D780" s="3"/>
      <c r="E780" s="3"/>
      <c r="F780" s="4"/>
      <c r="G780" s="4"/>
    </row>
    <row r="781" spans="1:7">
      <c r="A781" s="3"/>
      <c r="B781" s="3"/>
      <c r="C781" s="3"/>
      <c r="D781" s="3"/>
      <c r="E781" s="3"/>
      <c r="F781" s="4"/>
      <c r="G781" s="4"/>
    </row>
    <row r="782" spans="1:7">
      <c r="A782" s="3"/>
      <c r="B782" s="3"/>
      <c r="C782" s="3"/>
      <c r="D782" s="3"/>
      <c r="E782" s="3"/>
      <c r="F782" s="4"/>
      <c r="G782" s="4"/>
    </row>
    <row r="783" spans="1:7">
      <c r="A783" s="3"/>
      <c r="B783" s="3"/>
      <c r="C783" s="3"/>
      <c r="D783" s="3"/>
      <c r="E783" s="3"/>
      <c r="F783" s="4"/>
      <c r="G783" s="4"/>
    </row>
    <row r="784" spans="1:7">
      <c r="A784" s="3"/>
      <c r="B784" s="3"/>
      <c r="C784" s="3"/>
      <c r="D784" s="3"/>
      <c r="E784" s="3"/>
      <c r="F784" s="4"/>
      <c r="G784" s="4"/>
    </row>
    <row r="785" spans="1:7">
      <c r="A785" s="3"/>
      <c r="B785" s="3"/>
      <c r="C785" s="3"/>
      <c r="D785" s="3"/>
      <c r="E785" s="3"/>
      <c r="F785" s="4"/>
      <c r="G785" s="4"/>
    </row>
    <row r="786" spans="1:7">
      <c r="A786" s="3"/>
      <c r="B786" s="3"/>
      <c r="C786" s="3"/>
      <c r="D786" s="3"/>
      <c r="E786" s="3"/>
      <c r="F786" s="4"/>
      <c r="G786" s="4"/>
    </row>
    <row r="787" spans="1:7">
      <c r="A787" s="3"/>
      <c r="B787" s="3"/>
      <c r="C787" s="3"/>
      <c r="D787" s="3"/>
      <c r="E787" s="3"/>
      <c r="F787" s="4"/>
      <c r="G787" s="4"/>
    </row>
    <row r="788" spans="1:7">
      <c r="A788" s="3"/>
      <c r="B788" s="3"/>
      <c r="C788" s="3"/>
      <c r="D788" s="3"/>
      <c r="E788" s="3"/>
      <c r="F788" s="4"/>
      <c r="G788" s="4"/>
    </row>
    <row r="789" spans="1:7">
      <c r="A789" s="3"/>
      <c r="B789" s="3"/>
      <c r="C789" s="3"/>
      <c r="D789" s="3"/>
      <c r="E789" s="3"/>
      <c r="F789" s="4"/>
      <c r="G789" s="4"/>
    </row>
    <row r="790" spans="1:7">
      <c r="A790" s="3"/>
      <c r="B790" s="3"/>
      <c r="C790" s="3"/>
      <c r="D790" s="3"/>
      <c r="E790" s="3"/>
      <c r="F790" s="4"/>
      <c r="G790" s="4"/>
    </row>
    <row r="791" spans="1:7">
      <c r="A791" s="3"/>
      <c r="B791" s="3"/>
      <c r="C791" s="3"/>
      <c r="D791" s="3"/>
      <c r="E791" s="3"/>
      <c r="F791" s="4"/>
      <c r="G791" s="4"/>
    </row>
    <row r="792" spans="1:7">
      <c r="A792" s="3"/>
      <c r="B792" s="3"/>
      <c r="C792" s="3"/>
      <c r="D792" s="3"/>
      <c r="E792" s="3"/>
      <c r="F792" s="4"/>
      <c r="G792" s="4"/>
    </row>
    <row r="793" spans="1:7">
      <c r="A793" s="3"/>
      <c r="B793" s="3"/>
      <c r="C793" s="3"/>
      <c r="D793" s="3"/>
      <c r="E793" s="3"/>
      <c r="F793" s="4"/>
      <c r="G793" s="4"/>
    </row>
    <row r="794" spans="1:7">
      <c r="A794" s="3"/>
      <c r="B794" s="3"/>
      <c r="C794" s="3"/>
      <c r="D794" s="3"/>
      <c r="E794" s="3"/>
      <c r="F794" s="4"/>
      <c r="G794" s="4"/>
    </row>
    <row r="795" spans="1:7">
      <c r="A795" s="3"/>
      <c r="B795" s="3"/>
      <c r="C795" s="3"/>
      <c r="D795" s="3"/>
      <c r="E795" s="3"/>
      <c r="F795" s="4"/>
      <c r="G795" s="4"/>
    </row>
    <row r="796" spans="1:7">
      <c r="A796" s="3"/>
      <c r="B796" s="3"/>
      <c r="C796" s="3"/>
      <c r="D796" s="3"/>
      <c r="E796" s="3"/>
      <c r="F796" s="4"/>
      <c r="G796" s="4"/>
    </row>
    <row r="797" spans="1:7">
      <c r="A797" s="3"/>
      <c r="B797" s="3"/>
      <c r="C797" s="3"/>
      <c r="D797" s="3"/>
      <c r="E797" s="3"/>
      <c r="F797" s="4"/>
      <c r="G797" s="4"/>
    </row>
    <row r="798" spans="1:7">
      <c r="A798" s="3"/>
      <c r="B798" s="3"/>
      <c r="C798" s="3"/>
      <c r="D798" s="3"/>
      <c r="E798" s="3"/>
      <c r="F798" s="4"/>
      <c r="G798" s="4"/>
    </row>
    <row r="799" spans="1:7">
      <c r="A799" s="3"/>
      <c r="B799" s="3"/>
      <c r="C799" s="3"/>
      <c r="D799" s="3"/>
      <c r="E799" s="3"/>
      <c r="F799" s="4"/>
      <c r="G799" s="4"/>
    </row>
    <row r="800" spans="1:7">
      <c r="A800" s="3"/>
      <c r="B800" s="3"/>
      <c r="C800" s="3"/>
      <c r="D800" s="3"/>
      <c r="E800" s="3"/>
      <c r="F800" s="4"/>
      <c r="G800" s="4"/>
    </row>
    <row r="801" spans="1:7">
      <c r="A801" s="3"/>
      <c r="B801" s="3"/>
      <c r="C801" s="3"/>
      <c r="D801" s="3"/>
      <c r="E801" s="3"/>
      <c r="F801" s="4"/>
      <c r="G801" s="4"/>
    </row>
    <row r="802" spans="1:7">
      <c r="A802" s="3"/>
      <c r="B802" s="3"/>
      <c r="C802" s="3"/>
      <c r="D802" s="3"/>
      <c r="E802" s="3"/>
      <c r="F802" s="4"/>
      <c r="G802" s="4"/>
    </row>
    <row r="803" spans="1:7">
      <c r="A803" s="3"/>
      <c r="B803" s="3"/>
      <c r="C803" s="3"/>
      <c r="D803" s="3"/>
      <c r="E803" s="3"/>
      <c r="F803" s="4"/>
      <c r="G803" s="4"/>
    </row>
    <row r="804" spans="1:7">
      <c r="A804" s="3"/>
      <c r="B804" s="3"/>
      <c r="C804" s="3"/>
      <c r="D804" s="3"/>
      <c r="E804" s="3"/>
      <c r="F804" s="4"/>
      <c r="G804" s="4"/>
    </row>
    <row r="805" spans="1:7">
      <c r="A805" s="3"/>
      <c r="B805" s="3"/>
      <c r="C805" s="3"/>
      <c r="D805" s="3"/>
      <c r="E805" s="3"/>
      <c r="F805" s="4"/>
      <c r="G805" s="4"/>
    </row>
    <row r="806" spans="1:7">
      <c r="A806" s="3"/>
      <c r="B806" s="3"/>
      <c r="C806" s="3"/>
      <c r="D806" s="3"/>
      <c r="E806" s="3"/>
      <c r="F806" s="4"/>
      <c r="G806" s="4"/>
    </row>
    <row r="807" spans="1:7">
      <c r="A807" s="3"/>
      <c r="B807" s="3"/>
      <c r="C807" s="3"/>
      <c r="D807" s="3"/>
      <c r="E807" s="3"/>
      <c r="F807" s="4"/>
      <c r="G807" s="4"/>
    </row>
    <row r="808" spans="1:7">
      <c r="A808" s="3"/>
      <c r="B808" s="3"/>
      <c r="C808" s="3"/>
      <c r="D808" s="3"/>
      <c r="E808" s="3"/>
      <c r="F808" s="4"/>
      <c r="G808" s="4"/>
    </row>
    <row r="809" spans="1:7">
      <c r="A809" s="3"/>
      <c r="B809" s="3"/>
      <c r="C809" s="3"/>
      <c r="D809" s="3"/>
      <c r="E809" s="3"/>
      <c r="F809" s="4"/>
      <c r="G809" s="4"/>
    </row>
    <row r="810" spans="1:7">
      <c r="A810" s="3"/>
      <c r="B810" s="3"/>
      <c r="C810" s="3"/>
      <c r="D810" s="3"/>
      <c r="E810" s="3"/>
      <c r="F810" s="4"/>
      <c r="G810" s="4"/>
    </row>
    <row r="811" spans="1:7">
      <c r="A811" s="3"/>
      <c r="B811" s="3"/>
      <c r="C811" s="3"/>
      <c r="D811" s="3"/>
      <c r="E811" s="3"/>
      <c r="F811" s="4"/>
      <c r="G811" s="4"/>
    </row>
    <row r="812" spans="1:7">
      <c r="A812" s="3"/>
      <c r="B812" s="3"/>
      <c r="C812" s="3"/>
      <c r="D812" s="3"/>
      <c r="E812" s="3"/>
      <c r="F812" s="4"/>
      <c r="G812" s="4"/>
    </row>
    <row r="813" spans="1:7">
      <c r="A813" s="3"/>
      <c r="B813" s="3"/>
      <c r="C813" s="3"/>
      <c r="D813" s="3"/>
      <c r="E813" s="3"/>
      <c r="F813" s="4"/>
      <c r="G813" s="4"/>
    </row>
    <row r="814" spans="1:7">
      <c r="A814" s="3"/>
      <c r="B814" s="3"/>
      <c r="C814" s="3"/>
      <c r="D814" s="3"/>
      <c r="E814" s="3"/>
      <c r="F814" s="4"/>
      <c r="G814" s="4"/>
    </row>
    <row r="815" spans="1:7">
      <c r="A815" s="3"/>
      <c r="B815" s="3"/>
      <c r="C815" s="3"/>
      <c r="D815" s="3"/>
      <c r="E815" s="3"/>
      <c r="F815" s="4"/>
      <c r="G815" s="4"/>
    </row>
    <row r="816" spans="1:7">
      <c r="A816" s="3"/>
      <c r="B816" s="3"/>
      <c r="C816" s="3"/>
      <c r="D816" s="3"/>
      <c r="E816" s="3"/>
      <c r="F816" s="4"/>
      <c r="G816" s="4"/>
    </row>
    <row r="817" spans="1:7">
      <c r="A817" s="3"/>
      <c r="B817" s="3"/>
      <c r="C817" s="3"/>
      <c r="D817" s="3"/>
      <c r="E817" s="3"/>
      <c r="F817" s="4"/>
      <c r="G817" s="4"/>
    </row>
    <row r="818" spans="1:7">
      <c r="A818" s="3"/>
      <c r="B818" s="3"/>
      <c r="C818" s="3"/>
      <c r="D818" s="3"/>
      <c r="E818" s="3"/>
      <c r="F818" s="4"/>
      <c r="G818" s="4"/>
    </row>
    <row r="819" spans="1:7">
      <c r="A819" s="3"/>
      <c r="B819" s="3"/>
      <c r="C819" s="3"/>
      <c r="D819" s="3"/>
      <c r="E819" s="3"/>
      <c r="F819" s="4"/>
      <c r="G819" s="4"/>
    </row>
    <row r="820" spans="1:7">
      <c r="A820" s="3"/>
      <c r="B820" s="3"/>
      <c r="C820" s="3"/>
      <c r="D820" s="3"/>
      <c r="E820" s="3"/>
      <c r="F820" s="4"/>
      <c r="G820" s="4"/>
    </row>
    <row r="821" spans="1:7">
      <c r="A821" s="3"/>
      <c r="B821" s="3"/>
      <c r="C821" s="3"/>
      <c r="D821" s="3"/>
      <c r="E821" s="3"/>
      <c r="F821" s="4"/>
      <c r="G821" s="4"/>
    </row>
    <row r="822" spans="1:7">
      <c r="A822" s="3"/>
      <c r="B822" s="3"/>
      <c r="C822" s="3"/>
      <c r="D822" s="3"/>
      <c r="E822" s="3"/>
      <c r="F822" s="4"/>
      <c r="G822" s="4"/>
    </row>
    <row r="823" spans="1:7">
      <c r="A823" s="3"/>
      <c r="B823" s="3"/>
      <c r="C823" s="3"/>
      <c r="D823" s="3"/>
      <c r="E823" s="3"/>
      <c r="F823" s="4"/>
      <c r="G823" s="4"/>
    </row>
    <row r="824" spans="1:7">
      <c r="A824" s="3"/>
      <c r="B824" s="3"/>
      <c r="C824" s="3"/>
      <c r="D824" s="3"/>
      <c r="E824" s="3"/>
      <c r="F824" s="4"/>
      <c r="G824" s="4"/>
    </row>
    <row r="825" spans="1:7">
      <c r="A825" s="3"/>
      <c r="B825" s="3"/>
      <c r="C825" s="3"/>
      <c r="D825" s="3"/>
      <c r="E825" s="3"/>
      <c r="F825" s="4"/>
      <c r="G825" s="4"/>
    </row>
    <row r="826" spans="1:7">
      <c r="A826" s="3"/>
      <c r="B826" s="3"/>
      <c r="C826" s="3"/>
      <c r="D826" s="3"/>
      <c r="E826" s="3"/>
      <c r="F826" s="4"/>
      <c r="G826" s="4"/>
    </row>
    <row r="827" spans="1:7">
      <c r="A827" s="3"/>
      <c r="B827" s="3"/>
      <c r="C827" s="3"/>
      <c r="D827" s="3"/>
      <c r="E827" s="3"/>
      <c r="F827" s="4"/>
      <c r="G827" s="4"/>
    </row>
    <row r="828" spans="1:7">
      <c r="A828" s="3"/>
      <c r="B828" s="3"/>
      <c r="C828" s="3"/>
      <c r="D828" s="3"/>
      <c r="E828" s="3"/>
      <c r="F828" s="4"/>
      <c r="G828" s="4"/>
    </row>
    <row r="829" spans="1:7">
      <c r="A829" s="3"/>
      <c r="B829" s="3"/>
      <c r="C829" s="3"/>
      <c r="D829" s="3"/>
      <c r="E829" s="3"/>
      <c r="F829" s="4"/>
      <c r="G829" s="4"/>
    </row>
    <row r="830" spans="1:7">
      <c r="A830" s="3"/>
      <c r="B830" s="3"/>
      <c r="C830" s="3"/>
      <c r="D830" s="3"/>
      <c r="E830" s="3"/>
      <c r="F830" s="4"/>
      <c r="G830" s="4"/>
    </row>
    <row r="831" spans="1:7">
      <c r="A831" s="3"/>
      <c r="B831" s="3"/>
      <c r="C831" s="3"/>
      <c r="D831" s="3"/>
      <c r="E831" s="3"/>
      <c r="F831" s="4"/>
      <c r="G831" s="4"/>
    </row>
    <row r="832" spans="1:7">
      <c r="A832" s="3"/>
      <c r="B832" s="3"/>
      <c r="C832" s="3"/>
      <c r="D832" s="3"/>
      <c r="E832" s="3"/>
      <c r="F832" s="4"/>
      <c r="G832" s="4"/>
    </row>
    <row r="833" spans="1:7">
      <c r="A833" s="3"/>
      <c r="B833" s="3"/>
      <c r="C833" s="3"/>
      <c r="D833" s="3"/>
      <c r="E833" s="3"/>
      <c r="F833" s="4"/>
      <c r="G833" s="4"/>
    </row>
    <row r="834" spans="1:7">
      <c r="A834" s="3"/>
      <c r="B834" s="3"/>
      <c r="C834" s="3"/>
      <c r="D834" s="3"/>
      <c r="E834" s="3"/>
      <c r="F834" s="4"/>
      <c r="G834" s="4"/>
    </row>
    <row r="835" spans="1:7">
      <c r="A835" s="3"/>
      <c r="B835" s="3"/>
      <c r="C835" s="3"/>
      <c r="D835" s="3"/>
      <c r="E835" s="3"/>
      <c r="F835" s="4"/>
      <c r="G835" s="4"/>
    </row>
    <row r="836" spans="1:7">
      <c r="A836" s="3"/>
      <c r="B836" s="3"/>
      <c r="C836" s="3"/>
      <c r="D836" s="3"/>
      <c r="E836" s="3"/>
      <c r="F836" s="4"/>
      <c r="G836" s="4"/>
    </row>
    <row r="837" spans="1:7">
      <c r="A837" s="3"/>
      <c r="B837" s="3"/>
      <c r="C837" s="3"/>
      <c r="D837" s="3"/>
      <c r="E837" s="3"/>
      <c r="F837" s="4"/>
      <c r="G837" s="4"/>
    </row>
    <row r="838" spans="1:7">
      <c r="A838" s="3"/>
      <c r="B838" s="3"/>
      <c r="C838" s="3"/>
      <c r="D838" s="3"/>
      <c r="E838" s="3"/>
      <c r="F838" s="4"/>
      <c r="G838" s="4"/>
    </row>
    <row r="839" spans="1:7">
      <c r="A839" s="3"/>
      <c r="B839" s="3"/>
      <c r="C839" s="3"/>
      <c r="D839" s="3"/>
      <c r="E839" s="3"/>
      <c r="F839" s="4"/>
      <c r="G839" s="4"/>
    </row>
    <row r="840" spans="1:7">
      <c r="A840" s="3"/>
      <c r="B840" s="3"/>
      <c r="C840" s="3"/>
      <c r="D840" s="3"/>
      <c r="E840" s="3"/>
      <c r="F840" s="4"/>
      <c r="G840" s="4"/>
    </row>
    <row r="841" spans="1:7">
      <c r="A841" s="3"/>
      <c r="B841" s="3"/>
      <c r="C841" s="3"/>
      <c r="D841" s="3"/>
      <c r="E841" s="3"/>
      <c r="F841" s="4"/>
      <c r="G841" s="4"/>
    </row>
    <row r="842" spans="1:7">
      <c r="A842" s="3"/>
      <c r="B842" s="3"/>
      <c r="C842" s="3"/>
      <c r="D842" s="3"/>
      <c r="E842" s="3"/>
      <c r="F842" s="4"/>
      <c r="G842" s="4"/>
    </row>
    <row r="843" spans="1:7">
      <c r="A843" s="3"/>
      <c r="B843" s="3"/>
      <c r="C843" s="3"/>
      <c r="D843" s="3"/>
      <c r="E843" s="3"/>
      <c r="F843" s="4"/>
      <c r="G843" s="4"/>
    </row>
    <row r="844" spans="1:7">
      <c r="A844" s="3"/>
      <c r="B844" s="3"/>
      <c r="C844" s="3"/>
      <c r="D844" s="3"/>
      <c r="E844" s="3"/>
      <c r="F844" s="4"/>
      <c r="G844" s="4"/>
    </row>
    <row r="845" spans="1:7">
      <c r="A845" s="3"/>
      <c r="B845" s="3"/>
      <c r="C845" s="3"/>
      <c r="D845" s="3"/>
      <c r="E845" s="3"/>
      <c r="F845" s="4"/>
      <c r="G845" s="4"/>
    </row>
    <row r="846" spans="1:7">
      <c r="A846" s="3"/>
      <c r="B846" s="3"/>
      <c r="C846" s="3"/>
      <c r="D846" s="3"/>
      <c r="E846" s="3"/>
      <c r="F846" s="4"/>
      <c r="G846" s="4"/>
    </row>
    <row r="847" spans="1:7">
      <c r="A847" s="3"/>
      <c r="B847" s="3"/>
      <c r="C847" s="3"/>
      <c r="D847" s="3"/>
      <c r="E847" s="3"/>
      <c r="F847" s="4"/>
      <c r="G847" s="4"/>
    </row>
    <row r="848" spans="1:7">
      <c r="A848" s="3"/>
      <c r="B848" s="3"/>
      <c r="C848" s="3"/>
      <c r="D848" s="3"/>
      <c r="E848" s="3"/>
      <c r="F848" s="4"/>
      <c r="G848" s="4"/>
    </row>
    <row r="849" spans="1:7">
      <c r="A849" s="3"/>
      <c r="B849" s="3"/>
      <c r="C849" s="3"/>
      <c r="D849" s="3"/>
      <c r="E849" s="3"/>
      <c r="F849" s="4"/>
      <c r="G849" s="4"/>
    </row>
    <row r="850" spans="1:7">
      <c r="A850" s="3"/>
      <c r="B850" s="3"/>
      <c r="C850" s="3"/>
      <c r="D850" s="3"/>
      <c r="E850" s="3"/>
      <c r="F850" s="4"/>
      <c r="G850" s="4"/>
    </row>
    <row r="851" spans="1:7">
      <c r="A851" s="3"/>
      <c r="B851" s="3"/>
      <c r="C851" s="3"/>
      <c r="D851" s="3"/>
      <c r="E851" s="3"/>
      <c r="F851" s="4"/>
      <c r="G851" s="4"/>
    </row>
    <row r="852" spans="1:7">
      <c r="A852" s="3"/>
      <c r="B852" s="3"/>
      <c r="C852" s="3"/>
      <c r="D852" s="3"/>
      <c r="E852" s="3"/>
      <c r="F852" s="4"/>
      <c r="G852" s="4"/>
    </row>
    <row r="853" spans="1:7">
      <c r="A853" s="3"/>
      <c r="B853" s="3"/>
      <c r="C853" s="3"/>
      <c r="D853" s="3"/>
      <c r="E853" s="3"/>
      <c r="F853" s="4"/>
      <c r="G853" s="4"/>
    </row>
    <row r="854" spans="1:7">
      <c r="A854" s="3"/>
      <c r="B854" s="3"/>
      <c r="C854" s="3"/>
      <c r="D854" s="3"/>
      <c r="E854" s="3"/>
      <c r="F854" s="4"/>
      <c r="G854" s="4"/>
    </row>
    <row r="855" spans="1:7">
      <c r="A855" s="3"/>
      <c r="B855" s="3"/>
      <c r="C855" s="3"/>
      <c r="D855" s="3"/>
      <c r="E855" s="3"/>
      <c r="F855" s="4"/>
      <c r="G855" s="4"/>
    </row>
    <row r="856" spans="1:7">
      <c r="A856" s="3"/>
      <c r="B856" s="3"/>
      <c r="C856" s="3"/>
      <c r="D856" s="3"/>
      <c r="E856" s="3"/>
      <c r="F856" s="4"/>
      <c r="G856" s="4"/>
    </row>
    <row r="857" spans="1:7">
      <c r="A857" s="3"/>
      <c r="B857" s="3"/>
      <c r="C857" s="3"/>
      <c r="D857" s="3"/>
      <c r="E857" s="3"/>
      <c r="F857" s="4"/>
      <c r="G857" s="4"/>
    </row>
    <row r="858" spans="1:7">
      <c r="A858" s="3"/>
      <c r="B858" s="3"/>
      <c r="C858" s="3"/>
      <c r="D858" s="3"/>
      <c r="E858" s="3"/>
      <c r="F858" s="4"/>
      <c r="G858" s="4"/>
    </row>
    <row r="859" spans="1:7">
      <c r="A859" s="3"/>
      <c r="B859" s="3"/>
      <c r="C859" s="3"/>
      <c r="D859" s="3"/>
      <c r="E859" s="3"/>
      <c r="F859" s="4"/>
      <c r="G859" s="4"/>
    </row>
    <row r="860" spans="1:7">
      <c r="A860" s="3"/>
      <c r="B860" s="3"/>
      <c r="C860" s="3"/>
      <c r="D860" s="3"/>
      <c r="E860" s="3"/>
      <c r="F860" s="4"/>
      <c r="G860" s="4"/>
    </row>
    <row r="861" spans="1:7">
      <c r="A861" s="3"/>
      <c r="B861" s="3"/>
      <c r="C861" s="3"/>
      <c r="D861" s="3"/>
      <c r="E861" s="3"/>
      <c r="F861" s="4"/>
      <c r="G861" s="4"/>
    </row>
    <row r="862" spans="1:7">
      <c r="A862" s="3"/>
      <c r="B862" s="3"/>
      <c r="C862" s="3"/>
      <c r="D862" s="3"/>
      <c r="E862" s="3"/>
      <c r="F862" s="4"/>
      <c r="G862" s="4"/>
    </row>
    <row r="863" spans="1:7">
      <c r="A863" s="3"/>
      <c r="B863" s="3"/>
      <c r="C863" s="3"/>
      <c r="D863" s="3"/>
      <c r="E863" s="3"/>
      <c r="F863" s="4"/>
      <c r="G863" s="4"/>
    </row>
    <row r="864" spans="1:7">
      <c r="A864" s="3"/>
      <c r="B864" s="3"/>
      <c r="C864" s="3"/>
      <c r="D864" s="3"/>
      <c r="E864" s="3"/>
      <c r="F864" s="4"/>
      <c r="G864" s="4"/>
    </row>
    <row r="865" spans="1:7">
      <c r="A865" s="3"/>
      <c r="B865" s="3"/>
      <c r="C865" s="3"/>
      <c r="D865" s="3"/>
      <c r="E865" s="3"/>
      <c r="F865" s="4"/>
      <c r="G865" s="4"/>
    </row>
    <row r="866" spans="1:7">
      <c r="A866" s="3"/>
      <c r="B866" s="3"/>
      <c r="C866" s="3"/>
      <c r="D866" s="3"/>
      <c r="E866" s="3"/>
      <c r="F866" s="4"/>
      <c r="G866" s="4"/>
    </row>
    <row r="867" spans="1:7">
      <c r="A867" s="3"/>
      <c r="B867" s="3"/>
      <c r="C867" s="3"/>
      <c r="D867" s="3"/>
      <c r="E867" s="3"/>
      <c r="F867" s="4"/>
      <c r="G867" s="4"/>
    </row>
    <row r="868" spans="1:7">
      <c r="A868" s="3"/>
      <c r="B868" s="3"/>
      <c r="C868" s="3"/>
      <c r="D868" s="3"/>
      <c r="E868" s="3"/>
      <c r="F868" s="4"/>
      <c r="G868" s="4"/>
    </row>
    <row r="869" spans="1:7">
      <c r="A869" s="3"/>
      <c r="B869" s="3"/>
      <c r="C869" s="3"/>
      <c r="D869" s="3"/>
      <c r="E869" s="3"/>
      <c r="F869" s="4"/>
      <c r="G869" s="4"/>
    </row>
    <row r="870" spans="1:7">
      <c r="A870" s="3"/>
      <c r="B870" s="3"/>
      <c r="C870" s="3"/>
      <c r="D870" s="3"/>
      <c r="E870" s="3"/>
      <c r="F870" s="4"/>
      <c r="G870" s="4"/>
    </row>
    <row r="871" spans="1:7">
      <c r="A871" s="3"/>
      <c r="B871" s="3"/>
      <c r="C871" s="3"/>
      <c r="D871" s="3"/>
      <c r="E871" s="3"/>
      <c r="F871" s="4"/>
      <c r="G871" s="4"/>
    </row>
    <row r="872" spans="1:7">
      <c r="A872" s="3"/>
      <c r="B872" s="3"/>
      <c r="C872" s="3"/>
      <c r="D872" s="3"/>
      <c r="E872" s="3"/>
      <c r="F872" s="4"/>
      <c r="G872" s="4"/>
    </row>
    <row r="873" spans="1:7">
      <c r="A873" s="3"/>
      <c r="B873" s="3"/>
      <c r="C873" s="3"/>
      <c r="D873" s="3"/>
      <c r="E873" s="3"/>
      <c r="F873" s="4"/>
      <c r="G873" s="4"/>
    </row>
    <row r="874" spans="1:7">
      <c r="A874" s="3"/>
      <c r="B874" s="3"/>
      <c r="C874" s="3"/>
      <c r="D874" s="3"/>
      <c r="E874" s="3"/>
      <c r="F874" s="4"/>
      <c r="G874" s="4"/>
    </row>
    <row r="875" spans="1:7">
      <c r="A875" s="3"/>
      <c r="B875" s="3"/>
      <c r="C875" s="3"/>
      <c r="D875" s="3"/>
      <c r="E875" s="3"/>
      <c r="F875" s="4"/>
      <c r="G875" s="4"/>
    </row>
    <row r="876" spans="1:7">
      <c r="A876" s="3"/>
      <c r="B876" s="3"/>
      <c r="C876" s="3"/>
      <c r="D876" s="3"/>
      <c r="E876" s="3"/>
      <c r="F876" s="4"/>
      <c r="G876" s="4"/>
    </row>
    <row r="877" spans="1:7">
      <c r="A877" s="3"/>
      <c r="B877" s="3"/>
      <c r="C877" s="3"/>
      <c r="D877" s="3"/>
      <c r="E877" s="3"/>
      <c r="F877" s="4"/>
      <c r="G877" s="4"/>
    </row>
    <row r="878" spans="1:7">
      <c r="A878" s="3"/>
      <c r="B878" s="3"/>
      <c r="C878" s="3"/>
      <c r="D878" s="3"/>
      <c r="E878" s="3"/>
      <c r="F878" s="4"/>
      <c r="G878" s="4"/>
    </row>
    <row r="879" spans="1:7">
      <c r="A879" s="3"/>
      <c r="B879" s="3"/>
      <c r="C879" s="3"/>
      <c r="D879" s="3"/>
      <c r="E879" s="3"/>
      <c r="F879" s="4"/>
      <c r="G879" s="4"/>
    </row>
    <row r="880" spans="1:7">
      <c r="A880" s="3"/>
      <c r="B880" s="3"/>
      <c r="C880" s="3"/>
      <c r="D880" s="3"/>
      <c r="E880" s="3"/>
      <c r="F880" s="4"/>
      <c r="G880" s="4"/>
    </row>
    <row r="881" spans="1:7">
      <c r="A881" s="3"/>
      <c r="B881" s="3"/>
      <c r="C881" s="3"/>
      <c r="D881" s="3"/>
      <c r="E881" s="3"/>
      <c r="F881" s="4"/>
      <c r="G881" s="4"/>
    </row>
    <row r="882" spans="1:7">
      <c r="A882" s="3"/>
      <c r="B882" s="3"/>
      <c r="C882" s="3"/>
      <c r="D882" s="3"/>
      <c r="E882" s="3"/>
      <c r="F882" s="4"/>
      <c r="G882" s="4"/>
    </row>
    <row r="883" spans="1:7">
      <c r="A883" s="3"/>
      <c r="B883" s="3"/>
      <c r="C883" s="3"/>
      <c r="D883" s="3"/>
      <c r="E883" s="3"/>
      <c r="F883" s="4"/>
      <c r="G883" s="4"/>
    </row>
    <row r="884" spans="1:7">
      <c r="A884" s="3"/>
      <c r="B884" s="3"/>
      <c r="C884" s="3"/>
      <c r="D884" s="3"/>
      <c r="E884" s="3"/>
      <c r="F884" s="4"/>
      <c r="G884" s="4"/>
    </row>
    <row r="885" spans="1:7">
      <c r="A885" s="3"/>
      <c r="B885" s="3"/>
      <c r="C885" s="3"/>
      <c r="D885" s="3"/>
      <c r="E885" s="3"/>
      <c r="F885" s="4"/>
      <c r="G885" s="4"/>
    </row>
    <row r="886" spans="1:7">
      <c r="A886" s="3"/>
      <c r="B886" s="3"/>
      <c r="C886" s="3"/>
      <c r="D886" s="3"/>
      <c r="E886" s="3"/>
      <c r="F886" s="4"/>
      <c r="G886" s="4"/>
    </row>
    <row r="887" spans="1:7">
      <c r="A887" s="3"/>
      <c r="B887" s="3"/>
      <c r="C887" s="3"/>
      <c r="D887" s="3"/>
      <c r="E887" s="3"/>
      <c r="F887" s="4"/>
      <c r="G887" s="4"/>
    </row>
    <row r="888" spans="1:7">
      <c r="A888" s="3"/>
      <c r="B888" s="3"/>
      <c r="C888" s="3"/>
      <c r="D888" s="3"/>
      <c r="E888" s="3"/>
      <c r="F888" s="4"/>
      <c r="G888" s="4"/>
    </row>
    <row r="889" spans="1:7">
      <c r="A889" s="3"/>
      <c r="B889" s="3"/>
      <c r="C889" s="3"/>
      <c r="D889" s="3"/>
      <c r="E889" s="3"/>
      <c r="F889" s="4"/>
      <c r="G889" s="4"/>
    </row>
    <row r="890" spans="1:7">
      <c r="A890" s="3"/>
      <c r="B890" s="3"/>
      <c r="C890" s="3"/>
      <c r="D890" s="3"/>
      <c r="E890" s="3"/>
      <c r="F890" s="4"/>
      <c r="G890" s="4"/>
    </row>
    <row r="891" spans="1:7">
      <c r="A891" s="3"/>
      <c r="B891" s="3"/>
      <c r="C891" s="3"/>
      <c r="D891" s="3"/>
      <c r="E891" s="3"/>
      <c r="F891" s="4"/>
      <c r="G891" s="4"/>
    </row>
    <row r="892" spans="1:7">
      <c r="A892" s="3"/>
      <c r="B892" s="3"/>
      <c r="C892" s="3"/>
      <c r="D892" s="3"/>
      <c r="E892" s="3"/>
      <c r="F892" s="4"/>
      <c r="G892" s="4"/>
    </row>
    <row r="893" spans="1:7">
      <c r="A893" s="3"/>
      <c r="B893" s="3"/>
      <c r="C893" s="3"/>
      <c r="D893" s="3"/>
      <c r="E893" s="3"/>
      <c r="F893" s="4"/>
      <c r="G893" s="4"/>
    </row>
    <row r="894" spans="1:7">
      <c r="A894" s="3"/>
      <c r="B894" s="3"/>
      <c r="C894" s="3"/>
      <c r="D894" s="3"/>
      <c r="E894" s="3"/>
      <c r="F894" s="4"/>
      <c r="G894" s="4"/>
    </row>
    <row r="895" spans="1:7">
      <c r="A895" s="3"/>
      <c r="B895" s="3"/>
      <c r="C895" s="3"/>
      <c r="D895" s="3"/>
      <c r="E895" s="3"/>
      <c r="F895" s="4"/>
      <c r="G895" s="4"/>
    </row>
    <row r="896" spans="1:7">
      <c r="A896" s="3"/>
      <c r="B896" s="3"/>
      <c r="C896" s="3"/>
      <c r="D896" s="3"/>
      <c r="E896" s="3"/>
      <c r="F896" s="4"/>
      <c r="G896" s="4"/>
    </row>
    <row r="897" spans="1:7">
      <c r="A897" s="3"/>
      <c r="B897" s="3"/>
      <c r="C897" s="3"/>
      <c r="D897" s="3"/>
      <c r="E897" s="3"/>
      <c r="F897" s="4"/>
      <c r="G897" s="4"/>
    </row>
    <row r="898" spans="1:7">
      <c r="A898" s="3"/>
      <c r="B898" s="3"/>
      <c r="C898" s="3"/>
      <c r="D898" s="3"/>
      <c r="E898" s="3"/>
      <c r="F898" s="4"/>
      <c r="G898" s="4"/>
    </row>
    <row r="899" spans="1:7">
      <c r="A899" s="3"/>
      <c r="B899" s="3"/>
      <c r="C899" s="3"/>
      <c r="D899" s="3"/>
      <c r="E899" s="3"/>
      <c r="F899" s="4"/>
      <c r="G899" s="4"/>
    </row>
    <row r="900" spans="1:7">
      <c r="A900" s="3"/>
      <c r="B900" s="3"/>
      <c r="C900" s="3"/>
      <c r="D900" s="3"/>
      <c r="E900" s="3"/>
      <c r="F900" s="4"/>
      <c r="G900" s="4"/>
    </row>
    <row r="901" spans="1:7">
      <c r="A901" s="3"/>
      <c r="B901" s="3"/>
      <c r="C901" s="3"/>
      <c r="D901" s="3"/>
      <c r="E901" s="3"/>
      <c r="F901" s="4"/>
      <c r="G901" s="4"/>
    </row>
    <row r="902" spans="1:7">
      <c r="A902" s="3"/>
      <c r="B902" s="3"/>
      <c r="C902" s="3"/>
      <c r="D902" s="3"/>
      <c r="E902" s="3"/>
      <c r="F902" s="4"/>
      <c r="G902" s="4"/>
    </row>
    <row r="903" spans="1:7">
      <c r="A903" s="3"/>
      <c r="B903" s="3"/>
      <c r="C903" s="3"/>
      <c r="D903" s="3"/>
      <c r="E903" s="3"/>
      <c r="F903" s="4"/>
      <c r="G903" s="4"/>
    </row>
    <row r="904" spans="1:7">
      <c r="A904" s="3"/>
      <c r="B904" s="3"/>
      <c r="C904" s="3"/>
      <c r="D904" s="3"/>
      <c r="E904" s="3"/>
      <c r="F904" s="4"/>
      <c r="G904" s="4"/>
    </row>
    <row r="905" spans="1:7">
      <c r="A905" s="3"/>
      <c r="B905" s="3"/>
      <c r="C905" s="3"/>
      <c r="D905" s="3"/>
      <c r="E905" s="3"/>
      <c r="F905" s="4"/>
      <c r="G905" s="4"/>
    </row>
    <row r="906" spans="1:7">
      <c r="A906" s="3"/>
      <c r="B906" s="3"/>
      <c r="C906" s="3"/>
      <c r="D906" s="3"/>
      <c r="E906" s="3"/>
      <c r="F906" s="4"/>
      <c r="G906" s="4"/>
    </row>
    <row r="907" spans="1:7">
      <c r="A907" s="3"/>
      <c r="B907" s="3"/>
      <c r="C907" s="3"/>
      <c r="D907" s="3"/>
      <c r="E907" s="3"/>
      <c r="F907" s="4"/>
      <c r="G907" s="4"/>
    </row>
    <row r="908" spans="1:7">
      <c r="A908" s="3"/>
      <c r="B908" s="3"/>
      <c r="C908" s="3"/>
      <c r="D908" s="3"/>
      <c r="E908" s="3"/>
      <c r="F908" s="4"/>
      <c r="G908" s="4"/>
    </row>
    <row r="909" spans="1:7">
      <c r="A909" s="3"/>
      <c r="B909" s="3"/>
      <c r="C909" s="3"/>
      <c r="D909" s="3"/>
      <c r="E909" s="3"/>
      <c r="F909" s="4"/>
      <c r="G909" s="4"/>
    </row>
    <row r="910" spans="1:7">
      <c r="A910" s="3"/>
      <c r="B910" s="3"/>
      <c r="C910" s="3"/>
      <c r="D910" s="3"/>
      <c r="E910" s="3"/>
      <c r="F910" s="4"/>
      <c r="G910" s="4"/>
    </row>
    <row r="911" spans="1:7">
      <c r="A911" s="3"/>
      <c r="B911" s="3"/>
      <c r="C911" s="3"/>
      <c r="D911" s="3"/>
      <c r="E911" s="3"/>
      <c r="F911" s="4"/>
      <c r="G911" s="4"/>
    </row>
    <row r="912" spans="1:7">
      <c r="A912" s="3"/>
      <c r="B912" s="3"/>
      <c r="C912" s="3"/>
      <c r="D912" s="3"/>
      <c r="E912" s="3"/>
      <c r="F912" s="4"/>
      <c r="G912" s="4"/>
    </row>
    <row r="913" spans="1:7">
      <c r="A913" s="3"/>
      <c r="B913" s="3"/>
      <c r="C913" s="3"/>
      <c r="D913" s="3"/>
      <c r="E913" s="3"/>
      <c r="F913" s="4"/>
      <c r="G913" s="4"/>
    </row>
    <row r="914" spans="1:7">
      <c r="A914" s="3"/>
      <c r="B914" s="3"/>
      <c r="C914" s="3"/>
      <c r="D914" s="3"/>
      <c r="E914" s="3"/>
      <c r="F914" s="4"/>
      <c r="G914" s="4"/>
    </row>
    <row r="915" spans="1:7">
      <c r="A915" s="3"/>
      <c r="B915" s="3"/>
      <c r="C915" s="3"/>
      <c r="D915" s="3"/>
      <c r="E915" s="3"/>
      <c r="F915" s="4"/>
      <c r="G915" s="4"/>
    </row>
    <row r="916" spans="1:7">
      <c r="A916" s="3"/>
      <c r="B916" s="3"/>
      <c r="C916" s="3"/>
      <c r="D916" s="3"/>
      <c r="E916" s="3"/>
      <c r="F916" s="4"/>
      <c r="G916" s="4"/>
    </row>
    <row r="917" spans="1:7">
      <c r="A917" s="3"/>
      <c r="B917" s="3"/>
      <c r="C917" s="3"/>
      <c r="D917" s="3"/>
      <c r="E917" s="3"/>
      <c r="F917" s="4"/>
      <c r="G917" s="4"/>
    </row>
    <row r="918" spans="1:7">
      <c r="A918" s="3"/>
      <c r="B918" s="3"/>
      <c r="C918" s="3"/>
      <c r="D918" s="3"/>
      <c r="E918" s="3"/>
      <c r="F918" s="4"/>
      <c r="G918" s="4"/>
    </row>
    <row r="919" spans="1:7">
      <c r="A919" s="3"/>
      <c r="B919" s="3"/>
      <c r="C919" s="3"/>
      <c r="D919" s="3"/>
      <c r="E919" s="3"/>
      <c r="F919" s="4"/>
      <c r="G919" s="4"/>
    </row>
    <row r="920" spans="1:7">
      <c r="A920" s="3"/>
      <c r="B920" s="3"/>
      <c r="C920" s="3"/>
      <c r="D920" s="3"/>
      <c r="E920" s="3"/>
      <c r="F920" s="4"/>
      <c r="G920" s="4"/>
    </row>
    <row r="921" spans="1:7">
      <c r="A921" s="3"/>
      <c r="B921" s="3"/>
      <c r="C921" s="3"/>
      <c r="D921" s="3"/>
      <c r="E921" s="3"/>
      <c r="F921" s="4"/>
      <c r="G921" s="4"/>
    </row>
    <row r="922" spans="1:7">
      <c r="A922" s="3"/>
      <c r="B922" s="3"/>
      <c r="C922" s="3"/>
      <c r="D922" s="3"/>
      <c r="E922" s="3"/>
      <c r="F922" s="4"/>
      <c r="G922" s="4"/>
    </row>
    <row r="923" spans="1:7">
      <c r="A923" s="3"/>
      <c r="B923" s="3"/>
      <c r="C923" s="3"/>
      <c r="D923" s="3"/>
      <c r="E923" s="3"/>
      <c r="F923" s="4"/>
      <c r="G923" s="4"/>
    </row>
    <row r="924" spans="1:7">
      <c r="A924" s="3"/>
      <c r="B924" s="3"/>
      <c r="C924" s="3"/>
      <c r="D924" s="3"/>
      <c r="E924" s="3"/>
      <c r="F924" s="4"/>
      <c r="G924" s="4"/>
    </row>
    <row r="925" spans="1:7">
      <c r="A925" s="3"/>
      <c r="B925" s="3"/>
      <c r="C925" s="3"/>
      <c r="D925" s="3"/>
      <c r="E925" s="3"/>
      <c r="F925" s="4"/>
      <c r="G925" s="4"/>
    </row>
    <row r="926" spans="1:7">
      <c r="A926" s="3"/>
      <c r="B926" s="3"/>
      <c r="C926" s="3"/>
      <c r="D926" s="3"/>
      <c r="E926" s="3"/>
      <c r="F926" s="4"/>
      <c r="G926" s="4"/>
    </row>
    <row r="927" spans="1:7">
      <c r="A927" s="3"/>
      <c r="B927" s="3"/>
      <c r="C927" s="3"/>
      <c r="D927" s="3"/>
      <c r="E927" s="3"/>
      <c r="F927" s="4"/>
      <c r="G927" s="4"/>
    </row>
    <row r="928" spans="1:7">
      <c r="A928" s="3"/>
      <c r="B928" s="3"/>
      <c r="C928" s="3"/>
      <c r="D928" s="3"/>
      <c r="E928" s="3"/>
      <c r="F928" s="4"/>
      <c r="G928" s="4"/>
    </row>
    <row r="929" spans="1:7">
      <c r="A929" s="3"/>
      <c r="B929" s="3"/>
      <c r="C929" s="3"/>
      <c r="D929" s="3"/>
      <c r="E929" s="3"/>
      <c r="F929" s="4"/>
      <c r="G929" s="4"/>
    </row>
    <row r="930" spans="1:7">
      <c r="A930" s="3"/>
      <c r="B930" s="3"/>
      <c r="C930" s="3"/>
      <c r="D930" s="3"/>
      <c r="E930" s="3"/>
      <c r="F930" s="4"/>
      <c r="G930" s="4"/>
    </row>
    <row r="931" spans="1:7">
      <c r="A931" s="3"/>
      <c r="B931" s="3"/>
      <c r="C931" s="3"/>
      <c r="D931" s="3"/>
      <c r="E931" s="3"/>
      <c r="F931" s="4"/>
      <c r="G931" s="4"/>
    </row>
    <row r="932" spans="1:7">
      <c r="A932" s="3"/>
      <c r="B932" s="3"/>
      <c r="C932" s="3"/>
      <c r="D932" s="3"/>
      <c r="E932" s="3"/>
      <c r="F932" s="4"/>
      <c r="G932" s="4"/>
    </row>
    <row r="933" spans="1:7">
      <c r="A933" s="3"/>
      <c r="B933" s="3"/>
      <c r="C933" s="3"/>
      <c r="D933" s="3"/>
      <c r="E933" s="3"/>
      <c r="F933" s="4"/>
      <c r="G933" s="4"/>
    </row>
    <row r="934" spans="1:7">
      <c r="A934" s="3"/>
      <c r="B934" s="3"/>
      <c r="C934" s="3"/>
      <c r="D934" s="3"/>
      <c r="E934" s="3"/>
      <c r="F934" s="4"/>
      <c r="G934" s="4"/>
    </row>
    <row r="935" spans="1:7">
      <c r="A935" s="3"/>
      <c r="B935" s="3"/>
      <c r="C935" s="3"/>
      <c r="D935" s="3"/>
      <c r="E935" s="3"/>
      <c r="F935" s="4"/>
      <c r="G935" s="4"/>
    </row>
    <row r="936" spans="1:7">
      <c r="A936" s="3"/>
      <c r="B936" s="3"/>
      <c r="C936" s="3"/>
      <c r="D936" s="3"/>
      <c r="E936" s="3"/>
      <c r="F936" s="4"/>
      <c r="G936" s="4"/>
    </row>
    <row r="937" spans="1:7">
      <c r="A937" s="3"/>
      <c r="B937" s="3"/>
      <c r="C937" s="3"/>
      <c r="D937" s="3"/>
      <c r="E937" s="3"/>
      <c r="F937" s="4"/>
      <c r="G937" s="4"/>
    </row>
    <row r="938" spans="1:7">
      <c r="A938" s="3"/>
      <c r="B938" s="3"/>
      <c r="C938" s="3"/>
      <c r="D938" s="3"/>
      <c r="E938" s="3"/>
      <c r="F938" s="4"/>
      <c r="G938" s="4"/>
    </row>
    <row r="939" spans="1:7">
      <c r="A939" s="3"/>
      <c r="B939" s="3"/>
      <c r="C939" s="3"/>
      <c r="D939" s="3"/>
      <c r="E939" s="3"/>
      <c r="F939" s="4"/>
      <c r="G939" s="4"/>
    </row>
    <row r="940" spans="1:7">
      <c r="A940" s="3"/>
      <c r="B940" s="3"/>
      <c r="C940" s="3"/>
      <c r="D940" s="3"/>
      <c r="E940" s="3"/>
      <c r="F940" s="4"/>
      <c r="G940" s="4"/>
    </row>
    <row r="941" spans="1:7">
      <c r="A941" s="3"/>
      <c r="B941" s="3"/>
      <c r="C941" s="3"/>
      <c r="D941" s="3"/>
      <c r="E941" s="3"/>
      <c r="F941" s="4"/>
      <c r="G941" s="4"/>
    </row>
    <row r="942" spans="1:7">
      <c r="A942" s="3"/>
      <c r="B942" s="3"/>
      <c r="C942" s="3"/>
      <c r="D942" s="3"/>
      <c r="E942" s="3"/>
      <c r="F942" s="4"/>
      <c r="G942" s="4"/>
    </row>
    <row r="943" spans="1:7">
      <c r="A943" s="3"/>
      <c r="B943" s="3"/>
      <c r="C943" s="3"/>
      <c r="D943" s="3"/>
      <c r="E943" s="3"/>
      <c r="F943" s="4"/>
      <c r="G943" s="4"/>
    </row>
    <row r="944" spans="1:7">
      <c r="A944" s="3"/>
      <c r="B944" s="3"/>
      <c r="C944" s="3"/>
      <c r="D944" s="3"/>
      <c r="E944" s="3"/>
      <c r="F944" s="4"/>
      <c r="G944" s="4"/>
    </row>
    <row r="945" spans="1:7">
      <c r="A945" s="3"/>
      <c r="B945" s="3"/>
      <c r="C945" s="3"/>
      <c r="D945" s="3"/>
      <c r="E945" s="3"/>
      <c r="F945" s="4"/>
      <c r="G945" s="4"/>
    </row>
    <row r="946" spans="1:7">
      <c r="A946" s="3"/>
      <c r="B946" s="3"/>
      <c r="C946" s="3"/>
      <c r="D946" s="3"/>
      <c r="E946" s="3"/>
      <c r="F946" s="4"/>
      <c r="G946" s="4"/>
    </row>
    <row r="947" spans="1:7">
      <c r="A947" s="3"/>
      <c r="B947" s="3"/>
      <c r="C947" s="3"/>
      <c r="D947" s="3"/>
      <c r="E947" s="3"/>
      <c r="F947" s="4"/>
      <c r="G947" s="4"/>
    </row>
    <row r="948" spans="1:7">
      <c r="A948" s="3"/>
      <c r="B948" s="3"/>
      <c r="C948" s="3"/>
      <c r="D948" s="3"/>
      <c r="E948" s="3"/>
      <c r="F948" s="4"/>
      <c r="G948" s="4"/>
    </row>
    <row r="949" spans="1:7">
      <c r="A949" s="3"/>
      <c r="B949" s="3"/>
      <c r="C949" s="3"/>
      <c r="D949" s="3"/>
      <c r="E949" s="3"/>
      <c r="F949" s="4"/>
      <c r="G949" s="4"/>
    </row>
    <row r="950" spans="1:7">
      <c r="A950" s="3"/>
      <c r="B950" s="3"/>
      <c r="C950" s="3"/>
      <c r="D950" s="3"/>
      <c r="E950" s="3"/>
      <c r="F950" s="4"/>
      <c r="G950" s="4"/>
    </row>
    <row r="951" spans="1:7">
      <c r="A951" s="3"/>
      <c r="B951" s="3"/>
      <c r="C951" s="3"/>
      <c r="D951" s="3"/>
      <c r="E951" s="3"/>
      <c r="F951" s="4"/>
      <c r="G951" s="4"/>
    </row>
    <row r="952" spans="1:7">
      <c r="A952" s="3"/>
      <c r="B952" s="3"/>
      <c r="C952" s="3"/>
      <c r="D952" s="3"/>
      <c r="E952" s="3"/>
      <c r="F952" s="4"/>
      <c r="G952" s="4"/>
    </row>
    <row r="953" spans="1:7">
      <c r="A953" s="3"/>
      <c r="B953" s="3"/>
      <c r="C953" s="3"/>
      <c r="D953" s="3"/>
      <c r="E953" s="3"/>
      <c r="F953" s="4"/>
      <c r="G953" s="4"/>
    </row>
    <row r="954" spans="1:7">
      <c r="A954" s="3"/>
      <c r="B954" s="3"/>
      <c r="C954" s="3"/>
      <c r="D954" s="3"/>
      <c r="E954" s="3"/>
      <c r="F954" s="4"/>
      <c r="G954" s="4"/>
    </row>
    <row r="955" spans="1:7">
      <c r="A955" s="3"/>
      <c r="B955" s="3"/>
      <c r="C955" s="3"/>
      <c r="D955" s="3"/>
      <c r="E955" s="3"/>
      <c r="F955" s="4"/>
      <c r="G955" s="4"/>
    </row>
    <row r="956" spans="1:7">
      <c r="A956" s="3"/>
      <c r="B956" s="3"/>
      <c r="C956" s="3"/>
      <c r="D956" s="3"/>
      <c r="E956" s="3"/>
      <c r="F956" s="4"/>
      <c r="G956" s="4"/>
    </row>
    <row r="957" spans="1:7">
      <c r="A957" s="3"/>
      <c r="B957" s="3"/>
      <c r="C957" s="3"/>
      <c r="D957" s="3"/>
      <c r="E957" s="3"/>
      <c r="F957" s="4"/>
      <c r="G957" s="4"/>
    </row>
    <row r="958" spans="1:7">
      <c r="A958" s="3"/>
      <c r="B958" s="3"/>
      <c r="C958" s="3"/>
      <c r="D958" s="3"/>
      <c r="E958" s="3"/>
      <c r="F958" s="4"/>
      <c r="G958" s="4"/>
    </row>
    <row r="959" spans="1:7">
      <c r="A959" s="3"/>
      <c r="B959" s="3"/>
      <c r="C959" s="3"/>
      <c r="D959" s="3"/>
      <c r="E959" s="3"/>
      <c r="F959" s="4"/>
      <c r="G959" s="4"/>
    </row>
    <row r="960" spans="1:7">
      <c r="A960" s="3"/>
      <c r="B960" s="3"/>
      <c r="C960" s="3"/>
      <c r="D960" s="3"/>
      <c r="E960" s="3"/>
      <c r="F960" s="4"/>
      <c r="G960" s="4"/>
    </row>
    <row r="961" spans="1:7">
      <c r="A961" s="3"/>
      <c r="B961" s="3"/>
      <c r="C961" s="3"/>
      <c r="D961" s="3"/>
      <c r="E961" s="3"/>
      <c r="F961" s="4"/>
      <c r="G961" s="4"/>
    </row>
    <row r="962" spans="1:7">
      <c r="A962" s="3"/>
      <c r="B962" s="3"/>
      <c r="C962" s="3"/>
      <c r="D962" s="3"/>
      <c r="E962" s="3"/>
      <c r="F962" s="4"/>
      <c r="G962" s="4"/>
    </row>
    <row r="963" spans="1:7">
      <c r="A963" s="3"/>
      <c r="B963" s="3"/>
      <c r="C963" s="3"/>
      <c r="D963" s="3"/>
      <c r="E963" s="3"/>
      <c r="F963" s="4"/>
      <c r="G963" s="4"/>
    </row>
    <row r="964" spans="1:7">
      <c r="A964" s="3"/>
      <c r="B964" s="3"/>
      <c r="C964" s="3"/>
      <c r="D964" s="3"/>
      <c r="E964" s="3"/>
      <c r="F964" s="4"/>
      <c r="G964" s="4"/>
    </row>
    <row r="965" spans="1:7">
      <c r="A965" s="3"/>
      <c r="B965" s="3"/>
      <c r="C965" s="3"/>
      <c r="D965" s="3"/>
      <c r="E965" s="3"/>
      <c r="F965" s="4"/>
      <c r="G965" s="4"/>
    </row>
    <row r="966" spans="1:7">
      <c r="A966" s="3"/>
      <c r="B966" s="3"/>
      <c r="C966" s="3"/>
      <c r="D966" s="3"/>
      <c r="E966" s="3"/>
      <c r="F966" s="4"/>
      <c r="G966" s="4"/>
    </row>
    <row r="967" spans="1:7">
      <c r="A967" s="3"/>
      <c r="B967" s="3"/>
      <c r="C967" s="3"/>
      <c r="D967" s="3"/>
      <c r="E967" s="3"/>
      <c r="F967" s="4"/>
      <c r="G967" s="4"/>
    </row>
    <row r="968" spans="1:7">
      <c r="A968" s="3"/>
      <c r="B968" s="3"/>
      <c r="C968" s="3"/>
      <c r="D968" s="3"/>
      <c r="E968" s="3"/>
      <c r="F968" s="4"/>
      <c r="G968" s="4"/>
    </row>
    <row r="969" spans="1:7">
      <c r="A969" s="3"/>
      <c r="B969" s="3"/>
      <c r="C969" s="3"/>
      <c r="D969" s="3"/>
      <c r="E969" s="3"/>
      <c r="F969" s="4"/>
      <c r="G969" s="4"/>
    </row>
    <row r="970" spans="1:7">
      <c r="A970" s="3"/>
      <c r="B970" s="3"/>
      <c r="C970" s="3"/>
      <c r="D970" s="3"/>
      <c r="E970" s="3"/>
      <c r="F970" s="4"/>
      <c r="G970" s="4"/>
    </row>
    <row r="971" spans="1:7">
      <c r="A971" s="3"/>
      <c r="B971" s="3"/>
      <c r="C971" s="3"/>
      <c r="D971" s="3"/>
      <c r="E971" s="3"/>
      <c r="F971" s="4"/>
      <c r="G971" s="4"/>
    </row>
    <row r="972" spans="1:7">
      <c r="A972" s="3"/>
      <c r="B972" s="3"/>
      <c r="C972" s="3"/>
      <c r="D972" s="3"/>
      <c r="E972" s="3"/>
      <c r="F972" s="4"/>
      <c r="G972" s="4"/>
    </row>
    <row r="973" spans="1:7">
      <c r="A973" s="3"/>
      <c r="B973" s="3"/>
      <c r="C973" s="3"/>
      <c r="D973" s="3"/>
      <c r="E973" s="3"/>
      <c r="F973" s="4"/>
      <c r="G973" s="4"/>
    </row>
    <row r="974" spans="1:7">
      <c r="A974" s="3"/>
      <c r="B974" s="3"/>
      <c r="C974" s="3"/>
      <c r="D974" s="3"/>
      <c r="E974" s="3"/>
      <c r="F974" s="4"/>
      <c r="G974" s="4"/>
    </row>
    <row r="975" spans="1:7">
      <c r="A975" s="3"/>
      <c r="B975" s="3"/>
      <c r="C975" s="3"/>
      <c r="D975" s="3"/>
      <c r="E975" s="3"/>
      <c r="F975" s="4"/>
      <c r="G975" s="4"/>
    </row>
    <row r="976" spans="1:7">
      <c r="A976" s="3"/>
      <c r="B976" s="3"/>
      <c r="C976" s="3"/>
      <c r="D976" s="3"/>
      <c r="E976" s="3"/>
      <c r="F976" s="4"/>
      <c r="G976" s="4"/>
    </row>
    <row r="977" spans="1:7">
      <c r="A977" s="3"/>
      <c r="B977" s="3"/>
      <c r="C977" s="3"/>
      <c r="D977" s="3"/>
      <c r="E977" s="3"/>
      <c r="F977" s="4"/>
      <c r="G977" s="4"/>
    </row>
    <row r="978" spans="1:7">
      <c r="A978" s="3"/>
      <c r="B978" s="3"/>
      <c r="C978" s="3"/>
      <c r="D978" s="3"/>
      <c r="E978" s="3"/>
      <c r="F978" s="4"/>
      <c r="G978" s="4"/>
    </row>
    <row r="979" spans="1:7">
      <c r="A979" s="3"/>
      <c r="B979" s="3"/>
      <c r="C979" s="3"/>
      <c r="D979" s="3"/>
      <c r="E979" s="3"/>
      <c r="F979" s="4"/>
      <c r="G979" s="4"/>
    </row>
    <row r="980" spans="1:7">
      <c r="A980" s="3"/>
      <c r="B980" s="3"/>
      <c r="C980" s="3"/>
      <c r="D980" s="3"/>
      <c r="E980" s="3"/>
      <c r="F980" s="4"/>
      <c r="G980" s="4"/>
    </row>
    <row r="981" spans="1:7">
      <c r="A981" s="3"/>
      <c r="B981" s="3"/>
      <c r="C981" s="3"/>
      <c r="D981" s="3"/>
      <c r="E981" s="3"/>
      <c r="F981" s="4"/>
      <c r="G981" s="4"/>
    </row>
    <row r="982" spans="1:7">
      <c r="A982" s="3"/>
      <c r="B982" s="3"/>
      <c r="C982" s="3"/>
      <c r="D982" s="3"/>
      <c r="E982" s="3"/>
      <c r="F982" s="4"/>
      <c r="G982" s="4"/>
    </row>
    <row r="983" spans="1:7">
      <c r="A983" s="3"/>
      <c r="B983" s="3"/>
      <c r="C983" s="3"/>
      <c r="D983" s="3"/>
      <c r="E983" s="3"/>
      <c r="F983" s="4"/>
      <c r="G983" s="4"/>
    </row>
    <row r="984" spans="1:7">
      <c r="A984" s="3"/>
      <c r="B984" s="3"/>
      <c r="C984" s="3"/>
      <c r="D984" s="3"/>
      <c r="E984" s="3"/>
      <c r="F984" s="4"/>
      <c r="G984" s="4"/>
    </row>
    <row r="985" spans="1:7">
      <c r="A985" s="3"/>
      <c r="B985" s="3"/>
      <c r="C985" s="3"/>
      <c r="D985" s="3"/>
      <c r="E985" s="3"/>
      <c r="F985" s="4"/>
      <c r="G985" s="4"/>
    </row>
    <row r="986" spans="1:7">
      <c r="A986" s="3"/>
      <c r="B986" s="3"/>
      <c r="C986" s="3"/>
      <c r="D986" s="3"/>
      <c r="E986" s="3"/>
      <c r="F986" s="4"/>
      <c r="G986" s="4"/>
    </row>
    <row r="987" spans="1:7">
      <c r="A987" s="3"/>
      <c r="B987" s="3"/>
      <c r="C987" s="3"/>
      <c r="D987" s="3"/>
      <c r="E987" s="3"/>
      <c r="F987" s="4"/>
      <c r="G987" s="4"/>
    </row>
    <row r="988" spans="1:7">
      <c r="A988" s="3"/>
      <c r="B988" s="3"/>
      <c r="C988" s="3"/>
      <c r="D988" s="3"/>
      <c r="E988" s="3"/>
      <c r="F988" s="4"/>
      <c r="G988" s="4"/>
    </row>
    <row r="989" spans="1:7">
      <c r="A989" s="3"/>
      <c r="B989" s="3"/>
      <c r="C989" s="3"/>
      <c r="D989" s="3"/>
      <c r="E989" s="3"/>
      <c r="F989" s="4"/>
      <c r="G989" s="4"/>
    </row>
    <row r="990" spans="1:7">
      <c r="A990" s="3"/>
      <c r="B990" s="3"/>
      <c r="C990" s="3"/>
      <c r="D990" s="3"/>
      <c r="E990" s="3"/>
      <c r="F990" s="4"/>
      <c r="G990" s="4"/>
    </row>
    <row r="991" spans="1:7">
      <c r="A991" s="3"/>
      <c r="B991" s="3"/>
      <c r="C991" s="3"/>
      <c r="D991" s="3"/>
      <c r="E991" s="3"/>
      <c r="F991" s="4"/>
      <c r="G991" s="4"/>
    </row>
    <row r="992" spans="1:7">
      <c r="A992" s="3"/>
      <c r="B992" s="3"/>
      <c r="C992" s="3"/>
      <c r="D992" s="3"/>
      <c r="E992" s="3"/>
      <c r="F992" s="4"/>
      <c r="G992" s="4"/>
    </row>
    <row r="993" spans="1:7">
      <c r="A993" s="3"/>
      <c r="B993" s="3"/>
      <c r="C993" s="3"/>
      <c r="D993" s="3"/>
      <c r="E993" s="3"/>
      <c r="F993" s="4"/>
      <c r="G993" s="4"/>
    </row>
    <row r="994" spans="1:7">
      <c r="A994" s="3"/>
      <c r="B994" s="3"/>
      <c r="C994" s="3"/>
      <c r="D994" s="3"/>
      <c r="E994" s="3"/>
      <c r="F994" s="4"/>
      <c r="G994" s="4"/>
    </row>
    <row r="995" spans="1:7">
      <c r="A995" s="3"/>
      <c r="B995" s="3"/>
      <c r="C995" s="3"/>
      <c r="D995" s="3"/>
      <c r="E995" s="3"/>
      <c r="F995" s="4"/>
      <c r="G995" s="4"/>
    </row>
    <row r="996" spans="1:7">
      <c r="A996" s="3"/>
      <c r="B996" s="3"/>
      <c r="C996" s="3"/>
      <c r="D996" s="3"/>
      <c r="E996" s="3"/>
      <c r="F996" s="4"/>
      <c r="G996" s="4"/>
    </row>
    <row r="997" spans="1:7">
      <c r="A997" s="3"/>
      <c r="B997" s="3"/>
      <c r="C997" s="3"/>
      <c r="D997" s="3"/>
      <c r="E997" s="3"/>
      <c r="F997" s="4"/>
      <c r="G997" s="4"/>
    </row>
    <row r="998" spans="1:7">
      <c r="A998" s="3"/>
      <c r="B998" s="3"/>
      <c r="C998" s="3"/>
      <c r="D998" s="3"/>
      <c r="E998" s="3"/>
      <c r="F998" s="4"/>
      <c r="G998" s="4"/>
    </row>
    <row r="999" spans="1:7">
      <c r="A999" s="3"/>
      <c r="B999" s="3"/>
      <c r="C999" s="3"/>
      <c r="D999" s="3"/>
      <c r="E999" s="3"/>
      <c r="F999" s="4"/>
      <c r="G999" s="4"/>
    </row>
    <row r="1000" spans="1:7">
      <c r="A1000" s="3"/>
      <c r="B1000" s="3"/>
      <c r="C1000" s="3"/>
      <c r="D1000" s="3"/>
      <c r="E1000" s="3"/>
      <c r="F1000" s="4"/>
      <c r="G1000" s="4"/>
    </row>
    <row r="1001" spans="1:7">
      <c r="A1001" s="3"/>
      <c r="B1001" s="3"/>
      <c r="C1001" s="3"/>
      <c r="D1001" s="3"/>
      <c r="E1001" s="3"/>
      <c r="F1001" s="4"/>
      <c r="G1001" s="4"/>
    </row>
    <row r="1002" spans="1:7">
      <c r="A1002" s="3"/>
      <c r="B1002" s="3"/>
      <c r="C1002" s="3"/>
      <c r="D1002" s="3"/>
      <c r="E1002" s="3"/>
      <c r="F1002" s="4"/>
      <c r="G1002" s="4"/>
    </row>
    <row r="1003" spans="1:7">
      <c r="A1003" s="3"/>
      <c r="B1003" s="3"/>
      <c r="C1003" s="3"/>
      <c r="D1003" s="3"/>
      <c r="E1003" s="3"/>
      <c r="F1003" s="4"/>
      <c r="G1003" s="4"/>
    </row>
    <row r="1004" spans="1:7">
      <c r="A1004" s="3"/>
      <c r="B1004" s="3"/>
      <c r="C1004" s="3"/>
      <c r="D1004" s="3"/>
      <c r="E1004" s="3"/>
      <c r="F1004" s="4"/>
      <c r="G1004" s="4"/>
    </row>
    <row r="1005" spans="1:7">
      <c r="A1005" s="3"/>
      <c r="B1005" s="3"/>
      <c r="C1005" s="3"/>
      <c r="D1005" s="3"/>
      <c r="E1005" s="3"/>
      <c r="F1005" s="4"/>
      <c r="G1005" s="4"/>
    </row>
    <row r="1006" spans="1:7">
      <c r="A1006" s="3"/>
      <c r="B1006" s="3"/>
      <c r="C1006" s="3"/>
      <c r="D1006" s="3"/>
      <c r="E1006" s="3"/>
      <c r="F1006" s="4"/>
      <c r="G1006" s="4"/>
    </row>
    <row r="1007" spans="1:7">
      <c r="A1007" s="3"/>
      <c r="B1007" s="3"/>
      <c r="C1007" s="3"/>
      <c r="D1007" s="3"/>
      <c r="E1007" s="3"/>
      <c r="F1007" s="4"/>
      <c r="G1007" s="4"/>
    </row>
    <row r="1008" spans="1:7">
      <c r="A1008" s="3"/>
      <c r="B1008" s="3"/>
      <c r="C1008" s="3"/>
      <c r="D1008" s="3"/>
      <c r="E1008" s="3"/>
      <c r="F1008" s="4"/>
      <c r="G1008" s="4"/>
    </row>
    <row r="1009" spans="1:7">
      <c r="A1009" s="3"/>
      <c r="B1009" s="3"/>
      <c r="C1009" s="3"/>
      <c r="D1009" s="3"/>
      <c r="E1009" s="3"/>
      <c r="F1009" s="4"/>
      <c r="G1009" s="4"/>
    </row>
    <row r="1010" spans="1:7">
      <c r="A1010" s="3"/>
      <c r="B1010" s="3"/>
      <c r="C1010" s="3"/>
      <c r="D1010" s="3"/>
      <c r="E1010" s="3"/>
      <c r="F1010" s="4"/>
      <c r="G1010" s="4"/>
    </row>
    <row r="1011" spans="1:7">
      <c r="A1011" s="3"/>
      <c r="B1011" s="3"/>
      <c r="C1011" s="3"/>
      <c r="D1011" s="3"/>
      <c r="E1011" s="3"/>
      <c r="F1011" s="4"/>
      <c r="G1011" s="4"/>
    </row>
    <row r="1012" spans="1:7">
      <c r="A1012" s="3"/>
      <c r="B1012" s="3"/>
      <c r="C1012" s="3"/>
      <c r="D1012" s="3"/>
      <c r="E1012" s="3"/>
      <c r="F1012" s="4"/>
      <c r="G1012" s="4"/>
    </row>
    <row r="1013" spans="1:7">
      <c r="A1013" s="3"/>
      <c r="B1013" s="3"/>
      <c r="C1013" s="3"/>
      <c r="D1013" s="3"/>
      <c r="E1013" s="3"/>
      <c r="F1013" s="4"/>
      <c r="G1013" s="4"/>
    </row>
    <row r="1014" spans="1:7">
      <c r="A1014" s="3"/>
      <c r="B1014" s="3"/>
      <c r="C1014" s="3"/>
      <c r="D1014" s="3"/>
      <c r="E1014" s="3"/>
      <c r="F1014" s="4"/>
      <c r="G1014" s="4"/>
    </row>
    <row r="1015" spans="1:7">
      <c r="A1015" s="3"/>
      <c r="B1015" s="3"/>
      <c r="C1015" s="3"/>
      <c r="D1015" s="3"/>
      <c r="E1015" s="3"/>
      <c r="F1015" s="4"/>
      <c r="G1015" s="4"/>
    </row>
    <row r="1016" spans="1:7">
      <c r="A1016" s="3"/>
      <c r="B1016" s="3"/>
      <c r="C1016" s="3"/>
      <c r="D1016" s="3"/>
      <c r="E1016" s="3"/>
      <c r="F1016" s="4"/>
      <c r="G1016" s="4"/>
    </row>
    <row r="1017" spans="1:7">
      <c r="A1017" s="3"/>
      <c r="B1017" s="3"/>
      <c r="C1017" s="3"/>
      <c r="D1017" s="3"/>
      <c r="E1017" s="3"/>
      <c r="F1017" s="4"/>
      <c r="G1017" s="4"/>
    </row>
    <row r="1018" spans="1:7">
      <c r="A1018" s="3"/>
      <c r="B1018" s="3"/>
      <c r="C1018" s="3"/>
      <c r="D1018" s="3"/>
      <c r="E1018" s="3"/>
      <c r="F1018" s="4"/>
      <c r="G1018" s="4"/>
    </row>
    <row r="1019" spans="1:7">
      <c r="A1019" s="3"/>
      <c r="B1019" s="3"/>
      <c r="C1019" s="3"/>
      <c r="D1019" s="3"/>
      <c r="E1019" s="3"/>
      <c r="F1019" s="4"/>
      <c r="G1019" s="4"/>
    </row>
    <row r="1020" spans="1:7">
      <c r="A1020" s="3"/>
      <c r="B1020" s="3"/>
      <c r="C1020" s="3"/>
      <c r="D1020" s="3"/>
      <c r="E1020" s="3"/>
      <c r="F1020" s="4"/>
      <c r="G1020" s="4"/>
    </row>
    <row r="1021" spans="1:7">
      <c r="A1021" s="3"/>
      <c r="B1021" s="3"/>
      <c r="C1021" s="3"/>
      <c r="D1021" s="3"/>
      <c r="E1021" s="3"/>
      <c r="F1021" s="4"/>
      <c r="G1021" s="4"/>
    </row>
    <row r="1022" spans="1:7">
      <c r="A1022" s="3"/>
      <c r="B1022" s="3"/>
      <c r="C1022" s="3"/>
      <c r="D1022" s="3"/>
      <c r="E1022" s="3"/>
      <c r="F1022" s="4"/>
      <c r="G1022" s="4"/>
    </row>
  </sheetData>
  <pageMargins left="0.7" right="0.7" top="0.75" bottom="0.75" header="0.3" footer="0.3"/>
  <legacyDrawing r:id="rId1"/>
  <controls>
    <control shapeId="10243" r:id="rId2" name="BTN_TEST"/>
  </controls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994"/>
  <sheetViews>
    <sheetView tabSelected="1" workbookViewId="0">
      <selection activeCell="D3" sqref="D3"/>
    </sheetView>
  </sheetViews>
  <sheetFormatPr baseColWidth="10" defaultRowHeight="15"/>
  <cols>
    <col min="1" max="1" width="22.42578125" style="1" customWidth="1"/>
    <col min="2" max="2" width="104.42578125" style="1" customWidth="1"/>
  </cols>
  <sheetData>
    <row r="1" spans="1:5">
      <c r="A1" s="6" t="s">
        <v>849</v>
      </c>
      <c r="B1" s="7" t="s">
        <v>850</v>
      </c>
      <c r="C1" s="7" t="s">
        <v>847</v>
      </c>
      <c r="D1" s="7" t="s">
        <v>848</v>
      </c>
      <c r="E1" s="8" t="s">
        <v>871</v>
      </c>
    </row>
    <row r="2" spans="1:5">
      <c r="A2" s="9">
        <v>100000</v>
      </c>
      <c r="B2" s="10" t="s">
        <v>344</v>
      </c>
      <c r="C2" s="11">
        <f>SUMPRODUCT((Tableau1[Compte]*1=$A2)*(Tableau1[Libéllé]=$B2)*(Tableau1[Débit]))</f>
        <v>0</v>
      </c>
      <c r="D2" s="11">
        <f>SUMIFS(Tableau1[Crédit],Tableau1[Compte],$A2,Tableau1[Libéllé],$B2)</f>
        <v>0</v>
      </c>
      <c r="E2" s="12">
        <f>C2-D2</f>
        <v>0</v>
      </c>
    </row>
    <row r="3" spans="1:5">
      <c r="A3" s="13">
        <v>101000</v>
      </c>
      <c r="B3" s="11" t="s">
        <v>343</v>
      </c>
      <c r="C3" s="11">
        <f>SUMPRODUCT((Tableau1[Compte]*1=$A3)*(Tableau1[Libéllé]=$B3)*(Tableau1[Débit]))</f>
        <v>1249639</v>
      </c>
      <c r="D3" s="11">
        <f>SUMPRODUCT((Tableau1[Compte]*1=$A3)*(Tableau1[Libéllé]=$B3)*(Tableau1[Crédit]))</f>
        <v>12</v>
      </c>
      <c r="E3" s="12">
        <f>C3-D3</f>
        <v>1249627</v>
      </c>
    </row>
    <row r="4" spans="1:5">
      <c r="A4" s="9">
        <v>101100</v>
      </c>
      <c r="B4" s="14" t="s">
        <v>843</v>
      </c>
      <c r="C4" s="11">
        <f>SUMPRODUCT((Tableau1[Compte]*1=$A4)*(Tableau1[Libéllé]=$B4)*(Tableau1[Débit]))</f>
        <v>0</v>
      </c>
      <c r="D4" s="11">
        <f>SUMPRODUCT((Tableau1[Compte]*1=$A4)*(Tableau1[Libéllé]=$B4)*(Tableau1[Crédit]))</f>
        <v>0</v>
      </c>
      <c r="E4" s="12">
        <f t="shared" ref="E4:E67" si="0">C4-D4</f>
        <v>0</v>
      </c>
    </row>
    <row r="5" spans="1:5">
      <c r="A5" s="13">
        <v>101200</v>
      </c>
      <c r="B5" s="15" t="s">
        <v>842</v>
      </c>
      <c r="C5" s="11">
        <f>SUMPRODUCT((Tableau1[Compte]*1=$A5)*(Tableau1[Libéllé]=$B5)*(Tableau1[Débit]))</f>
        <v>0</v>
      </c>
      <c r="D5" s="11">
        <f>SUMPRODUCT((Tableau1[Compte]*1=$A5)*(Tableau1[Libéllé]=$B5)*(Tableau1[Crédit]))</f>
        <v>0</v>
      </c>
      <c r="E5" s="12">
        <f t="shared" si="0"/>
        <v>0</v>
      </c>
    </row>
    <row r="6" spans="1:5">
      <c r="A6" s="9">
        <v>101300</v>
      </c>
      <c r="B6" s="14" t="s">
        <v>841</v>
      </c>
      <c r="C6" s="11">
        <f>SUMPRODUCT((Tableau1[Compte]*1=$A6)*(Tableau1[Libéllé]=$B6)*(Tableau1[Débit]))</f>
        <v>0</v>
      </c>
      <c r="D6" s="11">
        <f>SUMPRODUCT((Tableau1[Compte]*1=$A6)*(Tableau1[Libéllé]=$B6)*(Tableau1[Crédit]))</f>
        <v>0</v>
      </c>
      <c r="E6" s="12">
        <f t="shared" si="0"/>
        <v>0</v>
      </c>
    </row>
    <row r="7" spans="1:5">
      <c r="A7" s="13">
        <v>101310</v>
      </c>
      <c r="B7" s="15" t="s">
        <v>840</v>
      </c>
      <c r="C7" s="11">
        <f>SUMPRODUCT((Tableau1[Compte]*1=$A7)*(Tableau1[Libéllé]=$B7)*(Tableau1[Débit]))</f>
        <v>0</v>
      </c>
      <c r="D7" s="11">
        <f>SUMPRODUCT((Tableau1[Compte]*1=$A7)*(Tableau1[Libéllé]=$B7)*(Tableau1[Crédit]))</f>
        <v>0</v>
      </c>
      <c r="E7" s="12">
        <f t="shared" si="0"/>
        <v>0</v>
      </c>
    </row>
    <row r="8" spans="1:5">
      <c r="A8" s="9">
        <v>101320</v>
      </c>
      <c r="B8" s="14" t="s">
        <v>0</v>
      </c>
      <c r="C8" s="11">
        <f>SUMPRODUCT((Tableau1[Compte]*1=$A8)*(Tableau1[Libéllé]=$B8)*(Tableau1[Débit]))</f>
        <v>0</v>
      </c>
      <c r="D8" s="11">
        <f>SUMPRODUCT((Tableau1[Compte]*1=$A8)*(Tableau1[Libéllé]=$B8)*(Tableau1[Crédit]))</f>
        <v>0</v>
      </c>
      <c r="E8" s="12">
        <f t="shared" si="0"/>
        <v>0</v>
      </c>
    </row>
    <row r="9" spans="1:5">
      <c r="A9" s="13">
        <v>101800</v>
      </c>
      <c r="B9" s="15" t="s">
        <v>839</v>
      </c>
      <c r="C9" s="11">
        <f>SUMPRODUCT((Tableau1[Compte]*1=$A9)*(Tableau1[Libéllé]=$B9)*(Tableau1[Débit]))</f>
        <v>0</v>
      </c>
      <c r="D9" s="11">
        <f>SUMPRODUCT((Tableau1[Compte]*1=$A9)*(Tableau1[Libéllé]=$B9)*(Tableau1[Crédit]))</f>
        <v>0</v>
      </c>
      <c r="E9" s="12">
        <f t="shared" si="0"/>
        <v>0</v>
      </c>
    </row>
    <row r="10" spans="1:5">
      <c r="A10" s="9">
        <v>102000</v>
      </c>
      <c r="B10" s="11" t="s">
        <v>342</v>
      </c>
      <c r="C10" s="11">
        <f>SUMPRODUCT((Tableau1[Compte]*1=$A10)*(Tableau1[Libéllé]=$B10)*(Tableau1[Débit]))</f>
        <v>0</v>
      </c>
      <c r="D10" s="11">
        <f>SUMPRODUCT((Tableau1[Compte]*1=$A10)*(Tableau1[Libéllé]=$B10)*(Tableau1[Crédit]))</f>
        <v>0</v>
      </c>
      <c r="E10" s="12">
        <f t="shared" si="0"/>
        <v>0</v>
      </c>
    </row>
    <row r="11" spans="1:5">
      <c r="A11" s="13">
        <v>104000</v>
      </c>
      <c r="B11" s="11" t="s">
        <v>341</v>
      </c>
      <c r="C11" s="11">
        <f>SUMPRODUCT((Tableau1[Compte]*1=$A11)*(Tableau1[Libéllé]=$B11)*(Tableau1[Débit]))</f>
        <v>0</v>
      </c>
      <c r="D11" s="11">
        <f>SUMPRODUCT((Tableau1[Compte]*1=$A11)*(Tableau1[Libéllé]=$B11)*(Tableau1[Crédit]))</f>
        <v>0</v>
      </c>
      <c r="E11" s="12">
        <f t="shared" si="0"/>
        <v>0</v>
      </c>
    </row>
    <row r="12" spans="1:5">
      <c r="A12" s="9">
        <v>104100</v>
      </c>
      <c r="B12" s="14" t="s">
        <v>838</v>
      </c>
      <c r="C12" s="11">
        <f>SUMPRODUCT((Tableau1[Compte]*1=$A12)*(Tableau1[Libéllé]=$B12)*(Tableau1[Débit]))</f>
        <v>0</v>
      </c>
      <c r="D12" s="11">
        <f>SUMPRODUCT((Tableau1[Compte]*1=$A12)*(Tableau1[Libéllé]=$B12)*(Tableau1[Crédit]))</f>
        <v>0</v>
      </c>
      <c r="E12" s="12">
        <f t="shared" si="0"/>
        <v>0</v>
      </c>
    </row>
    <row r="13" spans="1:5">
      <c r="A13" s="13">
        <v>104200</v>
      </c>
      <c r="B13" s="15" t="s">
        <v>837</v>
      </c>
      <c r="C13" s="11">
        <f>SUMPRODUCT((Tableau1[Compte]*1=$A13)*(Tableau1[Libéllé]=$B13)*(Tableau1[Débit]))</f>
        <v>0</v>
      </c>
      <c r="D13" s="11">
        <f>SUMPRODUCT((Tableau1[Compte]*1=$A13)*(Tableau1[Libéllé]=$B13)*(Tableau1[Crédit]))</f>
        <v>0</v>
      </c>
      <c r="E13" s="12">
        <f t="shared" si="0"/>
        <v>0</v>
      </c>
    </row>
    <row r="14" spans="1:5">
      <c r="A14" s="9">
        <v>104300</v>
      </c>
      <c r="B14" s="14" t="s">
        <v>836</v>
      </c>
      <c r="C14" s="11">
        <f>SUMPRODUCT((Tableau1[Compte]*1=$A14)*(Tableau1[Libéllé]=$B14)*(Tableau1[Débit]))</f>
        <v>0</v>
      </c>
      <c r="D14" s="11">
        <f>SUMPRODUCT((Tableau1[Compte]*1=$A14)*(Tableau1[Libéllé]=$B14)*(Tableau1[Crédit]))</f>
        <v>0</v>
      </c>
      <c r="E14" s="12">
        <f t="shared" si="0"/>
        <v>0</v>
      </c>
    </row>
    <row r="15" spans="1:5">
      <c r="A15" s="13">
        <v>104400</v>
      </c>
      <c r="B15" s="15" t="s">
        <v>835</v>
      </c>
      <c r="C15" s="11">
        <f>SUMPRODUCT((Tableau1[Compte]*1=$A15)*(Tableau1[Libéllé]=$B15)*(Tableau1[Débit]))</f>
        <v>0</v>
      </c>
      <c r="D15" s="11">
        <f>SUMPRODUCT((Tableau1[Compte]*1=$A15)*(Tableau1[Libéllé]=$B15)*(Tableau1[Crédit]))</f>
        <v>0</v>
      </c>
      <c r="E15" s="12">
        <f t="shared" si="0"/>
        <v>0</v>
      </c>
    </row>
    <row r="16" spans="1:5">
      <c r="A16" s="9">
        <v>104500</v>
      </c>
      <c r="B16" s="14" t="s">
        <v>834</v>
      </c>
      <c r="C16" s="11">
        <f>SUMPRODUCT((Tableau1[Compte]*1=$A16)*(Tableau1[Libéllé]=$B16)*(Tableau1[Débit]))</f>
        <v>0</v>
      </c>
      <c r="D16" s="11">
        <f>SUMPRODUCT((Tableau1[Compte]*1=$A16)*(Tableau1[Libéllé]=$B16)*(Tableau1[Crédit]))</f>
        <v>0</v>
      </c>
      <c r="E16" s="12">
        <f t="shared" si="0"/>
        <v>0</v>
      </c>
    </row>
    <row r="17" spans="1:5">
      <c r="A17" s="13">
        <v>105000</v>
      </c>
      <c r="B17" s="11" t="s">
        <v>340</v>
      </c>
      <c r="C17" s="11">
        <f>SUMPRODUCT((Tableau1[Compte]*1=$A17)*(Tableau1[Libéllé]=$B17)*(Tableau1[Débit]))</f>
        <v>0</v>
      </c>
      <c r="D17" s="11">
        <f>SUMPRODUCT((Tableau1[Compte]*1=$A17)*(Tableau1[Libéllé]=$B17)*(Tableau1[Crédit]))</f>
        <v>0</v>
      </c>
      <c r="E17" s="12">
        <f t="shared" si="0"/>
        <v>0</v>
      </c>
    </row>
    <row r="18" spans="1:5">
      <c r="A18" s="9">
        <v>105100</v>
      </c>
      <c r="B18" s="14" t="s">
        <v>833</v>
      </c>
      <c r="C18" s="11">
        <f>SUMPRODUCT((Tableau1[Compte]*1=$A18)*(Tableau1[Libéllé]=$B18)*(Tableau1[Débit]))</f>
        <v>0</v>
      </c>
      <c r="D18" s="11">
        <f>SUMPRODUCT((Tableau1[Compte]*1=$A18)*(Tableau1[Libéllé]=$B18)*(Tableau1[Crédit]))</f>
        <v>0</v>
      </c>
      <c r="E18" s="12">
        <f t="shared" si="0"/>
        <v>0</v>
      </c>
    </row>
    <row r="19" spans="1:5">
      <c r="A19" s="13">
        <v>105200</v>
      </c>
      <c r="B19" s="15" t="s">
        <v>832</v>
      </c>
      <c r="C19" s="11">
        <f>SUMPRODUCT((Tableau1[Compte]*1=$A19)*(Tableau1[Libéllé]=$B19)*(Tableau1[Débit]))</f>
        <v>0</v>
      </c>
      <c r="D19" s="11">
        <f>SUMPRODUCT((Tableau1[Compte]*1=$A19)*(Tableau1[Libéllé]=$B19)*(Tableau1[Crédit]))</f>
        <v>0</v>
      </c>
      <c r="E19" s="12">
        <f t="shared" si="0"/>
        <v>0</v>
      </c>
    </row>
    <row r="20" spans="1:5">
      <c r="A20" s="9">
        <v>105300</v>
      </c>
      <c r="B20" s="14" t="s">
        <v>831</v>
      </c>
      <c r="C20" s="11">
        <f>SUMPRODUCT((Tableau1[Compte]*1=$A20)*(Tableau1[Libéllé]=$B20)*(Tableau1[Débit]))</f>
        <v>0</v>
      </c>
      <c r="D20" s="11">
        <f>SUMPRODUCT((Tableau1[Compte]*1=$A20)*(Tableau1[Libéllé]=$B20)*(Tableau1[Crédit]))</f>
        <v>0</v>
      </c>
      <c r="E20" s="12">
        <f t="shared" si="0"/>
        <v>0</v>
      </c>
    </row>
    <row r="21" spans="1:5">
      <c r="A21" s="13">
        <v>105500</v>
      </c>
      <c r="B21" s="15" t="s">
        <v>830</v>
      </c>
      <c r="C21" s="11">
        <f>SUMPRODUCT((Tableau1[Compte]*1=$A21)*(Tableau1[Libéllé]=$B21)*(Tableau1[Débit]))</f>
        <v>0</v>
      </c>
      <c r="D21" s="11">
        <f>SUMPRODUCT((Tableau1[Compte]*1=$A21)*(Tableau1[Libéllé]=$B21)*(Tableau1[Crédit]))</f>
        <v>0</v>
      </c>
      <c r="E21" s="12">
        <f t="shared" si="0"/>
        <v>0</v>
      </c>
    </row>
    <row r="22" spans="1:5">
      <c r="A22" s="9">
        <v>105700</v>
      </c>
      <c r="B22" s="14" t="s">
        <v>829</v>
      </c>
      <c r="C22" s="11">
        <f>SUMPRODUCT((Tableau1[Compte]*1=$A22)*(Tableau1[Libéllé]=$B22)*(Tableau1[Débit]))</f>
        <v>0</v>
      </c>
      <c r="D22" s="11">
        <f>SUMPRODUCT((Tableau1[Compte]*1=$A22)*(Tableau1[Libéllé]=$B22)*(Tableau1[Crédit]))</f>
        <v>0</v>
      </c>
      <c r="E22" s="12">
        <f t="shared" si="0"/>
        <v>0</v>
      </c>
    </row>
    <row r="23" spans="1:5">
      <c r="A23" s="13">
        <v>105800</v>
      </c>
      <c r="B23" s="15" t="s">
        <v>828</v>
      </c>
      <c r="C23" s="11">
        <f>SUMPRODUCT((Tableau1[Compte]*1=$A23)*(Tableau1[Libéllé]=$B23)*(Tableau1[Débit]))</f>
        <v>0</v>
      </c>
      <c r="D23" s="11">
        <f>SUMPRODUCT((Tableau1[Compte]*1=$A23)*(Tableau1[Libéllé]=$B23)*(Tableau1[Crédit]))</f>
        <v>0</v>
      </c>
      <c r="E23" s="12">
        <f t="shared" si="0"/>
        <v>0</v>
      </c>
    </row>
    <row r="24" spans="1:5">
      <c r="A24" s="9">
        <v>106000</v>
      </c>
      <c r="B24" s="11" t="s">
        <v>339</v>
      </c>
      <c r="C24" s="11">
        <f>SUMPRODUCT((Tableau1[Compte]*1=$A24)*(Tableau1[Libéllé]=$B24)*(Tableau1[Débit]))</f>
        <v>0</v>
      </c>
      <c r="D24" s="11">
        <f>SUMPRODUCT((Tableau1[Compte]*1=$A24)*(Tableau1[Libéllé]=$B24)*(Tableau1[Crédit]))</f>
        <v>0</v>
      </c>
      <c r="E24" s="12">
        <f t="shared" si="0"/>
        <v>0</v>
      </c>
    </row>
    <row r="25" spans="1:5">
      <c r="A25" s="13">
        <v>106100</v>
      </c>
      <c r="B25" s="15" t="s">
        <v>827</v>
      </c>
      <c r="C25" s="11">
        <f>SUMPRODUCT((Tableau1[Compte]*1=$A25)*(Tableau1[Libéllé]=$B25)*(Tableau1[Débit]))</f>
        <v>0</v>
      </c>
      <c r="D25" s="11">
        <f>SUMPRODUCT((Tableau1[Compte]*1=$A25)*(Tableau1[Libéllé]=$B25)*(Tableau1[Crédit]))</f>
        <v>0</v>
      </c>
      <c r="E25" s="12">
        <f t="shared" si="0"/>
        <v>0</v>
      </c>
    </row>
    <row r="26" spans="1:5">
      <c r="A26" s="9">
        <v>106110</v>
      </c>
      <c r="B26" s="14" t="s">
        <v>826</v>
      </c>
      <c r="C26" s="11">
        <f>SUMPRODUCT((Tableau1[Compte]*1=$A26)*(Tableau1[Libéllé]=$B26)*(Tableau1[Débit]))</f>
        <v>0</v>
      </c>
      <c r="D26" s="11">
        <f>SUMPRODUCT((Tableau1[Compte]*1=$A26)*(Tableau1[Libéllé]=$B26)*(Tableau1[Crédit]))</f>
        <v>0</v>
      </c>
      <c r="E26" s="12">
        <f t="shared" si="0"/>
        <v>0</v>
      </c>
    </row>
    <row r="27" spans="1:5">
      <c r="A27" s="13">
        <v>106120</v>
      </c>
      <c r="B27" s="15" t="s">
        <v>822</v>
      </c>
      <c r="C27" s="11">
        <f>SUMPRODUCT((Tableau1[Compte]*1=$A27)*(Tableau1[Libéllé]=$B27)*(Tableau1[Débit]))</f>
        <v>0</v>
      </c>
      <c r="D27" s="11">
        <f>SUMPRODUCT((Tableau1[Compte]*1=$A27)*(Tableau1[Libéllé]=$B27)*(Tableau1[Crédit]))</f>
        <v>0</v>
      </c>
      <c r="E27" s="12">
        <f t="shared" si="0"/>
        <v>0</v>
      </c>
    </row>
    <row r="28" spans="1:5">
      <c r="A28" s="9">
        <v>106200</v>
      </c>
      <c r="B28" s="14" t="s">
        <v>825</v>
      </c>
      <c r="C28" s="11">
        <f>SUMPRODUCT((Tableau1[Compte]*1=$A28)*(Tableau1[Libéllé]=$B28)*(Tableau1[Débit]))</f>
        <v>0</v>
      </c>
      <c r="D28" s="11">
        <f>SUMPRODUCT((Tableau1[Compte]*1=$A28)*(Tableau1[Libéllé]=$B28)*(Tableau1[Crédit]))</f>
        <v>0</v>
      </c>
      <c r="E28" s="12">
        <f t="shared" si="0"/>
        <v>0</v>
      </c>
    </row>
    <row r="29" spans="1:5">
      <c r="A29" s="13">
        <v>106300</v>
      </c>
      <c r="B29" s="15" t="s">
        <v>824</v>
      </c>
      <c r="C29" s="11">
        <f>SUMPRODUCT((Tableau1[Compte]*1=$A29)*(Tableau1[Libéllé]=$B29)*(Tableau1[Débit]))</f>
        <v>0</v>
      </c>
      <c r="D29" s="11">
        <f>SUMPRODUCT((Tableau1[Compte]*1=$A29)*(Tableau1[Libéllé]=$B29)*(Tableau1[Crédit]))</f>
        <v>0</v>
      </c>
      <c r="E29" s="12">
        <f t="shared" si="0"/>
        <v>0</v>
      </c>
    </row>
    <row r="30" spans="1:5">
      <c r="A30" s="9">
        <v>106400</v>
      </c>
      <c r="B30" s="14" t="s">
        <v>823</v>
      </c>
      <c r="C30" s="11">
        <f>SUMPRODUCT((Tableau1[Compte]*1=$A30)*(Tableau1[Libéllé]=$B30)*(Tableau1[Débit]))</f>
        <v>0</v>
      </c>
      <c r="D30" s="11">
        <f>SUMPRODUCT((Tableau1[Compte]*1=$A30)*(Tableau1[Libéllé]=$B30)*(Tableau1[Crédit]))</f>
        <v>0</v>
      </c>
      <c r="E30" s="12">
        <f t="shared" si="0"/>
        <v>0</v>
      </c>
    </row>
    <row r="31" spans="1:5">
      <c r="A31" s="13">
        <v>106410</v>
      </c>
      <c r="B31" s="15" t="s">
        <v>822</v>
      </c>
      <c r="C31" s="11">
        <f>SUMPRODUCT((Tableau1[Compte]*1=$A31)*(Tableau1[Libéllé]=$B31)*(Tableau1[Débit]))</f>
        <v>0</v>
      </c>
      <c r="D31" s="11">
        <f>SUMPRODUCT((Tableau1[Compte]*1=$A31)*(Tableau1[Libéllé]=$B31)*(Tableau1[Crédit]))</f>
        <v>0</v>
      </c>
      <c r="E31" s="12">
        <f t="shared" si="0"/>
        <v>0</v>
      </c>
    </row>
    <row r="32" spans="1:5">
      <c r="A32" s="9">
        <v>106430</v>
      </c>
      <c r="B32" s="14" t="s">
        <v>821</v>
      </c>
      <c r="C32" s="11">
        <f>SUMPRODUCT((Tableau1[Compte]*1=$A32)*(Tableau1[Libéllé]=$B32)*(Tableau1[Débit]))</f>
        <v>0</v>
      </c>
      <c r="D32" s="11">
        <f>SUMPRODUCT((Tableau1[Compte]*1=$A32)*(Tableau1[Libéllé]=$B32)*(Tableau1[Crédit]))</f>
        <v>0</v>
      </c>
      <c r="E32" s="12">
        <f t="shared" si="0"/>
        <v>0</v>
      </c>
    </row>
    <row r="33" spans="1:5">
      <c r="A33" s="13">
        <v>106480</v>
      </c>
      <c r="B33" s="15" t="s">
        <v>820</v>
      </c>
      <c r="C33" s="11">
        <f>SUMPRODUCT((Tableau1[Compte]*1=$A33)*(Tableau1[Libéllé]=$B33)*(Tableau1[Débit]))</f>
        <v>0</v>
      </c>
      <c r="D33" s="11">
        <f>SUMPRODUCT((Tableau1[Compte]*1=$A33)*(Tableau1[Libéllé]=$B33)*(Tableau1[Crédit]))</f>
        <v>0</v>
      </c>
      <c r="E33" s="12">
        <f t="shared" si="0"/>
        <v>0</v>
      </c>
    </row>
    <row r="34" spans="1:5">
      <c r="A34" s="9">
        <v>106800</v>
      </c>
      <c r="B34" s="14" t="s">
        <v>819</v>
      </c>
      <c r="C34" s="11">
        <f>SUMPRODUCT((Tableau1[Compte]*1=$A34)*(Tableau1[Libéllé]=$B34)*(Tableau1[Débit]))</f>
        <v>0</v>
      </c>
      <c r="D34" s="11">
        <f>SUMPRODUCT((Tableau1[Compte]*1=$A34)*(Tableau1[Libéllé]=$B34)*(Tableau1[Crédit]))</f>
        <v>0</v>
      </c>
      <c r="E34" s="12">
        <f t="shared" si="0"/>
        <v>0</v>
      </c>
    </row>
    <row r="35" spans="1:5">
      <c r="A35" s="13">
        <v>106810</v>
      </c>
      <c r="B35" s="15" t="s">
        <v>818</v>
      </c>
      <c r="C35" s="11">
        <f>SUMPRODUCT((Tableau1[Compte]*1=$A35)*(Tableau1[Libéllé]=$B35)*(Tableau1[Débit]))</f>
        <v>0</v>
      </c>
      <c r="D35" s="11">
        <f>SUMPRODUCT((Tableau1[Compte]*1=$A35)*(Tableau1[Libéllé]=$B35)*(Tableau1[Crédit]))</f>
        <v>0</v>
      </c>
      <c r="E35" s="12">
        <f t="shared" si="0"/>
        <v>0</v>
      </c>
    </row>
    <row r="36" spans="1:5">
      <c r="A36" s="9">
        <v>106880</v>
      </c>
      <c r="B36" s="14" t="s">
        <v>817</v>
      </c>
      <c r="C36" s="11">
        <f>SUMPRODUCT((Tableau1[Compte]*1=$A36)*(Tableau1[Libéllé]=$B36)*(Tableau1[Débit]))</f>
        <v>0</v>
      </c>
      <c r="D36" s="11">
        <f>SUMPRODUCT((Tableau1[Compte]*1=$A36)*(Tableau1[Libéllé]=$B36)*(Tableau1[Crédit]))</f>
        <v>0</v>
      </c>
      <c r="E36" s="12">
        <f t="shared" si="0"/>
        <v>0</v>
      </c>
    </row>
    <row r="37" spans="1:5">
      <c r="A37" s="13">
        <v>107000</v>
      </c>
      <c r="B37" s="11" t="s">
        <v>338</v>
      </c>
      <c r="C37" s="11">
        <f>SUMPRODUCT((Tableau1[Compte]*1=$A37)*(Tableau1[Libéllé]=$B37)*(Tableau1[Débit]))</f>
        <v>0</v>
      </c>
      <c r="D37" s="11">
        <f>SUMPRODUCT((Tableau1[Compte]*1=$A37)*(Tableau1[Libéllé]=$B37)*(Tableau1[Crédit]))</f>
        <v>0</v>
      </c>
      <c r="E37" s="12">
        <f t="shared" si="0"/>
        <v>0</v>
      </c>
    </row>
    <row r="38" spans="1:5">
      <c r="A38" s="9">
        <v>108000</v>
      </c>
      <c r="B38" s="11" t="s">
        <v>337</v>
      </c>
      <c r="C38" s="11">
        <f>SUMPRODUCT((Tableau1[Compte]*1=$A38)*(Tableau1[Libéllé]=$B38)*(Tableau1[Débit]))</f>
        <v>0</v>
      </c>
      <c r="D38" s="11">
        <f>SUMPRODUCT((Tableau1[Compte]*1=$A38)*(Tableau1[Libéllé]=$B38)*(Tableau1[Crédit]))</f>
        <v>0</v>
      </c>
      <c r="E38" s="12">
        <f t="shared" si="0"/>
        <v>0</v>
      </c>
    </row>
    <row r="39" spans="1:5">
      <c r="A39" s="13">
        <v>109000</v>
      </c>
      <c r="B39" s="11" t="s">
        <v>336</v>
      </c>
      <c r="C39" s="11">
        <f>SUMPRODUCT((Tableau1[Compte]*1=$A39)*(Tableau1[Libéllé]=$B39)*(Tableau1[Débit]))</f>
        <v>0</v>
      </c>
      <c r="D39" s="11">
        <f>SUMPRODUCT((Tableau1[Compte]*1=$A39)*(Tableau1[Libéllé]=$B39)*(Tableau1[Crédit]))</f>
        <v>0</v>
      </c>
      <c r="E39" s="12">
        <f t="shared" si="0"/>
        <v>0</v>
      </c>
    </row>
    <row r="40" spans="1:5">
      <c r="A40" s="9">
        <v>110000</v>
      </c>
      <c r="B40" s="10" t="s">
        <v>335</v>
      </c>
      <c r="C40" s="11">
        <f>SUMPRODUCT((Tableau1[Compte]*1=$A40)*(Tableau1[Libéllé]=$B40)*(Tableau1[Débit]))</f>
        <v>0</v>
      </c>
      <c r="D40" s="11">
        <f>SUMPRODUCT((Tableau1[Compte]*1=$A40)*(Tableau1[Libéllé]=$B40)*(Tableau1[Crédit]))</f>
        <v>0</v>
      </c>
      <c r="E40" s="12">
        <f t="shared" si="0"/>
        <v>0</v>
      </c>
    </row>
    <row r="41" spans="1:5">
      <c r="A41" s="13">
        <v>110000</v>
      </c>
      <c r="B41" s="11" t="s">
        <v>334</v>
      </c>
      <c r="C41" s="11">
        <f>SUMPRODUCT((Tableau1[Compte]*1=$A41)*(Tableau1[Libéllé]=$B41)*(Tableau1[Débit]))</f>
        <v>0</v>
      </c>
      <c r="D41" s="11">
        <f>SUMPRODUCT((Tableau1[Compte]*1=$A41)*(Tableau1[Libéllé]=$B41)*(Tableau1[Crédit]))</f>
        <v>0</v>
      </c>
      <c r="E41" s="12">
        <f t="shared" si="0"/>
        <v>0</v>
      </c>
    </row>
    <row r="42" spans="1:5">
      <c r="A42" s="9">
        <v>119000</v>
      </c>
      <c r="B42" s="11" t="s">
        <v>333</v>
      </c>
      <c r="C42" s="11">
        <f>SUMPRODUCT((Tableau1[Compte]*1=$A42)*(Tableau1[Libéllé]=$B42)*(Tableau1[Débit]))</f>
        <v>0</v>
      </c>
      <c r="D42" s="11">
        <f>SUMPRODUCT((Tableau1[Compte]*1=$A42)*(Tableau1[Libéllé]=$B42)*(Tableau1[Crédit]))</f>
        <v>0</v>
      </c>
      <c r="E42" s="12">
        <f t="shared" si="0"/>
        <v>0</v>
      </c>
    </row>
    <row r="43" spans="1:5">
      <c r="A43" s="13">
        <v>120000</v>
      </c>
      <c r="B43" s="16" t="s">
        <v>332</v>
      </c>
      <c r="C43" s="11">
        <f>SUMPRODUCT((Tableau1[Compte]*1=$A43)*(Tableau1[Libéllé]=$B43)*(Tableau1[Débit]))</f>
        <v>0</v>
      </c>
      <c r="D43" s="11">
        <f>SUMPRODUCT((Tableau1[Compte]*1=$A43)*(Tableau1[Libéllé]=$B43)*(Tableau1[Crédit]))</f>
        <v>0</v>
      </c>
      <c r="E43" s="12">
        <f t="shared" si="0"/>
        <v>0</v>
      </c>
    </row>
    <row r="44" spans="1:5">
      <c r="A44" s="9">
        <v>120000</v>
      </c>
      <c r="B44" s="11" t="s">
        <v>331</v>
      </c>
      <c r="C44" s="11">
        <f>SUMPRODUCT((Tableau1[Compte]*1=$A44)*(Tableau1[Libéllé]=$B44)*(Tableau1[Débit]))</f>
        <v>0</v>
      </c>
      <c r="D44" s="11">
        <f>SUMPRODUCT((Tableau1[Compte]*1=$A44)*(Tableau1[Libéllé]=$B44)*(Tableau1[Crédit]))</f>
        <v>0</v>
      </c>
      <c r="E44" s="12">
        <f t="shared" si="0"/>
        <v>0</v>
      </c>
    </row>
    <row r="45" spans="1:5">
      <c r="A45" s="13">
        <v>129000</v>
      </c>
      <c r="B45" s="11" t="s">
        <v>330</v>
      </c>
      <c r="C45" s="11">
        <f>SUMPRODUCT((Tableau1[Compte]*1=$A45)*(Tableau1[Libéllé]=$B45)*(Tableau1[Débit]))</f>
        <v>0</v>
      </c>
      <c r="D45" s="11">
        <f>SUMPRODUCT((Tableau1[Compte]*1=$A45)*(Tableau1[Libéllé]=$B45)*(Tableau1[Crédit]))</f>
        <v>0</v>
      </c>
      <c r="E45" s="12">
        <f t="shared" si="0"/>
        <v>0</v>
      </c>
    </row>
    <row r="46" spans="1:5">
      <c r="A46" s="9">
        <v>130000</v>
      </c>
      <c r="B46" s="10" t="s">
        <v>329</v>
      </c>
      <c r="C46" s="11">
        <f>SUMPRODUCT((Tableau1[Compte]*1=$A46)*(Tableau1[Libéllé]=$B46)*(Tableau1[Débit]))</f>
        <v>0</v>
      </c>
      <c r="D46" s="11">
        <f>SUMPRODUCT((Tableau1[Compte]*1=$A46)*(Tableau1[Libéllé]=$B46)*(Tableau1[Crédit]))</f>
        <v>0</v>
      </c>
      <c r="E46" s="12">
        <f t="shared" si="0"/>
        <v>0</v>
      </c>
    </row>
    <row r="47" spans="1:5">
      <c r="A47" s="13">
        <v>131000</v>
      </c>
      <c r="B47" s="11" t="s">
        <v>328</v>
      </c>
      <c r="C47" s="11">
        <f>SUMPRODUCT((Tableau1[Compte]*1=$A47)*(Tableau1[Libéllé]=$B47)*(Tableau1[Débit]))</f>
        <v>0</v>
      </c>
      <c r="D47" s="11">
        <f>SUMPRODUCT((Tableau1[Compte]*1=$A47)*(Tableau1[Libéllé]=$B47)*(Tableau1[Crédit]))</f>
        <v>0</v>
      </c>
      <c r="E47" s="12">
        <f t="shared" si="0"/>
        <v>0</v>
      </c>
    </row>
    <row r="48" spans="1:5">
      <c r="A48" s="9">
        <v>131100</v>
      </c>
      <c r="B48" s="14" t="s">
        <v>816</v>
      </c>
      <c r="C48" s="11">
        <f>SUMPRODUCT((Tableau1[Compte]*1=$A48)*(Tableau1[Libéllé]=$B48)*(Tableau1[Débit]))</f>
        <v>0</v>
      </c>
      <c r="D48" s="11">
        <f>SUMPRODUCT((Tableau1[Compte]*1=$A48)*(Tableau1[Libéllé]=$B48)*(Tableau1[Crédit]))</f>
        <v>0</v>
      </c>
      <c r="E48" s="12">
        <f t="shared" si="0"/>
        <v>0</v>
      </c>
    </row>
    <row r="49" spans="1:5">
      <c r="A49" s="13">
        <v>131200</v>
      </c>
      <c r="B49" s="15" t="s">
        <v>815</v>
      </c>
      <c r="C49" s="11">
        <f>SUMPRODUCT((Tableau1[Compte]*1=$A49)*(Tableau1[Libéllé]=$B49)*(Tableau1[Débit]))</f>
        <v>0</v>
      </c>
      <c r="D49" s="11">
        <f>SUMPRODUCT((Tableau1[Compte]*1=$A49)*(Tableau1[Libéllé]=$B49)*(Tableau1[Crédit]))</f>
        <v>0</v>
      </c>
      <c r="E49" s="12">
        <f t="shared" si="0"/>
        <v>0</v>
      </c>
    </row>
    <row r="50" spans="1:5">
      <c r="A50" s="9">
        <v>131300</v>
      </c>
      <c r="B50" s="14" t="s">
        <v>814</v>
      </c>
      <c r="C50" s="11">
        <f>SUMPRODUCT((Tableau1[Compte]*1=$A50)*(Tableau1[Libéllé]=$B50)*(Tableau1[Débit]))</f>
        <v>0</v>
      </c>
      <c r="D50" s="11">
        <f>SUMPRODUCT((Tableau1[Compte]*1=$A50)*(Tableau1[Libéllé]=$B50)*(Tableau1[Crédit]))</f>
        <v>0</v>
      </c>
      <c r="E50" s="12">
        <f t="shared" si="0"/>
        <v>0</v>
      </c>
    </row>
    <row r="51" spans="1:5">
      <c r="A51" s="13">
        <v>131400</v>
      </c>
      <c r="B51" s="15" t="s">
        <v>813</v>
      </c>
      <c r="C51" s="11">
        <f>SUMPRODUCT((Tableau1[Compte]*1=$A51)*(Tableau1[Libéllé]=$B51)*(Tableau1[Débit]))</f>
        <v>0</v>
      </c>
      <c r="D51" s="11">
        <f>SUMPRODUCT((Tableau1[Compte]*1=$A51)*(Tableau1[Libéllé]=$B51)*(Tableau1[Crédit]))</f>
        <v>0</v>
      </c>
      <c r="E51" s="12">
        <f t="shared" si="0"/>
        <v>0</v>
      </c>
    </row>
    <row r="52" spans="1:5">
      <c r="A52" s="9">
        <v>131500</v>
      </c>
      <c r="B52" s="14" t="s">
        <v>812</v>
      </c>
      <c r="C52" s="11">
        <f>SUMPRODUCT((Tableau1[Compte]*1=$A52)*(Tableau1[Libéllé]=$B52)*(Tableau1[Débit]))</f>
        <v>0</v>
      </c>
      <c r="D52" s="11">
        <f>SUMPRODUCT((Tableau1[Compte]*1=$A52)*(Tableau1[Libéllé]=$B52)*(Tableau1[Crédit]))</f>
        <v>0</v>
      </c>
      <c r="E52" s="12">
        <f t="shared" si="0"/>
        <v>0</v>
      </c>
    </row>
    <row r="53" spans="1:5">
      <c r="A53" s="13">
        <v>131600</v>
      </c>
      <c r="B53" s="15" t="s">
        <v>811</v>
      </c>
      <c r="C53" s="11">
        <f>SUMPRODUCT((Tableau1[Compte]*1=$A53)*(Tableau1[Libéllé]=$B53)*(Tableau1[Débit]))</f>
        <v>0</v>
      </c>
      <c r="D53" s="11">
        <f>SUMPRODUCT((Tableau1[Compte]*1=$A53)*(Tableau1[Libéllé]=$B53)*(Tableau1[Crédit]))</f>
        <v>0</v>
      </c>
      <c r="E53" s="12">
        <f t="shared" si="0"/>
        <v>0</v>
      </c>
    </row>
    <row r="54" spans="1:5">
      <c r="A54" s="9">
        <v>131700</v>
      </c>
      <c r="B54" s="14" t="s">
        <v>810</v>
      </c>
      <c r="C54" s="11">
        <f>SUMPRODUCT((Tableau1[Compte]*1=$A54)*(Tableau1[Libéllé]=$B54)*(Tableau1[Débit]))</f>
        <v>0</v>
      </c>
      <c r="D54" s="11">
        <f>SUMPRODUCT((Tableau1[Compte]*1=$A54)*(Tableau1[Libéllé]=$B54)*(Tableau1[Crédit]))</f>
        <v>0</v>
      </c>
      <c r="E54" s="12">
        <f t="shared" si="0"/>
        <v>0</v>
      </c>
    </row>
    <row r="55" spans="1:5">
      <c r="A55" s="13">
        <v>131800</v>
      </c>
      <c r="B55" s="17" t="s">
        <v>485</v>
      </c>
      <c r="C55" s="11">
        <f>SUMPRODUCT((Tableau1[Compte]*1=$A55)*(Tableau1[Libéllé]=$B55)*(Tableau1[Débit]))</f>
        <v>0</v>
      </c>
      <c r="D55" s="11">
        <f>SUMPRODUCT((Tableau1[Compte]*1=$A55)*(Tableau1[Libéllé]=$B55)*(Tableau1[Crédit]))</f>
        <v>0</v>
      </c>
      <c r="E55" s="12">
        <f t="shared" si="0"/>
        <v>0</v>
      </c>
    </row>
    <row r="56" spans="1:5">
      <c r="A56" s="9">
        <v>138000</v>
      </c>
      <c r="B56" s="11" t="s">
        <v>327</v>
      </c>
      <c r="C56" s="11">
        <f>SUMPRODUCT((Tableau1[Compte]*1=$A56)*(Tableau1[Libéllé]=$B56)*(Tableau1[Débit]))</f>
        <v>0</v>
      </c>
      <c r="D56" s="11">
        <f>SUMPRODUCT((Tableau1[Compte]*1=$A56)*(Tableau1[Libéllé]=$B56)*(Tableau1[Crédit]))</f>
        <v>0</v>
      </c>
      <c r="E56" s="12">
        <f t="shared" si="0"/>
        <v>0</v>
      </c>
    </row>
    <row r="57" spans="1:5">
      <c r="A57" s="13">
        <v>139000</v>
      </c>
      <c r="B57" s="11" t="s">
        <v>326</v>
      </c>
      <c r="C57" s="11">
        <f>SUMPRODUCT((Tableau1[Compte]*1=$A57)*(Tableau1[Libéllé]=$B57)*(Tableau1[Débit]))</f>
        <v>0</v>
      </c>
      <c r="D57" s="11">
        <f>SUMPRODUCT((Tableau1[Compte]*1=$A57)*(Tableau1[Libéllé]=$B57)*(Tableau1[Crédit]))</f>
        <v>0</v>
      </c>
      <c r="E57" s="12">
        <f t="shared" si="0"/>
        <v>0</v>
      </c>
    </row>
    <row r="58" spans="1:5">
      <c r="A58" s="9">
        <v>139100</v>
      </c>
      <c r="B58" s="14" t="s">
        <v>328</v>
      </c>
      <c r="C58" s="11">
        <f>SUMPRODUCT((Tableau1[Compte]*1=$A58)*(Tableau1[Libéllé]=$B58)*(Tableau1[Débit]))</f>
        <v>0</v>
      </c>
      <c r="D58" s="11">
        <f>SUMPRODUCT((Tableau1[Compte]*1=$A58)*(Tableau1[Libéllé]=$B58)*(Tableau1[Crédit]))</f>
        <v>0</v>
      </c>
      <c r="E58" s="12">
        <f t="shared" si="0"/>
        <v>0</v>
      </c>
    </row>
    <row r="59" spans="1:5">
      <c r="A59" s="13">
        <v>139110</v>
      </c>
      <c r="B59" s="15" t="s">
        <v>816</v>
      </c>
      <c r="C59" s="11">
        <f>SUMPRODUCT((Tableau1[Compte]*1=$A59)*(Tableau1[Libéllé]=$B59)*(Tableau1[Débit]))</f>
        <v>0</v>
      </c>
      <c r="D59" s="11">
        <f>SUMPRODUCT((Tableau1[Compte]*1=$A59)*(Tableau1[Libéllé]=$B59)*(Tableau1[Crédit]))</f>
        <v>0</v>
      </c>
      <c r="E59" s="12">
        <f t="shared" si="0"/>
        <v>0</v>
      </c>
    </row>
    <row r="60" spans="1:5">
      <c r="A60" s="9">
        <v>139120</v>
      </c>
      <c r="B60" s="14" t="s">
        <v>815</v>
      </c>
      <c r="C60" s="11">
        <f>SUMPRODUCT((Tableau1[Compte]*1=$A60)*(Tableau1[Libéllé]=$B60)*(Tableau1[Débit]))</f>
        <v>0</v>
      </c>
      <c r="D60" s="11">
        <f>SUMPRODUCT((Tableau1[Compte]*1=$A60)*(Tableau1[Libéllé]=$B60)*(Tableau1[Crédit]))</f>
        <v>0</v>
      </c>
      <c r="E60" s="12">
        <f t="shared" si="0"/>
        <v>0</v>
      </c>
    </row>
    <row r="61" spans="1:5">
      <c r="A61" s="13">
        <v>139130</v>
      </c>
      <c r="B61" s="15" t="s">
        <v>814</v>
      </c>
      <c r="C61" s="11">
        <f>SUMPRODUCT((Tableau1[Compte]*1=$A61)*(Tableau1[Libéllé]=$B61)*(Tableau1[Débit]))</f>
        <v>0</v>
      </c>
      <c r="D61" s="11">
        <f>SUMPRODUCT((Tableau1[Compte]*1=$A61)*(Tableau1[Libéllé]=$B61)*(Tableau1[Crédit]))</f>
        <v>0</v>
      </c>
      <c r="E61" s="12">
        <f t="shared" si="0"/>
        <v>0</v>
      </c>
    </row>
    <row r="62" spans="1:5">
      <c r="A62" s="9">
        <v>139140</v>
      </c>
      <c r="B62" s="14" t="s">
        <v>813</v>
      </c>
      <c r="C62" s="11">
        <f>SUMPRODUCT((Tableau1[Compte]*1=$A62)*(Tableau1[Libéllé]=$B62)*(Tableau1[Débit]))</f>
        <v>0</v>
      </c>
      <c r="D62" s="11">
        <f>SUMPRODUCT((Tableau1[Compte]*1=$A62)*(Tableau1[Libéllé]=$B62)*(Tableau1[Crédit]))</f>
        <v>0</v>
      </c>
      <c r="E62" s="12">
        <f t="shared" si="0"/>
        <v>0</v>
      </c>
    </row>
    <row r="63" spans="1:5">
      <c r="A63" s="13">
        <v>139150</v>
      </c>
      <c r="B63" s="15" t="s">
        <v>812</v>
      </c>
      <c r="C63" s="11">
        <f>SUMPRODUCT((Tableau1[Compte]*1=$A63)*(Tableau1[Libéllé]=$B63)*(Tableau1[Débit]))</f>
        <v>0</v>
      </c>
      <c r="D63" s="11">
        <f>SUMPRODUCT((Tableau1[Compte]*1=$A63)*(Tableau1[Libéllé]=$B63)*(Tableau1[Crédit]))</f>
        <v>0</v>
      </c>
      <c r="E63" s="12">
        <f t="shared" si="0"/>
        <v>0</v>
      </c>
    </row>
    <row r="64" spans="1:5">
      <c r="A64" s="9">
        <v>139160</v>
      </c>
      <c r="B64" s="14" t="s">
        <v>811</v>
      </c>
      <c r="C64" s="11">
        <f>SUMPRODUCT((Tableau1[Compte]*1=$A64)*(Tableau1[Libéllé]=$B64)*(Tableau1[Débit]))</f>
        <v>0</v>
      </c>
      <c r="D64" s="11">
        <f>SUMPRODUCT((Tableau1[Compte]*1=$A64)*(Tableau1[Libéllé]=$B64)*(Tableau1[Crédit]))</f>
        <v>0</v>
      </c>
      <c r="E64" s="12">
        <f t="shared" si="0"/>
        <v>0</v>
      </c>
    </row>
    <row r="65" spans="1:5">
      <c r="A65" s="13">
        <v>139170</v>
      </c>
      <c r="B65" s="15" t="s">
        <v>810</v>
      </c>
      <c r="C65" s="11">
        <f>SUMPRODUCT((Tableau1[Compte]*1=$A65)*(Tableau1[Libéllé]=$B65)*(Tableau1[Débit]))</f>
        <v>0</v>
      </c>
      <c r="D65" s="11">
        <f>SUMPRODUCT((Tableau1[Compte]*1=$A65)*(Tableau1[Libéllé]=$B65)*(Tableau1[Crédit]))</f>
        <v>0</v>
      </c>
      <c r="E65" s="12">
        <f t="shared" si="0"/>
        <v>0</v>
      </c>
    </row>
    <row r="66" spans="1:5">
      <c r="A66" s="9">
        <v>139180</v>
      </c>
      <c r="B66" s="14" t="s">
        <v>485</v>
      </c>
      <c r="C66" s="11">
        <f>SUMPRODUCT((Tableau1[Compte]*1=$A66)*(Tableau1[Libéllé]=$B66)*(Tableau1[Débit]))</f>
        <v>0</v>
      </c>
      <c r="D66" s="11">
        <f>SUMPRODUCT((Tableau1[Compte]*1=$A66)*(Tableau1[Libéllé]=$B66)*(Tableau1[Crédit]))</f>
        <v>0</v>
      </c>
      <c r="E66" s="12">
        <f t="shared" si="0"/>
        <v>0</v>
      </c>
    </row>
    <row r="67" spans="1:5">
      <c r="A67" s="13">
        <v>139800</v>
      </c>
      <c r="B67" s="15" t="s">
        <v>809</v>
      </c>
      <c r="C67" s="11">
        <f>SUMPRODUCT((Tableau1[Compte]*1=$A67)*(Tableau1[Libéllé]=$B67)*(Tableau1[Débit]))</f>
        <v>0</v>
      </c>
      <c r="D67" s="11">
        <f>SUMPRODUCT((Tableau1[Compte]*1=$A67)*(Tableau1[Libéllé]=$B67)*(Tableau1[Crédit]))</f>
        <v>0</v>
      </c>
      <c r="E67" s="12">
        <f t="shared" si="0"/>
        <v>0</v>
      </c>
    </row>
    <row r="68" spans="1:5">
      <c r="A68" s="9">
        <v>140000</v>
      </c>
      <c r="B68" s="10" t="s">
        <v>325</v>
      </c>
      <c r="C68" s="11">
        <f>SUMPRODUCT((Tableau1[Compte]*1=$A68)*(Tableau1[Libéllé]=$B68)*(Tableau1[Débit]))</f>
        <v>0</v>
      </c>
      <c r="D68" s="11">
        <f>SUMPRODUCT((Tableau1[Compte]*1=$A68)*(Tableau1[Libéllé]=$B68)*(Tableau1[Crédit]))</f>
        <v>0</v>
      </c>
      <c r="E68" s="12">
        <f t="shared" ref="E68:E131" si="1">C68-D68</f>
        <v>0</v>
      </c>
    </row>
    <row r="69" spans="1:5">
      <c r="A69" s="13">
        <v>142000</v>
      </c>
      <c r="B69" s="11" t="s">
        <v>324</v>
      </c>
      <c r="C69" s="11">
        <f>SUMPRODUCT((Tableau1[Compte]*1=$A69)*(Tableau1[Libéllé]=$B69)*(Tableau1[Débit]))</f>
        <v>0</v>
      </c>
      <c r="D69" s="11">
        <f>SUMPRODUCT((Tableau1[Compte]*1=$A69)*(Tableau1[Libéllé]=$B69)*(Tableau1[Crédit]))</f>
        <v>0</v>
      </c>
      <c r="E69" s="12">
        <f t="shared" si="1"/>
        <v>0</v>
      </c>
    </row>
    <row r="70" spans="1:5">
      <c r="A70" s="9">
        <v>142300</v>
      </c>
      <c r="B70" s="14" t="s">
        <v>808</v>
      </c>
      <c r="C70" s="11">
        <f>SUMPRODUCT((Tableau1[Compte]*1=$A70)*(Tableau1[Libéllé]=$B70)*(Tableau1[Débit]))</f>
        <v>0</v>
      </c>
      <c r="D70" s="11">
        <f>SUMPRODUCT((Tableau1[Compte]*1=$A70)*(Tableau1[Libéllé]=$B70)*(Tableau1[Crédit]))</f>
        <v>0</v>
      </c>
      <c r="E70" s="12">
        <f t="shared" si="1"/>
        <v>0</v>
      </c>
    </row>
    <row r="71" spans="1:5">
      <c r="A71" s="13">
        <v>142400</v>
      </c>
      <c r="B71" s="15" t="s">
        <v>807</v>
      </c>
      <c r="C71" s="11">
        <f>SUMPRODUCT((Tableau1[Compte]*1=$A71)*(Tableau1[Libéllé]=$B71)*(Tableau1[Débit]))</f>
        <v>0</v>
      </c>
      <c r="D71" s="11">
        <f>SUMPRODUCT((Tableau1[Compte]*1=$A71)*(Tableau1[Libéllé]=$B71)*(Tableau1[Crédit]))</f>
        <v>0</v>
      </c>
      <c r="E71" s="12">
        <f t="shared" si="1"/>
        <v>0</v>
      </c>
    </row>
    <row r="72" spans="1:5">
      <c r="A72" s="9">
        <v>143000</v>
      </c>
      <c r="B72" s="11" t="s">
        <v>323</v>
      </c>
      <c r="C72" s="11">
        <f>SUMPRODUCT((Tableau1[Compte]*1=$A72)*(Tableau1[Libéllé]=$B72)*(Tableau1[Débit]))</f>
        <v>0</v>
      </c>
      <c r="D72" s="11">
        <f>SUMPRODUCT((Tableau1[Compte]*1=$A72)*(Tableau1[Libéllé]=$B72)*(Tableau1[Crédit]))</f>
        <v>0</v>
      </c>
      <c r="E72" s="12">
        <f t="shared" si="1"/>
        <v>0</v>
      </c>
    </row>
    <row r="73" spans="1:5">
      <c r="A73" s="13">
        <v>143100</v>
      </c>
      <c r="B73" s="15" t="s">
        <v>806</v>
      </c>
      <c r="C73" s="11">
        <f>SUMPRODUCT((Tableau1[Compte]*1=$A73)*(Tableau1[Libéllé]=$B73)*(Tableau1[Débit]))</f>
        <v>0</v>
      </c>
      <c r="D73" s="11">
        <f>SUMPRODUCT((Tableau1[Compte]*1=$A73)*(Tableau1[Libéllé]=$B73)*(Tableau1[Crédit]))</f>
        <v>0</v>
      </c>
      <c r="E73" s="12">
        <f t="shared" si="1"/>
        <v>0</v>
      </c>
    </row>
    <row r="74" spans="1:5">
      <c r="A74" s="9">
        <v>143200</v>
      </c>
      <c r="B74" s="14" t="s">
        <v>805</v>
      </c>
      <c r="C74" s="11">
        <f>SUMPRODUCT((Tableau1[Compte]*1=$A74)*(Tableau1[Libéllé]=$B74)*(Tableau1[Débit]))</f>
        <v>0</v>
      </c>
      <c r="D74" s="11">
        <f>SUMPRODUCT((Tableau1[Compte]*1=$A74)*(Tableau1[Libéllé]=$B74)*(Tableau1[Crédit]))</f>
        <v>0</v>
      </c>
      <c r="E74" s="12">
        <f t="shared" si="1"/>
        <v>0</v>
      </c>
    </row>
    <row r="75" spans="1:5">
      <c r="A75" s="13">
        <v>144000</v>
      </c>
      <c r="B75" s="11" t="s">
        <v>322</v>
      </c>
      <c r="C75" s="11">
        <f>SUMPRODUCT((Tableau1[Compte]*1=$A75)*(Tableau1[Libéllé]=$B75)*(Tableau1[Débit]))</f>
        <v>0</v>
      </c>
      <c r="D75" s="11">
        <f>SUMPRODUCT((Tableau1[Compte]*1=$A75)*(Tableau1[Libéllé]=$B75)*(Tableau1[Crédit]))</f>
        <v>0</v>
      </c>
      <c r="E75" s="12">
        <f t="shared" si="1"/>
        <v>0</v>
      </c>
    </row>
    <row r="76" spans="1:5">
      <c r="A76" s="9">
        <v>145000</v>
      </c>
      <c r="B76" s="11" t="s">
        <v>321</v>
      </c>
      <c r="C76" s="11">
        <f>SUMPRODUCT((Tableau1[Compte]*1=$A76)*(Tableau1[Libéllé]=$B76)*(Tableau1[Débit]))</f>
        <v>0</v>
      </c>
      <c r="D76" s="11">
        <f>SUMPRODUCT((Tableau1[Compte]*1=$A76)*(Tableau1[Libéllé]=$B76)*(Tableau1[Crédit]))</f>
        <v>0</v>
      </c>
      <c r="E76" s="12">
        <f t="shared" si="1"/>
        <v>0</v>
      </c>
    </row>
    <row r="77" spans="1:5">
      <c r="A77" s="13">
        <v>146000</v>
      </c>
      <c r="B77" s="11" t="s">
        <v>320</v>
      </c>
      <c r="C77" s="11">
        <f>SUMPRODUCT((Tableau1[Compte]*1=$A77)*(Tableau1[Libéllé]=$B77)*(Tableau1[Débit]))</f>
        <v>0</v>
      </c>
      <c r="D77" s="11">
        <f>SUMPRODUCT((Tableau1[Compte]*1=$A77)*(Tableau1[Libéllé]=$B77)*(Tableau1[Crédit]))</f>
        <v>0</v>
      </c>
      <c r="E77" s="12">
        <f t="shared" si="1"/>
        <v>0</v>
      </c>
    </row>
    <row r="78" spans="1:5">
      <c r="A78" s="9">
        <v>147000</v>
      </c>
      <c r="B78" s="11" t="s">
        <v>319</v>
      </c>
      <c r="C78" s="11">
        <f>SUMPRODUCT((Tableau1[Compte]*1=$A78)*(Tableau1[Libéllé]=$B78)*(Tableau1[Débit]))</f>
        <v>0</v>
      </c>
      <c r="D78" s="11">
        <f>SUMPRODUCT((Tableau1[Compte]*1=$A78)*(Tableau1[Libéllé]=$B78)*(Tableau1[Crédit]))</f>
        <v>0</v>
      </c>
      <c r="E78" s="12">
        <f t="shared" si="1"/>
        <v>0</v>
      </c>
    </row>
    <row r="79" spans="1:5">
      <c r="A79" s="13">
        <v>148000</v>
      </c>
      <c r="B79" s="11" t="s">
        <v>318</v>
      </c>
      <c r="C79" s="11">
        <f>SUMPRODUCT((Tableau1[Compte]*1=$A79)*(Tableau1[Libéllé]=$B79)*(Tableau1[Débit]))</f>
        <v>0</v>
      </c>
      <c r="D79" s="11">
        <f>SUMPRODUCT((Tableau1[Compte]*1=$A79)*(Tableau1[Libéllé]=$B79)*(Tableau1[Crédit]))</f>
        <v>0</v>
      </c>
      <c r="E79" s="12">
        <f t="shared" si="1"/>
        <v>0</v>
      </c>
    </row>
    <row r="80" spans="1:5">
      <c r="A80" s="9">
        <v>150000</v>
      </c>
      <c r="B80" s="10" t="s">
        <v>317</v>
      </c>
      <c r="C80" s="11">
        <f>SUMPRODUCT((Tableau1[Compte]*1=$A80)*(Tableau1[Libéllé]=$B80)*(Tableau1[Débit]))</f>
        <v>0</v>
      </c>
      <c r="D80" s="11">
        <f>SUMPRODUCT((Tableau1[Compte]*1=$A80)*(Tableau1[Libéllé]=$B80)*(Tableau1[Crédit]))</f>
        <v>0</v>
      </c>
      <c r="E80" s="12">
        <f t="shared" si="1"/>
        <v>0</v>
      </c>
    </row>
    <row r="81" spans="1:5">
      <c r="A81" s="13">
        <v>151000</v>
      </c>
      <c r="B81" s="11" t="s">
        <v>316</v>
      </c>
      <c r="C81" s="11">
        <f>SUMPRODUCT((Tableau1[Compte]*1=$A81)*(Tableau1[Libéllé]=$B81)*(Tableau1[Débit]))</f>
        <v>0</v>
      </c>
      <c r="D81" s="11">
        <f>SUMPRODUCT((Tableau1[Compte]*1=$A81)*(Tableau1[Libéllé]=$B81)*(Tableau1[Crédit]))</f>
        <v>0</v>
      </c>
      <c r="E81" s="12">
        <f t="shared" si="1"/>
        <v>0</v>
      </c>
    </row>
    <row r="82" spans="1:5">
      <c r="A82" s="9">
        <v>151100</v>
      </c>
      <c r="B82" s="14" t="s">
        <v>804</v>
      </c>
      <c r="C82" s="11">
        <f>SUMPRODUCT((Tableau1[Compte]*1=$A82)*(Tableau1[Libéllé]=$B82)*(Tableau1[Débit]))</f>
        <v>0</v>
      </c>
      <c r="D82" s="11">
        <f>SUMPRODUCT((Tableau1[Compte]*1=$A82)*(Tableau1[Libéllé]=$B82)*(Tableau1[Crédit]))</f>
        <v>0</v>
      </c>
      <c r="E82" s="12">
        <f t="shared" si="1"/>
        <v>0</v>
      </c>
    </row>
    <row r="83" spans="1:5">
      <c r="A83" s="13">
        <v>151200</v>
      </c>
      <c r="B83" s="15" t="s">
        <v>803</v>
      </c>
      <c r="C83" s="11">
        <f>SUMPRODUCT((Tableau1[Compte]*1=$A83)*(Tableau1[Libéllé]=$B83)*(Tableau1[Débit]))</f>
        <v>0</v>
      </c>
      <c r="D83" s="11">
        <f>SUMPRODUCT((Tableau1[Compte]*1=$A83)*(Tableau1[Libéllé]=$B83)*(Tableau1[Crédit]))</f>
        <v>0</v>
      </c>
      <c r="E83" s="12">
        <f t="shared" si="1"/>
        <v>0</v>
      </c>
    </row>
    <row r="84" spans="1:5">
      <c r="A84" s="9">
        <v>151300</v>
      </c>
      <c r="B84" s="14" t="s">
        <v>802</v>
      </c>
      <c r="C84" s="11">
        <f>SUMPRODUCT((Tableau1[Compte]*1=$A84)*(Tableau1[Libéllé]=$B84)*(Tableau1[Débit]))</f>
        <v>0</v>
      </c>
      <c r="D84" s="11">
        <f>SUMPRODUCT((Tableau1[Compte]*1=$A84)*(Tableau1[Libéllé]=$B84)*(Tableau1[Crédit]))</f>
        <v>0</v>
      </c>
      <c r="E84" s="12">
        <f t="shared" si="1"/>
        <v>0</v>
      </c>
    </row>
    <row r="85" spans="1:5">
      <c r="A85" s="13">
        <v>151400</v>
      </c>
      <c r="B85" s="15" t="s">
        <v>801</v>
      </c>
      <c r="C85" s="11">
        <f>SUMPRODUCT((Tableau1[Compte]*1=$A85)*(Tableau1[Libéllé]=$B85)*(Tableau1[Débit]))</f>
        <v>0</v>
      </c>
      <c r="D85" s="11">
        <f>SUMPRODUCT((Tableau1[Compte]*1=$A85)*(Tableau1[Libéllé]=$B85)*(Tableau1[Crédit]))</f>
        <v>0</v>
      </c>
      <c r="E85" s="12">
        <f t="shared" si="1"/>
        <v>0</v>
      </c>
    </row>
    <row r="86" spans="1:5">
      <c r="A86" s="9">
        <v>151500</v>
      </c>
      <c r="B86" s="14" t="s">
        <v>800</v>
      </c>
      <c r="C86" s="11">
        <f>SUMPRODUCT((Tableau1[Compte]*1=$A86)*(Tableau1[Libéllé]=$B86)*(Tableau1[Débit]))</f>
        <v>0</v>
      </c>
      <c r="D86" s="11">
        <f>SUMPRODUCT((Tableau1[Compte]*1=$A86)*(Tableau1[Libéllé]=$B86)*(Tableau1[Crédit]))</f>
        <v>0</v>
      </c>
      <c r="E86" s="12">
        <f t="shared" si="1"/>
        <v>0</v>
      </c>
    </row>
    <row r="87" spans="1:5">
      <c r="A87" s="13">
        <v>151600</v>
      </c>
      <c r="B87" s="17" t="s">
        <v>799</v>
      </c>
      <c r="C87" s="11">
        <f>SUMPRODUCT((Tableau1[Compte]*1=$A87)*(Tableau1[Libéllé]=$B87)*(Tableau1[Débit]))</f>
        <v>0</v>
      </c>
      <c r="D87" s="11">
        <f>SUMPRODUCT((Tableau1[Compte]*1=$A87)*(Tableau1[Libéllé]=$B87)*(Tableau1[Crédit]))</f>
        <v>0</v>
      </c>
      <c r="E87" s="12">
        <f t="shared" si="1"/>
        <v>0</v>
      </c>
    </row>
    <row r="88" spans="1:5">
      <c r="A88" s="9">
        <v>151800</v>
      </c>
      <c r="B88" s="14" t="s">
        <v>798</v>
      </c>
      <c r="C88" s="11">
        <f>SUMPRODUCT((Tableau1[Compte]*1=$A88)*(Tableau1[Libéllé]=$B88)*(Tableau1[Débit]))</f>
        <v>0</v>
      </c>
      <c r="D88" s="11">
        <f>SUMPRODUCT((Tableau1[Compte]*1=$A88)*(Tableau1[Libéllé]=$B88)*(Tableau1[Crédit]))</f>
        <v>0</v>
      </c>
      <c r="E88" s="12">
        <f t="shared" si="1"/>
        <v>0</v>
      </c>
    </row>
    <row r="89" spans="1:5">
      <c r="A89" s="13">
        <v>153000</v>
      </c>
      <c r="B89" s="11" t="s">
        <v>315</v>
      </c>
      <c r="C89" s="11">
        <f>SUMPRODUCT((Tableau1[Compte]*1=$A89)*(Tableau1[Libéllé]=$B89)*(Tableau1[Débit]))</f>
        <v>0</v>
      </c>
      <c r="D89" s="11">
        <f>SUMPRODUCT((Tableau1[Compte]*1=$A89)*(Tableau1[Libéllé]=$B89)*(Tableau1[Crédit]))</f>
        <v>0</v>
      </c>
      <c r="E89" s="12">
        <f t="shared" si="1"/>
        <v>0</v>
      </c>
    </row>
    <row r="90" spans="1:5">
      <c r="A90" s="9">
        <v>154000</v>
      </c>
      <c r="B90" s="11" t="s">
        <v>314</v>
      </c>
      <c r="C90" s="11">
        <f>SUMPRODUCT((Tableau1[Compte]*1=$A90)*(Tableau1[Libéllé]=$B90)*(Tableau1[Débit]))</f>
        <v>0</v>
      </c>
      <c r="D90" s="11">
        <f>SUMPRODUCT((Tableau1[Compte]*1=$A90)*(Tableau1[Libéllé]=$B90)*(Tableau1[Crédit]))</f>
        <v>0</v>
      </c>
      <c r="E90" s="12">
        <f t="shared" si="1"/>
        <v>0</v>
      </c>
    </row>
    <row r="91" spans="1:5">
      <c r="A91" s="13">
        <v>155000</v>
      </c>
      <c r="B91" s="11" t="s">
        <v>313</v>
      </c>
      <c r="C91" s="11">
        <f>SUMPRODUCT((Tableau1[Compte]*1=$A91)*(Tableau1[Libéllé]=$B91)*(Tableau1[Débit]))</f>
        <v>0</v>
      </c>
      <c r="D91" s="11">
        <f>SUMPRODUCT((Tableau1[Compte]*1=$A91)*(Tableau1[Libéllé]=$B91)*(Tableau1[Crédit]))</f>
        <v>0</v>
      </c>
      <c r="E91" s="12">
        <f t="shared" si="1"/>
        <v>0</v>
      </c>
    </row>
    <row r="92" spans="1:5">
      <c r="A92" s="9">
        <v>156000</v>
      </c>
      <c r="B92" s="11" t="s">
        <v>312</v>
      </c>
      <c r="C92" s="11">
        <f>SUMPRODUCT((Tableau1[Compte]*1=$A92)*(Tableau1[Libéllé]=$B92)*(Tableau1[Débit]))</f>
        <v>0</v>
      </c>
      <c r="D92" s="11">
        <f>SUMPRODUCT((Tableau1[Compte]*1=$A92)*(Tableau1[Libéllé]=$B92)*(Tableau1[Crédit]))</f>
        <v>0</v>
      </c>
      <c r="E92" s="12">
        <f t="shared" si="1"/>
        <v>0</v>
      </c>
    </row>
    <row r="93" spans="1:5">
      <c r="A93" s="13">
        <v>157000</v>
      </c>
      <c r="B93" s="11" t="s">
        <v>311</v>
      </c>
      <c r="C93" s="11">
        <f>SUMPRODUCT((Tableau1[Compte]*1=$A93)*(Tableau1[Libéllé]=$B93)*(Tableau1[Débit]))</f>
        <v>0</v>
      </c>
      <c r="D93" s="11">
        <f>SUMPRODUCT((Tableau1[Compte]*1=$A93)*(Tableau1[Libéllé]=$B93)*(Tableau1[Crédit]))</f>
        <v>0</v>
      </c>
      <c r="E93" s="12">
        <f t="shared" si="1"/>
        <v>0</v>
      </c>
    </row>
    <row r="94" spans="1:5">
      <c r="A94" s="9">
        <v>157200</v>
      </c>
      <c r="B94" s="14" t="s">
        <v>797</v>
      </c>
      <c r="C94" s="11">
        <f>SUMPRODUCT((Tableau1[Compte]*1=$A94)*(Tableau1[Libéllé]=$B94)*(Tableau1[Débit]))</f>
        <v>0</v>
      </c>
      <c r="D94" s="11">
        <f>SUMPRODUCT((Tableau1[Compte]*1=$A94)*(Tableau1[Libéllé]=$B94)*(Tableau1[Crédit]))</f>
        <v>0</v>
      </c>
      <c r="E94" s="12">
        <f t="shared" si="1"/>
        <v>0</v>
      </c>
    </row>
    <row r="95" spans="1:5">
      <c r="A95" s="13">
        <v>158000</v>
      </c>
      <c r="B95" s="11" t="s">
        <v>310</v>
      </c>
      <c r="C95" s="11">
        <f>SUMPRODUCT((Tableau1[Compte]*1=$A95)*(Tableau1[Libéllé]=$B95)*(Tableau1[Débit]))</f>
        <v>0</v>
      </c>
      <c r="D95" s="11">
        <f>SUMPRODUCT((Tableau1[Compte]*1=$A95)*(Tableau1[Libéllé]=$B95)*(Tableau1[Crédit]))</f>
        <v>0</v>
      </c>
      <c r="E95" s="12">
        <f t="shared" si="1"/>
        <v>0</v>
      </c>
    </row>
    <row r="96" spans="1:5">
      <c r="A96" s="9">
        <v>158100</v>
      </c>
      <c r="B96" s="17" t="s">
        <v>796</v>
      </c>
      <c r="C96" s="11">
        <f>SUMPRODUCT((Tableau1[Compte]*1=$A96)*(Tableau1[Libéllé]=$B96)*(Tableau1[Débit]))</f>
        <v>0</v>
      </c>
      <c r="D96" s="11">
        <f>SUMPRODUCT((Tableau1[Compte]*1=$A96)*(Tableau1[Libéllé]=$B96)*(Tableau1[Crédit]))</f>
        <v>0</v>
      </c>
      <c r="E96" s="12">
        <f t="shared" si="1"/>
        <v>0</v>
      </c>
    </row>
    <row r="97" spans="1:5">
      <c r="A97" s="13">
        <v>160000</v>
      </c>
      <c r="B97" s="10" t="s">
        <v>309</v>
      </c>
      <c r="C97" s="11">
        <f>SUMPRODUCT((Tableau1[Compte]*1=$A97)*(Tableau1[Libéllé]=$B97)*(Tableau1[Débit]))</f>
        <v>0</v>
      </c>
      <c r="D97" s="11">
        <f>SUMPRODUCT((Tableau1[Compte]*1=$A97)*(Tableau1[Libéllé]=$B97)*(Tableau1[Crédit]))</f>
        <v>0</v>
      </c>
      <c r="E97" s="12">
        <f t="shared" si="1"/>
        <v>0</v>
      </c>
    </row>
    <row r="98" spans="1:5">
      <c r="A98" s="9">
        <v>161000</v>
      </c>
      <c r="B98" s="11" t="s">
        <v>308</v>
      </c>
      <c r="C98" s="11">
        <f>SUMPRODUCT((Tableau1[Compte]*1=$A98)*(Tableau1[Libéllé]=$B98)*(Tableau1[Débit]))</f>
        <v>0</v>
      </c>
      <c r="D98" s="11">
        <f>SUMPRODUCT((Tableau1[Compte]*1=$A98)*(Tableau1[Libéllé]=$B98)*(Tableau1[Crédit]))</f>
        <v>0</v>
      </c>
      <c r="E98" s="12">
        <f t="shared" si="1"/>
        <v>0</v>
      </c>
    </row>
    <row r="99" spans="1:5">
      <c r="A99" s="13">
        <v>162000</v>
      </c>
      <c r="B99" s="11" t="s">
        <v>307</v>
      </c>
      <c r="C99" s="11">
        <f>SUMPRODUCT((Tableau1[Compte]*1=$A99)*(Tableau1[Libéllé]=$B99)*(Tableau1[Débit]))</f>
        <v>0</v>
      </c>
      <c r="D99" s="11">
        <f>SUMPRODUCT((Tableau1[Compte]*1=$A99)*(Tableau1[Libéllé]=$B99)*(Tableau1[Crédit]))</f>
        <v>0</v>
      </c>
      <c r="E99" s="12">
        <f t="shared" si="1"/>
        <v>0</v>
      </c>
    </row>
    <row r="100" spans="1:5">
      <c r="A100" s="9">
        <v>163000</v>
      </c>
      <c r="B100" s="11" t="s">
        <v>306</v>
      </c>
      <c r="C100" s="11">
        <f>SUMPRODUCT((Tableau1[Compte]*1=$A100)*(Tableau1[Libéllé]=$B100)*(Tableau1[Débit]))</f>
        <v>0</v>
      </c>
      <c r="D100" s="11">
        <f>SUMPRODUCT((Tableau1[Compte]*1=$A100)*(Tableau1[Libéllé]=$B100)*(Tableau1[Crédit]))</f>
        <v>0</v>
      </c>
      <c r="E100" s="12">
        <f t="shared" si="1"/>
        <v>0</v>
      </c>
    </row>
    <row r="101" spans="1:5">
      <c r="A101" s="13">
        <v>164000</v>
      </c>
      <c r="B101" s="11" t="s">
        <v>305</v>
      </c>
      <c r="C101" s="11">
        <f>SUMPRODUCT((Tableau1[Compte]*1=$A101)*(Tableau1[Libéllé]=$B101)*(Tableau1[Débit]))</f>
        <v>0</v>
      </c>
      <c r="D101" s="11">
        <f>SUMPRODUCT((Tableau1[Compte]*1=$A101)*(Tableau1[Libéllé]=$B101)*(Tableau1[Crédit]))</f>
        <v>0</v>
      </c>
      <c r="E101" s="12">
        <f t="shared" si="1"/>
        <v>0</v>
      </c>
    </row>
    <row r="102" spans="1:5">
      <c r="A102" s="9">
        <v>165000</v>
      </c>
      <c r="B102" s="11" t="s">
        <v>304</v>
      </c>
      <c r="C102" s="11">
        <f>SUMPRODUCT((Tableau1[Compte]*1=$A102)*(Tableau1[Libéllé]=$B102)*(Tableau1[Débit]))</f>
        <v>0</v>
      </c>
      <c r="D102" s="11">
        <f>SUMPRODUCT((Tableau1[Compte]*1=$A102)*(Tableau1[Libéllé]=$B102)*(Tableau1[Crédit]))</f>
        <v>0</v>
      </c>
      <c r="E102" s="12">
        <f t="shared" si="1"/>
        <v>0</v>
      </c>
    </row>
    <row r="103" spans="1:5">
      <c r="A103" s="13">
        <v>165100</v>
      </c>
      <c r="B103" s="15" t="s">
        <v>729</v>
      </c>
      <c r="C103" s="11">
        <f>SUMPRODUCT((Tableau1[Compte]*1=$A103)*(Tableau1[Libéllé]=$B103)*(Tableau1[Débit]))</f>
        <v>0</v>
      </c>
      <c r="D103" s="11">
        <f>SUMPRODUCT((Tableau1[Compte]*1=$A103)*(Tableau1[Libéllé]=$B103)*(Tableau1[Crédit]))</f>
        <v>0</v>
      </c>
      <c r="E103" s="12">
        <f t="shared" si="1"/>
        <v>0</v>
      </c>
    </row>
    <row r="104" spans="1:5">
      <c r="A104" s="9">
        <v>165500</v>
      </c>
      <c r="B104" s="14" t="s">
        <v>728</v>
      </c>
      <c r="C104" s="11">
        <f>SUMPRODUCT((Tableau1[Compte]*1=$A104)*(Tableau1[Libéllé]=$B104)*(Tableau1[Débit]))</f>
        <v>0</v>
      </c>
      <c r="D104" s="11">
        <f>SUMPRODUCT((Tableau1[Compte]*1=$A104)*(Tableau1[Libéllé]=$B104)*(Tableau1[Crédit]))</f>
        <v>0</v>
      </c>
      <c r="E104" s="12">
        <f t="shared" si="1"/>
        <v>0</v>
      </c>
    </row>
    <row r="105" spans="1:5">
      <c r="A105" s="13">
        <v>166000</v>
      </c>
      <c r="B105" s="11" t="s">
        <v>60</v>
      </c>
      <c r="C105" s="11">
        <f>SUMPRODUCT((Tableau1[Compte]*1=$A105)*(Tableau1[Libéllé]=$B105)*(Tableau1[Débit]))</f>
        <v>0</v>
      </c>
      <c r="D105" s="11">
        <f>SUMPRODUCT((Tableau1[Compte]*1=$A105)*(Tableau1[Libéllé]=$B105)*(Tableau1[Crédit]))</f>
        <v>0</v>
      </c>
      <c r="E105" s="12">
        <f t="shared" si="1"/>
        <v>0</v>
      </c>
    </row>
    <row r="106" spans="1:5">
      <c r="A106" s="9">
        <v>166100</v>
      </c>
      <c r="B106" s="14" t="s">
        <v>795</v>
      </c>
      <c r="C106" s="11">
        <f>SUMPRODUCT((Tableau1[Compte]*1=$A106)*(Tableau1[Libéllé]=$B106)*(Tableau1[Débit]))</f>
        <v>0</v>
      </c>
      <c r="D106" s="11">
        <f>SUMPRODUCT((Tableau1[Compte]*1=$A106)*(Tableau1[Libéllé]=$B106)*(Tableau1[Crédit]))</f>
        <v>0</v>
      </c>
      <c r="E106" s="12">
        <f t="shared" si="1"/>
        <v>0</v>
      </c>
    </row>
    <row r="107" spans="1:5">
      <c r="A107" s="13">
        <v>166200</v>
      </c>
      <c r="B107" s="15" t="s">
        <v>794</v>
      </c>
      <c r="C107" s="11">
        <f>SUMPRODUCT((Tableau1[Compte]*1=$A107)*(Tableau1[Libéllé]=$B107)*(Tableau1[Débit]))</f>
        <v>0</v>
      </c>
      <c r="D107" s="11">
        <f>SUMPRODUCT((Tableau1[Compte]*1=$A107)*(Tableau1[Libéllé]=$B107)*(Tableau1[Crédit]))</f>
        <v>0</v>
      </c>
      <c r="E107" s="12">
        <f t="shared" si="1"/>
        <v>0</v>
      </c>
    </row>
    <row r="108" spans="1:5">
      <c r="A108" s="9">
        <v>167000</v>
      </c>
      <c r="B108" s="11" t="s">
        <v>303</v>
      </c>
      <c r="C108" s="11">
        <f>SUMPRODUCT((Tableau1[Compte]*1=$A108)*(Tableau1[Libéllé]=$B108)*(Tableau1[Débit]))</f>
        <v>0</v>
      </c>
      <c r="D108" s="11">
        <f>SUMPRODUCT((Tableau1[Compte]*1=$A108)*(Tableau1[Libéllé]=$B108)*(Tableau1[Crédit]))</f>
        <v>0</v>
      </c>
      <c r="E108" s="12">
        <f t="shared" si="1"/>
        <v>0</v>
      </c>
    </row>
    <row r="109" spans="1:5">
      <c r="A109" s="13">
        <v>167100</v>
      </c>
      <c r="B109" s="15" t="s">
        <v>793</v>
      </c>
      <c r="C109" s="11">
        <f>SUMPRODUCT((Tableau1[Compte]*1=$A109)*(Tableau1[Libéllé]=$B109)*(Tableau1[Débit]))</f>
        <v>0</v>
      </c>
      <c r="D109" s="11">
        <f>SUMPRODUCT((Tableau1[Compte]*1=$A109)*(Tableau1[Libéllé]=$B109)*(Tableau1[Crédit]))</f>
        <v>0</v>
      </c>
      <c r="E109" s="12">
        <f t="shared" si="1"/>
        <v>0</v>
      </c>
    </row>
    <row r="110" spans="1:5">
      <c r="A110" s="9">
        <v>167400</v>
      </c>
      <c r="B110" s="14" t="s">
        <v>792</v>
      </c>
      <c r="C110" s="11">
        <f>SUMPRODUCT((Tableau1[Compte]*1=$A110)*(Tableau1[Libéllé]=$B110)*(Tableau1[Débit]))</f>
        <v>0</v>
      </c>
      <c r="D110" s="11">
        <f>SUMPRODUCT((Tableau1[Compte]*1=$A110)*(Tableau1[Libéllé]=$B110)*(Tableau1[Crédit]))</f>
        <v>0</v>
      </c>
      <c r="E110" s="12">
        <f t="shared" si="1"/>
        <v>0</v>
      </c>
    </row>
    <row r="111" spans="1:5">
      <c r="A111" s="13">
        <v>167500</v>
      </c>
      <c r="B111" s="15" t="s">
        <v>791</v>
      </c>
      <c r="C111" s="11">
        <f>SUMPRODUCT((Tableau1[Compte]*1=$A111)*(Tableau1[Libéllé]=$B111)*(Tableau1[Débit]))</f>
        <v>0</v>
      </c>
      <c r="D111" s="11">
        <f>SUMPRODUCT((Tableau1[Compte]*1=$A111)*(Tableau1[Libéllé]=$B111)*(Tableau1[Crédit]))</f>
        <v>0</v>
      </c>
      <c r="E111" s="12">
        <f t="shared" si="1"/>
        <v>0</v>
      </c>
    </row>
    <row r="112" spans="1:5">
      <c r="A112" s="9">
        <v>168000</v>
      </c>
      <c r="B112" s="11" t="s">
        <v>302</v>
      </c>
      <c r="C112" s="11">
        <f>SUMPRODUCT((Tableau1[Compte]*1=$A112)*(Tableau1[Libéllé]=$B112)*(Tableau1[Débit]))</f>
        <v>0</v>
      </c>
      <c r="D112" s="11">
        <f>SUMPRODUCT((Tableau1[Compte]*1=$A112)*(Tableau1[Libéllé]=$B112)*(Tableau1[Crédit]))</f>
        <v>0</v>
      </c>
      <c r="E112" s="12">
        <f t="shared" si="1"/>
        <v>0</v>
      </c>
    </row>
    <row r="113" spans="1:5">
      <c r="A113" s="13">
        <v>168100</v>
      </c>
      <c r="B113" s="15" t="s">
        <v>790</v>
      </c>
      <c r="C113" s="11">
        <f>SUMPRODUCT((Tableau1[Compte]*1=$A113)*(Tableau1[Libéllé]=$B113)*(Tableau1[Débit]))</f>
        <v>0</v>
      </c>
      <c r="D113" s="11">
        <f>SUMPRODUCT((Tableau1[Compte]*1=$A113)*(Tableau1[Libéllé]=$B113)*(Tableau1[Crédit]))</f>
        <v>0</v>
      </c>
      <c r="E113" s="12">
        <f t="shared" si="1"/>
        <v>0</v>
      </c>
    </row>
    <row r="114" spans="1:5">
      <c r="A114" s="9">
        <v>168500</v>
      </c>
      <c r="B114" s="14" t="s">
        <v>789</v>
      </c>
      <c r="C114" s="11">
        <f>SUMPRODUCT((Tableau1[Compte]*1=$A114)*(Tableau1[Libéllé]=$B114)*(Tableau1[Débit]))</f>
        <v>0</v>
      </c>
      <c r="D114" s="11">
        <f>SUMPRODUCT((Tableau1[Compte]*1=$A114)*(Tableau1[Libéllé]=$B114)*(Tableau1[Crédit]))</f>
        <v>0</v>
      </c>
      <c r="E114" s="12">
        <f t="shared" si="1"/>
        <v>0</v>
      </c>
    </row>
    <row r="115" spans="1:5">
      <c r="A115" s="13">
        <v>168700</v>
      </c>
      <c r="B115" s="15" t="s">
        <v>788</v>
      </c>
      <c r="C115" s="11">
        <f>SUMPRODUCT((Tableau1[Compte]*1=$A115)*(Tableau1[Libéllé]=$B115)*(Tableau1[Débit]))</f>
        <v>0</v>
      </c>
      <c r="D115" s="11">
        <f>SUMPRODUCT((Tableau1[Compte]*1=$A115)*(Tableau1[Libéllé]=$B115)*(Tableau1[Crédit]))</f>
        <v>0</v>
      </c>
      <c r="E115" s="12">
        <f t="shared" si="1"/>
        <v>0</v>
      </c>
    </row>
    <row r="116" spans="1:5">
      <c r="A116" s="9">
        <v>168800</v>
      </c>
      <c r="B116" s="14" t="s">
        <v>138</v>
      </c>
      <c r="C116" s="11">
        <f>SUMPRODUCT((Tableau1[Compte]*1=$A116)*(Tableau1[Libéllé]=$B116)*(Tableau1[Débit]))</f>
        <v>0</v>
      </c>
      <c r="D116" s="11">
        <f>SUMPRODUCT((Tableau1[Compte]*1=$A116)*(Tableau1[Libéllé]=$B116)*(Tableau1[Crédit]))</f>
        <v>0</v>
      </c>
      <c r="E116" s="12">
        <f t="shared" si="1"/>
        <v>0</v>
      </c>
    </row>
    <row r="117" spans="1:5">
      <c r="A117" s="13">
        <v>168810</v>
      </c>
      <c r="B117" s="15" t="s">
        <v>787</v>
      </c>
      <c r="C117" s="11">
        <f>SUMPRODUCT((Tableau1[Compte]*1=$A117)*(Tableau1[Libéllé]=$B117)*(Tableau1[Débit]))</f>
        <v>0</v>
      </c>
      <c r="D117" s="11">
        <f>SUMPRODUCT((Tableau1[Compte]*1=$A117)*(Tableau1[Libéllé]=$B117)*(Tableau1[Crédit]))</f>
        <v>0</v>
      </c>
      <c r="E117" s="12">
        <f t="shared" si="1"/>
        <v>0</v>
      </c>
    </row>
    <row r="118" spans="1:5">
      <c r="A118" s="9">
        <v>168830</v>
      </c>
      <c r="B118" s="14" t="s">
        <v>786</v>
      </c>
      <c r="C118" s="11">
        <f>SUMPRODUCT((Tableau1[Compte]*1=$A118)*(Tableau1[Libéllé]=$B118)*(Tableau1[Débit]))</f>
        <v>0</v>
      </c>
      <c r="D118" s="11">
        <f>SUMPRODUCT((Tableau1[Compte]*1=$A118)*(Tableau1[Libéllé]=$B118)*(Tableau1[Crédit]))</f>
        <v>0</v>
      </c>
      <c r="E118" s="12">
        <f t="shared" si="1"/>
        <v>0</v>
      </c>
    </row>
    <row r="119" spans="1:5">
      <c r="A119" s="13">
        <v>168840</v>
      </c>
      <c r="B119" s="15" t="s">
        <v>785</v>
      </c>
      <c r="C119" s="11">
        <f>SUMPRODUCT((Tableau1[Compte]*1=$A119)*(Tableau1[Libéllé]=$B119)*(Tableau1[Débit]))</f>
        <v>0</v>
      </c>
      <c r="D119" s="11">
        <f>SUMPRODUCT((Tableau1[Compte]*1=$A119)*(Tableau1[Libéllé]=$B119)*(Tableau1[Crédit]))</f>
        <v>0</v>
      </c>
      <c r="E119" s="12">
        <f t="shared" si="1"/>
        <v>0</v>
      </c>
    </row>
    <row r="120" spans="1:5">
      <c r="A120" s="9">
        <v>168850</v>
      </c>
      <c r="B120" s="14" t="s">
        <v>784</v>
      </c>
      <c r="C120" s="11">
        <f>SUMPRODUCT((Tableau1[Compte]*1=$A120)*(Tableau1[Libéllé]=$B120)*(Tableau1[Débit]))</f>
        <v>0</v>
      </c>
      <c r="D120" s="11">
        <f>SUMPRODUCT((Tableau1[Compte]*1=$A120)*(Tableau1[Libéllé]=$B120)*(Tableau1[Crédit]))</f>
        <v>0</v>
      </c>
      <c r="E120" s="12">
        <f t="shared" si="1"/>
        <v>0</v>
      </c>
    </row>
    <row r="121" spans="1:5">
      <c r="A121" s="13">
        <v>168860</v>
      </c>
      <c r="B121" s="15" t="s">
        <v>783</v>
      </c>
      <c r="C121" s="11">
        <f>SUMPRODUCT((Tableau1[Compte]*1=$A121)*(Tableau1[Libéllé]=$B121)*(Tableau1[Débit]))</f>
        <v>0</v>
      </c>
      <c r="D121" s="11">
        <f>SUMPRODUCT((Tableau1[Compte]*1=$A121)*(Tableau1[Libéllé]=$B121)*(Tableau1[Crédit]))</f>
        <v>0</v>
      </c>
      <c r="E121" s="12">
        <f t="shared" si="1"/>
        <v>0</v>
      </c>
    </row>
    <row r="122" spans="1:5">
      <c r="A122" s="9">
        <v>168870</v>
      </c>
      <c r="B122" s="14" t="s">
        <v>782</v>
      </c>
      <c r="C122" s="11">
        <f>SUMPRODUCT((Tableau1[Compte]*1=$A122)*(Tableau1[Libéllé]=$B122)*(Tableau1[Débit]))</f>
        <v>0</v>
      </c>
      <c r="D122" s="11">
        <f>SUMPRODUCT((Tableau1[Compte]*1=$A122)*(Tableau1[Libéllé]=$B122)*(Tableau1[Crédit]))</f>
        <v>0</v>
      </c>
      <c r="E122" s="12">
        <f t="shared" si="1"/>
        <v>0</v>
      </c>
    </row>
    <row r="123" spans="1:5">
      <c r="A123" s="13">
        <v>168880</v>
      </c>
      <c r="B123" s="15" t="s">
        <v>781</v>
      </c>
      <c r="C123" s="11">
        <f>SUMPRODUCT((Tableau1[Compte]*1=$A123)*(Tableau1[Libéllé]=$B123)*(Tableau1[Débit]))</f>
        <v>0</v>
      </c>
      <c r="D123" s="11">
        <f>SUMPRODUCT((Tableau1[Compte]*1=$A123)*(Tableau1[Libéllé]=$B123)*(Tableau1[Crédit]))</f>
        <v>0</v>
      </c>
      <c r="E123" s="12">
        <f t="shared" si="1"/>
        <v>0</v>
      </c>
    </row>
    <row r="124" spans="1:5">
      <c r="A124" s="9">
        <v>169000</v>
      </c>
      <c r="B124" s="11" t="s">
        <v>301</v>
      </c>
      <c r="C124" s="11">
        <f>SUMPRODUCT((Tableau1[Compte]*1=$A124)*(Tableau1[Libéllé]=$B124)*(Tableau1[Débit]))</f>
        <v>0</v>
      </c>
      <c r="D124" s="11">
        <f>SUMPRODUCT((Tableau1[Compte]*1=$A124)*(Tableau1[Libéllé]=$B124)*(Tableau1[Crédit]))</f>
        <v>0</v>
      </c>
      <c r="E124" s="12">
        <f t="shared" si="1"/>
        <v>0</v>
      </c>
    </row>
    <row r="125" spans="1:5">
      <c r="A125" s="13">
        <v>170000</v>
      </c>
      <c r="B125" s="10" t="s">
        <v>300</v>
      </c>
      <c r="C125" s="11">
        <f>SUMPRODUCT((Tableau1[Compte]*1=$A125)*(Tableau1[Libéllé]=$B125)*(Tableau1[Débit]))</f>
        <v>0</v>
      </c>
      <c r="D125" s="11">
        <f>SUMPRODUCT((Tableau1[Compte]*1=$A125)*(Tableau1[Libéllé]=$B125)*(Tableau1[Crédit]))</f>
        <v>0</v>
      </c>
      <c r="E125" s="12">
        <f t="shared" si="1"/>
        <v>0</v>
      </c>
    </row>
    <row r="126" spans="1:5">
      <c r="A126" s="9">
        <v>171000</v>
      </c>
      <c r="B126" s="11" t="s">
        <v>299</v>
      </c>
      <c r="C126" s="11">
        <f>SUMPRODUCT((Tableau1[Compte]*1=$A126)*(Tableau1[Libéllé]=$B126)*(Tableau1[Débit]))</f>
        <v>0</v>
      </c>
      <c r="D126" s="11">
        <f>SUMPRODUCT((Tableau1[Compte]*1=$A126)*(Tableau1[Libéllé]=$B126)*(Tableau1[Crédit]))</f>
        <v>0</v>
      </c>
      <c r="E126" s="12">
        <f t="shared" si="1"/>
        <v>0</v>
      </c>
    </row>
    <row r="127" spans="1:5">
      <c r="A127" s="13">
        <v>174000</v>
      </c>
      <c r="B127" s="11" t="s">
        <v>298</v>
      </c>
      <c r="C127" s="11">
        <f>SUMPRODUCT((Tableau1[Compte]*1=$A127)*(Tableau1[Libéllé]=$B127)*(Tableau1[Débit]))</f>
        <v>0</v>
      </c>
      <c r="D127" s="11">
        <f>SUMPRODUCT((Tableau1[Compte]*1=$A127)*(Tableau1[Libéllé]=$B127)*(Tableau1[Crédit]))</f>
        <v>0</v>
      </c>
      <c r="E127" s="12">
        <f t="shared" si="1"/>
        <v>0</v>
      </c>
    </row>
    <row r="128" spans="1:5">
      <c r="A128" s="9">
        <v>178000</v>
      </c>
      <c r="B128" s="11" t="s">
        <v>297</v>
      </c>
      <c r="C128" s="11">
        <f>SUMPRODUCT((Tableau1[Compte]*1=$A128)*(Tableau1[Libéllé]=$B128)*(Tableau1[Débit]))</f>
        <v>0</v>
      </c>
      <c r="D128" s="11">
        <f>SUMPRODUCT((Tableau1[Compte]*1=$A128)*(Tableau1[Libéllé]=$B128)*(Tableau1[Crédit]))</f>
        <v>0</v>
      </c>
      <c r="E128" s="12">
        <f t="shared" si="1"/>
        <v>0</v>
      </c>
    </row>
    <row r="129" spans="1:5">
      <c r="A129" s="13">
        <v>178100</v>
      </c>
      <c r="B129" s="15" t="s">
        <v>627</v>
      </c>
      <c r="C129" s="11">
        <f>SUMPRODUCT((Tableau1[Compte]*1=$A129)*(Tableau1[Libéllé]=$B129)*(Tableau1[Débit]))</f>
        <v>0</v>
      </c>
      <c r="D129" s="11">
        <f>SUMPRODUCT((Tableau1[Compte]*1=$A129)*(Tableau1[Libéllé]=$B129)*(Tableau1[Crédit]))</f>
        <v>0</v>
      </c>
      <c r="E129" s="12">
        <f t="shared" si="1"/>
        <v>0</v>
      </c>
    </row>
    <row r="130" spans="1:5">
      <c r="A130" s="9">
        <v>178800</v>
      </c>
      <c r="B130" s="14" t="s">
        <v>138</v>
      </c>
      <c r="C130" s="11">
        <f>SUMPRODUCT((Tableau1[Compte]*1=$A130)*(Tableau1[Libéllé]=$B130)*(Tableau1[Débit]))</f>
        <v>0</v>
      </c>
      <c r="D130" s="11">
        <f>SUMPRODUCT((Tableau1[Compte]*1=$A130)*(Tableau1[Libéllé]=$B130)*(Tableau1[Crédit]))</f>
        <v>0</v>
      </c>
      <c r="E130" s="12">
        <f t="shared" si="1"/>
        <v>0</v>
      </c>
    </row>
    <row r="131" spans="1:5">
      <c r="A131" s="13">
        <v>180000</v>
      </c>
      <c r="B131" s="10" t="s">
        <v>296</v>
      </c>
      <c r="C131" s="11">
        <f>SUMPRODUCT((Tableau1[Compte]*1=$A131)*(Tableau1[Libéllé]=$B131)*(Tableau1[Débit]))</f>
        <v>0</v>
      </c>
      <c r="D131" s="11">
        <f>SUMPRODUCT((Tableau1[Compte]*1=$A131)*(Tableau1[Libéllé]=$B131)*(Tableau1[Crédit]))</f>
        <v>0</v>
      </c>
      <c r="E131" s="12">
        <f t="shared" si="1"/>
        <v>0</v>
      </c>
    </row>
    <row r="132" spans="1:5">
      <c r="A132" s="9">
        <v>181000</v>
      </c>
      <c r="B132" s="11" t="s">
        <v>295</v>
      </c>
      <c r="C132" s="11">
        <f>SUMPRODUCT((Tableau1[Compte]*1=$A132)*(Tableau1[Libéllé]=$B132)*(Tableau1[Débit]))</f>
        <v>0</v>
      </c>
      <c r="D132" s="11">
        <f>SUMPRODUCT((Tableau1[Compte]*1=$A132)*(Tableau1[Libéllé]=$B132)*(Tableau1[Crédit]))</f>
        <v>0</v>
      </c>
      <c r="E132" s="12">
        <f t="shared" ref="E132:E195" si="2">C132-D132</f>
        <v>0</v>
      </c>
    </row>
    <row r="133" spans="1:5">
      <c r="A133" s="13">
        <v>186000</v>
      </c>
      <c r="B133" s="11" t="s">
        <v>294</v>
      </c>
      <c r="C133" s="11">
        <f>SUMPRODUCT((Tableau1[Compte]*1=$A133)*(Tableau1[Libéllé]=$B133)*(Tableau1[Débit]))</f>
        <v>0</v>
      </c>
      <c r="D133" s="11">
        <f>SUMPRODUCT((Tableau1[Compte]*1=$A133)*(Tableau1[Libéllé]=$B133)*(Tableau1[Crédit]))</f>
        <v>0</v>
      </c>
      <c r="E133" s="12">
        <f t="shared" si="2"/>
        <v>0</v>
      </c>
    </row>
    <row r="134" spans="1:5">
      <c r="A134" s="9">
        <v>187000</v>
      </c>
      <c r="B134" s="11" t="s">
        <v>293</v>
      </c>
      <c r="C134" s="11">
        <f>SUMPRODUCT((Tableau1[Compte]*1=$A134)*(Tableau1[Libéllé]=$B134)*(Tableau1[Débit]))</f>
        <v>0</v>
      </c>
      <c r="D134" s="11">
        <f>SUMPRODUCT((Tableau1[Compte]*1=$A134)*(Tableau1[Libéllé]=$B134)*(Tableau1[Crédit]))</f>
        <v>0</v>
      </c>
      <c r="E134" s="12">
        <f t="shared" si="2"/>
        <v>0</v>
      </c>
    </row>
    <row r="135" spans="1:5">
      <c r="A135" s="13">
        <v>188000</v>
      </c>
      <c r="B135" s="11" t="s">
        <v>292</v>
      </c>
      <c r="C135" s="11">
        <f>SUMPRODUCT((Tableau1[Compte]*1=$A135)*(Tableau1[Libéllé]=$B135)*(Tableau1[Débit]))</f>
        <v>0</v>
      </c>
      <c r="D135" s="11">
        <f>SUMPRODUCT((Tableau1[Compte]*1=$A135)*(Tableau1[Libéllé]=$B135)*(Tableau1[Crédit]))</f>
        <v>0</v>
      </c>
      <c r="E135" s="12">
        <f t="shared" si="2"/>
        <v>0</v>
      </c>
    </row>
    <row r="136" spans="1:5">
      <c r="A136" s="9">
        <v>200000</v>
      </c>
      <c r="B136" s="10" t="s">
        <v>291</v>
      </c>
      <c r="C136" s="11">
        <f>SUMPRODUCT((Tableau1[Compte]*1=$A136)*(Tableau1[Libéllé]=$B136)*(Tableau1[Débit]))</f>
        <v>0</v>
      </c>
      <c r="D136" s="11">
        <f>SUMPRODUCT((Tableau1[Compte]*1=$A136)*(Tableau1[Libéllé]=$B136)*(Tableau1[Crédit]))</f>
        <v>1372</v>
      </c>
      <c r="E136" s="12">
        <f t="shared" si="2"/>
        <v>-1372</v>
      </c>
    </row>
    <row r="137" spans="1:5">
      <c r="A137" s="13">
        <v>201000</v>
      </c>
      <c r="B137" s="11" t="s">
        <v>290</v>
      </c>
      <c r="C137" s="11">
        <f>SUMPRODUCT((Tableau1[Compte]*1=$A137)*(Tableau1[Libéllé]=$B137)*(Tableau1[Débit]))</f>
        <v>0</v>
      </c>
      <c r="D137" s="11">
        <f>SUMPRODUCT((Tableau1[Compte]*1=$A137)*(Tableau1[Libéllé]=$B137)*(Tableau1[Crédit]))</f>
        <v>0</v>
      </c>
      <c r="E137" s="12">
        <f t="shared" si="2"/>
        <v>0</v>
      </c>
    </row>
    <row r="138" spans="1:5">
      <c r="A138" s="9">
        <v>201100</v>
      </c>
      <c r="B138" s="14" t="s">
        <v>780</v>
      </c>
      <c r="C138" s="11">
        <f>SUMPRODUCT((Tableau1[Compte]*1=$A138)*(Tableau1[Libéllé]=$B138)*(Tableau1[Débit]))</f>
        <v>0</v>
      </c>
      <c r="D138" s="11">
        <f>SUMPRODUCT((Tableau1[Compte]*1=$A138)*(Tableau1[Libéllé]=$B138)*(Tableau1[Crédit]))</f>
        <v>0</v>
      </c>
      <c r="E138" s="12">
        <f t="shared" si="2"/>
        <v>0</v>
      </c>
    </row>
    <row r="139" spans="1:5">
      <c r="A139" s="13">
        <v>201200</v>
      </c>
      <c r="B139" s="15" t="s">
        <v>779</v>
      </c>
      <c r="C139" s="11">
        <f>SUMPRODUCT((Tableau1[Compte]*1=$A139)*(Tableau1[Libéllé]=$B139)*(Tableau1[Débit]))</f>
        <v>0</v>
      </c>
      <c r="D139" s="11">
        <f>SUMPRODUCT((Tableau1[Compte]*1=$A139)*(Tableau1[Libéllé]=$B139)*(Tableau1[Crédit]))</f>
        <v>0</v>
      </c>
      <c r="E139" s="12">
        <f t="shared" si="2"/>
        <v>0</v>
      </c>
    </row>
    <row r="140" spans="1:5">
      <c r="A140" s="9">
        <v>201210</v>
      </c>
      <c r="B140" s="14" t="s">
        <v>778</v>
      </c>
      <c r="C140" s="11">
        <f>SUMPRODUCT((Tableau1[Compte]*1=$A140)*(Tableau1[Libéllé]=$B140)*(Tableau1[Débit]))</f>
        <v>0</v>
      </c>
      <c r="D140" s="11">
        <f>SUMPRODUCT((Tableau1[Compte]*1=$A140)*(Tableau1[Libéllé]=$B140)*(Tableau1[Crédit]))</f>
        <v>0</v>
      </c>
      <c r="E140" s="12">
        <f t="shared" si="2"/>
        <v>0</v>
      </c>
    </row>
    <row r="141" spans="1:5">
      <c r="A141" s="13">
        <v>201220</v>
      </c>
      <c r="B141" s="15" t="s">
        <v>777</v>
      </c>
      <c r="C141" s="11">
        <f>SUMPRODUCT((Tableau1[Compte]*1=$A141)*(Tableau1[Libéllé]=$B141)*(Tableau1[Débit]))</f>
        <v>0</v>
      </c>
      <c r="D141" s="11">
        <f>SUMPRODUCT((Tableau1[Compte]*1=$A141)*(Tableau1[Libéllé]=$B141)*(Tableau1[Crédit]))</f>
        <v>0</v>
      </c>
      <c r="E141" s="12">
        <f t="shared" si="2"/>
        <v>0</v>
      </c>
    </row>
    <row r="142" spans="1:5">
      <c r="A142" s="9">
        <v>201300</v>
      </c>
      <c r="B142" s="14" t="s">
        <v>776</v>
      </c>
      <c r="C142" s="11">
        <f>SUMPRODUCT((Tableau1[Compte]*1=$A142)*(Tableau1[Libéllé]=$B142)*(Tableau1[Débit]))</f>
        <v>0</v>
      </c>
      <c r="D142" s="11">
        <f>SUMPRODUCT((Tableau1[Compte]*1=$A142)*(Tableau1[Libéllé]=$B142)*(Tableau1[Crédit]))</f>
        <v>0</v>
      </c>
      <c r="E142" s="12">
        <f t="shared" si="2"/>
        <v>0</v>
      </c>
    </row>
    <row r="143" spans="1:5">
      <c r="A143" s="13">
        <v>203000</v>
      </c>
      <c r="B143" s="11" t="s">
        <v>289</v>
      </c>
      <c r="C143" s="11">
        <f>SUMPRODUCT((Tableau1[Compte]*1=$A143)*(Tableau1[Libéllé]=$B143)*(Tableau1[Débit]))</f>
        <v>0</v>
      </c>
      <c r="D143" s="11">
        <f>SUMPRODUCT((Tableau1[Compte]*1=$A143)*(Tableau1[Libéllé]=$B143)*(Tableau1[Crédit]))</f>
        <v>0</v>
      </c>
      <c r="E143" s="12">
        <f t="shared" si="2"/>
        <v>0</v>
      </c>
    </row>
    <row r="144" spans="1:5">
      <c r="A144" s="9">
        <v>205000</v>
      </c>
      <c r="B144" s="11" t="s">
        <v>288</v>
      </c>
      <c r="C144" s="11">
        <f>SUMPRODUCT((Tableau1[Compte]*1=$A144)*(Tableau1[Libéllé]=$B144)*(Tableau1[Débit]))</f>
        <v>0</v>
      </c>
      <c r="D144" s="11">
        <f>SUMPRODUCT((Tableau1[Compte]*1=$A144)*(Tableau1[Libéllé]=$B144)*(Tableau1[Crédit]))</f>
        <v>0</v>
      </c>
      <c r="E144" s="12">
        <f t="shared" si="2"/>
        <v>0</v>
      </c>
    </row>
    <row r="145" spans="1:5">
      <c r="A145" s="13">
        <v>206000</v>
      </c>
      <c r="B145" s="11" t="s">
        <v>287</v>
      </c>
      <c r="C145" s="11">
        <f>SUMPRODUCT((Tableau1[Compte]*1=$A145)*(Tableau1[Libéllé]=$B145)*(Tableau1[Débit]))</f>
        <v>0</v>
      </c>
      <c r="D145" s="11">
        <f>SUMPRODUCT((Tableau1[Compte]*1=$A145)*(Tableau1[Libéllé]=$B145)*(Tableau1[Crédit]))</f>
        <v>0</v>
      </c>
      <c r="E145" s="12">
        <f t="shared" si="2"/>
        <v>0</v>
      </c>
    </row>
    <row r="146" spans="1:5">
      <c r="A146" s="9">
        <v>207000</v>
      </c>
      <c r="B146" s="11" t="s">
        <v>286</v>
      </c>
      <c r="C146" s="11">
        <f>SUMPRODUCT((Tableau1[Compte]*1=$A146)*(Tableau1[Libéllé]=$B146)*(Tableau1[Débit]))</f>
        <v>0</v>
      </c>
      <c r="D146" s="11">
        <f>SUMPRODUCT((Tableau1[Compte]*1=$A146)*(Tableau1[Libéllé]=$B146)*(Tableau1[Crédit]))</f>
        <v>0</v>
      </c>
      <c r="E146" s="12">
        <f t="shared" si="2"/>
        <v>0</v>
      </c>
    </row>
    <row r="147" spans="1:5">
      <c r="A147" s="13">
        <v>208000</v>
      </c>
      <c r="B147" s="11" t="s">
        <v>285</v>
      </c>
      <c r="C147" s="11">
        <f>SUMPRODUCT((Tableau1[Compte]*1=$A147)*(Tableau1[Libéllé]=$B147)*(Tableau1[Débit]))</f>
        <v>0</v>
      </c>
      <c r="D147" s="11">
        <f>SUMPRODUCT((Tableau1[Compte]*1=$A147)*(Tableau1[Libéllé]=$B147)*(Tableau1[Crédit]))</f>
        <v>0</v>
      </c>
      <c r="E147" s="12">
        <f t="shared" si="2"/>
        <v>0</v>
      </c>
    </row>
    <row r="148" spans="1:5">
      <c r="A148" s="9">
        <v>208100</v>
      </c>
      <c r="B148" s="14" t="s">
        <v>775</v>
      </c>
      <c r="C148" s="11">
        <f>SUMPRODUCT((Tableau1[Compte]*1=$A148)*(Tableau1[Libéllé]=$B148)*(Tableau1[Débit]))</f>
        <v>0</v>
      </c>
      <c r="D148" s="11">
        <f>SUMPRODUCT((Tableau1[Compte]*1=$A148)*(Tableau1[Libéllé]=$B148)*(Tableau1[Crédit]))</f>
        <v>0</v>
      </c>
      <c r="E148" s="12">
        <f t="shared" si="2"/>
        <v>0</v>
      </c>
    </row>
    <row r="149" spans="1:5">
      <c r="A149" s="13">
        <v>210000</v>
      </c>
      <c r="B149" s="10" t="s">
        <v>284</v>
      </c>
      <c r="C149" s="11">
        <f>SUMPRODUCT((Tableau1[Compte]*1=$A149)*(Tableau1[Libéllé]=$B149)*(Tableau1[Débit]))</f>
        <v>0</v>
      </c>
      <c r="D149" s="11">
        <f>SUMPRODUCT((Tableau1[Compte]*1=$A149)*(Tableau1[Libéllé]=$B149)*(Tableau1[Crédit]))</f>
        <v>0</v>
      </c>
      <c r="E149" s="12">
        <f t="shared" si="2"/>
        <v>0</v>
      </c>
    </row>
    <row r="150" spans="1:5">
      <c r="A150" s="9">
        <v>211000</v>
      </c>
      <c r="B150" s="11" t="s">
        <v>283</v>
      </c>
      <c r="C150" s="11">
        <f>SUMPRODUCT((Tableau1[Compte]*1=$A150)*(Tableau1[Libéllé]=$B150)*(Tableau1[Débit]))</f>
        <v>0</v>
      </c>
      <c r="D150" s="11">
        <f>SUMPRODUCT((Tableau1[Compte]*1=$A150)*(Tableau1[Libéllé]=$B150)*(Tableau1[Crédit]))</f>
        <v>0</v>
      </c>
      <c r="E150" s="12">
        <f t="shared" si="2"/>
        <v>0</v>
      </c>
    </row>
    <row r="151" spans="1:5">
      <c r="A151" s="13">
        <v>211100</v>
      </c>
      <c r="B151" s="15" t="s">
        <v>774</v>
      </c>
      <c r="C151" s="11">
        <f>SUMPRODUCT((Tableau1[Compte]*1=$A151)*(Tableau1[Libéllé]=$B151)*(Tableau1[Débit]))</f>
        <v>0</v>
      </c>
      <c r="D151" s="11">
        <f>SUMPRODUCT((Tableau1[Compte]*1=$A151)*(Tableau1[Libéllé]=$B151)*(Tableau1[Crédit]))</f>
        <v>0</v>
      </c>
      <c r="E151" s="12">
        <f t="shared" si="2"/>
        <v>0</v>
      </c>
    </row>
    <row r="152" spans="1:5">
      <c r="A152" s="9">
        <v>211200</v>
      </c>
      <c r="B152" s="14" t="s">
        <v>773</v>
      </c>
      <c r="C152" s="11">
        <f>SUMPRODUCT((Tableau1[Compte]*1=$A152)*(Tableau1[Libéllé]=$B152)*(Tableau1[Débit]))</f>
        <v>0</v>
      </c>
      <c r="D152" s="11">
        <f>SUMPRODUCT((Tableau1[Compte]*1=$A152)*(Tableau1[Libéllé]=$B152)*(Tableau1[Crédit]))</f>
        <v>0</v>
      </c>
      <c r="E152" s="12">
        <f t="shared" si="2"/>
        <v>0</v>
      </c>
    </row>
    <row r="153" spans="1:5">
      <c r="A153" s="13">
        <v>211300</v>
      </c>
      <c r="B153" s="15" t="s">
        <v>772</v>
      </c>
      <c r="C153" s="11">
        <f>SUMPRODUCT((Tableau1[Compte]*1=$A153)*(Tableau1[Libéllé]=$B153)*(Tableau1[Débit]))</f>
        <v>0</v>
      </c>
      <c r="D153" s="11">
        <f>SUMPRODUCT((Tableau1[Compte]*1=$A153)*(Tableau1[Libéllé]=$B153)*(Tableau1[Crédit]))</f>
        <v>0</v>
      </c>
      <c r="E153" s="12">
        <f t="shared" si="2"/>
        <v>0</v>
      </c>
    </row>
    <row r="154" spans="1:5">
      <c r="A154" s="9">
        <v>211400</v>
      </c>
      <c r="B154" s="14" t="s">
        <v>771</v>
      </c>
      <c r="C154" s="11">
        <f>SUMPRODUCT((Tableau1[Compte]*1=$A154)*(Tableau1[Libéllé]=$B154)*(Tableau1[Débit]))</f>
        <v>0</v>
      </c>
      <c r="D154" s="11">
        <f>SUMPRODUCT((Tableau1[Compte]*1=$A154)*(Tableau1[Libéllé]=$B154)*(Tableau1[Crédit]))</f>
        <v>0</v>
      </c>
      <c r="E154" s="12">
        <f t="shared" si="2"/>
        <v>0</v>
      </c>
    </row>
    <row r="155" spans="1:5">
      <c r="A155" s="13">
        <v>211500</v>
      </c>
      <c r="B155" s="15" t="s">
        <v>770</v>
      </c>
      <c r="C155" s="11">
        <f>SUMPRODUCT((Tableau1[Compte]*1=$A155)*(Tableau1[Libéllé]=$B155)*(Tableau1[Débit]))</f>
        <v>0</v>
      </c>
      <c r="D155" s="11">
        <f>SUMPRODUCT((Tableau1[Compte]*1=$A155)*(Tableau1[Libéllé]=$B155)*(Tableau1[Crédit]))</f>
        <v>0</v>
      </c>
      <c r="E155" s="12">
        <f t="shared" si="2"/>
        <v>0</v>
      </c>
    </row>
    <row r="156" spans="1:5">
      <c r="A156" s="9">
        <v>211510</v>
      </c>
      <c r="B156" s="14" t="s">
        <v>766</v>
      </c>
      <c r="C156" s="11">
        <f>SUMPRODUCT((Tableau1[Compte]*1=$A156)*(Tableau1[Libéllé]=$B156)*(Tableau1[Débit]))</f>
        <v>0</v>
      </c>
      <c r="D156" s="11">
        <f>SUMPRODUCT((Tableau1[Compte]*1=$A156)*(Tableau1[Libéllé]=$B156)*(Tableau1[Crédit]))</f>
        <v>0</v>
      </c>
      <c r="E156" s="12">
        <f t="shared" si="2"/>
        <v>0</v>
      </c>
    </row>
    <row r="157" spans="1:5">
      <c r="A157" s="13">
        <v>211550</v>
      </c>
      <c r="B157" s="15" t="s">
        <v>765</v>
      </c>
      <c r="C157" s="11">
        <f>SUMPRODUCT((Tableau1[Compte]*1=$A157)*(Tableau1[Libéllé]=$B157)*(Tableau1[Débit]))</f>
        <v>0</v>
      </c>
      <c r="D157" s="11">
        <f>SUMPRODUCT((Tableau1[Compte]*1=$A157)*(Tableau1[Libéllé]=$B157)*(Tableau1[Crédit]))</f>
        <v>0</v>
      </c>
      <c r="E157" s="12">
        <f t="shared" si="2"/>
        <v>0</v>
      </c>
    </row>
    <row r="158" spans="1:5">
      <c r="A158" s="9">
        <v>211580</v>
      </c>
      <c r="B158" s="14" t="s">
        <v>1</v>
      </c>
      <c r="C158" s="11">
        <f>SUMPRODUCT((Tableau1[Compte]*1=$A158)*(Tableau1[Libéllé]=$B158)*(Tableau1[Débit]))</f>
        <v>0</v>
      </c>
      <c r="D158" s="11">
        <f>SUMPRODUCT((Tableau1[Compte]*1=$A158)*(Tableau1[Libéllé]=$B158)*(Tableau1[Crédit]))</f>
        <v>0</v>
      </c>
      <c r="E158" s="12">
        <f t="shared" si="2"/>
        <v>0</v>
      </c>
    </row>
    <row r="159" spans="1:5">
      <c r="A159" s="13">
        <v>211581</v>
      </c>
      <c r="B159" s="15" t="s">
        <v>764</v>
      </c>
      <c r="C159" s="11">
        <f>SUMPRODUCT((Tableau1[Compte]*1=$A159)*(Tableau1[Libéllé]=$B159)*(Tableau1[Débit]))</f>
        <v>0</v>
      </c>
      <c r="D159" s="11">
        <f>SUMPRODUCT((Tableau1[Compte]*1=$A159)*(Tableau1[Libéllé]=$B159)*(Tableau1[Crédit]))</f>
        <v>0</v>
      </c>
      <c r="E159" s="12">
        <f t="shared" si="2"/>
        <v>0</v>
      </c>
    </row>
    <row r="160" spans="1:5">
      <c r="A160" s="9">
        <v>211588</v>
      </c>
      <c r="B160" s="14" t="s">
        <v>763</v>
      </c>
      <c r="C160" s="11">
        <f>SUMPRODUCT((Tableau1[Compte]*1=$A160)*(Tableau1[Libéllé]=$B160)*(Tableau1[Débit]))</f>
        <v>0</v>
      </c>
      <c r="D160" s="11">
        <f>SUMPRODUCT((Tableau1[Compte]*1=$A160)*(Tableau1[Libéllé]=$B160)*(Tableau1[Crédit]))</f>
        <v>0</v>
      </c>
      <c r="E160" s="12">
        <f t="shared" si="2"/>
        <v>0</v>
      </c>
    </row>
    <row r="161" spans="1:5">
      <c r="A161" s="13">
        <v>211600</v>
      </c>
      <c r="B161" s="15" t="s">
        <v>769</v>
      </c>
      <c r="C161" s="11">
        <f>SUMPRODUCT((Tableau1[Compte]*1=$A161)*(Tableau1[Libéllé]=$B161)*(Tableau1[Débit]))</f>
        <v>0</v>
      </c>
      <c r="D161" s="11">
        <f>SUMPRODUCT((Tableau1[Compte]*1=$A161)*(Tableau1[Libéllé]=$B161)*(Tableau1[Crédit]))</f>
        <v>0</v>
      </c>
      <c r="E161" s="12">
        <f t="shared" si="2"/>
        <v>0</v>
      </c>
    </row>
    <row r="162" spans="1:5">
      <c r="A162" s="9">
        <v>212000</v>
      </c>
      <c r="B162" s="11" t="s">
        <v>282</v>
      </c>
      <c r="C162" s="11">
        <f>SUMPRODUCT((Tableau1[Compte]*1=$A162)*(Tableau1[Libéllé]=$B162)*(Tableau1[Débit]))</f>
        <v>0</v>
      </c>
      <c r="D162" s="11">
        <f>SUMPRODUCT((Tableau1[Compte]*1=$A162)*(Tableau1[Libéllé]=$B162)*(Tableau1[Crédit]))</f>
        <v>0</v>
      </c>
      <c r="E162" s="12">
        <f t="shared" si="2"/>
        <v>0</v>
      </c>
    </row>
    <row r="163" spans="1:5">
      <c r="A163" s="13">
        <v>213000</v>
      </c>
      <c r="B163" s="11" t="s">
        <v>281</v>
      </c>
      <c r="C163" s="11">
        <f>SUMPRODUCT((Tableau1[Compte]*1=$A163)*(Tableau1[Libéllé]=$B163)*(Tableau1[Débit]))</f>
        <v>0</v>
      </c>
      <c r="D163" s="11">
        <f>SUMPRODUCT((Tableau1[Compte]*1=$A163)*(Tableau1[Libéllé]=$B163)*(Tableau1[Crédit]))</f>
        <v>0</v>
      </c>
      <c r="E163" s="12">
        <f t="shared" si="2"/>
        <v>0</v>
      </c>
    </row>
    <row r="164" spans="1:5">
      <c r="A164" s="9">
        <v>213100</v>
      </c>
      <c r="B164" s="14" t="s">
        <v>768</v>
      </c>
      <c r="C164" s="11">
        <f>SUMPRODUCT((Tableau1[Compte]*1=$A164)*(Tableau1[Libéllé]=$B164)*(Tableau1[Débit]))</f>
        <v>0</v>
      </c>
      <c r="D164" s="11">
        <f>SUMPRODUCT((Tableau1[Compte]*1=$A164)*(Tableau1[Libéllé]=$B164)*(Tableau1[Crédit]))</f>
        <v>0</v>
      </c>
      <c r="E164" s="12">
        <f t="shared" si="2"/>
        <v>0</v>
      </c>
    </row>
    <row r="165" spans="1:5">
      <c r="A165" s="13">
        <v>213110</v>
      </c>
      <c r="B165" s="15" t="s">
        <v>766</v>
      </c>
      <c r="C165" s="11">
        <f>SUMPRODUCT((Tableau1[Compte]*1=$A165)*(Tableau1[Libéllé]=$B165)*(Tableau1[Débit]))</f>
        <v>0</v>
      </c>
      <c r="D165" s="11">
        <f>SUMPRODUCT((Tableau1[Compte]*1=$A165)*(Tableau1[Libéllé]=$B165)*(Tableau1[Crédit]))</f>
        <v>0</v>
      </c>
      <c r="E165" s="12">
        <f t="shared" si="2"/>
        <v>0</v>
      </c>
    </row>
    <row r="166" spans="1:5">
      <c r="A166" s="9">
        <v>213150</v>
      </c>
      <c r="B166" s="14" t="s">
        <v>765</v>
      </c>
      <c r="C166" s="11">
        <f>SUMPRODUCT((Tableau1[Compte]*1=$A166)*(Tableau1[Libéllé]=$B166)*(Tableau1[Débit]))</f>
        <v>0</v>
      </c>
      <c r="D166" s="11">
        <f>SUMPRODUCT((Tableau1[Compte]*1=$A166)*(Tableau1[Libéllé]=$B166)*(Tableau1[Crédit]))</f>
        <v>0</v>
      </c>
      <c r="E166" s="12">
        <f t="shared" si="2"/>
        <v>0</v>
      </c>
    </row>
    <row r="167" spans="1:5">
      <c r="A167" s="13">
        <v>213180</v>
      </c>
      <c r="B167" s="15" t="s">
        <v>1</v>
      </c>
      <c r="C167" s="11">
        <f>SUMPRODUCT((Tableau1[Compte]*1=$A167)*(Tableau1[Libéllé]=$B167)*(Tableau1[Débit]))</f>
        <v>0</v>
      </c>
      <c r="D167" s="11">
        <f>SUMPRODUCT((Tableau1[Compte]*1=$A167)*(Tableau1[Libéllé]=$B167)*(Tableau1[Crédit]))</f>
        <v>0</v>
      </c>
      <c r="E167" s="12">
        <f t="shared" si="2"/>
        <v>0</v>
      </c>
    </row>
    <row r="168" spans="1:5">
      <c r="A168" s="9">
        <v>213181</v>
      </c>
      <c r="B168" s="14" t="s">
        <v>764</v>
      </c>
      <c r="C168" s="11">
        <f>SUMPRODUCT((Tableau1[Compte]*1=$A168)*(Tableau1[Libéllé]=$B168)*(Tableau1[Débit]))</f>
        <v>0</v>
      </c>
      <c r="D168" s="11">
        <f>SUMPRODUCT((Tableau1[Compte]*1=$A168)*(Tableau1[Libéllé]=$B168)*(Tableau1[Crédit]))</f>
        <v>0</v>
      </c>
      <c r="E168" s="12">
        <f t="shared" si="2"/>
        <v>0</v>
      </c>
    </row>
    <row r="169" spans="1:5">
      <c r="A169" s="13">
        <v>213188</v>
      </c>
      <c r="B169" s="15" t="s">
        <v>763</v>
      </c>
      <c r="C169" s="11">
        <f>SUMPRODUCT((Tableau1[Compte]*1=$A169)*(Tableau1[Libéllé]=$B169)*(Tableau1[Débit]))</f>
        <v>0</v>
      </c>
      <c r="D169" s="11">
        <f>SUMPRODUCT((Tableau1[Compte]*1=$A169)*(Tableau1[Libéllé]=$B169)*(Tableau1[Crédit]))</f>
        <v>0</v>
      </c>
      <c r="E169" s="12">
        <f t="shared" si="2"/>
        <v>0</v>
      </c>
    </row>
    <row r="170" spans="1:5">
      <c r="A170" s="9">
        <v>213500</v>
      </c>
      <c r="B170" s="14" t="s">
        <v>767</v>
      </c>
      <c r="C170" s="11">
        <f>SUMPRODUCT((Tableau1[Compte]*1=$A170)*(Tableau1[Libéllé]=$B170)*(Tableau1[Débit]))</f>
        <v>0</v>
      </c>
      <c r="D170" s="11">
        <f>SUMPRODUCT((Tableau1[Compte]*1=$A170)*(Tableau1[Libéllé]=$B170)*(Tableau1[Crédit]))</f>
        <v>0</v>
      </c>
      <c r="E170" s="12">
        <f t="shared" si="2"/>
        <v>0</v>
      </c>
    </row>
    <row r="171" spans="1:5">
      <c r="A171" s="13">
        <v>213510</v>
      </c>
      <c r="B171" s="15" t="s">
        <v>766</v>
      </c>
      <c r="C171" s="11">
        <f>SUMPRODUCT((Tableau1[Compte]*1=$A171)*(Tableau1[Libéllé]=$B171)*(Tableau1[Débit]))</f>
        <v>0</v>
      </c>
      <c r="D171" s="11">
        <f>SUMPRODUCT((Tableau1[Compte]*1=$A171)*(Tableau1[Libéllé]=$B171)*(Tableau1[Crédit]))</f>
        <v>0</v>
      </c>
      <c r="E171" s="12">
        <f t="shared" si="2"/>
        <v>0</v>
      </c>
    </row>
    <row r="172" spans="1:5">
      <c r="A172" s="9">
        <v>213550</v>
      </c>
      <c r="B172" s="14" t="s">
        <v>765</v>
      </c>
      <c r="C172" s="11">
        <f>SUMPRODUCT((Tableau1[Compte]*1=$A172)*(Tableau1[Libéllé]=$B172)*(Tableau1[Débit]))</f>
        <v>0</v>
      </c>
      <c r="D172" s="11">
        <f>SUMPRODUCT((Tableau1[Compte]*1=$A172)*(Tableau1[Libéllé]=$B172)*(Tableau1[Crédit]))</f>
        <v>0</v>
      </c>
      <c r="E172" s="12">
        <f t="shared" si="2"/>
        <v>0</v>
      </c>
    </row>
    <row r="173" spans="1:5">
      <c r="A173" s="13">
        <v>213580</v>
      </c>
      <c r="B173" s="15" t="s">
        <v>1</v>
      </c>
      <c r="C173" s="11">
        <f>SUMPRODUCT((Tableau1[Compte]*1=$A173)*(Tableau1[Libéllé]=$B173)*(Tableau1[Débit]))</f>
        <v>0</v>
      </c>
      <c r="D173" s="11">
        <f>SUMPRODUCT((Tableau1[Compte]*1=$A173)*(Tableau1[Libéllé]=$B173)*(Tableau1[Crédit]))</f>
        <v>0</v>
      </c>
      <c r="E173" s="12">
        <f t="shared" si="2"/>
        <v>0</v>
      </c>
    </row>
    <row r="174" spans="1:5">
      <c r="A174" s="9">
        <v>213581</v>
      </c>
      <c r="B174" s="14" t="s">
        <v>764</v>
      </c>
      <c r="C174" s="11">
        <f>SUMPRODUCT((Tableau1[Compte]*1=$A174)*(Tableau1[Libéllé]=$B174)*(Tableau1[Débit]))</f>
        <v>0</v>
      </c>
      <c r="D174" s="11">
        <f>SUMPRODUCT((Tableau1[Compte]*1=$A174)*(Tableau1[Libéllé]=$B174)*(Tableau1[Crédit]))</f>
        <v>0</v>
      </c>
      <c r="E174" s="12">
        <f t="shared" si="2"/>
        <v>0</v>
      </c>
    </row>
    <row r="175" spans="1:5">
      <c r="A175" s="13">
        <v>213588</v>
      </c>
      <c r="B175" s="15" t="s">
        <v>763</v>
      </c>
      <c r="C175" s="11">
        <f>SUMPRODUCT((Tableau1[Compte]*1=$A175)*(Tableau1[Libéllé]=$B175)*(Tableau1[Débit]))</f>
        <v>0</v>
      </c>
      <c r="D175" s="11">
        <f>SUMPRODUCT((Tableau1[Compte]*1=$A175)*(Tableau1[Libéllé]=$B175)*(Tableau1[Crédit]))</f>
        <v>0</v>
      </c>
      <c r="E175" s="12">
        <f t="shared" si="2"/>
        <v>0</v>
      </c>
    </row>
    <row r="176" spans="1:5">
      <c r="A176" s="9">
        <v>213800</v>
      </c>
      <c r="B176" s="14" t="s">
        <v>762</v>
      </c>
      <c r="C176" s="11">
        <f>SUMPRODUCT((Tableau1[Compte]*1=$A176)*(Tableau1[Libéllé]=$B176)*(Tableau1[Débit]))</f>
        <v>0</v>
      </c>
      <c r="D176" s="11">
        <f>SUMPRODUCT((Tableau1[Compte]*1=$A176)*(Tableau1[Libéllé]=$B176)*(Tableau1[Crédit]))</f>
        <v>0</v>
      </c>
      <c r="E176" s="12">
        <f t="shared" si="2"/>
        <v>0</v>
      </c>
    </row>
    <row r="177" spans="1:5">
      <c r="A177" s="13">
        <v>213810</v>
      </c>
      <c r="B177" s="15" t="s">
        <v>761</v>
      </c>
      <c r="C177" s="11">
        <f>SUMPRODUCT((Tableau1[Compte]*1=$A177)*(Tableau1[Libéllé]=$B177)*(Tableau1[Débit]))</f>
        <v>0</v>
      </c>
      <c r="D177" s="11">
        <f>SUMPRODUCT((Tableau1[Compte]*1=$A177)*(Tableau1[Libéllé]=$B177)*(Tableau1[Crédit]))</f>
        <v>0</v>
      </c>
      <c r="E177" s="12">
        <f t="shared" si="2"/>
        <v>0</v>
      </c>
    </row>
    <row r="178" spans="1:5">
      <c r="A178" s="9">
        <v>213820</v>
      </c>
      <c r="B178" s="14" t="s">
        <v>760</v>
      </c>
      <c r="C178" s="11">
        <f>SUMPRODUCT((Tableau1[Compte]*1=$A178)*(Tableau1[Libéllé]=$B178)*(Tableau1[Débit]))</f>
        <v>0</v>
      </c>
      <c r="D178" s="11">
        <f>SUMPRODUCT((Tableau1[Compte]*1=$A178)*(Tableau1[Libéllé]=$B178)*(Tableau1[Crédit]))</f>
        <v>0</v>
      </c>
      <c r="E178" s="12">
        <f t="shared" si="2"/>
        <v>0</v>
      </c>
    </row>
    <row r="179" spans="1:5">
      <c r="A179" s="13">
        <v>213830</v>
      </c>
      <c r="B179" s="15" t="s">
        <v>759</v>
      </c>
      <c r="C179" s="11">
        <f>SUMPRODUCT((Tableau1[Compte]*1=$A179)*(Tableau1[Libéllé]=$B179)*(Tableau1[Débit]))</f>
        <v>0</v>
      </c>
      <c r="D179" s="11">
        <f>SUMPRODUCT((Tableau1[Compte]*1=$A179)*(Tableau1[Libéllé]=$B179)*(Tableau1[Crédit]))</f>
        <v>0</v>
      </c>
      <c r="E179" s="12">
        <f t="shared" si="2"/>
        <v>0</v>
      </c>
    </row>
    <row r="180" spans="1:5">
      <c r="A180" s="9">
        <v>213840</v>
      </c>
      <c r="B180" s="14" t="s">
        <v>758</v>
      </c>
      <c r="C180" s="11">
        <f>SUMPRODUCT((Tableau1[Compte]*1=$A180)*(Tableau1[Libéllé]=$B180)*(Tableau1[Débit]))</f>
        <v>0</v>
      </c>
      <c r="D180" s="11">
        <f>SUMPRODUCT((Tableau1[Compte]*1=$A180)*(Tableau1[Libéllé]=$B180)*(Tableau1[Crédit]))</f>
        <v>0</v>
      </c>
      <c r="E180" s="12">
        <f t="shared" si="2"/>
        <v>0</v>
      </c>
    </row>
    <row r="181" spans="1:5">
      <c r="A181" s="13">
        <v>213850</v>
      </c>
      <c r="B181" s="15" t="s">
        <v>757</v>
      </c>
      <c r="C181" s="11">
        <f>SUMPRODUCT((Tableau1[Compte]*1=$A181)*(Tableau1[Libéllé]=$B181)*(Tableau1[Débit]))</f>
        <v>0</v>
      </c>
      <c r="D181" s="11">
        <f>SUMPRODUCT((Tableau1[Compte]*1=$A181)*(Tableau1[Libéllé]=$B181)*(Tableau1[Crédit]))</f>
        <v>0</v>
      </c>
      <c r="E181" s="12">
        <f t="shared" si="2"/>
        <v>0</v>
      </c>
    </row>
    <row r="182" spans="1:5">
      <c r="A182" s="9">
        <v>214000</v>
      </c>
      <c r="B182" s="11" t="s">
        <v>280</v>
      </c>
      <c r="C182" s="11">
        <f>SUMPRODUCT((Tableau1[Compte]*1=$A182)*(Tableau1[Libéllé]=$B182)*(Tableau1[Débit]))</f>
        <v>0</v>
      </c>
      <c r="D182" s="11">
        <f>SUMPRODUCT((Tableau1[Compte]*1=$A182)*(Tableau1[Libéllé]=$B182)*(Tableau1[Crédit]))</f>
        <v>0</v>
      </c>
      <c r="E182" s="12">
        <f t="shared" si="2"/>
        <v>0</v>
      </c>
    </row>
    <row r="183" spans="1:5">
      <c r="A183" s="13">
        <v>215000</v>
      </c>
      <c r="B183" s="11" t="s">
        <v>279</v>
      </c>
      <c r="C183" s="11">
        <f>SUMPRODUCT((Tableau1[Compte]*1=$A183)*(Tableau1[Libéllé]=$B183)*(Tableau1[Débit]))</f>
        <v>0</v>
      </c>
      <c r="D183" s="11">
        <f>SUMPRODUCT((Tableau1[Compte]*1=$A183)*(Tableau1[Libéllé]=$B183)*(Tableau1[Crédit]))</f>
        <v>0</v>
      </c>
      <c r="E183" s="12">
        <f t="shared" si="2"/>
        <v>0</v>
      </c>
    </row>
    <row r="184" spans="1:5">
      <c r="A184" s="9">
        <v>215100</v>
      </c>
      <c r="B184" s="14" t="s">
        <v>756</v>
      </c>
      <c r="C184" s="11">
        <f>SUMPRODUCT((Tableau1[Compte]*1=$A184)*(Tableau1[Libéllé]=$B184)*(Tableau1[Débit]))</f>
        <v>0</v>
      </c>
      <c r="D184" s="11">
        <f>SUMPRODUCT((Tableau1[Compte]*1=$A184)*(Tableau1[Libéllé]=$B184)*(Tableau1[Crédit]))</f>
        <v>0</v>
      </c>
      <c r="E184" s="12">
        <f t="shared" si="2"/>
        <v>0</v>
      </c>
    </row>
    <row r="185" spans="1:5">
      <c r="A185" s="13">
        <v>215110</v>
      </c>
      <c r="B185" s="15" t="s">
        <v>754</v>
      </c>
      <c r="C185" s="11">
        <f>SUMPRODUCT((Tableau1[Compte]*1=$A185)*(Tableau1[Libéllé]=$B185)*(Tableau1[Débit]))</f>
        <v>0</v>
      </c>
      <c r="D185" s="11">
        <f>SUMPRODUCT((Tableau1[Compte]*1=$A185)*(Tableau1[Libéllé]=$B185)*(Tableau1[Crédit]))</f>
        <v>0</v>
      </c>
      <c r="E185" s="12">
        <f t="shared" si="2"/>
        <v>0</v>
      </c>
    </row>
    <row r="186" spans="1:5">
      <c r="A186" s="9">
        <v>215140</v>
      </c>
      <c r="B186" s="14" t="s">
        <v>753</v>
      </c>
      <c r="C186" s="11">
        <f>SUMPRODUCT((Tableau1[Compte]*1=$A186)*(Tableau1[Libéllé]=$B186)*(Tableau1[Débit]))</f>
        <v>0</v>
      </c>
      <c r="D186" s="11">
        <f>SUMPRODUCT((Tableau1[Compte]*1=$A186)*(Tableau1[Libéllé]=$B186)*(Tableau1[Crédit]))</f>
        <v>0</v>
      </c>
      <c r="E186" s="12">
        <f t="shared" si="2"/>
        <v>0</v>
      </c>
    </row>
    <row r="187" spans="1:5">
      <c r="A187" s="13">
        <v>215300</v>
      </c>
      <c r="B187" s="15" t="s">
        <v>755</v>
      </c>
      <c r="C187" s="11">
        <f>SUMPRODUCT((Tableau1[Compte]*1=$A187)*(Tableau1[Libéllé]=$B187)*(Tableau1[Débit]))</f>
        <v>0</v>
      </c>
      <c r="D187" s="11">
        <f>SUMPRODUCT((Tableau1[Compte]*1=$A187)*(Tableau1[Libéllé]=$B187)*(Tableau1[Crédit]))</f>
        <v>0</v>
      </c>
      <c r="E187" s="12">
        <f t="shared" si="2"/>
        <v>0</v>
      </c>
    </row>
    <row r="188" spans="1:5">
      <c r="A188" s="9">
        <v>215310</v>
      </c>
      <c r="B188" s="14" t="s">
        <v>754</v>
      </c>
      <c r="C188" s="11">
        <f>SUMPRODUCT((Tableau1[Compte]*1=$A188)*(Tableau1[Libéllé]=$B188)*(Tableau1[Débit]))</f>
        <v>0</v>
      </c>
      <c r="D188" s="11">
        <f>SUMPRODUCT((Tableau1[Compte]*1=$A188)*(Tableau1[Libéllé]=$B188)*(Tableau1[Crédit]))</f>
        <v>0</v>
      </c>
      <c r="E188" s="12">
        <f t="shared" si="2"/>
        <v>0</v>
      </c>
    </row>
    <row r="189" spans="1:5">
      <c r="A189" s="13">
        <v>215340</v>
      </c>
      <c r="B189" s="15" t="s">
        <v>753</v>
      </c>
      <c r="C189" s="11">
        <f>SUMPRODUCT((Tableau1[Compte]*1=$A189)*(Tableau1[Libéllé]=$B189)*(Tableau1[Débit]))</f>
        <v>0</v>
      </c>
      <c r="D189" s="11">
        <f>SUMPRODUCT((Tableau1[Compte]*1=$A189)*(Tableau1[Libéllé]=$B189)*(Tableau1[Crédit]))</f>
        <v>0</v>
      </c>
      <c r="E189" s="12">
        <f t="shared" si="2"/>
        <v>0</v>
      </c>
    </row>
    <row r="190" spans="1:5">
      <c r="A190" s="9">
        <v>215400</v>
      </c>
      <c r="B190" s="14" t="s">
        <v>752</v>
      </c>
      <c r="C190" s="11">
        <f>SUMPRODUCT((Tableau1[Compte]*1=$A190)*(Tableau1[Libéllé]=$B190)*(Tableau1[Débit]))</f>
        <v>0</v>
      </c>
      <c r="D190" s="11">
        <f>SUMPRODUCT((Tableau1[Compte]*1=$A190)*(Tableau1[Libéllé]=$B190)*(Tableau1[Crédit]))</f>
        <v>0</v>
      </c>
      <c r="E190" s="12">
        <f t="shared" si="2"/>
        <v>0</v>
      </c>
    </row>
    <row r="191" spans="1:5">
      <c r="A191" s="13">
        <v>215500</v>
      </c>
      <c r="B191" s="15" t="s">
        <v>751</v>
      </c>
      <c r="C191" s="11">
        <f>SUMPRODUCT((Tableau1[Compte]*1=$A191)*(Tableau1[Libéllé]=$B191)*(Tableau1[Débit]))</f>
        <v>0</v>
      </c>
      <c r="D191" s="11">
        <f>SUMPRODUCT((Tableau1[Compte]*1=$A191)*(Tableau1[Libéllé]=$B191)*(Tableau1[Crédit]))</f>
        <v>0</v>
      </c>
      <c r="E191" s="12">
        <f t="shared" si="2"/>
        <v>0</v>
      </c>
    </row>
    <row r="192" spans="1:5">
      <c r="A192" s="9">
        <v>215700</v>
      </c>
      <c r="B192" s="14" t="s">
        <v>750</v>
      </c>
      <c r="C192" s="11">
        <f>SUMPRODUCT((Tableau1[Compte]*1=$A192)*(Tableau1[Libéllé]=$B192)*(Tableau1[Débit]))</f>
        <v>0</v>
      </c>
      <c r="D192" s="11">
        <f>SUMPRODUCT((Tableau1[Compte]*1=$A192)*(Tableau1[Libéllé]=$B192)*(Tableau1[Crédit]))</f>
        <v>0</v>
      </c>
      <c r="E192" s="12">
        <f t="shared" si="2"/>
        <v>0</v>
      </c>
    </row>
    <row r="193" spans="1:5">
      <c r="A193" s="13">
        <v>218000</v>
      </c>
      <c r="B193" s="11" t="s">
        <v>278</v>
      </c>
      <c r="C193" s="11">
        <f>SUMPRODUCT((Tableau1[Compte]*1=$A193)*(Tableau1[Libéllé]=$B193)*(Tableau1[Débit]))</f>
        <v>0</v>
      </c>
      <c r="D193" s="11">
        <f>SUMPRODUCT((Tableau1[Compte]*1=$A193)*(Tableau1[Libéllé]=$B193)*(Tableau1[Crédit]))</f>
        <v>0</v>
      </c>
      <c r="E193" s="12">
        <f t="shared" si="2"/>
        <v>0</v>
      </c>
    </row>
    <row r="194" spans="1:5">
      <c r="A194" s="9">
        <v>218100</v>
      </c>
      <c r="B194" s="14" t="s">
        <v>749</v>
      </c>
      <c r="C194" s="11">
        <f>SUMPRODUCT((Tableau1[Compte]*1=$A194)*(Tableau1[Libéllé]=$B194)*(Tableau1[Débit]))</f>
        <v>0</v>
      </c>
      <c r="D194" s="11">
        <f>SUMPRODUCT((Tableau1[Compte]*1=$A194)*(Tableau1[Libéllé]=$B194)*(Tableau1[Crédit]))</f>
        <v>0</v>
      </c>
      <c r="E194" s="12">
        <f t="shared" si="2"/>
        <v>0</v>
      </c>
    </row>
    <row r="195" spans="1:5">
      <c r="A195" s="13">
        <v>218200</v>
      </c>
      <c r="B195" s="15" t="s">
        <v>748</v>
      </c>
      <c r="C195" s="11">
        <f>SUMPRODUCT((Tableau1[Compte]*1=$A195)*(Tableau1[Libéllé]=$B195)*(Tableau1[Débit]))</f>
        <v>0</v>
      </c>
      <c r="D195" s="11">
        <f>SUMPRODUCT((Tableau1[Compte]*1=$A195)*(Tableau1[Libéllé]=$B195)*(Tableau1[Crédit]))</f>
        <v>0</v>
      </c>
      <c r="E195" s="12">
        <f t="shared" si="2"/>
        <v>0</v>
      </c>
    </row>
    <row r="196" spans="1:5">
      <c r="A196" s="9">
        <v>218300</v>
      </c>
      <c r="B196" s="14" t="s">
        <v>747</v>
      </c>
      <c r="C196" s="11">
        <f>SUMPRODUCT((Tableau1[Compte]*1=$A196)*(Tableau1[Libéllé]=$B196)*(Tableau1[Débit]))</f>
        <v>0</v>
      </c>
      <c r="D196" s="11">
        <f>SUMPRODUCT((Tableau1[Compte]*1=$A196)*(Tableau1[Libéllé]=$B196)*(Tableau1[Crédit]))</f>
        <v>0</v>
      </c>
      <c r="E196" s="12">
        <f t="shared" ref="E196:E259" si="3">C196-D196</f>
        <v>0</v>
      </c>
    </row>
    <row r="197" spans="1:5">
      <c r="A197" s="13">
        <v>218400</v>
      </c>
      <c r="B197" s="15" t="s">
        <v>746</v>
      </c>
      <c r="C197" s="11">
        <f>SUMPRODUCT((Tableau1[Compte]*1=$A197)*(Tableau1[Libéllé]=$B197)*(Tableau1[Débit]))</f>
        <v>0</v>
      </c>
      <c r="D197" s="11">
        <f>SUMPRODUCT((Tableau1[Compte]*1=$A197)*(Tableau1[Libéllé]=$B197)*(Tableau1[Crédit]))</f>
        <v>0</v>
      </c>
      <c r="E197" s="12">
        <f t="shared" si="3"/>
        <v>0</v>
      </c>
    </row>
    <row r="198" spans="1:5">
      <c r="A198" s="9">
        <v>218500</v>
      </c>
      <c r="B198" s="14" t="s">
        <v>745</v>
      </c>
      <c r="C198" s="11">
        <f>SUMPRODUCT((Tableau1[Compte]*1=$A198)*(Tableau1[Libéllé]=$B198)*(Tableau1[Débit]))</f>
        <v>0</v>
      </c>
      <c r="D198" s="11">
        <f>SUMPRODUCT((Tableau1[Compte]*1=$A198)*(Tableau1[Libéllé]=$B198)*(Tableau1[Crédit]))</f>
        <v>0</v>
      </c>
      <c r="E198" s="12">
        <f t="shared" si="3"/>
        <v>0</v>
      </c>
    </row>
    <row r="199" spans="1:5">
      <c r="A199" s="13">
        <v>218600</v>
      </c>
      <c r="B199" s="15" t="s">
        <v>744</v>
      </c>
      <c r="C199" s="11">
        <f>SUMPRODUCT((Tableau1[Compte]*1=$A199)*(Tableau1[Libéllé]=$B199)*(Tableau1[Débit]))</f>
        <v>0</v>
      </c>
      <c r="D199" s="11">
        <f>SUMPRODUCT((Tableau1[Compte]*1=$A199)*(Tableau1[Libéllé]=$B199)*(Tableau1[Crédit]))</f>
        <v>0</v>
      </c>
      <c r="E199" s="12">
        <f t="shared" si="3"/>
        <v>0</v>
      </c>
    </row>
    <row r="200" spans="1:5">
      <c r="A200" s="9">
        <v>218700</v>
      </c>
      <c r="B200" s="14" t="s">
        <v>743</v>
      </c>
      <c r="C200" s="11">
        <f>SUMPRODUCT((Tableau1[Compte]*1=$A200)*(Tableau1[Libéllé]=$B200)*(Tableau1[Débit]))</f>
        <v>0</v>
      </c>
      <c r="D200" s="11">
        <f>SUMPRODUCT((Tableau1[Compte]*1=$A200)*(Tableau1[Libéllé]=$B200)*(Tableau1[Crédit]))</f>
        <v>0</v>
      </c>
      <c r="E200" s="12">
        <f t="shared" si="3"/>
        <v>0</v>
      </c>
    </row>
    <row r="201" spans="1:5">
      <c r="A201" s="13">
        <v>220000</v>
      </c>
      <c r="B201" s="10" t="s">
        <v>277</v>
      </c>
      <c r="C201" s="11">
        <f>SUMPRODUCT((Tableau1[Compte]*1=$A201)*(Tableau1[Libéllé]=$B201)*(Tableau1[Débit]))</f>
        <v>0</v>
      </c>
      <c r="D201" s="11">
        <f>SUMPRODUCT((Tableau1[Compte]*1=$A201)*(Tableau1[Libéllé]=$B201)*(Tableau1[Crédit]))</f>
        <v>0</v>
      </c>
      <c r="E201" s="12">
        <f t="shared" si="3"/>
        <v>0</v>
      </c>
    </row>
    <row r="202" spans="1:5">
      <c r="A202" s="9">
        <v>230000</v>
      </c>
      <c r="B202" s="10" t="s">
        <v>276</v>
      </c>
      <c r="C202" s="11">
        <f>SUMPRODUCT((Tableau1[Compte]*1=$A202)*(Tableau1[Libéllé]=$B202)*(Tableau1[Débit]))</f>
        <v>0</v>
      </c>
      <c r="D202" s="11">
        <f>SUMPRODUCT((Tableau1[Compte]*1=$A202)*(Tableau1[Libéllé]=$B202)*(Tableau1[Crédit]))</f>
        <v>0</v>
      </c>
      <c r="E202" s="12">
        <f t="shared" si="3"/>
        <v>0</v>
      </c>
    </row>
    <row r="203" spans="1:5">
      <c r="A203" s="13">
        <v>231000</v>
      </c>
      <c r="B203" s="11" t="s">
        <v>275</v>
      </c>
      <c r="C203" s="11">
        <f>SUMPRODUCT((Tableau1[Compte]*1=$A203)*(Tableau1[Libéllé]=$B203)*(Tableau1[Débit]))</f>
        <v>0</v>
      </c>
      <c r="D203" s="11">
        <f>SUMPRODUCT((Tableau1[Compte]*1=$A203)*(Tableau1[Libéllé]=$B203)*(Tableau1[Crédit]))</f>
        <v>0</v>
      </c>
      <c r="E203" s="12">
        <f t="shared" si="3"/>
        <v>0</v>
      </c>
    </row>
    <row r="204" spans="1:5">
      <c r="A204" s="9">
        <v>231200</v>
      </c>
      <c r="B204" s="14" t="s">
        <v>283</v>
      </c>
      <c r="C204" s="11">
        <f>SUMPRODUCT((Tableau1[Compte]*1=$A204)*(Tableau1[Libéllé]=$B204)*(Tableau1[Débit]))</f>
        <v>0</v>
      </c>
      <c r="D204" s="11">
        <f>SUMPRODUCT((Tableau1[Compte]*1=$A204)*(Tableau1[Libéllé]=$B204)*(Tableau1[Crédit]))</f>
        <v>0</v>
      </c>
      <c r="E204" s="12">
        <f t="shared" si="3"/>
        <v>0</v>
      </c>
    </row>
    <row r="205" spans="1:5">
      <c r="A205" s="13">
        <v>231300</v>
      </c>
      <c r="B205" s="15" t="s">
        <v>281</v>
      </c>
      <c r="C205" s="11">
        <f>SUMPRODUCT((Tableau1[Compte]*1=$A205)*(Tableau1[Libéllé]=$B205)*(Tableau1[Débit]))</f>
        <v>0</v>
      </c>
      <c r="D205" s="11">
        <f>SUMPRODUCT((Tableau1[Compte]*1=$A205)*(Tableau1[Libéllé]=$B205)*(Tableau1[Crédit]))</f>
        <v>0</v>
      </c>
      <c r="E205" s="12">
        <f t="shared" si="3"/>
        <v>0</v>
      </c>
    </row>
    <row r="206" spans="1:5">
      <c r="A206" s="9">
        <v>231500</v>
      </c>
      <c r="B206" s="14" t="s">
        <v>742</v>
      </c>
      <c r="C206" s="11">
        <f>SUMPRODUCT((Tableau1[Compte]*1=$A206)*(Tableau1[Libéllé]=$B206)*(Tableau1[Débit]))</f>
        <v>0</v>
      </c>
      <c r="D206" s="11">
        <f>SUMPRODUCT((Tableau1[Compte]*1=$A206)*(Tableau1[Libéllé]=$B206)*(Tableau1[Crédit]))</f>
        <v>0</v>
      </c>
      <c r="E206" s="12">
        <f t="shared" si="3"/>
        <v>0</v>
      </c>
    </row>
    <row r="207" spans="1:5">
      <c r="A207" s="13">
        <v>231800</v>
      </c>
      <c r="B207" s="15" t="s">
        <v>278</v>
      </c>
      <c r="C207" s="11">
        <f>SUMPRODUCT((Tableau1[Compte]*1=$A207)*(Tableau1[Libéllé]=$B207)*(Tableau1[Débit]))</f>
        <v>0</v>
      </c>
      <c r="D207" s="11">
        <f>SUMPRODUCT((Tableau1[Compte]*1=$A207)*(Tableau1[Libéllé]=$B207)*(Tableau1[Crédit]))</f>
        <v>0</v>
      </c>
      <c r="E207" s="12">
        <f t="shared" si="3"/>
        <v>0</v>
      </c>
    </row>
    <row r="208" spans="1:5">
      <c r="A208" s="9">
        <v>232000</v>
      </c>
      <c r="B208" s="11" t="s">
        <v>274</v>
      </c>
      <c r="C208" s="11">
        <f>SUMPRODUCT((Tableau1[Compte]*1=$A208)*(Tableau1[Libéllé]=$B208)*(Tableau1[Débit]))</f>
        <v>0</v>
      </c>
      <c r="D208" s="11">
        <f>SUMPRODUCT((Tableau1[Compte]*1=$A208)*(Tableau1[Libéllé]=$B208)*(Tableau1[Crédit]))</f>
        <v>0</v>
      </c>
      <c r="E208" s="12">
        <f t="shared" si="3"/>
        <v>0</v>
      </c>
    </row>
    <row r="209" spans="1:5">
      <c r="A209" s="13">
        <v>237000</v>
      </c>
      <c r="B209" s="11" t="s">
        <v>273</v>
      </c>
      <c r="C209" s="11">
        <f>SUMPRODUCT((Tableau1[Compte]*1=$A209)*(Tableau1[Libéllé]=$B209)*(Tableau1[Débit]))</f>
        <v>0</v>
      </c>
      <c r="D209" s="11">
        <f>SUMPRODUCT((Tableau1[Compte]*1=$A209)*(Tableau1[Libéllé]=$B209)*(Tableau1[Crédit]))</f>
        <v>0</v>
      </c>
      <c r="E209" s="12">
        <f t="shared" si="3"/>
        <v>0</v>
      </c>
    </row>
    <row r="210" spans="1:5">
      <c r="A210" s="9">
        <v>238000</v>
      </c>
      <c r="B210" s="11" t="s">
        <v>272</v>
      </c>
      <c r="C210" s="11">
        <f>SUMPRODUCT((Tableau1[Compte]*1=$A210)*(Tableau1[Libéllé]=$B210)*(Tableau1[Débit]))</f>
        <v>0</v>
      </c>
      <c r="D210" s="11">
        <f>SUMPRODUCT((Tableau1[Compte]*1=$A210)*(Tableau1[Libéllé]=$B210)*(Tableau1[Crédit]))</f>
        <v>0</v>
      </c>
      <c r="E210" s="12">
        <f t="shared" si="3"/>
        <v>0</v>
      </c>
    </row>
    <row r="211" spans="1:5">
      <c r="A211" s="13">
        <v>238200</v>
      </c>
      <c r="B211" s="15" t="s">
        <v>283</v>
      </c>
      <c r="C211" s="11">
        <f>SUMPRODUCT((Tableau1[Compte]*1=$A211)*(Tableau1[Libéllé]=$B211)*(Tableau1[Débit]))</f>
        <v>0</v>
      </c>
      <c r="D211" s="11">
        <f>SUMPRODUCT((Tableau1[Compte]*1=$A211)*(Tableau1[Libéllé]=$B211)*(Tableau1[Crédit]))</f>
        <v>0</v>
      </c>
      <c r="E211" s="12">
        <f t="shared" si="3"/>
        <v>0</v>
      </c>
    </row>
    <row r="212" spans="1:5">
      <c r="A212" s="9">
        <v>238300</v>
      </c>
      <c r="B212" s="14" t="s">
        <v>281</v>
      </c>
      <c r="C212" s="11">
        <f>SUMPRODUCT((Tableau1[Compte]*1=$A212)*(Tableau1[Libéllé]=$B212)*(Tableau1[Débit]))</f>
        <v>0</v>
      </c>
      <c r="D212" s="11">
        <f>SUMPRODUCT((Tableau1[Compte]*1=$A212)*(Tableau1[Libéllé]=$B212)*(Tableau1[Crédit]))</f>
        <v>0</v>
      </c>
      <c r="E212" s="12">
        <f t="shared" si="3"/>
        <v>0</v>
      </c>
    </row>
    <row r="213" spans="1:5">
      <c r="A213" s="13">
        <v>238500</v>
      </c>
      <c r="B213" s="15" t="s">
        <v>742</v>
      </c>
      <c r="C213" s="11">
        <f>SUMPRODUCT((Tableau1[Compte]*1=$A213)*(Tableau1[Libéllé]=$B213)*(Tableau1[Débit]))</f>
        <v>0</v>
      </c>
      <c r="D213" s="11">
        <f>SUMPRODUCT((Tableau1[Compte]*1=$A213)*(Tableau1[Libéllé]=$B213)*(Tableau1[Crédit]))</f>
        <v>0</v>
      </c>
      <c r="E213" s="12">
        <f t="shared" si="3"/>
        <v>0</v>
      </c>
    </row>
    <row r="214" spans="1:5">
      <c r="A214" s="9">
        <v>238800</v>
      </c>
      <c r="B214" s="14" t="s">
        <v>278</v>
      </c>
      <c r="C214" s="11">
        <f>SUMPRODUCT((Tableau1[Compte]*1=$A214)*(Tableau1[Libéllé]=$B214)*(Tableau1[Débit]))</f>
        <v>0</v>
      </c>
      <c r="D214" s="11">
        <f>SUMPRODUCT((Tableau1[Compte]*1=$A214)*(Tableau1[Libéllé]=$B214)*(Tableau1[Crédit]))</f>
        <v>0</v>
      </c>
      <c r="E214" s="12">
        <f t="shared" si="3"/>
        <v>0</v>
      </c>
    </row>
    <row r="215" spans="1:5">
      <c r="A215" s="13">
        <v>250000</v>
      </c>
      <c r="B215" s="10" t="s">
        <v>271</v>
      </c>
      <c r="C215" s="11">
        <f>SUMPRODUCT((Tableau1[Compte]*1=$A215)*(Tableau1[Libéllé]=$B215)*(Tableau1[Débit]))</f>
        <v>0</v>
      </c>
      <c r="D215" s="11">
        <f>SUMPRODUCT((Tableau1[Compte]*1=$A215)*(Tableau1[Libéllé]=$B215)*(Tableau1[Crédit]))</f>
        <v>0</v>
      </c>
      <c r="E215" s="12">
        <f t="shared" si="3"/>
        <v>0</v>
      </c>
    </row>
    <row r="216" spans="1:5">
      <c r="A216" s="9">
        <v>260000</v>
      </c>
      <c r="B216" s="10" t="s">
        <v>270</v>
      </c>
      <c r="C216" s="11">
        <f>SUMPRODUCT((Tableau1[Compte]*1=$A216)*(Tableau1[Libéllé]=$B216)*(Tableau1[Débit]))</f>
        <v>0</v>
      </c>
      <c r="D216" s="11">
        <f>SUMPRODUCT((Tableau1[Compte]*1=$A216)*(Tableau1[Libéllé]=$B216)*(Tableau1[Crédit]))</f>
        <v>0</v>
      </c>
      <c r="E216" s="12">
        <f t="shared" si="3"/>
        <v>0</v>
      </c>
    </row>
    <row r="217" spans="1:5">
      <c r="A217" s="13">
        <v>261000</v>
      </c>
      <c r="B217" s="11" t="s">
        <v>269</v>
      </c>
      <c r="C217" s="11">
        <f>SUMPRODUCT((Tableau1[Compte]*1=$A217)*(Tableau1[Libéllé]=$B217)*(Tableau1[Débit]))</f>
        <v>0</v>
      </c>
      <c r="D217" s="11">
        <f>SUMPRODUCT((Tableau1[Compte]*1=$A217)*(Tableau1[Libéllé]=$B217)*(Tableau1[Crédit]))</f>
        <v>0</v>
      </c>
      <c r="E217" s="12">
        <f t="shared" si="3"/>
        <v>0</v>
      </c>
    </row>
    <row r="218" spans="1:5">
      <c r="A218" s="9">
        <v>261100</v>
      </c>
      <c r="B218" s="14" t="s">
        <v>152</v>
      </c>
      <c r="C218" s="11">
        <f>SUMPRODUCT((Tableau1[Compte]*1=$A218)*(Tableau1[Libéllé]=$B218)*(Tableau1[Débit]))</f>
        <v>0</v>
      </c>
      <c r="D218" s="11">
        <f>SUMPRODUCT((Tableau1[Compte]*1=$A218)*(Tableau1[Libéllé]=$B218)*(Tableau1[Crédit]))</f>
        <v>0</v>
      </c>
      <c r="E218" s="12">
        <f t="shared" si="3"/>
        <v>0</v>
      </c>
    </row>
    <row r="219" spans="1:5">
      <c r="A219" s="13">
        <v>261800</v>
      </c>
      <c r="B219" s="15" t="s">
        <v>735</v>
      </c>
      <c r="C219" s="11">
        <f>SUMPRODUCT((Tableau1[Compte]*1=$A219)*(Tableau1[Libéllé]=$B219)*(Tableau1[Débit]))</f>
        <v>0</v>
      </c>
      <c r="D219" s="11">
        <f>SUMPRODUCT((Tableau1[Compte]*1=$A219)*(Tableau1[Libéllé]=$B219)*(Tableau1[Crédit]))</f>
        <v>0</v>
      </c>
      <c r="E219" s="12">
        <f t="shared" si="3"/>
        <v>0</v>
      </c>
    </row>
    <row r="220" spans="1:5">
      <c r="A220" s="9">
        <v>266000</v>
      </c>
      <c r="B220" s="11" t="s">
        <v>268</v>
      </c>
      <c r="C220" s="11">
        <f>SUMPRODUCT((Tableau1[Compte]*1=$A220)*(Tableau1[Libéllé]=$B220)*(Tableau1[Débit]))</f>
        <v>0</v>
      </c>
      <c r="D220" s="11">
        <f>SUMPRODUCT((Tableau1[Compte]*1=$A220)*(Tableau1[Libéllé]=$B220)*(Tableau1[Crédit]))</f>
        <v>0</v>
      </c>
      <c r="E220" s="12">
        <f t="shared" si="3"/>
        <v>0</v>
      </c>
    </row>
    <row r="221" spans="1:5">
      <c r="A221" s="13">
        <v>266100</v>
      </c>
      <c r="B221" s="15" t="s">
        <v>741</v>
      </c>
      <c r="C221" s="11">
        <f>SUMPRODUCT((Tableau1[Compte]*1=$A221)*(Tableau1[Libéllé]=$B221)*(Tableau1[Débit]))</f>
        <v>0</v>
      </c>
      <c r="D221" s="11">
        <f>SUMPRODUCT((Tableau1[Compte]*1=$A221)*(Tableau1[Libéllé]=$B221)*(Tableau1[Crédit]))</f>
        <v>0</v>
      </c>
      <c r="E221" s="12">
        <f t="shared" si="3"/>
        <v>0</v>
      </c>
    </row>
    <row r="222" spans="1:5">
      <c r="A222" s="9">
        <v>267000</v>
      </c>
      <c r="B222" s="11" t="s">
        <v>2</v>
      </c>
      <c r="C222" s="11">
        <f>SUMPRODUCT((Tableau1[Compte]*1=$A222)*(Tableau1[Libéllé]=$B222)*(Tableau1[Débit]))</f>
        <v>0</v>
      </c>
      <c r="D222" s="11">
        <f>SUMPRODUCT((Tableau1[Compte]*1=$A222)*(Tableau1[Libéllé]=$B222)*(Tableau1[Crédit]))</f>
        <v>0</v>
      </c>
      <c r="E222" s="12">
        <f t="shared" si="3"/>
        <v>0</v>
      </c>
    </row>
    <row r="223" spans="1:5">
      <c r="A223" s="13">
        <v>267100</v>
      </c>
      <c r="B223" s="15" t="s">
        <v>740</v>
      </c>
      <c r="C223" s="11">
        <f>SUMPRODUCT((Tableau1[Compte]*1=$A223)*(Tableau1[Libéllé]=$B223)*(Tableau1[Débit]))</f>
        <v>0</v>
      </c>
      <c r="D223" s="11">
        <f>SUMPRODUCT((Tableau1[Compte]*1=$A223)*(Tableau1[Libéllé]=$B223)*(Tableau1[Crédit]))</f>
        <v>0</v>
      </c>
      <c r="E223" s="12">
        <f t="shared" si="3"/>
        <v>0</v>
      </c>
    </row>
    <row r="224" spans="1:5">
      <c r="A224" s="9">
        <v>267400</v>
      </c>
      <c r="B224" s="14" t="s">
        <v>739</v>
      </c>
      <c r="C224" s="11">
        <f>SUMPRODUCT((Tableau1[Compte]*1=$A224)*(Tableau1[Libéllé]=$B224)*(Tableau1[Débit]))</f>
        <v>0</v>
      </c>
      <c r="D224" s="11">
        <f>SUMPRODUCT((Tableau1[Compte]*1=$A224)*(Tableau1[Libéllé]=$B224)*(Tableau1[Crédit]))</f>
        <v>0</v>
      </c>
      <c r="E224" s="12">
        <f t="shared" si="3"/>
        <v>0</v>
      </c>
    </row>
    <row r="225" spans="1:5">
      <c r="A225" s="13">
        <v>267500</v>
      </c>
      <c r="B225" s="15" t="s">
        <v>738</v>
      </c>
      <c r="C225" s="11">
        <f>SUMPRODUCT((Tableau1[Compte]*1=$A225)*(Tableau1[Libéllé]=$B225)*(Tableau1[Débit]))</f>
        <v>0</v>
      </c>
      <c r="D225" s="11">
        <f>SUMPRODUCT((Tableau1[Compte]*1=$A225)*(Tableau1[Libéllé]=$B225)*(Tableau1[Crédit]))</f>
        <v>0</v>
      </c>
      <c r="E225" s="12">
        <f t="shared" si="3"/>
        <v>0</v>
      </c>
    </row>
    <row r="226" spans="1:5">
      <c r="A226" s="9">
        <v>267600</v>
      </c>
      <c r="B226" s="14" t="s">
        <v>737</v>
      </c>
      <c r="C226" s="11">
        <f>SUMPRODUCT((Tableau1[Compte]*1=$A226)*(Tableau1[Libéllé]=$B226)*(Tableau1[Débit]))</f>
        <v>0</v>
      </c>
      <c r="D226" s="11">
        <f>SUMPRODUCT((Tableau1[Compte]*1=$A226)*(Tableau1[Libéllé]=$B226)*(Tableau1[Crédit]))</f>
        <v>0</v>
      </c>
      <c r="E226" s="12">
        <f t="shared" si="3"/>
        <v>0</v>
      </c>
    </row>
    <row r="227" spans="1:5">
      <c r="A227" s="13">
        <v>267700</v>
      </c>
      <c r="B227" s="15" t="s">
        <v>736</v>
      </c>
      <c r="C227" s="11">
        <f>SUMPRODUCT((Tableau1[Compte]*1=$A227)*(Tableau1[Libéllé]=$B227)*(Tableau1[Débit]))</f>
        <v>0</v>
      </c>
      <c r="D227" s="11">
        <f>SUMPRODUCT((Tableau1[Compte]*1=$A227)*(Tableau1[Libéllé]=$B227)*(Tableau1[Crédit]))</f>
        <v>0</v>
      </c>
      <c r="E227" s="12">
        <f t="shared" si="3"/>
        <v>0</v>
      </c>
    </row>
    <row r="228" spans="1:5">
      <c r="A228" s="9">
        <v>267800</v>
      </c>
      <c r="B228" s="14" t="s">
        <v>138</v>
      </c>
      <c r="C228" s="11">
        <f>SUMPRODUCT((Tableau1[Compte]*1=$A228)*(Tableau1[Libéllé]=$B228)*(Tableau1[Débit]))</f>
        <v>0</v>
      </c>
      <c r="D228" s="11">
        <f>SUMPRODUCT((Tableau1[Compte]*1=$A228)*(Tableau1[Libéllé]=$B228)*(Tableau1[Crédit]))</f>
        <v>0</v>
      </c>
      <c r="E228" s="12">
        <f t="shared" si="3"/>
        <v>0</v>
      </c>
    </row>
    <row r="229" spans="1:5">
      <c r="A229" s="13">
        <v>268000</v>
      </c>
      <c r="B229" s="11" t="s">
        <v>3</v>
      </c>
      <c r="C229" s="11">
        <f>SUMPRODUCT((Tableau1[Compte]*1=$A229)*(Tableau1[Libéllé]=$B229)*(Tableau1[Débit]))</f>
        <v>0</v>
      </c>
      <c r="D229" s="11">
        <f>SUMPRODUCT((Tableau1[Compte]*1=$A229)*(Tableau1[Libéllé]=$B229)*(Tableau1[Crédit]))</f>
        <v>0</v>
      </c>
      <c r="E229" s="12">
        <f t="shared" si="3"/>
        <v>0</v>
      </c>
    </row>
    <row r="230" spans="1:5">
      <c r="A230" s="9">
        <v>268100</v>
      </c>
      <c r="B230" s="14" t="s">
        <v>627</v>
      </c>
      <c r="C230" s="11">
        <f>SUMPRODUCT((Tableau1[Compte]*1=$A230)*(Tableau1[Libéllé]=$B230)*(Tableau1[Débit]))</f>
        <v>0</v>
      </c>
      <c r="D230" s="11">
        <f>SUMPRODUCT((Tableau1[Compte]*1=$A230)*(Tableau1[Libéllé]=$B230)*(Tableau1[Crédit]))</f>
        <v>0</v>
      </c>
      <c r="E230" s="12">
        <f t="shared" si="3"/>
        <v>0</v>
      </c>
    </row>
    <row r="231" spans="1:5">
      <c r="A231" s="13">
        <v>268800</v>
      </c>
      <c r="B231" s="15" t="s">
        <v>138</v>
      </c>
      <c r="C231" s="11">
        <f>SUMPRODUCT((Tableau1[Compte]*1=$A231)*(Tableau1[Libéllé]=$B231)*(Tableau1[Débit]))</f>
        <v>0</v>
      </c>
      <c r="D231" s="11">
        <f>SUMPRODUCT((Tableau1[Compte]*1=$A231)*(Tableau1[Libéllé]=$B231)*(Tableau1[Crédit]))</f>
        <v>0</v>
      </c>
      <c r="E231" s="12">
        <f t="shared" si="3"/>
        <v>0</v>
      </c>
    </row>
    <row r="232" spans="1:5">
      <c r="A232" s="9">
        <v>269000</v>
      </c>
      <c r="B232" s="11" t="s">
        <v>267</v>
      </c>
      <c r="C232" s="11">
        <f>SUMPRODUCT((Tableau1[Compte]*1=$A232)*(Tableau1[Libéllé]=$B232)*(Tableau1[Débit]))</f>
        <v>0</v>
      </c>
      <c r="D232" s="11">
        <f>SUMPRODUCT((Tableau1[Compte]*1=$A232)*(Tableau1[Libéllé]=$B232)*(Tableau1[Crédit]))</f>
        <v>0</v>
      </c>
      <c r="E232" s="12">
        <f t="shared" si="3"/>
        <v>0</v>
      </c>
    </row>
    <row r="233" spans="1:5">
      <c r="A233" s="13">
        <v>270000</v>
      </c>
      <c r="B233" s="10" t="s">
        <v>266</v>
      </c>
      <c r="C233" s="11">
        <f>SUMPRODUCT((Tableau1[Compte]*1=$A233)*(Tableau1[Libéllé]=$B233)*(Tableau1[Débit]))</f>
        <v>0</v>
      </c>
      <c r="D233" s="11">
        <f>SUMPRODUCT((Tableau1[Compte]*1=$A233)*(Tableau1[Libéllé]=$B233)*(Tableau1[Crédit]))</f>
        <v>0</v>
      </c>
      <c r="E233" s="12">
        <f t="shared" si="3"/>
        <v>0</v>
      </c>
    </row>
    <row r="234" spans="1:5">
      <c r="A234" s="9">
        <v>271000</v>
      </c>
      <c r="B234" s="11" t="s">
        <v>265</v>
      </c>
      <c r="C234" s="11">
        <f>SUMPRODUCT((Tableau1[Compte]*1=$A234)*(Tableau1[Libéllé]=$B234)*(Tableau1[Débit]))</f>
        <v>0</v>
      </c>
      <c r="D234" s="11">
        <f>SUMPRODUCT((Tableau1[Compte]*1=$A234)*(Tableau1[Libéllé]=$B234)*(Tableau1[Crédit]))</f>
        <v>0</v>
      </c>
      <c r="E234" s="12">
        <f t="shared" si="3"/>
        <v>0</v>
      </c>
    </row>
    <row r="235" spans="1:5">
      <c r="A235" s="13">
        <v>271100</v>
      </c>
      <c r="B235" s="15" t="s">
        <v>152</v>
      </c>
      <c r="C235" s="11">
        <f>SUMPRODUCT((Tableau1[Compte]*1=$A235)*(Tableau1[Libéllé]=$B235)*(Tableau1[Débit]))</f>
        <v>0</v>
      </c>
      <c r="D235" s="11">
        <f>SUMPRODUCT((Tableau1[Compte]*1=$A235)*(Tableau1[Libéllé]=$B235)*(Tableau1[Crédit]))</f>
        <v>0</v>
      </c>
      <c r="E235" s="12">
        <f t="shared" si="3"/>
        <v>0</v>
      </c>
    </row>
    <row r="236" spans="1:5">
      <c r="A236" s="9">
        <v>271800</v>
      </c>
      <c r="B236" s="14" t="s">
        <v>735</v>
      </c>
      <c r="C236" s="11">
        <f>SUMPRODUCT((Tableau1[Compte]*1=$A236)*(Tableau1[Libéllé]=$B236)*(Tableau1[Débit]))</f>
        <v>0</v>
      </c>
      <c r="D236" s="11">
        <f>SUMPRODUCT((Tableau1[Compte]*1=$A236)*(Tableau1[Libéllé]=$B236)*(Tableau1[Crédit]))</f>
        <v>0</v>
      </c>
      <c r="E236" s="12">
        <f t="shared" si="3"/>
        <v>0</v>
      </c>
    </row>
    <row r="237" spans="1:5">
      <c r="A237" s="13">
        <v>272000</v>
      </c>
      <c r="B237" s="11" t="s">
        <v>264</v>
      </c>
      <c r="C237" s="11">
        <f>SUMPRODUCT((Tableau1[Compte]*1=$A237)*(Tableau1[Libéllé]=$B237)*(Tableau1[Débit]))</f>
        <v>0</v>
      </c>
      <c r="D237" s="11">
        <f>SUMPRODUCT((Tableau1[Compte]*1=$A237)*(Tableau1[Libéllé]=$B237)*(Tableau1[Crédit]))</f>
        <v>0</v>
      </c>
      <c r="E237" s="12">
        <f t="shared" si="3"/>
        <v>0</v>
      </c>
    </row>
    <row r="238" spans="1:5">
      <c r="A238" s="9">
        <v>272100</v>
      </c>
      <c r="B238" s="14" t="s">
        <v>149</v>
      </c>
      <c r="C238" s="11">
        <f>SUMPRODUCT((Tableau1[Compte]*1=$A238)*(Tableau1[Libéllé]=$B238)*(Tableau1[Débit]))</f>
        <v>0</v>
      </c>
      <c r="D238" s="11">
        <f>SUMPRODUCT((Tableau1[Compte]*1=$A238)*(Tableau1[Libéllé]=$B238)*(Tableau1[Crédit]))</f>
        <v>0</v>
      </c>
      <c r="E238" s="12">
        <f t="shared" si="3"/>
        <v>0</v>
      </c>
    </row>
    <row r="239" spans="1:5">
      <c r="A239" s="13">
        <v>272200</v>
      </c>
      <c r="B239" s="15" t="s">
        <v>734</v>
      </c>
      <c r="C239" s="11">
        <f>SUMPRODUCT((Tableau1[Compte]*1=$A239)*(Tableau1[Libéllé]=$B239)*(Tableau1[Débit]))</f>
        <v>0</v>
      </c>
      <c r="D239" s="11">
        <f>SUMPRODUCT((Tableau1[Compte]*1=$A239)*(Tableau1[Libéllé]=$B239)*(Tableau1[Crédit]))</f>
        <v>0</v>
      </c>
      <c r="E239" s="12">
        <f t="shared" si="3"/>
        <v>0</v>
      </c>
    </row>
    <row r="240" spans="1:5">
      <c r="A240" s="9">
        <v>273000</v>
      </c>
      <c r="B240" s="11" t="s">
        <v>263</v>
      </c>
      <c r="C240" s="11">
        <f>SUMPRODUCT((Tableau1[Compte]*1=$A240)*(Tableau1[Libéllé]=$B240)*(Tableau1[Débit]))</f>
        <v>0</v>
      </c>
      <c r="D240" s="11">
        <f>SUMPRODUCT((Tableau1[Compte]*1=$A240)*(Tableau1[Libéllé]=$B240)*(Tableau1[Crédit]))</f>
        <v>0</v>
      </c>
      <c r="E240" s="12">
        <f t="shared" si="3"/>
        <v>0</v>
      </c>
    </row>
    <row r="241" spans="1:5">
      <c r="A241" s="13">
        <v>274000</v>
      </c>
      <c r="B241" s="11" t="s">
        <v>262</v>
      </c>
      <c r="C241" s="11">
        <f>SUMPRODUCT((Tableau1[Compte]*1=$A241)*(Tableau1[Libéllé]=$B241)*(Tableau1[Débit]))</f>
        <v>0</v>
      </c>
      <c r="D241" s="11">
        <f>SUMPRODUCT((Tableau1[Compte]*1=$A241)*(Tableau1[Libéllé]=$B241)*(Tableau1[Crédit]))</f>
        <v>0</v>
      </c>
      <c r="E241" s="12">
        <f t="shared" si="3"/>
        <v>0</v>
      </c>
    </row>
    <row r="242" spans="1:5">
      <c r="A242" s="9">
        <v>274100</v>
      </c>
      <c r="B242" s="14" t="s">
        <v>733</v>
      </c>
      <c r="C242" s="11">
        <f>SUMPRODUCT((Tableau1[Compte]*1=$A242)*(Tableau1[Libéllé]=$B242)*(Tableau1[Débit]))</f>
        <v>0</v>
      </c>
      <c r="D242" s="11">
        <f>SUMPRODUCT((Tableau1[Compte]*1=$A242)*(Tableau1[Libéllé]=$B242)*(Tableau1[Crédit]))</f>
        <v>0</v>
      </c>
      <c r="E242" s="12">
        <f t="shared" si="3"/>
        <v>0</v>
      </c>
    </row>
    <row r="243" spans="1:5">
      <c r="A243" s="13">
        <v>274200</v>
      </c>
      <c r="B243" s="15" t="s">
        <v>732</v>
      </c>
      <c r="C243" s="11">
        <f>SUMPRODUCT((Tableau1[Compte]*1=$A243)*(Tableau1[Libéllé]=$B243)*(Tableau1[Débit]))</f>
        <v>0</v>
      </c>
      <c r="D243" s="11">
        <f>SUMPRODUCT((Tableau1[Compte]*1=$A243)*(Tableau1[Libéllé]=$B243)*(Tableau1[Crédit]))</f>
        <v>0</v>
      </c>
      <c r="E243" s="12">
        <f t="shared" si="3"/>
        <v>0</v>
      </c>
    </row>
    <row r="244" spans="1:5">
      <c r="A244" s="9">
        <v>274300</v>
      </c>
      <c r="B244" s="14" t="s">
        <v>731</v>
      </c>
      <c r="C244" s="11">
        <f>SUMPRODUCT((Tableau1[Compte]*1=$A244)*(Tableau1[Libéllé]=$B244)*(Tableau1[Débit]))</f>
        <v>0</v>
      </c>
      <c r="D244" s="11">
        <f>SUMPRODUCT((Tableau1[Compte]*1=$A244)*(Tableau1[Libéllé]=$B244)*(Tableau1[Crédit]))</f>
        <v>0</v>
      </c>
      <c r="E244" s="12">
        <f t="shared" si="3"/>
        <v>0</v>
      </c>
    </row>
    <row r="245" spans="1:5">
      <c r="A245" s="13">
        <v>274800</v>
      </c>
      <c r="B245" s="15" t="s">
        <v>730</v>
      </c>
      <c r="C245" s="11">
        <f>SUMPRODUCT((Tableau1[Compte]*1=$A245)*(Tableau1[Libéllé]=$B245)*(Tableau1[Débit]))</f>
        <v>0</v>
      </c>
      <c r="D245" s="11">
        <f>SUMPRODUCT((Tableau1[Compte]*1=$A245)*(Tableau1[Libéllé]=$B245)*(Tableau1[Crédit]))</f>
        <v>0</v>
      </c>
      <c r="E245" s="12">
        <f t="shared" si="3"/>
        <v>0</v>
      </c>
    </row>
    <row r="246" spans="1:5">
      <c r="A246" s="9">
        <v>275000</v>
      </c>
      <c r="B246" s="11" t="s">
        <v>4</v>
      </c>
      <c r="C246" s="11">
        <f>SUMPRODUCT((Tableau1[Compte]*1=$A246)*(Tableau1[Libéllé]=$B246)*(Tableau1[Débit]))</f>
        <v>0</v>
      </c>
      <c r="D246" s="11">
        <f>SUMPRODUCT((Tableau1[Compte]*1=$A246)*(Tableau1[Libéllé]=$B246)*(Tableau1[Crédit]))</f>
        <v>0</v>
      </c>
      <c r="E246" s="12">
        <f t="shared" si="3"/>
        <v>0</v>
      </c>
    </row>
    <row r="247" spans="1:5">
      <c r="A247" s="13">
        <v>275100</v>
      </c>
      <c r="B247" s="15" t="s">
        <v>729</v>
      </c>
      <c r="C247" s="11">
        <f>SUMPRODUCT((Tableau1[Compte]*1=$A247)*(Tableau1[Libéllé]=$B247)*(Tableau1[Débit]))</f>
        <v>0</v>
      </c>
      <c r="D247" s="11">
        <f>SUMPRODUCT((Tableau1[Compte]*1=$A247)*(Tableau1[Libéllé]=$B247)*(Tableau1[Crédit]))</f>
        <v>0</v>
      </c>
      <c r="E247" s="12">
        <f t="shared" si="3"/>
        <v>0</v>
      </c>
    </row>
    <row r="248" spans="1:5">
      <c r="A248" s="9">
        <v>275500</v>
      </c>
      <c r="B248" s="14" t="s">
        <v>728</v>
      </c>
      <c r="C248" s="11">
        <f>SUMPRODUCT((Tableau1[Compte]*1=$A248)*(Tableau1[Libéllé]=$B248)*(Tableau1[Débit]))</f>
        <v>0</v>
      </c>
      <c r="D248" s="11">
        <f>SUMPRODUCT((Tableau1[Compte]*1=$A248)*(Tableau1[Libéllé]=$B248)*(Tableau1[Crédit]))</f>
        <v>0</v>
      </c>
      <c r="E248" s="12">
        <f t="shared" si="3"/>
        <v>0</v>
      </c>
    </row>
    <row r="249" spans="1:5">
      <c r="A249" s="13">
        <v>276000</v>
      </c>
      <c r="B249" s="11" t="s">
        <v>5</v>
      </c>
      <c r="C249" s="11">
        <f>SUMPRODUCT((Tableau1[Compte]*1=$A249)*(Tableau1[Libéllé]=$B249)*(Tableau1[Débit]))</f>
        <v>0</v>
      </c>
      <c r="D249" s="11">
        <f>SUMPRODUCT((Tableau1[Compte]*1=$A249)*(Tableau1[Libéllé]=$B249)*(Tableau1[Crédit]))</f>
        <v>0</v>
      </c>
      <c r="E249" s="12">
        <f t="shared" si="3"/>
        <v>0</v>
      </c>
    </row>
    <row r="250" spans="1:5">
      <c r="A250" s="9">
        <v>276100</v>
      </c>
      <c r="B250" s="14" t="s">
        <v>727</v>
      </c>
      <c r="C250" s="11">
        <f>SUMPRODUCT((Tableau1[Compte]*1=$A250)*(Tableau1[Libéllé]=$B250)*(Tableau1[Débit]))</f>
        <v>0</v>
      </c>
      <c r="D250" s="11">
        <f>SUMPRODUCT((Tableau1[Compte]*1=$A250)*(Tableau1[Libéllé]=$B250)*(Tableau1[Crédit]))</f>
        <v>0</v>
      </c>
      <c r="E250" s="12">
        <f t="shared" si="3"/>
        <v>0</v>
      </c>
    </row>
    <row r="251" spans="1:5">
      <c r="A251" s="13">
        <v>276800</v>
      </c>
      <c r="B251" s="15" t="s">
        <v>138</v>
      </c>
      <c r="C251" s="11">
        <f>SUMPRODUCT((Tableau1[Compte]*1=$A251)*(Tableau1[Libéllé]=$B251)*(Tableau1[Débit]))</f>
        <v>0</v>
      </c>
      <c r="D251" s="11">
        <f>SUMPRODUCT((Tableau1[Compte]*1=$A251)*(Tableau1[Libéllé]=$B251)*(Tableau1[Crédit]))</f>
        <v>0</v>
      </c>
      <c r="E251" s="12">
        <f t="shared" si="3"/>
        <v>0</v>
      </c>
    </row>
    <row r="252" spans="1:5">
      <c r="A252" s="9">
        <v>276820</v>
      </c>
      <c r="B252" s="14" t="s">
        <v>726</v>
      </c>
      <c r="C252" s="11">
        <f>SUMPRODUCT((Tableau1[Compte]*1=$A252)*(Tableau1[Libéllé]=$B252)*(Tableau1[Débit]))</f>
        <v>0</v>
      </c>
      <c r="D252" s="11">
        <f>SUMPRODUCT((Tableau1[Compte]*1=$A252)*(Tableau1[Libéllé]=$B252)*(Tableau1[Crédit]))</f>
        <v>0</v>
      </c>
      <c r="E252" s="12">
        <f t="shared" si="3"/>
        <v>0</v>
      </c>
    </row>
    <row r="253" spans="1:5">
      <c r="A253" s="13">
        <v>276840</v>
      </c>
      <c r="B253" s="15" t="s">
        <v>725</v>
      </c>
      <c r="C253" s="11">
        <f>SUMPRODUCT((Tableau1[Compte]*1=$A253)*(Tableau1[Libéllé]=$B253)*(Tableau1[Débit]))</f>
        <v>0</v>
      </c>
      <c r="D253" s="11">
        <f>SUMPRODUCT((Tableau1[Compte]*1=$A253)*(Tableau1[Libéllé]=$B253)*(Tableau1[Crédit]))</f>
        <v>0</v>
      </c>
      <c r="E253" s="12">
        <f t="shared" si="3"/>
        <v>0</v>
      </c>
    </row>
    <row r="254" spans="1:5">
      <c r="A254" s="9">
        <v>276850</v>
      </c>
      <c r="B254" s="14" t="s">
        <v>724</v>
      </c>
      <c r="C254" s="11">
        <f>SUMPRODUCT((Tableau1[Compte]*1=$A254)*(Tableau1[Libéllé]=$B254)*(Tableau1[Débit]))</f>
        <v>0</v>
      </c>
      <c r="D254" s="11">
        <f>SUMPRODUCT((Tableau1[Compte]*1=$A254)*(Tableau1[Libéllé]=$B254)*(Tableau1[Crédit]))</f>
        <v>0</v>
      </c>
      <c r="E254" s="12">
        <f t="shared" si="3"/>
        <v>0</v>
      </c>
    </row>
    <row r="255" spans="1:5">
      <c r="A255" s="13">
        <v>276880</v>
      </c>
      <c r="B255" s="15" t="s">
        <v>723</v>
      </c>
      <c r="C255" s="11">
        <f>SUMPRODUCT((Tableau1[Compte]*1=$A255)*(Tableau1[Libéllé]=$B255)*(Tableau1[Débit]))</f>
        <v>0</v>
      </c>
      <c r="D255" s="11">
        <f>SUMPRODUCT((Tableau1[Compte]*1=$A255)*(Tableau1[Libéllé]=$B255)*(Tableau1[Crédit]))</f>
        <v>0</v>
      </c>
      <c r="E255" s="12">
        <f t="shared" si="3"/>
        <v>0</v>
      </c>
    </row>
    <row r="256" spans="1:5">
      <c r="A256" s="9">
        <v>277000</v>
      </c>
      <c r="B256" s="11" t="s">
        <v>261</v>
      </c>
      <c r="C256" s="11">
        <f>SUMPRODUCT((Tableau1[Compte]*1=$A256)*(Tableau1[Libéllé]=$B256)*(Tableau1[Débit]))</f>
        <v>0</v>
      </c>
      <c r="D256" s="11">
        <f>SUMPRODUCT((Tableau1[Compte]*1=$A256)*(Tableau1[Libéllé]=$B256)*(Tableau1[Crédit]))</f>
        <v>0</v>
      </c>
      <c r="E256" s="12">
        <f t="shared" si="3"/>
        <v>0</v>
      </c>
    </row>
    <row r="257" spans="1:5">
      <c r="A257" s="13">
        <v>277100</v>
      </c>
      <c r="B257" s="15" t="s">
        <v>261</v>
      </c>
      <c r="C257" s="11">
        <f>SUMPRODUCT((Tableau1[Compte]*1=$A257)*(Tableau1[Libéllé]=$B257)*(Tableau1[Débit]))</f>
        <v>0</v>
      </c>
      <c r="D257" s="11">
        <f>SUMPRODUCT((Tableau1[Compte]*1=$A257)*(Tableau1[Libéllé]=$B257)*(Tableau1[Crédit]))</f>
        <v>0</v>
      </c>
      <c r="E257" s="12">
        <f t="shared" si="3"/>
        <v>0</v>
      </c>
    </row>
    <row r="258" spans="1:5">
      <c r="A258" s="9">
        <v>277200</v>
      </c>
      <c r="B258" s="14" t="s">
        <v>722</v>
      </c>
      <c r="C258" s="11">
        <f>SUMPRODUCT((Tableau1[Compte]*1=$A258)*(Tableau1[Libéllé]=$B258)*(Tableau1[Débit]))</f>
        <v>0</v>
      </c>
      <c r="D258" s="11">
        <f>SUMPRODUCT((Tableau1[Compte]*1=$A258)*(Tableau1[Libéllé]=$B258)*(Tableau1[Crédit]))</f>
        <v>0</v>
      </c>
      <c r="E258" s="12">
        <f t="shared" si="3"/>
        <v>0</v>
      </c>
    </row>
    <row r="259" spans="1:5">
      <c r="A259" s="13">
        <v>278000</v>
      </c>
      <c r="B259" s="11" t="s">
        <v>260</v>
      </c>
      <c r="C259" s="11">
        <f>SUMPRODUCT((Tableau1[Compte]*1=$A259)*(Tableau1[Libéllé]=$B259)*(Tableau1[Débit]))</f>
        <v>0</v>
      </c>
      <c r="D259" s="11">
        <f>SUMPRODUCT((Tableau1[Compte]*1=$A259)*(Tableau1[Libéllé]=$B259)*(Tableau1[Crédit]))</f>
        <v>0</v>
      </c>
      <c r="E259" s="12">
        <f t="shared" si="3"/>
        <v>0</v>
      </c>
    </row>
    <row r="260" spans="1:5">
      <c r="A260" s="9">
        <v>279000</v>
      </c>
      <c r="B260" s="11" t="s">
        <v>259</v>
      </c>
      <c r="C260" s="11">
        <f>SUMPRODUCT((Tableau1[Compte]*1=$A260)*(Tableau1[Libéllé]=$B260)*(Tableau1[Débit]))</f>
        <v>0</v>
      </c>
      <c r="D260" s="11">
        <f>SUMPRODUCT((Tableau1[Compte]*1=$A260)*(Tableau1[Libéllé]=$B260)*(Tableau1[Crédit]))</f>
        <v>0</v>
      </c>
      <c r="E260" s="12">
        <f t="shared" ref="E260:E323" si="4">C260-D260</f>
        <v>0</v>
      </c>
    </row>
    <row r="261" spans="1:5">
      <c r="A261" s="13">
        <v>280000</v>
      </c>
      <c r="B261" s="10" t="s">
        <v>258</v>
      </c>
      <c r="C261" s="11">
        <f>SUMPRODUCT((Tableau1[Compte]*1=$A261)*(Tableau1[Libéllé]=$B261)*(Tableau1[Débit]))</f>
        <v>0</v>
      </c>
      <c r="D261" s="11">
        <f>SUMPRODUCT((Tableau1[Compte]*1=$A261)*(Tableau1[Libéllé]=$B261)*(Tableau1[Crédit]))</f>
        <v>0</v>
      </c>
      <c r="E261" s="12">
        <f t="shared" si="4"/>
        <v>0</v>
      </c>
    </row>
    <row r="262" spans="1:5">
      <c r="A262" s="9">
        <v>280000</v>
      </c>
      <c r="B262" s="11" t="s">
        <v>257</v>
      </c>
      <c r="C262" s="11">
        <f>SUMPRODUCT((Tableau1[Compte]*1=$A262)*(Tableau1[Libéllé]=$B262)*(Tableau1[Débit]))</f>
        <v>0</v>
      </c>
      <c r="D262" s="11">
        <f>SUMPRODUCT((Tableau1[Compte]*1=$A262)*(Tableau1[Libéllé]=$B262)*(Tableau1[Crédit]))</f>
        <v>0</v>
      </c>
      <c r="E262" s="12">
        <f t="shared" si="4"/>
        <v>0</v>
      </c>
    </row>
    <row r="263" spans="1:5">
      <c r="A263" s="13">
        <v>280100</v>
      </c>
      <c r="B263" s="15" t="s">
        <v>721</v>
      </c>
      <c r="C263" s="11">
        <f>SUMPRODUCT((Tableau1[Compte]*1=$A263)*(Tableau1[Libéllé]=$B263)*(Tableau1[Débit]))</f>
        <v>0</v>
      </c>
      <c r="D263" s="11">
        <f>SUMPRODUCT((Tableau1[Compte]*1=$A263)*(Tableau1[Libéllé]=$B263)*(Tableau1[Crédit]))</f>
        <v>0</v>
      </c>
      <c r="E263" s="12">
        <f t="shared" si="4"/>
        <v>0</v>
      </c>
    </row>
    <row r="264" spans="1:5">
      <c r="A264" s="9">
        <v>280300</v>
      </c>
      <c r="B264" s="14" t="s">
        <v>289</v>
      </c>
      <c r="C264" s="11">
        <f>SUMPRODUCT((Tableau1[Compte]*1=$A264)*(Tableau1[Libéllé]=$B264)*(Tableau1[Débit]))</f>
        <v>0</v>
      </c>
      <c r="D264" s="11">
        <f>SUMPRODUCT((Tableau1[Compte]*1=$A264)*(Tableau1[Libéllé]=$B264)*(Tableau1[Crédit]))</f>
        <v>0</v>
      </c>
      <c r="E264" s="12">
        <f t="shared" si="4"/>
        <v>0</v>
      </c>
    </row>
    <row r="265" spans="1:5">
      <c r="A265" s="13">
        <v>280500</v>
      </c>
      <c r="B265" s="15" t="s">
        <v>720</v>
      </c>
      <c r="C265" s="11">
        <f>SUMPRODUCT((Tableau1[Compte]*1=$A265)*(Tableau1[Libéllé]=$B265)*(Tableau1[Débit]))</f>
        <v>0</v>
      </c>
      <c r="D265" s="11">
        <f>SUMPRODUCT((Tableau1[Compte]*1=$A265)*(Tableau1[Libéllé]=$B265)*(Tableau1[Crédit]))</f>
        <v>0</v>
      </c>
      <c r="E265" s="12">
        <f t="shared" si="4"/>
        <v>0</v>
      </c>
    </row>
    <row r="266" spans="1:5">
      <c r="A266" s="9">
        <v>280700</v>
      </c>
      <c r="B266" s="14" t="s">
        <v>286</v>
      </c>
      <c r="C266" s="11">
        <f>SUMPRODUCT((Tableau1[Compte]*1=$A266)*(Tableau1[Libéllé]=$B266)*(Tableau1[Débit]))</f>
        <v>0</v>
      </c>
      <c r="D266" s="11">
        <f>SUMPRODUCT((Tableau1[Compte]*1=$A266)*(Tableau1[Libéllé]=$B266)*(Tableau1[Crédit]))</f>
        <v>0</v>
      </c>
      <c r="E266" s="12">
        <f t="shared" si="4"/>
        <v>0</v>
      </c>
    </row>
    <row r="267" spans="1:5">
      <c r="A267" s="13">
        <v>280800</v>
      </c>
      <c r="B267" s="15" t="s">
        <v>285</v>
      </c>
      <c r="C267" s="11">
        <f>SUMPRODUCT((Tableau1[Compte]*1=$A267)*(Tableau1[Libéllé]=$B267)*(Tableau1[Débit]))</f>
        <v>0</v>
      </c>
      <c r="D267" s="11">
        <f>SUMPRODUCT((Tableau1[Compte]*1=$A267)*(Tableau1[Libéllé]=$B267)*(Tableau1[Crédit]))</f>
        <v>0</v>
      </c>
      <c r="E267" s="12">
        <f t="shared" si="4"/>
        <v>0</v>
      </c>
    </row>
    <row r="268" spans="1:5">
      <c r="A268" s="9">
        <v>280810</v>
      </c>
      <c r="B268" s="14" t="s">
        <v>719</v>
      </c>
      <c r="C268" s="11">
        <f>SUMPRODUCT((Tableau1[Compte]*1=$A268)*(Tableau1[Libéllé]=$B268)*(Tableau1[Débit]))</f>
        <v>0</v>
      </c>
      <c r="D268" s="11">
        <f>SUMPRODUCT((Tableau1[Compte]*1=$A268)*(Tableau1[Libéllé]=$B268)*(Tableau1[Crédit]))</f>
        <v>0</v>
      </c>
      <c r="E268" s="12">
        <f t="shared" si="4"/>
        <v>0</v>
      </c>
    </row>
    <row r="269" spans="1:5">
      <c r="A269" s="13">
        <v>281000</v>
      </c>
      <c r="B269" s="11" t="s">
        <v>256</v>
      </c>
      <c r="C269" s="11">
        <f>SUMPRODUCT((Tableau1[Compte]*1=$A269)*(Tableau1[Libéllé]=$B269)*(Tableau1[Débit]))</f>
        <v>0</v>
      </c>
      <c r="D269" s="11">
        <f>SUMPRODUCT((Tableau1[Compte]*1=$A269)*(Tableau1[Libéllé]=$B269)*(Tableau1[Crédit]))</f>
        <v>0</v>
      </c>
      <c r="E269" s="12">
        <f t="shared" si="4"/>
        <v>0</v>
      </c>
    </row>
    <row r="270" spans="1:5">
      <c r="A270" s="9">
        <v>281200</v>
      </c>
      <c r="B270" s="14" t="s">
        <v>718</v>
      </c>
      <c r="C270" s="11">
        <f>SUMPRODUCT((Tableau1[Compte]*1=$A270)*(Tableau1[Libéllé]=$B270)*(Tableau1[Débit]))</f>
        <v>0</v>
      </c>
      <c r="D270" s="11">
        <f>SUMPRODUCT((Tableau1[Compte]*1=$A270)*(Tableau1[Libéllé]=$B270)*(Tableau1[Crédit]))</f>
        <v>0</v>
      </c>
      <c r="E270" s="12">
        <f t="shared" si="4"/>
        <v>0</v>
      </c>
    </row>
    <row r="271" spans="1:5">
      <c r="A271" s="13">
        <v>281300</v>
      </c>
      <c r="B271" s="15" t="s">
        <v>717</v>
      </c>
      <c r="C271" s="11">
        <f>SUMPRODUCT((Tableau1[Compte]*1=$A271)*(Tableau1[Libéllé]=$B271)*(Tableau1[Débit]))</f>
        <v>0</v>
      </c>
      <c r="D271" s="11">
        <f>SUMPRODUCT((Tableau1[Compte]*1=$A271)*(Tableau1[Libéllé]=$B271)*(Tableau1[Crédit]))</f>
        <v>0</v>
      </c>
      <c r="E271" s="12">
        <f t="shared" si="4"/>
        <v>0</v>
      </c>
    </row>
    <row r="272" spans="1:5">
      <c r="A272" s="9">
        <v>281400</v>
      </c>
      <c r="B272" s="14" t="s">
        <v>716</v>
      </c>
      <c r="C272" s="11">
        <f>SUMPRODUCT((Tableau1[Compte]*1=$A272)*(Tableau1[Libéllé]=$B272)*(Tableau1[Débit]))</f>
        <v>0</v>
      </c>
      <c r="D272" s="11">
        <f>SUMPRODUCT((Tableau1[Compte]*1=$A272)*(Tableau1[Libéllé]=$B272)*(Tableau1[Crédit]))</f>
        <v>0</v>
      </c>
      <c r="E272" s="12">
        <f t="shared" si="4"/>
        <v>0</v>
      </c>
    </row>
    <row r="273" spans="1:5">
      <c r="A273" s="13">
        <v>281500</v>
      </c>
      <c r="B273" s="15" t="s">
        <v>715</v>
      </c>
      <c r="C273" s="11">
        <f>SUMPRODUCT((Tableau1[Compte]*1=$A273)*(Tableau1[Libéllé]=$B273)*(Tableau1[Débit]))</f>
        <v>0</v>
      </c>
      <c r="D273" s="11">
        <f>SUMPRODUCT((Tableau1[Compte]*1=$A273)*(Tableau1[Libéllé]=$B273)*(Tableau1[Crédit]))</f>
        <v>0</v>
      </c>
      <c r="E273" s="12">
        <f t="shared" si="4"/>
        <v>0</v>
      </c>
    </row>
    <row r="274" spans="1:5">
      <c r="A274" s="9">
        <v>281800</v>
      </c>
      <c r="B274" s="14" t="s">
        <v>714</v>
      </c>
      <c r="C274" s="11">
        <f>SUMPRODUCT((Tableau1[Compte]*1=$A274)*(Tableau1[Libéllé]=$B274)*(Tableau1[Débit]))</f>
        <v>0</v>
      </c>
      <c r="D274" s="11">
        <f>SUMPRODUCT((Tableau1[Compte]*1=$A274)*(Tableau1[Libéllé]=$B274)*(Tableau1[Crédit]))</f>
        <v>0</v>
      </c>
      <c r="E274" s="12">
        <f t="shared" si="4"/>
        <v>0</v>
      </c>
    </row>
    <row r="275" spans="1:5">
      <c r="A275" s="13">
        <v>281870</v>
      </c>
      <c r="B275" s="15" t="s">
        <v>713</v>
      </c>
      <c r="C275" s="11">
        <f>SUMPRODUCT((Tableau1[Compte]*1=$A275)*(Tableau1[Libéllé]=$B275)*(Tableau1[Débit]))</f>
        <v>0</v>
      </c>
      <c r="D275" s="11">
        <f>SUMPRODUCT((Tableau1[Compte]*1=$A275)*(Tableau1[Libéllé]=$B275)*(Tableau1[Crédit]))</f>
        <v>0</v>
      </c>
      <c r="E275" s="12">
        <f t="shared" si="4"/>
        <v>0</v>
      </c>
    </row>
    <row r="276" spans="1:5">
      <c r="A276" s="9">
        <v>282000</v>
      </c>
      <c r="B276" s="18" t="s">
        <v>255</v>
      </c>
      <c r="C276" s="11">
        <f>SUMPRODUCT((Tableau1[Compte]*1=$A276)*(Tableau1[Libéllé]=$B276)*(Tableau1[Débit]))</f>
        <v>0</v>
      </c>
      <c r="D276" s="11">
        <f>SUMPRODUCT((Tableau1[Compte]*1=$A276)*(Tableau1[Libéllé]=$B276)*(Tableau1[Crédit]))</f>
        <v>0</v>
      </c>
      <c r="E276" s="12">
        <f t="shared" si="4"/>
        <v>0</v>
      </c>
    </row>
    <row r="277" spans="1:5">
      <c r="A277" s="13">
        <v>290000</v>
      </c>
      <c r="B277" s="10" t="s">
        <v>254</v>
      </c>
      <c r="C277" s="11">
        <f>SUMPRODUCT((Tableau1[Compte]*1=$A277)*(Tableau1[Libéllé]=$B277)*(Tableau1[Débit]))</f>
        <v>0</v>
      </c>
      <c r="D277" s="11">
        <f>SUMPRODUCT((Tableau1[Compte]*1=$A277)*(Tableau1[Libéllé]=$B277)*(Tableau1[Crédit]))</f>
        <v>0</v>
      </c>
      <c r="E277" s="12">
        <f t="shared" si="4"/>
        <v>0</v>
      </c>
    </row>
    <row r="278" spans="1:5">
      <c r="A278" s="9">
        <v>290000</v>
      </c>
      <c r="B278" s="11" t="s">
        <v>253</v>
      </c>
      <c r="C278" s="11">
        <f>SUMPRODUCT((Tableau1[Compte]*1=$A278)*(Tableau1[Libéllé]=$B278)*(Tableau1[Débit]))</f>
        <v>0</v>
      </c>
      <c r="D278" s="11">
        <f>SUMPRODUCT((Tableau1[Compte]*1=$A278)*(Tableau1[Libéllé]=$B278)*(Tableau1[Crédit]))</f>
        <v>0</v>
      </c>
      <c r="E278" s="12">
        <f t="shared" si="4"/>
        <v>0</v>
      </c>
    </row>
    <row r="279" spans="1:5">
      <c r="A279" s="13">
        <v>290500</v>
      </c>
      <c r="B279" s="15" t="s">
        <v>712</v>
      </c>
      <c r="C279" s="11">
        <f>SUMPRODUCT((Tableau1[Compte]*1=$A279)*(Tableau1[Libéllé]=$B279)*(Tableau1[Débit]))</f>
        <v>0</v>
      </c>
      <c r="D279" s="11">
        <f>SUMPRODUCT((Tableau1[Compte]*1=$A279)*(Tableau1[Libéllé]=$B279)*(Tableau1[Crédit]))</f>
        <v>0</v>
      </c>
      <c r="E279" s="12">
        <f t="shared" si="4"/>
        <v>0</v>
      </c>
    </row>
    <row r="280" spans="1:5">
      <c r="A280" s="9">
        <v>290600</v>
      </c>
      <c r="B280" s="14" t="s">
        <v>287</v>
      </c>
      <c r="C280" s="11">
        <f>SUMPRODUCT((Tableau1[Compte]*1=$A280)*(Tableau1[Libéllé]=$B280)*(Tableau1[Débit]))</f>
        <v>0</v>
      </c>
      <c r="D280" s="11">
        <f>SUMPRODUCT((Tableau1[Compte]*1=$A280)*(Tableau1[Libéllé]=$B280)*(Tableau1[Crédit]))</f>
        <v>0</v>
      </c>
      <c r="E280" s="12">
        <f t="shared" si="4"/>
        <v>0</v>
      </c>
    </row>
    <row r="281" spans="1:5">
      <c r="A281" s="13">
        <v>290700</v>
      </c>
      <c r="B281" s="15" t="s">
        <v>286</v>
      </c>
      <c r="C281" s="11">
        <f>SUMPRODUCT((Tableau1[Compte]*1=$A281)*(Tableau1[Libéllé]=$B281)*(Tableau1[Débit]))</f>
        <v>0</v>
      </c>
      <c r="D281" s="11">
        <f>SUMPRODUCT((Tableau1[Compte]*1=$A281)*(Tableau1[Libéllé]=$B281)*(Tableau1[Crédit]))</f>
        <v>0</v>
      </c>
      <c r="E281" s="12">
        <f t="shared" si="4"/>
        <v>0</v>
      </c>
    </row>
    <row r="282" spans="1:5">
      <c r="A282" s="9">
        <v>290800</v>
      </c>
      <c r="B282" s="14" t="s">
        <v>285</v>
      </c>
      <c r="C282" s="11">
        <f>SUMPRODUCT((Tableau1[Compte]*1=$A282)*(Tableau1[Libéllé]=$B282)*(Tableau1[Débit]))</f>
        <v>0</v>
      </c>
      <c r="D282" s="11">
        <f>SUMPRODUCT((Tableau1[Compte]*1=$A282)*(Tableau1[Libéllé]=$B282)*(Tableau1[Crédit]))</f>
        <v>0</v>
      </c>
      <c r="E282" s="12">
        <f t="shared" si="4"/>
        <v>0</v>
      </c>
    </row>
    <row r="283" spans="1:5">
      <c r="A283" s="13">
        <v>290810</v>
      </c>
      <c r="B283" s="15" t="s">
        <v>711</v>
      </c>
      <c r="C283" s="11">
        <f>SUMPRODUCT((Tableau1[Compte]*1=$A283)*(Tableau1[Libéllé]=$B283)*(Tableau1[Débit]))</f>
        <v>0</v>
      </c>
      <c r="D283" s="11">
        <f>SUMPRODUCT((Tableau1[Compte]*1=$A283)*(Tableau1[Libéllé]=$B283)*(Tableau1[Crédit]))</f>
        <v>0</v>
      </c>
      <c r="E283" s="12">
        <f t="shared" si="4"/>
        <v>0</v>
      </c>
    </row>
    <row r="284" spans="1:5">
      <c r="A284" s="9">
        <v>291000</v>
      </c>
      <c r="B284" s="11" t="s">
        <v>252</v>
      </c>
      <c r="C284" s="11">
        <f>SUMPRODUCT((Tableau1[Compte]*1=$A284)*(Tableau1[Libéllé]=$B284)*(Tableau1[Débit]))</f>
        <v>0</v>
      </c>
      <c r="D284" s="11">
        <f>SUMPRODUCT((Tableau1[Compte]*1=$A284)*(Tableau1[Libéllé]=$B284)*(Tableau1[Crédit]))</f>
        <v>0</v>
      </c>
      <c r="E284" s="12">
        <f t="shared" si="4"/>
        <v>0</v>
      </c>
    </row>
    <row r="285" spans="1:5">
      <c r="A285" s="13">
        <v>291870</v>
      </c>
      <c r="B285" s="15" t="s">
        <v>711</v>
      </c>
      <c r="C285" s="11">
        <f>SUMPRODUCT((Tableau1[Compte]*1=$A285)*(Tableau1[Libéllé]=$B285)*(Tableau1[Débit]))</f>
        <v>0</v>
      </c>
      <c r="D285" s="11">
        <f>SUMPRODUCT((Tableau1[Compte]*1=$A285)*(Tableau1[Libéllé]=$B285)*(Tableau1[Crédit]))</f>
        <v>0</v>
      </c>
      <c r="E285" s="12">
        <f t="shared" si="4"/>
        <v>0</v>
      </c>
    </row>
    <row r="286" spans="1:5">
      <c r="A286" s="9">
        <v>292000</v>
      </c>
      <c r="B286" s="11" t="s">
        <v>251</v>
      </c>
      <c r="C286" s="11">
        <f>SUMPRODUCT((Tableau1[Compte]*1=$A286)*(Tableau1[Libéllé]=$B286)*(Tableau1[Débit]))</f>
        <v>0</v>
      </c>
      <c r="D286" s="11">
        <f>SUMPRODUCT((Tableau1[Compte]*1=$A286)*(Tableau1[Libéllé]=$B286)*(Tableau1[Crédit]))</f>
        <v>0</v>
      </c>
      <c r="E286" s="12">
        <f t="shared" si="4"/>
        <v>0</v>
      </c>
    </row>
    <row r="287" spans="1:5">
      <c r="A287" s="13">
        <v>293000</v>
      </c>
      <c r="B287" s="11" t="s">
        <v>250</v>
      </c>
      <c r="C287" s="11">
        <f>SUMPRODUCT((Tableau1[Compte]*1=$A287)*(Tableau1[Libéllé]=$B287)*(Tableau1[Débit]))</f>
        <v>0</v>
      </c>
      <c r="D287" s="11">
        <f>SUMPRODUCT((Tableau1[Compte]*1=$A287)*(Tableau1[Libéllé]=$B287)*(Tableau1[Crédit]))</f>
        <v>0</v>
      </c>
      <c r="E287" s="12">
        <f t="shared" si="4"/>
        <v>0</v>
      </c>
    </row>
    <row r="288" spans="1:5">
      <c r="A288" s="9">
        <v>293100</v>
      </c>
      <c r="B288" s="14" t="s">
        <v>275</v>
      </c>
      <c r="C288" s="11">
        <f>SUMPRODUCT((Tableau1[Compte]*1=$A288)*(Tableau1[Libéllé]=$B288)*(Tableau1[Débit]))</f>
        <v>0</v>
      </c>
      <c r="D288" s="11">
        <f>SUMPRODUCT((Tableau1[Compte]*1=$A288)*(Tableau1[Libéllé]=$B288)*(Tableau1[Crédit]))</f>
        <v>0</v>
      </c>
      <c r="E288" s="12">
        <f t="shared" si="4"/>
        <v>0</v>
      </c>
    </row>
    <row r="289" spans="1:5">
      <c r="A289" s="13">
        <v>293200</v>
      </c>
      <c r="B289" s="15" t="s">
        <v>274</v>
      </c>
      <c r="C289" s="11">
        <f>SUMPRODUCT((Tableau1[Compte]*1=$A289)*(Tableau1[Libéllé]=$B289)*(Tableau1[Débit]))</f>
        <v>0</v>
      </c>
      <c r="D289" s="11">
        <f>SUMPRODUCT((Tableau1[Compte]*1=$A289)*(Tableau1[Libéllé]=$B289)*(Tableau1[Crédit]))</f>
        <v>0</v>
      </c>
      <c r="E289" s="12">
        <f t="shared" si="4"/>
        <v>0</v>
      </c>
    </row>
    <row r="290" spans="1:5">
      <c r="A290" s="9">
        <v>296000</v>
      </c>
      <c r="B290" s="11" t="s">
        <v>249</v>
      </c>
      <c r="C290" s="11">
        <f>SUMPRODUCT((Tableau1[Compte]*1=$A290)*(Tableau1[Libéllé]=$B290)*(Tableau1[Débit]))</f>
        <v>0</v>
      </c>
      <c r="D290" s="11">
        <f>SUMPRODUCT((Tableau1[Compte]*1=$A290)*(Tableau1[Libéllé]=$B290)*(Tableau1[Crédit]))</f>
        <v>0</v>
      </c>
      <c r="E290" s="12">
        <f t="shared" si="4"/>
        <v>0</v>
      </c>
    </row>
    <row r="291" spans="1:5">
      <c r="A291" s="13">
        <v>296100</v>
      </c>
      <c r="B291" s="15" t="s">
        <v>269</v>
      </c>
      <c r="C291" s="11">
        <f>SUMPRODUCT((Tableau1[Compte]*1=$A291)*(Tableau1[Libéllé]=$B291)*(Tableau1[Débit]))</f>
        <v>0</v>
      </c>
      <c r="D291" s="11">
        <f>SUMPRODUCT((Tableau1[Compte]*1=$A291)*(Tableau1[Libéllé]=$B291)*(Tableau1[Crédit]))</f>
        <v>0</v>
      </c>
      <c r="E291" s="12">
        <f t="shared" si="4"/>
        <v>0</v>
      </c>
    </row>
    <row r="292" spans="1:5">
      <c r="A292" s="9">
        <v>296600</v>
      </c>
      <c r="B292" s="14" t="s">
        <v>268</v>
      </c>
      <c r="C292" s="11">
        <f>SUMPRODUCT((Tableau1[Compte]*1=$A292)*(Tableau1[Libéllé]=$B292)*(Tableau1[Débit]))</f>
        <v>0</v>
      </c>
      <c r="D292" s="11">
        <f>SUMPRODUCT((Tableau1[Compte]*1=$A292)*(Tableau1[Libéllé]=$B292)*(Tableau1[Crédit]))</f>
        <v>0</v>
      </c>
      <c r="E292" s="12">
        <f t="shared" si="4"/>
        <v>0</v>
      </c>
    </row>
    <row r="293" spans="1:5">
      <c r="A293" s="13">
        <v>296700</v>
      </c>
      <c r="B293" s="15" t="s">
        <v>710</v>
      </c>
      <c r="C293" s="11">
        <f>SUMPRODUCT((Tableau1[Compte]*1=$A293)*(Tableau1[Libéllé]=$B293)*(Tableau1[Débit]))</f>
        <v>0</v>
      </c>
      <c r="D293" s="11">
        <f>SUMPRODUCT((Tableau1[Compte]*1=$A293)*(Tableau1[Libéllé]=$B293)*(Tableau1[Crédit]))</f>
        <v>0</v>
      </c>
      <c r="E293" s="12">
        <f t="shared" si="4"/>
        <v>0</v>
      </c>
    </row>
    <row r="294" spans="1:5">
      <c r="A294" s="9">
        <v>296800</v>
      </c>
      <c r="B294" s="14" t="s">
        <v>709</v>
      </c>
      <c r="C294" s="11">
        <f>SUMPRODUCT((Tableau1[Compte]*1=$A294)*(Tableau1[Libéllé]=$B294)*(Tableau1[Débit]))</f>
        <v>0</v>
      </c>
      <c r="D294" s="11">
        <f>SUMPRODUCT((Tableau1[Compte]*1=$A294)*(Tableau1[Libéllé]=$B294)*(Tableau1[Crédit]))</f>
        <v>0</v>
      </c>
      <c r="E294" s="12">
        <f t="shared" si="4"/>
        <v>0</v>
      </c>
    </row>
    <row r="295" spans="1:5">
      <c r="A295" s="13">
        <v>297000</v>
      </c>
      <c r="B295" s="11" t="s">
        <v>248</v>
      </c>
      <c r="C295" s="11">
        <f>SUMPRODUCT((Tableau1[Compte]*1=$A295)*(Tableau1[Libéllé]=$B295)*(Tableau1[Débit]))</f>
        <v>0</v>
      </c>
      <c r="D295" s="11">
        <f>SUMPRODUCT((Tableau1[Compte]*1=$A295)*(Tableau1[Libéllé]=$B295)*(Tableau1[Crédit]))</f>
        <v>0</v>
      </c>
      <c r="E295" s="12">
        <f t="shared" si="4"/>
        <v>0</v>
      </c>
    </row>
    <row r="296" spans="1:5">
      <c r="A296" s="9">
        <v>297100</v>
      </c>
      <c r="B296" s="14" t="s">
        <v>708</v>
      </c>
      <c r="C296" s="11">
        <f>SUMPRODUCT((Tableau1[Compte]*1=$A296)*(Tableau1[Libéllé]=$B296)*(Tableau1[Débit]))</f>
        <v>0</v>
      </c>
      <c r="D296" s="11">
        <f>SUMPRODUCT((Tableau1[Compte]*1=$A296)*(Tableau1[Libéllé]=$B296)*(Tableau1[Crédit]))</f>
        <v>0</v>
      </c>
      <c r="E296" s="12">
        <f t="shared" si="4"/>
        <v>0</v>
      </c>
    </row>
    <row r="297" spans="1:5">
      <c r="A297" s="13">
        <v>297200</v>
      </c>
      <c r="B297" s="15" t="s">
        <v>707</v>
      </c>
      <c r="C297" s="11">
        <f>SUMPRODUCT((Tableau1[Compte]*1=$A297)*(Tableau1[Libéllé]=$B297)*(Tableau1[Débit]))</f>
        <v>0</v>
      </c>
      <c r="D297" s="11">
        <f>SUMPRODUCT((Tableau1[Compte]*1=$A297)*(Tableau1[Libéllé]=$B297)*(Tableau1[Crédit]))</f>
        <v>0</v>
      </c>
      <c r="E297" s="12">
        <f t="shared" si="4"/>
        <v>0</v>
      </c>
    </row>
    <row r="298" spans="1:5">
      <c r="A298" s="9">
        <v>297300</v>
      </c>
      <c r="B298" s="14" t="s">
        <v>263</v>
      </c>
      <c r="C298" s="11">
        <f>SUMPRODUCT((Tableau1[Compte]*1=$A298)*(Tableau1[Libéllé]=$B298)*(Tableau1[Débit]))</f>
        <v>0</v>
      </c>
      <c r="D298" s="11">
        <f>SUMPRODUCT((Tableau1[Compte]*1=$A298)*(Tableau1[Libéllé]=$B298)*(Tableau1[Crédit]))</f>
        <v>0</v>
      </c>
      <c r="E298" s="12">
        <f t="shared" si="4"/>
        <v>0</v>
      </c>
    </row>
    <row r="299" spans="1:5">
      <c r="A299" s="13">
        <v>297400</v>
      </c>
      <c r="B299" s="15" t="s">
        <v>706</v>
      </c>
      <c r="C299" s="11">
        <f>SUMPRODUCT((Tableau1[Compte]*1=$A299)*(Tableau1[Libéllé]=$B299)*(Tableau1[Débit]))</f>
        <v>0</v>
      </c>
      <c r="D299" s="11">
        <f>SUMPRODUCT((Tableau1[Compte]*1=$A299)*(Tableau1[Libéllé]=$B299)*(Tableau1[Crédit]))</f>
        <v>0</v>
      </c>
      <c r="E299" s="12">
        <f t="shared" si="4"/>
        <v>0</v>
      </c>
    </row>
    <row r="300" spans="1:5">
      <c r="A300" s="9">
        <v>297500</v>
      </c>
      <c r="B300" s="14" t="s">
        <v>705</v>
      </c>
      <c r="C300" s="11">
        <f>SUMPRODUCT((Tableau1[Compte]*1=$A300)*(Tableau1[Libéllé]=$B300)*(Tableau1[Débit]))</f>
        <v>0</v>
      </c>
      <c r="D300" s="11">
        <f>SUMPRODUCT((Tableau1[Compte]*1=$A300)*(Tableau1[Libéllé]=$B300)*(Tableau1[Crédit]))</f>
        <v>0</v>
      </c>
      <c r="E300" s="12">
        <f t="shared" si="4"/>
        <v>0</v>
      </c>
    </row>
    <row r="301" spans="1:5">
      <c r="A301" s="13">
        <v>297600</v>
      </c>
      <c r="B301" s="15" t="s">
        <v>704</v>
      </c>
      <c r="C301" s="11">
        <f>SUMPRODUCT((Tableau1[Compte]*1=$A301)*(Tableau1[Libéllé]=$B301)*(Tableau1[Débit]))</f>
        <v>0</v>
      </c>
      <c r="D301" s="11">
        <f>SUMPRODUCT((Tableau1[Compte]*1=$A301)*(Tableau1[Libéllé]=$B301)*(Tableau1[Crédit]))</f>
        <v>0</v>
      </c>
      <c r="E301" s="12">
        <f t="shared" si="4"/>
        <v>0</v>
      </c>
    </row>
    <row r="302" spans="1:5">
      <c r="A302" s="9">
        <v>297870</v>
      </c>
      <c r="B302" s="14" t="s">
        <v>703</v>
      </c>
      <c r="C302" s="11">
        <f>SUMPRODUCT((Tableau1[Compte]*1=$A302)*(Tableau1[Libéllé]=$B302)*(Tableau1[Débit]))</f>
        <v>0</v>
      </c>
      <c r="D302" s="11">
        <f>SUMPRODUCT((Tableau1[Compte]*1=$A302)*(Tableau1[Libéllé]=$B302)*(Tableau1[Crédit]))</f>
        <v>0</v>
      </c>
      <c r="E302" s="12">
        <f t="shared" si="4"/>
        <v>0</v>
      </c>
    </row>
    <row r="303" spans="1:5">
      <c r="A303" s="13">
        <v>310000</v>
      </c>
      <c r="B303" s="10" t="s">
        <v>247</v>
      </c>
      <c r="C303" s="11">
        <f>SUMPRODUCT((Tableau1[Compte]*1=$A303)*(Tableau1[Libéllé]=$B303)*(Tableau1[Débit]))</f>
        <v>0</v>
      </c>
      <c r="D303" s="11">
        <f>SUMPRODUCT((Tableau1[Compte]*1=$A303)*(Tableau1[Libéllé]=$B303)*(Tableau1[Crédit]))</f>
        <v>0</v>
      </c>
      <c r="E303" s="12">
        <f t="shared" si="4"/>
        <v>0</v>
      </c>
    </row>
    <row r="304" spans="1:5">
      <c r="A304" s="9">
        <v>311000</v>
      </c>
      <c r="B304" s="11" t="s">
        <v>246</v>
      </c>
      <c r="C304" s="11">
        <f>SUMPRODUCT((Tableau1[Compte]*1=$A304)*(Tableau1[Libéllé]=$B304)*(Tableau1[Débit]))</f>
        <v>0</v>
      </c>
      <c r="D304" s="11">
        <f>SUMPRODUCT((Tableau1[Compte]*1=$A304)*(Tableau1[Libéllé]=$B304)*(Tableau1[Crédit]))</f>
        <v>0</v>
      </c>
      <c r="E304" s="12">
        <f t="shared" si="4"/>
        <v>0</v>
      </c>
    </row>
    <row r="305" spans="1:5">
      <c r="A305" s="13">
        <v>312000</v>
      </c>
      <c r="B305" s="11" t="s">
        <v>245</v>
      </c>
      <c r="C305" s="11">
        <f>SUMPRODUCT((Tableau1[Compte]*1=$A305)*(Tableau1[Libéllé]=$B305)*(Tableau1[Débit]))</f>
        <v>0</v>
      </c>
      <c r="D305" s="11">
        <f>SUMPRODUCT((Tableau1[Compte]*1=$A305)*(Tableau1[Libéllé]=$B305)*(Tableau1[Crédit]))</f>
        <v>0</v>
      </c>
      <c r="E305" s="12">
        <f t="shared" si="4"/>
        <v>0</v>
      </c>
    </row>
    <row r="306" spans="1:5">
      <c r="A306" s="9">
        <v>317000</v>
      </c>
      <c r="B306" s="11" t="s">
        <v>244</v>
      </c>
      <c r="C306" s="11">
        <f>SUMPRODUCT((Tableau1[Compte]*1=$A306)*(Tableau1[Libéllé]=$B306)*(Tableau1[Débit]))</f>
        <v>0</v>
      </c>
      <c r="D306" s="11">
        <f>SUMPRODUCT((Tableau1[Compte]*1=$A306)*(Tableau1[Libéllé]=$B306)*(Tableau1[Crédit]))</f>
        <v>0</v>
      </c>
      <c r="E306" s="12">
        <f t="shared" si="4"/>
        <v>0</v>
      </c>
    </row>
    <row r="307" spans="1:5">
      <c r="A307" s="13">
        <v>320000</v>
      </c>
      <c r="B307" s="10" t="s">
        <v>243</v>
      </c>
      <c r="C307" s="11">
        <f>SUMPRODUCT((Tableau1[Compte]*1=$A307)*(Tableau1[Libéllé]=$B307)*(Tableau1[Débit]))</f>
        <v>0</v>
      </c>
      <c r="D307" s="11">
        <f>SUMPRODUCT((Tableau1[Compte]*1=$A307)*(Tableau1[Libéllé]=$B307)*(Tableau1[Crédit]))</f>
        <v>0</v>
      </c>
      <c r="E307" s="12">
        <f t="shared" si="4"/>
        <v>0</v>
      </c>
    </row>
    <row r="308" spans="1:5">
      <c r="A308" s="9">
        <v>321000</v>
      </c>
      <c r="B308" s="11" t="s">
        <v>242</v>
      </c>
      <c r="C308" s="11">
        <f>SUMPRODUCT((Tableau1[Compte]*1=$A308)*(Tableau1[Libéllé]=$B308)*(Tableau1[Débit]))</f>
        <v>0</v>
      </c>
      <c r="D308" s="11">
        <f>SUMPRODUCT((Tableau1[Compte]*1=$A308)*(Tableau1[Libéllé]=$B308)*(Tableau1[Crédit]))</f>
        <v>0</v>
      </c>
      <c r="E308" s="12">
        <f t="shared" si="4"/>
        <v>0</v>
      </c>
    </row>
    <row r="309" spans="1:5">
      <c r="A309" s="13">
        <v>321100</v>
      </c>
      <c r="B309" s="15" t="s">
        <v>570</v>
      </c>
      <c r="C309" s="11">
        <f>SUMPRODUCT((Tableau1[Compte]*1=$A309)*(Tableau1[Libéllé]=$B309)*(Tableau1[Débit]))</f>
        <v>0</v>
      </c>
      <c r="D309" s="11">
        <f>SUMPRODUCT((Tableau1[Compte]*1=$A309)*(Tableau1[Libéllé]=$B309)*(Tableau1[Crédit]))</f>
        <v>0</v>
      </c>
      <c r="E309" s="12">
        <f t="shared" si="4"/>
        <v>0</v>
      </c>
    </row>
    <row r="310" spans="1:5">
      <c r="A310" s="9">
        <v>321200</v>
      </c>
      <c r="B310" s="14" t="s">
        <v>569</v>
      </c>
      <c r="C310" s="11">
        <f>SUMPRODUCT((Tableau1[Compte]*1=$A310)*(Tableau1[Libéllé]=$B310)*(Tableau1[Débit]))</f>
        <v>0</v>
      </c>
      <c r="D310" s="11">
        <f>SUMPRODUCT((Tableau1[Compte]*1=$A310)*(Tableau1[Libéllé]=$B310)*(Tableau1[Crédit]))</f>
        <v>0</v>
      </c>
      <c r="E310" s="12">
        <f t="shared" si="4"/>
        <v>0</v>
      </c>
    </row>
    <row r="311" spans="1:5">
      <c r="A311" s="13">
        <v>322000</v>
      </c>
      <c r="B311" s="11" t="s">
        <v>241</v>
      </c>
      <c r="C311" s="11">
        <f>SUMPRODUCT((Tableau1[Compte]*1=$A311)*(Tableau1[Libéllé]=$B311)*(Tableau1[Débit]))</f>
        <v>0</v>
      </c>
      <c r="D311" s="11">
        <f>SUMPRODUCT((Tableau1[Compte]*1=$A311)*(Tableau1[Libéllé]=$B311)*(Tableau1[Crédit]))</f>
        <v>0</v>
      </c>
      <c r="E311" s="12">
        <f t="shared" si="4"/>
        <v>0</v>
      </c>
    </row>
    <row r="312" spans="1:5">
      <c r="A312" s="9">
        <v>322100</v>
      </c>
      <c r="B312" s="14" t="s">
        <v>568</v>
      </c>
      <c r="C312" s="11">
        <f>SUMPRODUCT((Tableau1[Compte]*1=$A312)*(Tableau1[Libéllé]=$B312)*(Tableau1[Débit]))</f>
        <v>0</v>
      </c>
      <c r="D312" s="11">
        <f>SUMPRODUCT((Tableau1[Compte]*1=$A312)*(Tableau1[Libéllé]=$B312)*(Tableau1[Crédit]))</f>
        <v>0</v>
      </c>
      <c r="E312" s="12">
        <f t="shared" si="4"/>
        <v>0</v>
      </c>
    </row>
    <row r="313" spans="1:5">
      <c r="A313" s="13">
        <v>322200</v>
      </c>
      <c r="B313" s="15" t="s">
        <v>567</v>
      </c>
      <c r="C313" s="11">
        <f>SUMPRODUCT((Tableau1[Compte]*1=$A313)*(Tableau1[Libéllé]=$B313)*(Tableau1[Débit]))</f>
        <v>0</v>
      </c>
      <c r="D313" s="11">
        <f>SUMPRODUCT((Tableau1[Compte]*1=$A313)*(Tableau1[Libéllé]=$B313)*(Tableau1[Crédit]))</f>
        <v>0</v>
      </c>
      <c r="E313" s="12">
        <f t="shared" si="4"/>
        <v>0</v>
      </c>
    </row>
    <row r="314" spans="1:5">
      <c r="A314" s="9">
        <v>322300</v>
      </c>
      <c r="B314" s="14" t="s">
        <v>566</v>
      </c>
      <c r="C314" s="11">
        <f>SUMPRODUCT((Tableau1[Compte]*1=$A314)*(Tableau1[Libéllé]=$B314)*(Tableau1[Débit]))</f>
        <v>0</v>
      </c>
      <c r="D314" s="11">
        <f>SUMPRODUCT((Tableau1[Compte]*1=$A314)*(Tableau1[Libéllé]=$B314)*(Tableau1[Crédit]))</f>
        <v>0</v>
      </c>
      <c r="E314" s="12">
        <f t="shared" si="4"/>
        <v>0</v>
      </c>
    </row>
    <row r="315" spans="1:5">
      <c r="A315" s="13">
        <v>322400</v>
      </c>
      <c r="B315" s="15" t="s">
        <v>565</v>
      </c>
      <c r="C315" s="11">
        <f>SUMPRODUCT((Tableau1[Compte]*1=$A315)*(Tableau1[Libéllé]=$B315)*(Tableau1[Débit]))</f>
        <v>0</v>
      </c>
      <c r="D315" s="11">
        <f>SUMPRODUCT((Tableau1[Compte]*1=$A315)*(Tableau1[Libéllé]=$B315)*(Tableau1[Crédit]))</f>
        <v>0</v>
      </c>
      <c r="E315" s="12">
        <f t="shared" si="4"/>
        <v>0</v>
      </c>
    </row>
    <row r="316" spans="1:5">
      <c r="A316" s="9">
        <v>322500</v>
      </c>
      <c r="B316" s="14" t="s">
        <v>564</v>
      </c>
      <c r="C316" s="11">
        <f>SUMPRODUCT((Tableau1[Compte]*1=$A316)*(Tableau1[Libéllé]=$B316)*(Tableau1[Débit]))</f>
        <v>0</v>
      </c>
      <c r="D316" s="11">
        <f>SUMPRODUCT((Tableau1[Compte]*1=$A316)*(Tableau1[Libéllé]=$B316)*(Tableau1[Crédit]))</f>
        <v>0</v>
      </c>
      <c r="E316" s="12">
        <f t="shared" si="4"/>
        <v>0</v>
      </c>
    </row>
    <row r="317" spans="1:5">
      <c r="A317" s="13">
        <v>326000</v>
      </c>
      <c r="B317" s="11" t="s">
        <v>240</v>
      </c>
      <c r="C317" s="11">
        <f>SUMPRODUCT((Tableau1[Compte]*1=$A317)*(Tableau1[Libéllé]=$B317)*(Tableau1[Débit]))</f>
        <v>0</v>
      </c>
      <c r="D317" s="11">
        <f>SUMPRODUCT((Tableau1[Compte]*1=$A317)*(Tableau1[Libéllé]=$B317)*(Tableau1[Crédit]))</f>
        <v>0</v>
      </c>
      <c r="E317" s="12">
        <f t="shared" si="4"/>
        <v>0</v>
      </c>
    </row>
    <row r="318" spans="1:5">
      <c r="A318" s="9">
        <v>326100</v>
      </c>
      <c r="B318" s="14" t="s">
        <v>563</v>
      </c>
      <c r="C318" s="11">
        <f>SUMPRODUCT((Tableau1[Compte]*1=$A318)*(Tableau1[Libéllé]=$B318)*(Tableau1[Débit]))</f>
        <v>0</v>
      </c>
      <c r="D318" s="11">
        <f>SUMPRODUCT((Tableau1[Compte]*1=$A318)*(Tableau1[Libéllé]=$B318)*(Tableau1[Crédit]))</f>
        <v>0</v>
      </c>
      <c r="E318" s="12">
        <f t="shared" si="4"/>
        <v>0</v>
      </c>
    </row>
    <row r="319" spans="1:5">
      <c r="A319" s="13">
        <v>326500</v>
      </c>
      <c r="B319" s="15" t="s">
        <v>562</v>
      </c>
      <c r="C319" s="11">
        <f>SUMPRODUCT((Tableau1[Compte]*1=$A319)*(Tableau1[Libéllé]=$B319)*(Tableau1[Débit]))</f>
        <v>0</v>
      </c>
      <c r="D319" s="11">
        <f>SUMPRODUCT((Tableau1[Compte]*1=$A319)*(Tableau1[Libéllé]=$B319)*(Tableau1[Crédit]))</f>
        <v>0</v>
      </c>
      <c r="E319" s="12">
        <f t="shared" si="4"/>
        <v>0</v>
      </c>
    </row>
    <row r="320" spans="1:5">
      <c r="A320" s="9">
        <v>326700</v>
      </c>
      <c r="B320" s="14" t="s">
        <v>561</v>
      </c>
      <c r="C320" s="11">
        <f>SUMPRODUCT((Tableau1[Compte]*1=$A320)*(Tableau1[Libéllé]=$B320)*(Tableau1[Débit]))</f>
        <v>0</v>
      </c>
      <c r="D320" s="11">
        <f>SUMPRODUCT((Tableau1[Compte]*1=$A320)*(Tableau1[Libéllé]=$B320)*(Tableau1[Crédit]))</f>
        <v>0</v>
      </c>
      <c r="E320" s="12">
        <f t="shared" si="4"/>
        <v>0</v>
      </c>
    </row>
    <row r="321" spans="1:5">
      <c r="A321" s="13">
        <v>330000</v>
      </c>
      <c r="B321" s="10" t="s">
        <v>239</v>
      </c>
      <c r="C321" s="11">
        <f>SUMPRODUCT((Tableau1[Compte]*1=$A321)*(Tableau1[Libéllé]=$B321)*(Tableau1[Débit]))</f>
        <v>0</v>
      </c>
      <c r="D321" s="11">
        <f>SUMPRODUCT((Tableau1[Compte]*1=$A321)*(Tableau1[Libéllé]=$B321)*(Tableau1[Crédit]))</f>
        <v>0</v>
      </c>
      <c r="E321" s="12">
        <f t="shared" si="4"/>
        <v>0</v>
      </c>
    </row>
    <row r="322" spans="1:5">
      <c r="A322" s="9">
        <v>331000</v>
      </c>
      <c r="B322" s="11" t="s">
        <v>238</v>
      </c>
      <c r="C322" s="11">
        <f>SUMPRODUCT((Tableau1[Compte]*1=$A322)*(Tableau1[Libéllé]=$B322)*(Tableau1[Débit]))</f>
        <v>0</v>
      </c>
      <c r="D322" s="11">
        <f>SUMPRODUCT((Tableau1[Compte]*1=$A322)*(Tableau1[Libéllé]=$B322)*(Tableau1[Crédit]))</f>
        <v>0</v>
      </c>
      <c r="E322" s="12">
        <f t="shared" si="4"/>
        <v>0</v>
      </c>
    </row>
    <row r="323" spans="1:5">
      <c r="A323" s="13">
        <v>331100</v>
      </c>
      <c r="B323" s="15" t="s">
        <v>702</v>
      </c>
      <c r="C323" s="11">
        <f>SUMPRODUCT((Tableau1[Compte]*1=$A323)*(Tableau1[Libéllé]=$B323)*(Tableau1[Débit]))</f>
        <v>0</v>
      </c>
      <c r="D323" s="11">
        <f>SUMPRODUCT((Tableau1[Compte]*1=$A323)*(Tableau1[Libéllé]=$B323)*(Tableau1[Crédit]))</f>
        <v>0</v>
      </c>
      <c r="E323" s="12">
        <f t="shared" si="4"/>
        <v>0</v>
      </c>
    </row>
    <row r="324" spans="1:5">
      <c r="A324" s="9">
        <v>331200</v>
      </c>
      <c r="B324" s="14" t="s">
        <v>701</v>
      </c>
      <c r="C324" s="11">
        <f>SUMPRODUCT((Tableau1[Compte]*1=$A324)*(Tableau1[Libéllé]=$B324)*(Tableau1[Débit]))</f>
        <v>0</v>
      </c>
      <c r="D324" s="11">
        <f>SUMPRODUCT((Tableau1[Compte]*1=$A324)*(Tableau1[Libéllé]=$B324)*(Tableau1[Crédit]))</f>
        <v>0</v>
      </c>
      <c r="E324" s="12">
        <f t="shared" ref="E324:E387" si="5">C324-D324</f>
        <v>0</v>
      </c>
    </row>
    <row r="325" spans="1:5">
      <c r="A325" s="13">
        <v>335000</v>
      </c>
      <c r="B325" s="11" t="s">
        <v>237</v>
      </c>
      <c r="C325" s="11">
        <f>SUMPRODUCT((Tableau1[Compte]*1=$A325)*(Tableau1[Libéllé]=$B325)*(Tableau1[Débit]))</f>
        <v>0</v>
      </c>
      <c r="D325" s="11">
        <f>SUMPRODUCT((Tableau1[Compte]*1=$A325)*(Tableau1[Libéllé]=$B325)*(Tableau1[Crédit]))</f>
        <v>0</v>
      </c>
      <c r="E325" s="12">
        <f t="shared" si="5"/>
        <v>0</v>
      </c>
    </row>
    <row r="326" spans="1:5">
      <c r="A326" s="9">
        <v>335100</v>
      </c>
      <c r="B326" s="14" t="s">
        <v>700</v>
      </c>
      <c r="C326" s="11">
        <f>SUMPRODUCT((Tableau1[Compte]*1=$A326)*(Tableau1[Libéllé]=$B326)*(Tableau1[Débit]))</f>
        <v>0</v>
      </c>
      <c r="D326" s="11">
        <f>SUMPRODUCT((Tableau1[Compte]*1=$A326)*(Tableau1[Libéllé]=$B326)*(Tableau1[Crédit]))</f>
        <v>0</v>
      </c>
      <c r="E326" s="12">
        <f t="shared" si="5"/>
        <v>0</v>
      </c>
    </row>
    <row r="327" spans="1:5">
      <c r="A327" s="13">
        <v>335200</v>
      </c>
      <c r="B327" s="15" t="s">
        <v>699</v>
      </c>
      <c r="C327" s="11">
        <f>SUMPRODUCT((Tableau1[Compte]*1=$A327)*(Tableau1[Libéllé]=$B327)*(Tableau1[Débit]))</f>
        <v>0</v>
      </c>
      <c r="D327" s="11">
        <f>SUMPRODUCT((Tableau1[Compte]*1=$A327)*(Tableau1[Libéllé]=$B327)*(Tableau1[Crédit]))</f>
        <v>0</v>
      </c>
      <c r="E327" s="12">
        <f t="shared" si="5"/>
        <v>0</v>
      </c>
    </row>
    <row r="328" spans="1:5">
      <c r="A328" s="9">
        <v>340000</v>
      </c>
      <c r="B328" s="10" t="s">
        <v>236</v>
      </c>
      <c r="C328" s="11">
        <f>SUMPRODUCT((Tableau1[Compte]*1=$A328)*(Tableau1[Libéllé]=$B328)*(Tableau1[Débit]))</f>
        <v>0</v>
      </c>
      <c r="D328" s="11">
        <f>SUMPRODUCT((Tableau1[Compte]*1=$A328)*(Tableau1[Libéllé]=$B328)*(Tableau1[Crédit]))</f>
        <v>0</v>
      </c>
      <c r="E328" s="12">
        <f t="shared" si="5"/>
        <v>0</v>
      </c>
    </row>
    <row r="329" spans="1:5">
      <c r="A329" s="13">
        <v>341000</v>
      </c>
      <c r="B329" s="11" t="s">
        <v>235</v>
      </c>
      <c r="C329" s="11">
        <f>SUMPRODUCT((Tableau1[Compte]*1=$A329)*(Tableau1[Libéllé]=$B329)*(Tableau1[Débit]))</f>
        <v>0</v>
      </c>
      <c r="D329" s="11">
        <f>SUMPRODUCT((Tableau1[Compte]*1=$A329)*(Tableau1[Libéllé]=$B329)*(Tableau1[Crédit]))</f>
        <v>0</v>
      </c>
      <c r="E329" s="12">
        <f t="shared" si="5"/>
        <v>0</v>
      </c>
    </row>
    <row r="330" spans="1:5">
      <c r="A330" s="9">
        <v>341100</v>
      </c>
      <c r="B330" s="14" t="s">
        <v>698</v>
      </c>
      <c r="C330" s="11">
        <f>SUMPRODUCT((Tableau1[Compte]*1=$A330)*(Tableau1[Libéllé]=$B330)*(Tableau1[Débit]))</f>
        <v>0</v>
      </c>
      <c r="D330" s="11">
        <f>SUMPRODUCT((Tableau1[Compte]*1=$A330)*(Tableau1[Libéllé]=$B330)*(Tableau1[Crédit]))</f>
        <v>0</v>
      </c>
      <c r="E330" s="12">
        <f t="shared" si="5"/>
        <v>0</v>
      </c>
    </row>
    <row r="331" spans="1:5">
      <c r="A331" s="13">
        <v>341200</v>
      </c>
      <c r="B331" s="15" t="s">
        <v>697</v>
      </c>
      <c r="C331" s="11">
        <f>SUMPRODUCT((Tableau1[Compte]*1=$A331)*(Tableau1[Libéllé]=$B331)*(Tableau1[Débit]))</f>
        <v>0</v>
      </c>
      <c r="D331" s="11">
        <f>SUMPRODUCT((Tableau1[Compte]*1=$A331)*(Tableau1[Libéllé]=$B331)*(Tableau1[Crédit]))</f>
        <v>0</v>
      </c>
      <c r="E331" s="12">
        <f t="shared" si="5"/>
        <v>0</v>
      </c>
    </row>
    <row r="332" spans="1:5">
      <c r="A332" s="9">
        <v>345000</v>
      </c>
      <c r="B332" s="11" t="s">
        <v>234</v>
      </c>
      <c r="C332" s="11">
        <f>SUMPRODUCT((Tableau1[Compte]*1=$A332)*(Tableau1[Libéllé]=$B332)*(Tableau1[Débit]))</f>
        <v>0</v>
      </c>
      <c r="D332" s="11">
        <f>SUMPRODUCT((Tableau1[Compte]*1=$A332)*(Tableau1[Libéllé]=$B332)*(Tableau1[Crédit]))</f>
        <v>0</v>
      </c>
      <c r="E332" s="12">
        <f t="shared" si="5"/>
        <v>0</v>
      </c>
    </row>
    <row r="333" spans="1:5">
      <c r="A333" s="13">
        <v>345100</v>
      </c>
      <c r="B333" s="15" t="s">
        <v>696</v>
      </c>
      <c r="C333" s="11">
        <f>SUMPRODUCT((Tableau1[Compte]*1=$A333)*(Tableau1[Libéllé]=$B333)*(Tableau1[Débit]))</f>
        <v>0</v>
      </c>
      <c r="D333" s="11">
        <f>SUMPRODUCT((Tableau1[Compte]*1=$A333)*(Tableau1[Libéllé]=$B333)*(Tableau1[Crédit]))</f>
        <v>0</v>
      </c>
      <c r="E333" s="12">
        <f t="shared" si="5"/>
        <v>0</v>
      </c>
    </row>
    <row r="334" spans="1:5">
      <c r="A334" s="9">
        <v>345200</v>
      </c>
      <c r="B334" s="14" t="s">
        <v>695</v>
      </c>
      <c r="C334" s="11">
        <f>SUMPRODUCT((Tableau1[Compte]*1=$A334)*(Tableau1[Libéllé]=$B334)*(Tableau1[Débit]))</f>
        <v>0</v>
      </c>
      <c r="D334" s="11">
        <f>SUMPRODUCT((Tableau1[Compte]*1=$A334)*(Tableau1[Libéllé]=$B334)*(Tableau1[Crédit]))</f>
        <v>0</v>
      </c>
      <c r="E334" s="12">
        <f t="shared" si="5"/>
        <v>0</v>
      </c>
    </row>
    <row r="335" spans="1:5">
      <c r="A335" s="13">
        <v>350000</v>
      </c>
      <c r="B335" s="10" t="s">
        <v>233</v>
      </c>
      <c r="C335" s="11">
        <f>SUMPRODUCT((Tableau1[Compte]*1=$A335)*(Tableau1[Libéllé]=$B335)*(Tableau1[Débit]))</f>
        <v>0</v>
      </c>
      <c r="D335" s="11">
        <f>SUMPRODUCT((Tableau1[Compte]*1=$A335)*(Tableau1[Libéllé]=$B335)*(Tableau1[Crédit]))</f>
        <v>0</v>
      </c>
      <c r="E335" s="12">
        <f t="shared" si="5"/>
        <v>0</v>
      </c>
    </row>
    <row r="336" spans="1:5">
      <c r="A336" s="9">
        <v>351000</v>
      </c>
      <c r="B336" s="11" t="s">
        <v>232</v>
      </c>
      <c r="C336" s="11">
        <f>SUMPRODUCT((Tableau1[Compte]*1=$A336)*(Tableau1[Libéllé]=$B336)*(Tableau1[Débit]))</f>
        <v>0</v>
      </c>
      <c r="D336" s="11">
        <f>SUMPRODUCT((Tableau1[Compte]*1=$A336)*(Tableau1[Libéllé]=$B336)*(Tableau1[Crédit]))</f>
        <v>0</v>
      </c>
      <c r="E336" s="12">
        <f t="shared" si="5"/>
        <v>0</v>
      </c>
    </row>
    <row r="337" spans="1:5">
      <c r="A337" s="13">
        <v>351100</v>
      </c>
      <c r="B337" s="15" t="s">
        <v>694</v>
      </c>
      <c r="C337" s="11">
        <f>SUMPRODUCT((Tableau1[Compte]*1=$A337)*(Tableau1[Libéllé]=$B337)*(Tableau1[Débit]))</f>
        <v>0</v>
      </c>
      <c r="D337" s="11">
        <f>SUMPRODUCT((Tableau1[Compte]*1=$A337)*(Tableau1[Libéllé]=$B337)*(Tableau1[Crédit]))</f>
        <v>0</v>
      </c>
      <c r="E337" s="12">
        <f t="shared" si="5"/>
        <v>0</v>
      </c>
    </row>
    <row r="338" spans="1:5">
      <c r="A338" s="9">
        <v>351200</v>
      </c>
      <c r="B338" s="14" t="s">
        <v>693</v>
      </c>
      <c r="C338" s="11">
        <f>SUMPRODUCT((Tableau1[Compte]*1=$A338)*(Tableau1[Libéllé]=$B338)*(Tableau1[Débit]))</f>
        <v>0</v>
      </c>
      <c r="D338" s="11">
        <f>SUMPRODUCT((Tableau1[Compte]*1=$A338)*(Tableau1[Libéllé]=$B338)*(Tableau1[Crédit]))</f>
        <v>0</v>
      </c>
      <c r="E338" s="12">
        <f t="shared" si="5"/>
        <v>0</v>
      </c>
    </row>
    <row r="339" spans="1:5">
      <c r="A339" s="13">
        <v>355000</v>
      </c>
      <c r="B339" s="11" t="s">
        <v>231</v>
      </c>
      <c r="C339" s="11">
        <f>SUMPRODUCT((Tableau1[Compte]*1=$A339)*(Tableau1[Libéllé]=$B339)*(Tableau1[Débit]))</f>
        <v>0</v>
      </c>
      <c r="D339" s="11">
        <f>SUMPRODUCT((Tableau1[Compte]*1=$A339)*(Tableau1[Libéllé]=$B339)*(Tableau1[Crédit]))</f>
        <v>0</v>
      </c>
      <c r="E339" s="12">
        <f t="shared" si="5"/>
        <v>0</v>
      </c>
    </row>
    <row r="340" spans="1:5">
      <c r="A340" s="9">
        <v>355100</v>
      </c>
      <c r="B340" s="14" t="s">
        <v>410</v>
      </c>
      <c r="C340" s="11">
        <f>SUMPRODUCT((Tableau1[Compte]*1=$A340)*(Tableau1[Libéllé]=$B340)*(Tableau1[Débit]))</f>
        <v>0</v>
      </c>
      <c r="D340" s="11">
        <f>SUMPRODUCT((Tableau1[Compte]*1=$A340)*(Tableau1[Libéllé]=$B340)*(Tableau1[Crédit]))</f>
        <v>0</v>
      </c>
      <c r="E340" s="12">
        <f t="shared" si="5"/>
        <v>0</v>
      </c>
    </row>
    <row r="341" spans="1:5">
      <c r="A341" s="13">
        <v>355200</v>
      </c>
      <c r="B341" s="15" t="s">
        <v>409</v>
      </c>
      <c r="C341" s="11">
        <f>SUMPRODUCT((Tableau1[Compte]*1=$A341)*(Tableau1[Libéllé]=$B341)*(Tableau1[Débit]))</f>
        <v>0</v>
      </c>
      <c r="D341" s="11">
        <f>SUMPRODUCT((Tableau1[Compte]*1=$A341)*(Tableau1[Libéllé]=$B341)*(Tableau1[Crédit]))</f>
        <v>0</v>
      </c>
      <c r="E341" s="12">
        <f t="shared" si="5"/>
        <v>0</v>
      </c>
    </row>
    <row r="342" spans="1:5">
      <c r="A342" s="9">
        <v>358000</v>
      </c>
      <c r="B342" s="11" t="s">
        <v>230</v>
      </c>
      <c r="C342" s="11">
        <f>SUMPRODUCT((Tableau1[Compte]*1=$A342)*(Tableau1[Libéllé]=$B342)*(Tableau1[Débit]))</f>
        <v>0</v>
      </c>
      <c r="D342" s="11">
        <f>SUMPRODUCT((Tableau1[Compte]*1=$A342)*(Tableau1[Libéllé]=$B342)*(Tableau1[Crédit]))</f>
        <v>0</v>
      </c>
      <c r="E342" s="12">
        <f t="shared" si="5"/>
        <v>0</v>
      </c>
    </row>
    <row r="343" spans="1:5">
      <c r="A343" s="13">
        <v>358100</v>
      </c>
      <c r="B343" s="15" t="s">
        <v>692</v>
      </c>
      <c r="C343" s="11">
        <f>SUMPRODUCT((Tableau1[Compte]*1=$A343)*(Tableau1[Libéllé]=$B343)*(Tableau1[Débit]))</f>
        <v>0</v>
      </c>
      <c r="D343" s="11">
        <f>SUMPRODUCT((Tableau1[Compte]*1=$A343)*(Tableau1[Libéllé]=$B343)*(Tableau1[Crédit]))</f>
        <v>0</v>
      </c>
      <c r="E343" s="12">
        <f t="shared" si="5"/>
        <v>0</v>
      </c>
    </row>
    <row r="344" spans="1:5">
      <c r="A344" s="9">
        <v>358500</v>
      </c>
      <c r="B344" s="14" t="s">
        <v>691</v>
      </c>
      <c r="C344" s="11">
        <f>SUMPRODUCT((Tableau1[Compte]*1=$A344)*(Tableau1[Libéllé]=$B344)*(Tableau1[Débit]))</f>
        <v>0</v>
      </c>
      <c r="D344" s="11">
        <f>SUMPRODUCT((Tableau1[Compte]*1=$A344)*(Tableau1[Libéllé]=$B344)*(Tableau1[Crédit]))</f>
        <v>0</v>
      </c>
      <c r="E344" s="12">
        <f t="shared" si="5"/>
        <v>0</v>
      </c>
    </row>
    <row r="345" spans="1:5">
      <c r="A345" s="13">
        <v>358600</v>
      </c>
      <c r="B345" s="15" t="s">
        <v>690</v>
      </c>
      <c r="C345" s="11">
        <f>SUMPRODUCT((Tableau1[Compte]*1=$A345)*(Tableau1[Libéllé]=$B345)*(Tableau1[Débit]))</f>
        <v>0</v>
      </c>
      <c r="D345" s="11">
        <f>SUMPRODUCT((Tableau1[Compte]*1=$A345)*(Tableau1[Libéllé]=$B345)*(Tableau1[Crédit]))</f>
        <v>0</v>
      </c>
      <c r="E345" s="12">
        <f t="shared" si="5"/>
        <v>0</v>
      </c>
    </row>
    <row r="346" spans="1:5">
      <c r="A346" s="9">
        <v>360000</v>
      </c>
      <c r="B346" s="10" t="s">
        <v>229</v>
      </c>
      <c r="C346" s="11">
        <f>SUMPRODUCT((Tableau1[Compte]*1=$A346)*(Tableau1[Libéllé]=$B346)*(Tableau1[Débit]))</f>
        <v>0</v>
      </c>
      <c r="D346" s="11">
        <f>SUMPRODUCT((Tableau1[Compte]*1=$A346)*(Tableau1[Libéllé]=$B346)*(Tableau1[Crédit]))</f>
        <v>0</v>
      </c>
      <c r="E346" s="12">
        <f t="shared" si="5"/>
        <v>0</v>
      </c>
    </row>
    <row r="347" spans="1:5">
      <c r="A347" s="13">
        <v>370000</v>
      </c>
      <c r="B347" s="19" t="s">
        <v>228</v>
      </c>
      <c r="C347" s="11">
        <f>SUMPRODUCT((Tableau1[Compte]*1=$A347)*(Tableau1[Libéllé]=$B347)*(Tableau1[Débit]))</f>
        <v>0</v>
      </c>
      <c r="D347" s="11">
        <f>SUMPRODUCT((Tableau1[Compte]*1=$A347)*(Tableau1[Libéllé]=$B347)*(Tableau1[Crédit]))</f>
        <v>0</v>
      </c>
      <c r="E347" s="12">
        <f t="shared" si="5"/>
        <v>0</v>
      </c>
    </row>
    <row r="348" spans="1:5">
      <c r="A348" s="9">
        <v>371000</v>
      </c>
      <c r="B348" s="11" t="s">
        <v>227</v>
      </c>
      <c r="C348" s="11">
        <f>SUMPRODUCT((Tableau1[Compte]*1=$A348)*(Tableau1[Libéllé]=$B348)*(Tableau1[Débit]))</f>
        <v>0</v>
      </c>
      <c r="D348" s="11">
        <f>SUMPRODUCT((Tableau1[Compte]*1=$A348)*(Tableau1[Libéllé]=$B348)*(Tableau1[Crédit]))</f>
        <v>0</v>
      </c>
      <c r="E348" s="12">
        <f t="shared" si="5"/>
        <v>0</v>
      </c>
    </row>
    <row r="349" spans="1:5">
      <c r="A349" s="13">
        <v>372000</v>
      </c>
      <c r="B349" s="11" t="s">
        <v>226</v>
      </c>
      <c r="C349" s="11">
        <f>SUMPRODUCT((Tableau1[Compte]*1=$A349)*(Tableau1[Libéllé]=$B349)*(Tableau1[Débit]))</f>
        <v>0</v>
      </c>
      <c r="D349" s="11">
        <f>SUMPRODUCT((Tableau1[Compte]*1=$A349)*(Tableau1[Libéllé]=$B349)*(Tableau1[Crédit]))</f>
        <v>0</v>
      </c>
      <c r="E349" s="12">
        <f t="shared" si="5"/>
        <v>0</v>
      </c>
    </row>
    <row r="350" spans="1:5">
      <c r="A350" s="9">
        <v>380000</v>
      </c>
      <c r="B350" s="10" t="s">
        <v>225</v>
      </c>
      <c r="C350" s="11">
        <f>SUMPRODUCT((Tableau1[Compte]*1=$A350)*(Tableau1[Libéllé]=$B350)*(Tableau1[Débit]))</f>
        <v>0</v>
      </c>
      <c r="D350" s="11">
        <f>SUMPRODUCT((Tableau1[Compte]*1=$A350)*(Tableau1[Libéllé]=$B350)*(Tableau1[Crédit]))</f>
        <v>0</v>
      </c>
      <c r="E350" s="12">
        <f t="shared" si="5"/>
        <v>0</v>
      </c>
    </row>
    <row r="351" spans="1:5">
      <c r="A351" s="13">
        <v>390000</v>
      </c>
      <c r="B351" s="10" t="s">
        <v>224</v>
      </c>
      <c r="C351" s="11">
        <f>SUMPRODUCT((Tableau1[Compte]*1=$A351)*(Tableau1[Libéllé]=$B351)*(Tableau1[Débit]))</f>
        <v>0</v>
      </c>
      <c r="D351" s="11">
        <f>SUMPRODUCT((Tableau1[Compte]*1=$A351)*(Tableau1[Libéllé]=$B351)*(Tableau1[Crédit]))</f>
        <v>0</v>
      </c>
      <c r="E351" s="12">
        <f t="shared" si="5"/>
        <v>0</v>
      </c>
    </row>
    <row r="352" spans="1:5">
      <c r="A352" s="9">
        <v>391000</v>
      </c>
      <c r="B352" s="11" t="s">
        <v>223</v>
      </c>
      <c r="C352" s="11">
        <f>SUMPRODUCT((Tableau1[Compte]*1=$A352)*(Tableau1[Libéllé]=$B352)*(Tableau1[Débit]))</f>
        <v>0</v>
      </c>
      <c r="D352" s="11">
        <f>SUMPRODUCT((Tableau1[Compte]*1=$A352)*(Tableau1[Libéllé]=$B352)*(Tableau1[Crédit]))</f>
        <v>0</v>
      </c>
      <c r="E352" s="12">
        <f t="shared" si="5"/>
        <v>0</v>
      </c>
    </row>
    <row r="353" spans="1:5">
      <c r="A353" s="13">
        <v>391100</v>
      </c>
      <c r="B353" s="15" t="s">
        <v>246</v>
      </c>
      <c r="C353" s="11">
        <f>SUMPRODUCT((Tableau1[Compte]*1=$A353)*(Tableau1[Libéllé]=$B353)*(Tableau1[Débit]))</f>
        <v>0</v>
      </c>
      <c r="D353" s="11">
        <f>SUMPRODUCT((Tableau1[Compte]*1=$A353)*(Tableau1[Libéllé]=$B353)*(Tableau1[Crédit]))</f>
        <v>0</v>
      </c>
      <c r="E353" s="12">
        <f t="shared" si="5"/>
        <v>0</v>
      </c>
    </row>
    <row r="354" spans="1:5">
      <c r="A354" s="9">
        <v>391200</v>
      </c>
      <c r="B354" s="14" t="s">
        <v>245</v>
      </c>
      <c r="C354" s="11">
        <f>SUMPRODUCT((Tableau1[Compte]*1=$A354)*(Tableau1[Libéllé]=$B354)*(Tableau1[Débit]))</f>
        <v>0</v>
      </c>
      <c r="D354" s="11">
        <f>SUMPRODUCT((Tableau1[Compte]*1=$A354)*(Tableau1[Libéllé]=$B354)*(Tableau1[Crédit]))</f>
        <v>0</v>
      </c>
      <c r="E354" s="12">
        <f t="shared" si="5"/>
        <v>0</v>
      </c>
    </row>
    <row r="355" spans="1:5">
      <c r="A355" s="13">
        <v>391700</v>
      </c>
      <c r="B355" s="15" t="s">
        <v>244</v>
      </c>
      <c r="C355" s="11">
        <f>SUMPRODUCT((Tableau1[Compte]*1=$A355)*(Tableau1[Libéllé]=$B355)*(Tableau1[Débit]))</f>
        <v>0</v>
      </c>
      <c r="D355" s="11">
        <f>SUMPRODUCT((Tableau1[Compte]*1=$A355)*(Tableau1[Libéllé]=$B355)*(Tableau1[Crédit]))</f>
        <v>0</v>
      </c>
      <c r="E355" s="12">
        <f t="shared" si="5"/>
        <v>0</v>
      </c>
    </row>
    <row r="356" spans="1:5">
      <c r="A356" s="9">
        <v>392000</v>
      </c>
      <c r="B356" s="11" t="s">
        <v>222</v>
      </c>
      <c r="C356" s="11">
        <f>SUMPRODUCT((Tableau1[Compte]*1=$A356)*(Tableau1[Libéllé]=$B356)*(Tableau1[Débit]))</f>
        <v>0</v>
      </c>
      <c r="D356" s="11">
        <f>SUMPRODUCT((Tableau1[Compte]*1=$A356)*(Tableau1[Libéllé]=$B356)*(Tableau1[Crédit]))</f>
        <v>0</v>
      </c>
      <c r="E356" s="12">
        <f t="shared" si="5"/>
        <v>0</v>
      </c>
    </row>
    <row r="357" spans="1:5">
      <c r="A357" s="13">
        <v>392100</v>
      </c>
      <c r="B357" s="15" t="s">
        <v>689</v>
      </c>
      <c r="C357" s="11">
        <f>SUMPRODUCT((Tableau1[Compte]*1=$A357)*(Tableau1[Libéllé]=$B357)*(Tableau1[Débit]))</f>
        <v>0</v>
      </c>
      <c r="D357" s="11">
        <f>SUMPRODUCT((Tableau1[Compte]*1=$A357)*(Tableau1[Libéllé]=$B357)*(Tableau1[Crédit]))</f>
        <v>0</v>
      </c>
      <c r="E357" s="12">
        <f t="shared" si="5"/>
        <v>0</v>
      </c>
    </row>
    <row r="358" spans="1:5">
      <c r="A358" s="9">
        <v>392200</v>
      </c>
      <c r="B358" s="14" t="s">
        <v>688</v>
      </c>
      <c r="C358" s="11">
        <f>SUMPRODUCT((Tableau1[Compte]*1=$A358)*(Tableau1[Libéllé]=$B358)*(Tableau1[Débit]))</f>
        <v>0</v>
      </c>
      <c r="D358" s="11">
        <f>SUMPRODUCT((Tableau1[Compte]*1=$A358)*(Tableau1[Libéllé]=$B358)*(Tableau1[Crédit]))</f>
        <v>0</v>
      </c>
      <c r="E358" s="12">
        <f t="shared" si="5"/>
        <v>0</v>
      </c>
    </row>
    <row r="359" spans="1:5">
      <c r="A359" s="13">
        <v>392600</v>
      </c>
      <c r="B359" s="15" t="s">
        <v>687</v>
      </c>
      <c r="C359" s="11">
        <f>SUMPRODUCT((Tableau1[Compte]*1=$A359)*(Tableau1[Libéllé]=$B359)*(Tableau1[Débit]))</f>
        <v>0</v>
      </c>
      <c r="D359" s="11">
        <f>SUMPRODUCT((Tableau1[Compte]*1=$A359)*(Tableau1[Libéllé]=$B359)*(Tableau1[Crédit]))</f>
        <v>0</v>
      </c>
      <c r="E359" s="12">
        <f t="shared" si="5"/>
        <v>0</v>
      </c>
    </row>
    <row r="360" spans="1:5">
      <c r="A360" s="9">
        <v>393000</v>
      </c>
      <c r="B360" s="11" t="s">
        <v>221</v>
      </c>
      <c r="C360" s="11">
        <f>SUMPRODUCT((Tableau1[Compte]*1=$A360)*(Tableau1[Libéllé]=$B360)*(Tableau1[Débit]))</f>
        <v>0</v>
      </c>
      <c r="D360" s="11">
        <f>SUMPRODUCT((Tableau1[Compte]*1=$A360)*(Tableau1[Libéllé]=$B360)*(Tableau1[Crédit]))</f>
        <v>0</v>
      </c>
      <c r="E360" s="12">
        <f t="shared" si="5"/>
        <v>0</v>
      </c>
    </row>
    <row r="361" spans="1:5">
      <c r="A361" s="13">
        <v>393100</v>
      </c>
      <c r="B361" s="15" t="s">
        <v>686</v>
      </c>
      <c r="C361" s="11">
        <f>SUMPRODUCT((Tableau1[Compte]*1=$A361)*(Tableau1[Libéllé]=$B361)*(Tableau1[Débit]))</f>
        <v>0</v>
      </c>
      <c r="D361" s="11">
        <f>SUMPRODUCT((Tableau1[Compte]*1=$A361)*(Tableau1[Libéllé]=$B361)*(Tableau1[Crédit]))</f>
        <v>0</v>
      </c>
      <c r="E361" s="12">
        <f t="shared" si="5"/>
        <v>0</v>
      </c>
    </row>
    <row r="362" spans="1:5">
      <c r="A362" s="9">
        <v>393500</v>
      </c>
      <c r="B362" s="14" t="s">
        <v>685</v>
      </c>
      <c r="C362" s="11">
        <f>SUMPRODUCT((Tableau1[Compte]*1=$A362)*(Tableau1[Libéllé]=$B362)*(Tableau1[Débit]))</f>
        <v>0</v>
      </c>
      <c r="D362" s="11">
        <f>SUMPRODUCT((Tableau1[Compte]*1=$A362)*(Tableau1[Libéllé]=$B362)*(Tableau1[Crédit]))</f>
        <v>0</v>
      </c>
      <c r="E362" s="12">
        <f t="shared" si="5"/>
        <v>0</v>
      </c>
    </row>
    <row r="363" spans="1:5">
      <c r="A363" s="13">
        <v>394000</v>
      </c>
      <c r="B363" s="11" t="s">
        <v>220</v>
      </c>
      <c r="C363" s="11">
        <f>SUMPRODUCT((Tableau1[Compte]*1=$A363)*(Tableau1[Libéllé]=$B363)*(Tableau1[Débit]))</f>
        <v>0</v>
      </c>
      <c r="D363" s="11">
        <f>SUMPRODUCT((Tableau1[Compte]*1=$A363)*(Tableau1[Libéllé]=$B363)*(Tableau1[Crédit]))</f>
        <v>0</v>
      </c>
      <c r="E363" s="12">
        <f t="shared" si="5"/>
        <v>0</v>
      </c>
    </row>
    <row r="364" spans="1:5">
      <c r="A364" s="9">
        <v>394100</v>
      </c>
      <c r="B364" s="14" t="s">
        <v>684</v>
      </c>
      <c r="C364" s="11">
        <f>SUMPRODUCT((Tableau1[Compte]*1=$A364)*(Tableau1[Libéllé]=$B364)*(Tableau1[Débit]))</f>
        <v>0</v>
      </c>
      <c r="D364" s="11">
        <f>SUMPRODUCT((Tableau1[Compte]*1=$A364)*(Tableau1[Libéllé]=$B364)*(Tableau1[Crédit]))</f>
        <v>0</v>
      </c>
      <c r="E364" s="12">
        <f t="shared" si="5"/>
        <v>0</v>
      </c>
    </row>
    <row r="365" spans="1:5">
      <c r="A365" s="13">
        <v>394500</v>
      </c>
      <c r="B365" s="15" t="s">
        <v>683</v>
      </c>
      <c r="C365" s="11">
        <f>SUMPRODUCT((Tableau1[Compte]*1=$A365)*(Tableau1[Libéllé]=$B365)*(Tableau1[Débit]))</f>
        <v>0</v>
      </c>
      <c r="D365" s="11">
        <f>SUMPRODUCT((Tableau1[Compte]*1=$A365)*(Tableau1[Libéllé]=$B365)*(Tableau1[Crédit]))</f>
        <v>0</v>
      </c>
      <c r="E365" s="12">
        <f t="shared" si="5"/>
        <v>0</v>
      </c>
    </row>
    <row r="366" spans="1:5">
      <c r="A366" s="9">
        <v>395000</v>
      </c>
      <c r="B366" s="11" t="s">
        <v>219</v>
      </c>
      <c r="C366" s="11">
        <f>SUMPRODUCT((Tableau1[Compte]*1=$A366)*(Tableau1[Libéllé]=$B366)*(Tableau1[Débit]))</f>
        <v>0</v>
      </c>
      <c r="D366" s="11">
        <f>SUMPRODUCT((Tableau1[Compte]*1=$A366)*(Tableau1[Libéllé]=$B366)*(Tableau1[Crédit]))</f>
        <v>0</v>
      </c>
      <c r="E366" s="12">
        <f t="shared" si="5"/>
        <v>0</v>
      </c>
    </row>
    <row r="367" spans="1:5">
      <c r="A367" s="13">
        <v>395100</v>
      </c>
      <c r="B367" s="15" t="s">
        <v>682</v>
      </c>
      <c r="C367" s="11">
        <f>SUMPRODUCT((Tableau1[Compte]*1=$A367)*(Tableau1[Libéllé]=$B367)*(Tableau1[Débit]))</f>
        <v>0</v>
      </c>
      <c r="D367" s="11">
        <f>SUMPRODUCT((Tableau1[Compte]*1=$A367)*(Tableau1[Libéllé]=$B367)*(Tableau1[Crédit]))</f>
        <v>0</v>
      </c>
      <c r="E367" s="12">
        <f t="shared" si="5"/>
        <v>0</v>
      </c>
    </row>
    <row r="368" spans="1:5">
      <c r="A368" s="9">
        <v>395500</v>
      </c>
      <c r="B368" s="14" t="s">
        <v>681</v>
      </c>
      <c r="C368" s="11">
        <f>SUMPRODUCT((Tableau1[Compte]*1=$A368)*(Tableau1[Libéllé]=$B368)*(Tableau1[Débit]))</f>
        <v>0</v>
      </c>
      <c r="D368" s="11">
        <f>SUMPRODUCT((Tableau1[Compte]*1=$A368)*(Tableau1[Libéllé]=$B368)*(Tableau1[Crédit]))</f>
        <v>0</v>
      </c>
      <c r="E368" s="12">
        <f t="shared" si="5"/>
        <v>0</v>
      </c>
    </row>
    <row r="369" spans="1:5">
      <c r="A369" s="13">
        <v>397000</v>
      </c>
      <c r="B369" s="11" t="s">
        <v>218</v>
      </c>
      <c r="C369" s="11">
        <f>SUMPRODUCT((Tableau1[Compte]*1=$A369)*(Tableau1[Libéllé]=$B369)*(Tableau1[Débit]))</f>
        <v>0</v>
      </c>
      <c r="D369" s="11">
        <f>SUMPRODUCT((Tableau1[Compte]*1=$A369)*(Tableau1[Libéllé]=$B369)*(Tableau1[Crédit]))</f>
        <v>0</v>
      </c>
      <c r="E369" s="12">
        <f t="shared" si="5"/>
        <v>0</v>
      </c>
    </row>
    <row r="370" spans="1:5">
      <c r="A370" s="9">
        <v>397100</v>
      </c>
      <c r="B370" s="14" t="s">
        <v>556</v>
      </c>
      <c r="C370" s="11">
        <f>SUMPRODUCT((Tableau1[Compte]*1=$A370)*(Tableau1[Libéllé]=$B370)*(Tableau1[Débit]))</f>
        <v>0</v>
      </c>
      <c r="D370" s="11">
        <f>SUMPRODUCT((Tableau1[Compte]*1=$A370)*(Tableau1[Libéllé]=$B370)*(Tableau1[Crédit]))</f>
        <v>0</v>
      </c>
      <c r="E370" s="12">
        <f t="shared" si="5"/>
        <v>0</v>
      </c>
    </row>
    <row r="371" spans="1:5">
      <c r="A371" s="13">
        <v>397200</v>
      </c>
      <c r="B371" s="15" t="s">
        <v>555</v>
      </c>
      <c r="C371" s="11">
        <f>SUMPRODUCT((Tableau1[Compte]*1=$A371)*(Tableau1[Libéllé]=$B371)*(Tableau1[Débit]))</f>
        <v>0</v>
      </c>
      <c r="D371" s="11">
        <f>SUMPRODUCT((Tableau1[Compte]*1=$A371)*(Tableau1[Libéllé]=$B371)*(Tableau1[Crédit]))</f>
        <v>0</v>
      </c>
      <c r="E371" s="12">
        <f t="shared" si="5"/>
        <v>0</v>
      </c>
    </row>
    <row r="372" spans="1:5">
      <c r="A372" s="9">
        <v>400000</v>
      </c>
      <c r="B372" s="10" t="s">
        <v>217</v>
      </c>
      <c r="C372" s="11">
        <f>SUMPRODUCT((Tableau1[Compte]*1=$A372)*(Tableau1[Libéllé]=$B372)*(Tableau1[Débit]))</f>
        <v>0</v>
      </c>
      <c r="D372" s="11">
        <f>SUMPRODUCT((Tableau1[Compte]*1=$A372)*(Tableau1[Libéllé]=$B372)*(Tableau1[Crédit]))</f>
        <v>0</v>
      </c>
      <c r="E372" s="12">
        <f t="shared" si="5"/>
        <v>0</v>
      </c>
    </row>
    <row r="373" spans="1:5">
      <c r="A373" s="13">
        <v>400000</v>
      </c>
      <c r="B373" s="11" t="s">
        <v>216</v>
      </c>
      <c r="C373" s="11">
        <f>SUMPRODUCT((Tableau1[Compte]*1=$A373)*(Tableau1[Libéllé]=$B373)*(Tableau1[Débit]))</f>
        <v>0</v>
      </c>
      <c r="D373" s="11">
        <f>SUMPRODUCT((Tableau1[Compte]*1=$A373)*(Tableau1[Libéllé]=$B373)*(Tableau1[Crédit]))</f>
        <v>0</v>
      </c>
      <c r="E373" s="12">
        <f t="shared" si="5"/>
        <v>0</v>
      </c>
    </row>
    <row r="374" spans="1:5">
      <c r="A374" s="9">
        <v>401000</v>
      </c>
      <c r="B374" s="11" t="s">
        <v>215</v>
      </c>
      <c r="C374" s="11">
        <f>SUMPRODUCT((Tableau1[Compte]*1=$A374)*(Tableau1[Libéllé]=$B374)*(Tableau1[Débit]))</f>
        <v>0</v>
      </c>
      <c r="D374" s="11">
        <f>SUMPRODUCT((Tableau1[Compte]*1=$A374)*(Tableau1[Libéllé]=$B374)*(Tableau1[Crédit]))</f>
        <v>0</v>
      </c>
      <c r="E374" s="12">
        <f t="shared" si="5"/>
        <v>0</v>
      </c>
    </row>
    <row r="375" spans="1:5">
      <c r="A375" s="13">
        <v>401100</v>
      </c>
      <c r="B375" s="15" t="s">
        <v>680</v>
      </c>
      <c r="C375" s="11">
        <f>SUMPRODUCT((Tableau1[Compte]*1=$A375)*(Tableau1[Libéllé]=$B375)*(Tableau1[Débit]))</f>
        <v>0</v>
      </c>
      <c r="D375" s="11">
        <f>SUMPRODUCT((Tableau1[Compte]*1=$A375)*(Tableau1[Libéllé]=$B375)*(Tableau1[Crédit]))</f>
        <v>0</v>
      </c>
      <c r="E375" s="12">
        <f t="shared" si="5"/>
        <v>0</v>
      </c>
    </row>
    <row r="376" spans="1:5">
      <c r="A376" s="9">
        <v>401700</v>
      </c>
      <c r="B376" s="14" t="s">
        <v>679</v>
      </c>
      <c r="C376" s="11">
        <f>SUMPRODUCT((Tableau1[Compte]*1=$A376)*(Tableau1[Libéllé]=$B376)*(Tableau1[Débit]))</f>
        <v>0</v>
      </c>
      <c r="D376" s="11">
        <f>SUMPRODUCT((Tableau1[Compte]*1=$A376)*(Tableau1[Libéllé]=$B376)*(Tableau1[Crédit]))</f>
        <v>0</v>
      </c>
      <c r="E376" s="12">
        <f t="shared" si="5"/>
        <v>0</v>
      </c>
    </row>
    <row r="377" spans="1:5">
      <c r="A377" s="13">
        <v>403000</v>
      </c>
      <c r="B377" s="11" t="s">
        <v>214</v>
      </c>
      <c r="C377" s="11">
        <f>SUMPRODUCT((Tableau1[Compte]*1=$A377)*(Tableau1[Libéllé]=$B377)*(Tableau1[Débit]))</f>
        <v>0</v>
      </c>
      <c r="D377" s="11">
        <f>SUMPRODUCT((Tableau1[Compte]*1=$A377)*(Tableau1[Libéllé]=$B377)*(Tableau1[Crédit]))</f>
        <v>0</v>
      </c>
      <c r="E377" s="12">
        <f t="shared" si="5"/>
        <v>0</v>
      </c>
    </row>
    <row r="378" spans="1:5">
      <c r="A378" s="9">
        <v>404000</v>
      </c>
      <c r="B378" s="11" t="s">
        <v>213</v>
      </c>
      <c r="C378" s="11">
        <f>SUMPRODUCT((Tableau1[Compte]*1=$A378)*(Tableau1[Libéllé]=$B378)*(Tableau1[Débit]))</f>
        <v>0</v>
      </c>
      <c r="D378" s="11">
        <f>SUMPRODUCT((Tableau1[Compte]*1=$A378)*(Tableau1[Libéllé]=$B378)*(Tableau1[Crédit]))</f>
        <v>0</v>
      </c>
      <c r="E378" s="12">
        <f t="shared" si="5"/>
        <v>0</v>
      </c>
    </row>
    <row r="379" spans="1:5">
      <c r="A379" s="13">
        <v>404100</v>
      </c>
      <c r="B379" s="15" t="s">
        <v>678</v>
      </c>
      <c r="C379" s="11">
        <f>SUMPRODUCT((Tableau1[Compte]*1=$A379)*(Tableau1[Libéllé]=$B379)*(Tableau1[Débit]))</f>
        <v>0</v>
      </c>
      <c r="D379" s="11">
        <f>SUMPRODUCT((Tableau1[Compte]*1=$A379)*(Tableau1[Libéllé]=$B379)*(Tableau1[Crédit]))</f>
        <v>0</v>
      </c>
      <c r="E379" s="12">
        <f t="shared" si="5"/>
        <v>0</v>
      </c>
    </row>
    <row r="380" spans="1:5">
      <c r="A380" s="9">
        <v>404700</v>
      </c>
      <c r="B380" s="14" t="s">
        <v>677</v>
      </c>
      <c r="C380" s="11">
        <f>SUMPRODUCT((Tableau1[Compte]*1=$A380)*(Tableau1[Libéllé]=$B380)*(Tableau1[Débit]))</f>
        <v>0</v>
      </c>
      <c r="D380" s="11">
        <f>SUMPRODUCT((Tableau1[Compte]*1=$A380)*(Tableau1[Libéllé]=$B380)*(Tableau1[Crédit]))</f>
        <v>0</v>
      </c>
      <c r="E380" s="12">
        <f t="shared" si="5"/>
        <v>0</v>
      </c>
    </row>
    <row r="381" spans="1:5">
      <c r="A381" s="13">
        <v>405000</v>
      </c>
      <c r="B381" s="11" t="s">
        <v>212</v>
      </c>
      <c r="C381" s="11">
        <f>SUMPRODUCT((Tableau1[Compte]*1=$A381)*(Tableau1[Libéllé]=$B381)*(Tableau1[Débit]))</f>
        <v>0</v>
      </c>
      <c r="D381" s="11">
        <f>SUMPRODUCT((Tableau1[Compte]*1=$A381)*(Tableau1[Libéllé]=$B381)*(Tableau1[Crédit]))</f>
        <v>0</v>
      </c>
      <c r="E381" s="12">
        <f t="shared" si="5"/>
        <v>0</v>
      </c>
    </row>
    <row r="382" spans="1:5">
      <c r="A382" s="9">
        <v>408000</v>
      </c>
      <c r="B382" s="11" t="s">
        <v>211</v>
      </c>
      <c r="C382" s="11">
        <f>SUMPRODUCT((Tableau1[Compte]*1=$A382)*(Tableau1[Libéllé]=$B382)*(Tableau1[Débit]))</f>
        <v>0</v>
      </c>
      <c r="D382" s="11">
        <f>SUMPRODUCT((Tableau1[Compte]*1=$A382)*(Tableau1[Libéllé]=$B382)*(Tableau1[Crédit]))</f>
        <v>0</v>
      </c>
      <c r="E382" s="12">
        <f t="shared" si="5"/>
        <v>0</v>
      </c>
    </row>
    <row r="383" spans="1:5">
      <c r="A383" s="13">
        <v>408100</v>
      </c>
      <c r="B383" s="15" t="s">
        <v>215</v>
      </c>
      <c r="C383" s="11">
        <f>SUMPRODUCT((Tableau1[Compte]*1=$A383)*(Tableau1[Libéllé]=$B383)*(Tableau1[Débit]))</f>
        <v>0</v>
      </c>
      <c r="D383" s="11">
        <f>SUMPRODUCT((Tableau1[Compte]*1=$A383)*(Tableau1[Libéllé]=$B383)*(Tableau1[Crédit]))</f>
        <v>0</v>
      </c>
      <c r="E383" s="12">
        <f t="shared" si="5"/>
        <v>0</v>
      </c>
    </row>
    <row r="384" spans="1:5">
      <c r="A384" s="9">
        <v>408400</v>
      </c>
      <c r="B384" s="14" t="s">
        <v>213</v>
      </c>
      <c r="C384" s="11">
        <f>SUMPRODUCT((Tableau1[Compte]*1=$A384)*(Tableau1[Libéllé]=$B384)*(Tableau1[Débit]))</f>
        <v>0</v>
      </c>
      <c r="D384" s="11">
        <f>SUMPRODUCT((Tableau1[Compte]*1=$A384)*(Tableau1[Libéllé]=$B384)*(Tableau1[Crédit]))</f>
        <v>0</v>
      </c>
      <c r="E384" s="12">
        <f t="shared" si="5"/>
        <v>0</v>
      </c>
    </row>
    <row r="385" spans="1:5">
      <c r="A385" s="13">
        <v>408800</v>
      </c>
      <c r="B385" s="15" t="s">
        <v>676</v>
      </c>
      <c r="C385" s="11">
        <f>SUMPRODUCT((Tableau1[Compte]*1=$A385)*(Tableau1[Libéllé]=$B385)*(Tableau1[Débit]))</f>
        <v>0</v>
      </c>
      <c r="D385" s="11">
        <f>SUMPRODUCT((Tableau1[Compte]*1=$A385)*(Tableau1[Libéllé]=$B385)*(Tableau1[Crédit]))</f>
        <v>0</v>
      </c>
      <c r="E385" s="12">
        <f t="shared" si="5"/>
        <v>0</v>
      </c>
    </row>
    <row r="386" spans="1:5">
      <c r="A386" s="9">
        <v>409000</v>
      </c>
      <c r="B386" s="11" t="s">
        <v>210</v>
      </c>
      <c r="C386" s="11">
        <f>SUMPRODUCT((Tableau1[Compte]*1=$A386)*(Tableau1[Libéllé]=$B386)*(Tableau1[Débit]))</f>
        <v>0</v>
      </c>
      <c r="D386" s="11">
        <f>SUMPRODUCT((Tableau1[Compte]*1=$A386)*(Tableau1[Libéllé]=$B386)*(Tableau1[Crédit]))</f>
        <v>0</v>
      </c>
      <c r="E386" s="12">
        <f t="shared" si="5"/>
        <v>0</v>
      </c>
    </row>
    <row r="387" spans="1:5">
      <c r="A387" s="13">
        <v>409100</v>
      </c>
      <c r="B387" s="15" t="s">
        <v>675</v>
      </c>
      <c r="C387" s="11">
        <f>SUMPRODUCT((Tableau1[Compte]*1=$A387)*(Tableau1[Libéllé]=$B387)*(Tableau1[Débit]))</f>
        <v>0</v>
      </c>
      <c r="D387" s="11">
        <f>SUMPRODUCT((Tableau1[Compte]*1=$A387)*(Tableau1[Libéllé]=$B387)*(Tableau1[Crédit]))</f>
        <v>0</v>
      </c>
      <c r="E387" s="12">
        <f t="shared" si="5"/>
        <v>0</v>
      </c>
    </row>
    <row r="388" spans="1:5">
      <c r="A388" s="9">
        <v>409600</v>
      </c>
      <c r="B388" s="14" t="s">
        <v>674</v>
      </c>
      <c r="C388" s="11">
        <f>SUMPRODUCT((Tableau1[Compte]*1=$A388)*(Tableau1[Libéllé]=$B388)*(Tableau1[Débit]))</f>
        <v>0</v>
      </c>
      <c r="D388" s="11">
        <f>SUMPRODUCT((Tableau1[Compte]*1=$A388)*(Tableau1[Libéllé]=$B388)*(Tableau1[Crédit]))</f>
        <v>0</v>
      </c>
      <c r="E388" s="12">
        <f t="shared" ref="E388:E451" si="6">C388-D388</f>
        <v>0</v>
      </c>
    </row>
    <row r="389" spans="1:5">
      <c r="A389" s="13">
        <v>409700</v>
      </c>
      <c r="B389" s="15" t="s">
        <v>673</v>
      </c>
      <c r="C389" s="11">
        <f>SUMPRODUCT((Tableau1[Compte]*1=$A389)*(Tableau1[Libéllé]=$B389)*(Tableau1[Débit]))</f>
        <v>0</v>
      </c>
      <c r="D389" s="11">
        <f>SUMPRODUCT((Tableau1[Compte]*1=$A389)*(Tableau1[Libéllé]=$B389)*(Tableau1[Crédit]))</f>
        <v>0</v>
      </c>
      <c r="E389" s="12">
        <f t="shared" si="6"/>
        <v>0</v>
      </c>
    </row>
    <row r="390" spans="1:5">
      <c r="A390" s="9">
        <v>409710</v>
      </c>
      <c r="B390" s="14" t="s">
        <v>672</v>
      </c>
      <c r="C390" s="11">
        <f>SUMPRODUCT((Tableau1[Compte]*1=$A390)*(Tableau1[Libéllé]=$B390)*(Tableau1[Débit]))</f>
        <v>0</v>
      </c>
      <c r="D390" s="11">
        <f>SUMPRODUCT((Tableau1[Compte]*1=$A390)*(Tableau1[Libéllé]=$B390)*(Tableau1[Crédit]))</f>
        <v>0</v>
      </c>
      <c r="E390" s="12">
        <f t="shared" si="6"/>
        <v>0</v>
      </c>
    </row>
    <row r="391" spans="1:5">
      <c r="A391" s="13">
        <v>409740</v>
      </c>
      <c r="B391" s="15" t="s">
        <v>213</v>
      </c>
      <c r="C391" s="11">
        <f>SUMPRODUCT((Tableau1[Compte]*1=$A391)*(Tableau1[Libéllé]=$B391)*(Tableau1[Débit]))</f>
        <v>0</v>
      </c>
      <c r="D391" s="11">
        <f>SUMPRODUCT((Tableau1[Compte]*1=$A391)*(Tableau1[Libéllé]=$B391)*(Tableau1[Crédit]))</f>
        <v>0</v>
      </c>
      <c r="E391" s="12">
        <f t="shared" si="6"/>
        <v>0</v>
      </c>
    </row>
    <row r="392" spans="1:5">
      <c r="A392" s="9">
        <v>409800</v>
      </c>
      <c r="B392" s="14" t="s">
        <v>671</v>
      </c>
      <c r="C392" s="11">
        <f>SUMPRODUCT((Tableau1[Compte]*1=$A392)*(Tableau1[Libéllé]=$B392)*(Tableau1[Débit]))</f>
        <v>0</v>
      </c>
      <c r="D392" s="11">
        <f>SUMPRODUCT((Tableau1[Compte]*1=$A392)*(Tableau1[Libéllé]=$B392)*(Tableau1[Crédit]))</f>
        <v>0</v>
      </c>
      <c r="E392" s="12">
        <f t="shared" si="6"/>
        <v>0</v>
      </c>
    </row>
    <row r="393" spans="1:5">
      <c r="A393" s="13">
        <v>410000</v>
      </c>
      <c r="B393" s="10" t="s">
        <v>209</v>
      </c>
      <c r="C393" s="11">
        <f>SUMPRODUCT((Tableau1[Compte]*1=$A393)*(Tableau1[Libéllé]=$B393)*(Tableau1[Débit]))</f>
        <v>0</v>
      </c>
      <c r="D393" s="11">
        <f>SUMPRODUCT((Tableau1[Compte]*1=$A393)*(Tableau1[Libéllé]=$B393)*(Tableau1[Crédit]))</f>
        <v>0</v>
      </c>
      <c r="E393" s="12">
        <f t="shared" si="6"/>
        <v>0</v>
      </c>
    </row>
    <row r="394" spans="1:5">
      <c r="A394" s="9">
        <v>410000</v>
      </c>
      <c r="B394" s="11" t="s">
        <v>208</v>
      </c>
      <c r="C394" s="11">
        <f>SUMPRODUCT((Tableau1[Compte]*1=$A394)*(Tableau1[Libéllé]=$B394)*(Tableau1[Débit]))</f>
        <v>0</v>
      </c>
      <c r="D394" s="11">
        <f>SUMPRODUCT((Tableau1[Compte]*1=$A394)*(Tableau1[Libéllé]=$B394)*(Tableau1[Crédit]))</f>
        <v>0</v>
      </c>
      <c r="E394" s="12">
        <f t="shared" si="6"/>
        <v>0</v>
      </c>
    </row>
    <row r="395" spans="1:5">
      <c r="A395" s="13">
        <v>411000</v>
      </c>
      <c r="B395" s="11" t="s">
        <v>207</v>
      </c>
      <c r="C395" s="11">
        <f>SUMPRODUCT((Tableau1[Compte]*1=$A395)*(Tableau1[Libéllé]=$B395)*(Tableau1[Débit]))</f>
        <v>0</v>
      </c>
      <c r="D395" s="11">
        <f>SUMPRODUCT((Tableau1[Compte]*1=$A395)*(Tableau1[Libéllé]=$B395)*(Tableau1[Crédit]))</f>
        <v>0</v>
      </c>
      <c r="E395" s="12">
        <f t="shared" si="6"/>
        <v>0</v>
      </c>
    </row>
    <row r="396" spans="1:5">
      <c r="A396" s="9">
        <v>411100</v>
      </c>
      <c r="B396" s="14" t="s">
        <v>670</v>
      </c>
      <c r="C396" s="11">
        <f>SUMPRODUCT((Tableau1[Compte]*1=$A396)*(Tableau1[Libéllé]=$B396)*(Tableau1[Débit]))</f>
        <v>0</v>
      </c>
      <c r="D396" s="11">
        <f>SUMPRODUCT((Tableau1[Compte]*1=$A396)*(Tableau1[Libéllé]=$B396)*(Tableau1[Crédit]))</f>
        <v>0</v>
      </c>
      <c r="E396" s="12">
        <f t="shared" si="6"/>
        <v>0</v>
      </c>
    </row>
    <row r="397" spans="1:5">
      <c r="A397" s="13">
        <v>411700</v>
      </c>
      <c r="B397" s="15" t="s">
        <v>669</v>
      </c>
      <c r="C397" s="11">
        <f>SUMPRODUCT((Tableau1[Compte]*1=$A397)*(Tableau1[Libéllé]=$B397)*(Tableau1[Débit]))</f>
        <v>0</v>
      </c>
      <c r="D397" s="11">
        <f>SUMPRODUCT((Tableau1[Compte]*1=$A397)*(Tableau1[Libéllé]=$B397)*(Tableau1[Crédit]))</f>
        <v>0</v>
      </c>
      <c r="E397" s="12">
        <f t="shared" si="6"/>
        <v>0</v>
      </c>
    </row>
    <row r="398" spans="1:5">
      <c r="A398" s="9">
        <v>413000</v>
      </c>
      <c r="B398" s="11" t="s">
        <v>206</v>
      </c>
      <c r="C398" s="11">
        <f>SUMPRODUCT((Tableau1[Compte]*1=$A398)*(Tableau1[Libéllé]=$B398)*(Tableau1[Débit]))</f>
        <v>0</v>
      </c>
      <c r="D398" s="11">
        <f>SUMPRODUCT((Tableau1[Compte]*1=$A398)*(Tableau1[Libéllé]=$B398)*(Tableau1[Crédit]))</f>
        <v>0</v>
      </c>
      <c r="E398" s="12">
        <f t="shared" si="6"/>
        <v>0</v>
      </c>
    </row>
    <row r="399" spans="1:5">
      <c r="A399" s="13">
        <v>416000</v>
      </c>
      <c r="B399" s="11" t="s">
        <v>205</v>
      </c>
      <c r="C399" s="11">
        <f>SUMPRODUCT((Tableau1[Compte]*1=$A399)*(Tableau1[Libéllé]=$B399)*(Tableau1[Débit]))</f>
        <v>0</v>
      </c>
      <c r="D399" s="11">
        <f>SUMPRODUCT((Tableau1[Compte]*1=$A399)*(Tableau1[Libéllé]=$B399)*(Tableau1[Crédit]))</f>
        <v>0</v>
      </c>
      <c r="E399" s="12">
        <f t="shared" si="6"/>
        <v>0</v>
      </c>
    </row>
    <row r="400" spans="1:5">
      <c r="A400" s="9">
        <v>418000</v>
      </c>
      <c r="B400" s="11" t="s">
        <v>204</v>
      </c>
      <c r="C400" s="11">
        <f>SUMPRODUCT((Tableau1[Compte]*1=$A400)*(Tableau1[Libéllé]=$B400)*(Tableau1[Débit]))</f>
        <v>0</v>
      </c>
      <c r="D400" s="11">
        <f>SUMPRODUCT((Tableau1[Compte]*1=$A400)*(Tableau1[Libéllé]=$B400)*(Tableau1[Crédit]))</f>
        <v>0</v>
      </c>
      <c r="E400" s="12">
        <f t="shared" si="6"/>
        <v>0</v>
      </c>
    </row>
    <row r="401" spans="1:5">
      <c r="A401" s="13">
        <v>418100</v>
      </c>
      <c r="B401" s="15" t="s">
        <v>668</v>
      </c>
      <c r="C401" s="11">
        <f>SUMPRODUCT((Tableau1[Compte]*1=$A401)*(Tableau1[Libéllé]=$B401)*(Tableau1[Débit]))</f>
        <v>0</v>
      </c>
      <c r="D401" s="11">
        <f>SUMPRODUCT((Tableau1[Compte]*1=$A401)*(Tableau1[Libéllé]=$B401)*(Tableau1[Crédit]))</f>
        <v>0</v>
      </c>
      <c r="E401" s="12">
        <f t="shared" si="6"/>
        <v>0</v>
      </c>
    </row>
    <row r="402" spans="1:5">
      <c r="A402" s="9">
        <v>418800</v>
      </c>
      <c r="B402" s="14" t="s">
        <v>667</v>
      </c>
      <c r="C402" s="11">
        <f>SUMPRODUCT((Tableau1[Compte]*1=$A402)*(Tableau1[Libéllé]=$B402)*(Tableau1[Débit]))</f>
        <v>0</v>
      </c>
      <c r="D402" s="11">
        <f>SUMPRODUCT((Tableau1[Compte]*1=$A402)*(Tableau1[Libéllé]=$B402)*(Tableau1[Crédit]))</f>
        <v>0</v>
      </c>
      <c r="E402" s="12">
        <f t="shared" si="6"/>
        <v>0</v>
      </c>
    </row>
    <row r="403" spans="1:5">
      <c r="A403" s="13">
        <v>419000</v>
      </c>
      <c r="B403" s="11" t="s">
        <v>203</v>
      </c>
      <c r="C403" s="11">
        <f>SUMPRODUCT((Tableau1[Compte]*1=$A403)*(Tableau1[Libéllé]=$B403)*(Tableau1[Débit]))</f>
        <v>0</v>
      </c>
      <c r="D403" s="11">
        <f>SUMPRODUCT((Tableau1[Compte]*1=$A403)*(Tableau1[Libéllé]=$B403)*(Tableau1[Crédit]))</f>
        <v>0</v>
      </c>
      <c r="E403" s="12">
        <f t="shared" si="6"/>
        <v>0</v>
      </c>
    </row>
    <row r="404" spans="1:5">
      <c r="A404" s="9">
        <v>419100</v>
      </c>
      <c r="B404" s="14" t="s">
        <v>666</v>
      </c>
      <c r="C404" s="11">
        <f>SUMPRODUCT((Tableau1[Compte]*1=$A404)*(Tableau1[Libéllé]=$B404)*(Tableau1[Débit]))</f>
        <v>0</v>
      </c>
      <c r="D404" s="11">
        <f>SUMPRODUCT((Tableau1[Compte]*1=$A404)*(Tableau1[Libéllé]=$B404)*(Tableau1[Crédit]))</f>
        <v>0</v>
      </c>
      <c r="E404" s="12">
        <f t="shared" si="6"/>
        <v>0</v>
      </c>
    </row>
    <row r="405" spans="1:5">
      <c r="A405" s="13">
        <v>419600</v>
      </c>
      <c r="B405" s="15" t="s">
        <v>665</v>
      </c>
      <c r="C405" s="11">
        <f>SUMPRODUCT((Tableau1[Compte]*1=$A405)*(Tableau1[Libéllé]=$B405)*(Tableau1[Débit]))</f>
        <v>0</v>
      </c>
      <c r="D405" s="11">
        <f>SUMPRODUCT((Tableau1[Compte]*1=$A405)*(Tableau1[Libéllé]=$B405)*(Tableau1[Crédit]))</f>
        <v>0</v>
      </c>
      <c r="E405" s="12">
        <f t="shared" si="6"/>
        <v>0</v>
      </c>
    </row>
    <row r="406" spans="1:5">
      <c r="A406" s="9">
        <v>419700</v>
      </c>
      <c r="B406" s="14" t="s">
        <v>664</v>
      </c>
      <c r="C406" s="11">
        <f>SUMPRODUCT((Tableau1[Compte]*1=$A406)*(Tableau1[Libéllé]=$B406)*(Tableau1[Débit]))</f>
        <v>0</v>
      </c>
      <c r="D406" s="11">
        <f>SUMPRODUCT((Tableau1[Compte]*1=$A406)*(Tableau1[Libéllé]=$B406)*(Tableau1[Crédit]))</f>
        <v>0</v>
      </c>
      <c r="E406" s="12">
        <f t="shared" si="6"/>
        <v>0</v>
      </c>
    </row>
    <row r="407" spans="1:5">
      <c r="A407" s="13">
        <v>419800</v>
      </c>
      <c r="B407" s="15" t="s">
        <v>663</v>
      </c>
      <c r="C407" s="11">
        <f>SUMPRODUCT((Tableau1[Compte]*1=$A407)*(Tableau1[Libéllé]=$B407)*(Tableau1[Débit]))</f>
        <v>0</v>
      </c>
      <c r="D407" s="11">
        <f>SUMPRODUCT((Tableau1[Compte]*1=$A407)*(Tableau1[Libéllé]=$B407)*(Tableau1[Crédit]))</f>
        <v>0</v>
      </c>
      <c r="E407" s="12">
        <f t="shared" si="6"/>
        <v>0</v>
      </c>
    </row>
    <row r="408" spans="1:5">
      <c r="A408" s="9">
        <v>420000</v>
      </c>
      <c r="B408" s="10" t="s">
        <v>202</v>
      </c>
      <c r="C408" s="11">
        <f>SUMPRODUCT((Tableau1[Compte]*1=$A408)*(Tableau1[Libéllé]=$B408)*(Tableau1[Débit]))</f>
        <v>0</v>
      </c>
      <c r="D408" s="11">
        <f>SUMPRODUCT((Tableau1[Compte]*1=$A408)*(Tableau1[Libéllé]=$B408)*(Tableau1[Crédit]))</f>
        <v>0</v>
      </c>
      <c r="E408" s="12">
        <f t="shared" si="6"/>
        <v>0</v>
      </c>
    </row>
    <row r="409" spans="1:5">
      <c r="A409" s="13">
        <v>421000</v>
      </c>
      <c r="B409" s="11" t="s">
        <v>201</v>
      </c>
      <c r="C409" s="11">
        <f>SUMPRODUCT((Tableau1[Compte]*1=$A409)*(Tableau1[Libéllé]=$B409)*(Tableau1[Débit]))</f>
        <v>0</v>
      </c>
      <c r="D409" s="11">
        <f>SUMPRODUCT((Tableau1[Compte]*1=$A409)*(Tableau1[Libéllé]=$B409)*(Tableau1[Crédit]))</f>
        <v>0</v>
      </c>
      <c r="E409" s="12">
        <f t="shared" si="6"/>
        <v>0</v>
      </c>
    </row>
    <row r="410" spans="1:5">
      <c r="A410" s="9">
        <v>422000</v>
      </c>
      <c r="B410" s="11" t="s">
        <v>200</v>
      </c>
      <c r="C410" s="11">
        <f>SUMPRODUCT((Tableau1[Compte]*1=$A410)*(Tableau1[Libéllé]=$B410)*(Tableau1[Débit]))</f>
        <v>0</v>
      </c>
      <c r="D410" s="11">
        <f>SUMPRODUCT((Tableau1[Compte]*1=$A410)*(Tableau1[Libéllé]=$B410)*(Tableau1[Crédit]))</f>
        <v>0</v>
      </c>
      <c r="E410" s="12">
        <f t="shared" si="6"/>
        <v>0</v>
      </c>
    </row>
    <row r="411" spans="1:5">
      <c r="A411" s="13">
        <v>424000</v>
      </c>
      <c r="B411" s="11" t="s">
        <v>60</v>
      </c>
      <c r="C411" s="11">
        <f>SUMPRODUCT((Tableau1[Compte]*1=$A411)*(Tableau1[Libéllé]=$B411)*(Tableau1[Débit]))</f>
        <v>0</v>
      </c>
      <c r="D411" s="11">
        <f>SUMPRODUCT((Tableau1[Compte]*1=$A411)*(Tableau1[Libéllé]=$B411)*(Tableau1[Crédit]))</f>
        <v>0</v>
      </c>
      <c r="E411" s="12">
        <f t="shared" si="6"/>
        <v>0</v>
      </c>
    </row>
    <row r="412" spans="1:5">
      <c r="A412" s="9">
        <v>424600</v>
      </c>
      <c r="B412" s="14" t="s">
        <v>662</v>
      </c>
      <c r="C412" s="11">
        <f>SUMPRODUCT((Tableau1[Compte]*1=$A412)*(Tableau1[Libéllé]=$B412)*(Tableau1[Débit]))</f>
        <v>0</v>
      </c>
      <c r="D412" s="11">
        <f>SUMPRODUCT((Tableau1[Compte]*1=$A412)*(Tableau1[Libéllé]=$B412)*(Tableau1[Crédit]))</f>
        <v>0</v>
      </c>
      <c r="E412" s="12">
        <f t="shared" si="6"/>
        <v>0</v>
      </c>
    </row>
    <row r="413" spans="1:5">
      <c r="A413" s="13">
        <v>424800</v>
      </c>
      <c r="B413" s="15" t="s">
        <v>661</v>
      </c>
      <c r="C413" s="11">
        <f>SUMPRODUCT((Tableau1[Compte]*1=$A413)*(Tableau1[Libéllé]=$B413)*(Tableau1[Débit]))</f>
        <v>0</v>
      </c>
      <c r="D413" s="11">
        <f>SUMPRODUCT((Tableau1[Compte]*1=$A413)*(Tableau1[Libéllé]=$B413)*(Tableau1[Crédit]))</f>
        <v>0</v>
      </c>
      <c r="E413" s="12">
        <f t="shared" si="6"/>
        <v>0</v>
      </c>
    </row>
    <row r="414" spans="1:5">
      <c r="A414" s="9">
        <v>425000</v>
      </c>
      <c r="B414" s="11" t="s">
        <v>199</v>
      </c>
      <c r="C414" s="11">
        <f>SUMPRODUCT((Tableau1[Compte]*1=$A414)*(Tableau1[Libéllé]=$B414)*(Tableau1[Débit]))</f>
        <v>0</v>
      </c>
      <c r="D414" s="11">
        <f>SUMPRODUCT((Tableau1[Compte]*1=$A414)*(Tableau1[Libéllé]=$B414)*(Tableau1[Crédit]))</f>
        <v>0</v>
      </c>
      <c r="E414" s="12">
        <f t="shared" si="6"/>
        <v>0</v>
      </c>
    </row>
    <row r="415" spans="1:5">
      <c r="A415" s="13">
        <v>426000</v>
      </c>
      <c r="B415" s="11" t="s">
        <v>198</v>
      </c>
      <c r="C415" s="11">
        <f>SUMPRODUCT((Tableau1[Compte]*1=$A415)*(Tableau1[Libéllé]=$B415)*(Tableau1[Débit]))</f>
        <v>0</v>
      </c>
      <c r="D415" s="11">
        <f>SUMPRODUCT((Tableau1[Compte]*1=$A415)*(Tableau1[Libéllé]=$B415)*(Tableau1[Crédit]))</f>
        <v>0</v>
      </c>
      <c r="E415" s="12">
        <f t="shared" si="6"/>
        <v>0</v>
      </c>
    </row>
    <row r="416" spans="1:5">
      <c r="A416" s="9">
        <v>427000</v>
      </c>
      <c r="B416" s="11" t="s">
        <v>197</v>
      </c>
      <c r="C416" s="11">
        <f>SUMPRODUCT((Tableau1[Compte]*1=$A416)*(Tableau1[Libéllé]=$B416)*(Tableau1[Débit]))</f>
        <v>0</v>
      </c>
      <c r="D416" s="11">
        <f>SUMPRODUCT((Tableau1[Compte]*1=$A416)*(Tableau1[Libéllé]=$B416)*(Tableau1[Crédit]))</f>
        <v>0</v>
      </c>
      <c r="E416" s="12">
        <f t="shared" si="6"/>
        <v>0</v>
      </c>
    </row>
    <row r="417" spans="1:5">
      <c r="A417" s="13">
        <v>428000</v>
      </c>
      <c r="B417" s="11" t="s">
        <v>196</v>
      </c>
      <c r="C417" s="11">
        <f>SUMPRODUCT((Tableau1[Compte]*1=$A417)*(Tableau1[Libéllé]=$B417)*(Tableau1[Débit]))</f>
        <v>0</v>
      </c>
      <c r="D417" s="11">
        <f>SUMPRODUCT((Tableau1[Compte]*1=$A417)*(Tableau1[Libéllé]=$B417)*(Tableau1[Crédit]))</f>
        <v>0</v>
      </c>
      <c r="E417" s="12">
        <f t="shared" si="6"/>
        <v>0</v>
      </c>
    </row>
    <row r="418" spans="1:5">
      <c r="A418" s="9">
        <v>428200</v>
      </c>
      <c r="B418" s="14" t="s">
        <v>660</v>
      </c>
      <c r="C418" s="11">
        <f>SUMPRODUCT((Tableau1[Compte]*1=$A418)*(Tableau1[Libéllé]=$B418)*(Tableau1[Débit]))</f>
        <v>0</v>
      </c>
      <c r="D418" s="11">
        <f>SUMPRODUCT((Tableau1[Compte]*1=$A418)*(Tableau1[Libéllé]=$B418)*(Tableau1[Crédit]))</f>
        <v>0</v>
      </c>
      <c r="E418" s="12">
        <f t="shared" si="6"/>
        <v>0</v>
      </c>
    </row>
    <row r="419" spans="1:5">
      <c r="A419" s="13">
        <v>428400</v>
      </c>
      <c r="B419" s="15" t="s">
        <v>659</v>
      </c>
      <c r="C419" s="11">
        <f>SUMPRODUCT((Tableau1[Compte]*1=$A419)*(Tableau1[Libéllé]=$B419)*(Tableau1[Débit]))</f>
        <v>0</v>
      </c>
      <c r="D419" s="11">
        <f>SUMPRODUCT((Tableau1[Compte]*1=$A419)*(Tableau1[Libéllé]=$B419)*(Tableau1[Crédit]))</f>
        <v>0</v>
      </c>
      <c r="E419" s="12">
        <f t="shared" si="6"/>
        <v>0</v>
      </c>
    </row>
    <row r="420" spans="1:5">
      <c r="A420" s="9">
        <v>428600</v>
      </c>
      <c r="B420" s="14" t="s">
        <v>657</v>
      </c>
      <c r="C420" s="11">
        <f>SUMPRODUCT((Tableau1[Compte]*1=$A420)*(Tableau1[Libéllé]=$B420)*(Tableau1[Débit]))</f>
        <v>0</v>
      </c>
      <c r="D420" s="11">
        <f>SUMPRODUCT((Tableau1[Compte]*1=$A420)*(Tableau1[Libéllé]=$B420)*(Tableau1[Crédit]))</f>
        <v>0</v>
      </c>
      <c r="E420" s="12">
        <f t="shared" si="6"/>
        <v>0</v>
      </c>
    </row>
    <row r="421" spans="1:5">
      <c r="A421" s="13">
        <v>428700</v>
      </c>
      <c r="B421" s="15" t="s">
        <v>614</v>
      </c>
      <c r="C421" s="11">
        <f>SUMPRODUCT((Tableau1[Compte]*1=$A421)*(Tableau1[Libéllé]=$B421)*(Tableau1[Débit]))</f>
        <v>0</v>
      </c>
      <c r="D421" s="11">
        <f>SUMPRODUCT((Tableau1[Compte]*1=$A421)*(Tableau1[Libéllé]=$B421)*(Tableau1[Crédit]))</f>
        <v>0</v>
      </c>
      <c r="E421" s="12">
        <f t="shared" si="6"/>
        <v>0</v>
      </c>
    </row>
    <row r="422" spans="1:5">
      <c r="A422" s="9">
        <v>430000</v>
      </c>
      <c r="B422" s="10" t="s">
        <v>195</v>
      </c>
      <c r="C422" s="11">
        <f>SUMPRODUCT((Tableau1[Compte]*1=$A422)*(Tableau1[Libéllé]=$B422)*(Tableau1[Débit]))</f>
        <v>0</v>
      </c>
      <c r="D422" s="11">
        <f>SUMPRODUCT((Tableau1[Compte]*1=$A422)*(Tableau1[Libéllé]=$B422)*(Tableau1[Crédit]))</f>
        <v>0</v>
      </c>
      <c r="E422" s="12">
        <f t="shared" si="6"/>
        <v>0</v>
      </c>
    </row>
    <row r="423" spans="1:5">
      <c r="A423" s="13">
        <v>431000</v>
      </c>
      <c r="B423" s="11" t="s">
        <v>194</v>
      </c>
      <c r="C423" s="11">
        <f>SUMPRODUCT((Tableau1[Compte]*1=$A423)*(Tableau1[Libéllé]=$B423)*(Tableau1[Débit]))</f>
        <v>0</v>
      </c>
      <c r="D423" s="11">
        <f>SUMPRODUCT((Tableau1[Compte]*1=$A423)*(Tableau1[Libéllé]=$B423)*(Tableau1[Crédit]))</f>
        <v>0</v>
      </c>
      <c r="E423" s="12">
        <f t="shared" si="6"/>
        <v>0</v>
      </c>
    </row>
    <row r="424" spans="1:5">
      <c r="A424" s="9">
        <v>437000</v>
      </c>
      <c r="B424" s="11" t="s">
        <v>193</v>
      </c>
      <c r="C424" s="11">
        <f>SUMPRODUCT((Tableau1[Compte]*1=$A424)*(Tableau1[Libéllé]=$B424)*(Tableau1[Débit]))</f>
        <v>0</v>
      </c>
      <c r="D424" s="11">
        <f>SUMPRODUCT((Tableau1[Compte]*1=$A424)*(Tableau1[Libéllé]=$B424)*(Tableau1[Crédit]))</f>
        <v>0</v>
      </c>
      <c r="E424" s="12">
        <f t="shared" si="6"/>
        <v>0</v>
      </c>
    </row>
    <row r="425" spans="1:5">
      <c r="A425" s="13">
        <v>438000</v>
      </c>
      <c r="B425" s="11" t="s">
        <v>192</v>
      </c>
      <c r="C425" s="11">
        <f>SUMPRODUCT((Tableau1[Compte]*1=$A425)*(Tableau1[Libéllé]=$B425)*(Tableau1[Débit]))</f>
        <v>0</v>
      </c>
      <c r="D425" s="11">
        <f>SUMPRODUCT((Tableau1[Compte]*1=$A425)*(Tableau1[Libéllé]=$B425)*(Tableau1[Crédit]))</f>
        <v>0</v>
      </c>
      <c r="E425" s="12">
        <f t="shared" si="6"/>
        <v>0</v>
      </c>
    </row>
    <row r="426" spans="1:5">
      <c r="A426" s="9">
        <v>438200</v>
      </c>
      <c r="B426" s="14" t="s">
        <v>658</v>
      </c>
      <c r="C426" s="11">
        <f>SUMPRODUCT((Tableau1[Compte]*1=$A426)*(Tableau1[Libéllé]=$B426)*(Tableau1[Débit]))</f>
        <v>0</v>
      </c>
      <c r="D426" s="11">
        <f>SUMPRODUCT((Tableau1[Compte]*1=$A426)*(Tableau1[Libéllé]=$B426)*(Tableau1[Crédit]))</f>
        <v>0</v>
      </c>
      <c r="E426" s="12">
        <f t="shared" si="6"/>
        <v>0</v>
      </c>
    </row>
    <row r="427" spans="1:5">
      <c r="A427" s="13">
        <v>438600</v>
      </c>
      <c r="B427" s="15" t="s">
        <v>657</v>
      </c>
      <c r="C427" s="11">
        <f>SUMPRODUCT((Tableau1[Compte]*1=$A427)*(Tableau1[Libéllé]=$B427)*(Tableau1[Débit]))</f>
        <v>0</v>
      </c>
      <c r="D427" s="11">
        <f>SUMPRODUCT((Tableau1[Compte]*1=$A427)*(Tableau1[Libéllé]=$B427)*(Tableau1[Crédit]))</f>
        <v>0</v>
      </c>
      <c r="E427" s="12">
        <f t="shared" si="6"/>
        <v>0</v>
      </c>
    </row>
    <row r="428" spans="1:5">
      <c r="A428" s="9">
        <v>438700</v>
      </c>
      <c r="B428" s="14" t="s">
        <v>614</v>
      </c>
      <c r="C428" s="11">
        <f>SUMPRODUCT((Tableau1[Compte]*1=$A428)*(Tableau1[Libéllé]=$B428)*(Tableau1[Débit]))</f>
        <v>0</v>
      </c>
      <c r="D428" s="11">
        <f>SUMPRODUCT((Tableau1[Compte]*1=$A428)*(Tableau1[Libéllé]=$B428)*(Tableau1[Crédit]))</f>
        <v>0</v>
      </c>
      <c r="E428" s="12">
        <f t="shared" si="6"/>
        <v>0</v>
      </c>
    </row>
    <row r="429" spans="1:5">
      <c r="A429" s="13">
        <v>440000</v>
      </c>
      <c r="B429" s="10" t="s">
        <v>191</v>
      </c>
      <c r="C429" s="11">
        <f>SUMPRODUCT((Tableau1[Compte]*1=$A429)*(Tableau1[Libéllé]=$B429)*(Tableau1[Débit]))</f>
        <v>0</v>
      </c>
      <c r="D429" s="11">
        <f>SUMPRODUCT((Tableau1[Compte]*1=$A429)*(Tableau1[Libéllé]=$B429)*(Tableau1[Crédit]))</f>
        <v>0</v>
      </c>
      <c r="E429" s="12">
        <f t="shared" si="6"/>
        <v>0</v>
      </c>
    </row>
    <row r="430" spans="1:5">
      <c r="A430" s="9">
        <v>441000</v>
      </c>
      <c r="B430" s="11" t="s">
        <v>190</v>
      </c>
      <c r="C430" s="11">
        <f>SUMPRODUCT((Tableau1[Compte]*1=$A430)*(Tableau1[Libéllé]=$B430)*(Tableau1[Débit]))</f>
        <v>0</v>
      </c>
      <c r="D430" s="11">
        <f>SUMPRODUCT((Tableau1[Compte]*1=$A430)*(Tableau1[Libéllé]=$B430)*(Tableau1[Crédit]))</f>
        <v>0</v>
      </c>
      <c r="E430" s="12">
        <f t="shared" si="6"/>
        <v>0</v>
      </c>
    </row>
    <row r="431" spans="1:5">
      <c r="A431" s="13">
        <v>441100</v>
      </c>
      <c r="B431" s="15" t="s">
        <v>656</v>
      </c>
      <c r="C431" s="11">
        <f>SUMPRODUCT((Tableau1[Compte]*1=$A431)*(Tableau1[Libéllé]=$B431)*(Tableau1[Débit]))</f>
        <v>0</v>
      </c>
      <c r="D431" s="11">
        <f>SUMPRODUCT((Tableau1[Compte]*1=$A431)*(Tableau1[Libéllé]=$B431)*(Tableau1[Crédit]))</f>
        <v>0</v>
      </c>
      <c r="E431" s="12">
        <f t="shared" si="6"/>
        <v>0</v>
      </c>
    </row>
    <row r="432" spans="1:5">
      <c r="A432" s="9">
        <v>441700</v>
      </c>
      <c r="B432" s="14" t="s">
        <v>655</v>
      </c>
      <c r="C432" s="11">
        <f>SUMPRODUCT((Tableau1[Compte]*1=$A432)*(Tableau1[Libéllé]=$B432)*(Tableau1[Débit]))</f>
        <v>0</v>
      </c>
      <c r="D432" s="11">
        <f>SUMPRODUCT((Tableau1[Compte]*1=$A432)*(Tableau1[Libéllé]=$B432)*(Tableau1[Crédit]))</f>
        <v>0</v>
      </c>
      <c r="E432" s="12">
        <f t="shared" si="6"/>
        <v>0</v>
      </c>
    </row>
    <row r="433" spans="1:5">
      <c r="A433" s="13">
        <v>441800</v>
      </c>
      <c r="B433" s="15" t="s">
        <v>369</v>
      </c>
      <c r="C433" s="11">
        <f>SUMPRODUCT((Tableau1[Compte]*1=$A433)*(Tableau1[Libéllé]=$B433)*(Tableau1[Débit]))</f>
        <v>0</v>
      </c>
      <c r="D433" s="11">
        <f>SUMPRODUCT((Tableau1[Compte]*1=$A433)*(Tableau1[Libéllé]=$B433)*(Tableau1[Crédit]))</f>
        <v>0</v>
      </c>
      <c r="E433" s="12">
        <f t="shared" si="6"/>
        <v>0</v>
      </c>
    </row>
    <row r="434" spans="1:5">
      <c r="A434" s="9">
        <v>441900</v>
      </c>
      <c r="B434" s="14" t="s">
        <v>654</v>
      </c>
      <c r="C434" s="11">
        <f>SUMPRODUCT((Tableau1[Compte]*1=$A434)*(Tableau1[Libéllé]=$B434)*(Tableau1[Débit]))</f>
        <v>0</v>
      </c>
      <c r="D434" s="11">
        <f>SUMPRODUCT((Tableau1[Compte]*1=$A434)*(Tableau1[Libéllé]=$B434)*(Tableau1[Crédit]))</f>
        <v>0</v>
      </c>
      <c r="E434" s="12">
        <f t="shared" si="6"/>
        <v>0</v>
      </c>
    </row>
    <row r="435" spans="1:5">
      <c r="A435" s="13">
        <v>442000</v>
      </c>
      <c r="B435" s="11" t="s">
        <v>189</v>
      </c>
      <c r="C435" s="11">
        <f>SUMPRODUCT((Tableau1[Compte]*1=$A435)*(Tableau1[Libéllé]=$B435)*(Tableau1[Débit]))</f>
        <v>0</v>
      </c>
      <c r="D435" s="11">
        <f>SUMPRODUCT((Tableau1[Compte]*1=$A435)*(Tableau1[Libéllé]=$B435)*(Tableau1[Crédit]))</f>
        <v>0</v>
      </c>
      <c r="E435" s="12">
        <f t="shared" si="6"/>
        <v>0</v>
      </c>
    </row>
    <row r="436" spans="1:5">
      <c r="A436" s="9">
        <v>442100</v>
      </c>
      <c r="B436" s="14" t="s">
        <v>653</v>
      </c>
      <c r="C436" s="11">
        <f>SUMPRODUCT((Tableau1[Compte]*1=$A436)*(Tableau1[Libéllé]=$B436)*(Tableau1[Débit]))</f>
        <v>0</v>
      </c>
      <c r="D436" s="11">
        <f>SUMPRODUCT((Tableau1[Compte]*1=$A436)*(Tableau1[Libéllé]=$B436)*(Tableau1[Crédit]))</f>
        <v>0</v>
      </c>
      <c r="E436" s="12">
        <f t="shared" si="6"/>
        <v>0</v>
      </c>
    </row>
    <row r="437" spans="1:5">
      <c r="A437" s="13">
        <v>442200</v>
      </c>
      <c r="B437" s="15" t="s">
        <v>652</v>
      </c>
      <c r="C437" s="11">
        <f>SUMPRODUCT((Tableau1[Compte]*1=$A437)*(Tableau1[Libéllé]=$B437)*(Tableau1[Débit]))</f>
        <v>0</v>
      </c>
      <c r="D437" s="11">
        <f>SUMPRODUCT((Tableau1[Compte]*1=$A437)*(Tableau1[Libéllé]=$B437)*(Tableau1[Crédit]))</f>
        <v>0</v>
      </c>
      <c r="E437" s="12">
        <f t="shared" si="6"/>
        <v>0</v>
      </c>
    </row>
    <row r="438" spans="1:5">
      <c r="A438" s="9">
        <v>442300</v>
      </c>
      <c r="B438" s="17" t="s">
        <v>651</v>
      </c>
      <c r="C438" s="11">
        <f>SUMPRODUCT((Tableau1[Compte]*1=$A438)*(Tableau1[Libéllé]=$B438)*(Tableau1[Débit]))</f>
        <v>0</v>
      </c>
      <c r="D438" s="11">
        <f>SUMPRODUCT((Tableau1[Compte]*1=$A438)*(Tableau1[Libéllé]=$B438)*(Tableau1[Crédit]))</f>
        <v>0</v>
      </c>
      <c r="E438" s="12">
        <f t="shared" si="6"/>
        <v>0</v>
      </c>
    </row>
    <row r="439" spans="1:5">
      <c r="A439" s="13">
        <v>442400</v>
      </c>
      <c r="B439" s="15" t="s">
        <v>650</v>
      </c>
      <c r="C439" s="11">
        <f>SUMPRODUCT((Tableau1[Compte]*1=$A439)*(Tableau1[Libéllé]=$B439)*(Tableau1[Débit]))</f>
        <v>0</v>
      </c>
      <c r="D439" s="11">
        <f>SUMPRODUCT((Tableau1[Compte]*1=$A439)*(Tableau1[Libéllé]=$B439)*(Tableau1[Crédit]))</f>
        <v>0</v>
      </c>
      <c r="E439" s="12">
        <f t="shared" si="6"/>
        <v>0</v>
      </c>
    </row>
    <row r="440" spans="1:5">
      <c r="A440" s="9">
        <v>442500</v>
      </c>
      <c r="B440" s="17" t="s">
        <v>649</v>
      </c>
      <c r="C440" s="11">
        <f>SUMPRODUCT((Tableau1[Compte]*1=$A440)*(Tableau1[Libéllé]=$B440)*(Tableau1[Débit]))</f>
        <v>0</v>
      </c>
      <c r="D440" s="11">
        <f>SUMPRODUCT((Tableau1[Compte]*1=$A440)*(Tableau1[Libéllé]=$B440)*(Tableau1[Crédit]))</f>
        <v>0</v>
      </c>
      <c r="E440" s="12">
        <f t="shared" si="6"/>
        <v>0</v>
      </c>
    </row>
    <row r="441" spans="1:5">
      <c r="A441" s="13">
        <v>443000</v>
      </c>
      <c r="B441" s="11" t="s">
        <v>188</v>
      </c>
      <c r="C441" s="11">
        <f>SUMPRODUCT((Tableau1[Compte]*1=$A441)*(Tableau1[Libéllé]=$B441)*(Tableau1[Débit]))</f>
        <v>0</v>
      </c>
      <c r="D441" s="11">
        <f>SUMPRODUCT((Tableau1[Compte]*1=$A441)*(Tableau1[Libéllé]=$B441)*(Tableau1[Crédit]))</f>
        <v>0</v>
      </c>
      <c r="E441" s="12">
        <f t="shared" si="6"/>
        <v>0</v>
      </c>
    </row>
    <row r="442" spans="1:5">
      <c r="A442" s="9">
        <v>443100</v>
      </c>
      <c r="B442" s="14" t="s">
        <v>648</v>
      </c>
      <c r="C442" s="11">
        <f>SUMPRODUCT((Tableau1[Compte]*1=$A442)*(Tableau1[Libéllé]=$B442)*(Tableau1[Débit]))</f>
        <v>0</v>
      </c>
      <c r="D442" s="11">
        <f>SUMPRODUCT((Tableau1[Compte]*1=$A442)*(Tableau1[Libéllé]=$B442)*(Tableau1[Crédit]))</f>
        <v>0</v>
      </c>
      <c r="E442" s="12">
        <f t="shared" si="6"/>
        <v>0</v>
      </c>
    </row>
    <row r="443" spans="1:5">
      <c r="A443" s="13">
        <v>443800</v>
      </c>
      <c r="B443" s="15" t="s">
        <v>647</v>
      </c>
      <c r="C443" s="11">
        <f>SUMPRODUCT((Tableau1[Compte]*1=$A443)*(Tableau1[Libéllé]=$B443)*(Tableau1[Débit]))</f>
        <v>0</v>
      </c>
      <c r="D443" s="11">
        <f>SUMPRODUCT((Tableau1[Compte]*1=$A443)*(Tableau1[Libéllé]=$B443)*(Tableau1[Crédit]))</f>
        <v>0</v>
      </c>
      <c r="E443" s="12">
        <f t="shared" si="6"/>
        <v>0</v>
      </c>
    </row>
    <row r="444" spans="1:5">
      <c r="A444" s="9">
        <v>444000</v>
      </c>
      <c r="B444" s="11" t="s">
        <v>187</v>
      </c>
      <c r="C444" s="11">
        <f>SUMPRODUCT((Tableau1[Compte]*1=$A444)*(Tableau1[Libéllé]=$B444)*(Tableau1[Débit]))</f>
        <v>0</v>
      </c>
      <c r="D444" s="11">
        <f>SUMPRODUCT((Tableau1[Compte]*1=$A444)*(Tableau1[Libéllé]=$B444)*(Tableau1[Crédit]))</f>
        <v>0</v>
      </c>
      <c r="E444" s="12">
        <f t="shared" si="6"/>
        <v>0</v>
      </c>
    </row>
    <row r="445" spans="1:5">
      <c r="A445" s="13">
        <v>445000</v>
      </c>
      <c r="B445" s="11" t="s">
        <v>186</v>
      </c>
      <c r="C445" s="11">
        <f>SUMPRODUCT((Tableau1[Compte]*1=$A445)*(Tableau1[Libéllé]=$B445)*(Tableau1[Débit]))</f>
        <v>0</v>
      </c>
      <c r="D445" s="11">
        <f>SUMPRODUCT((Tableau1[Compte]*1=$A445)*(Tableau1[Libéllé]=$B445)*(Tableau1[Crédit]))</f>
        <v>0</v>
      </c>
      <c r="E445" s="12">
        <f t="shared" si="6"/>
        <v>0</v>
      </c>
    </row>
    <row r="446" spans="1:5">
      <c r="A446" s="9">
        <v>445200</v>
      </c>
      <c r="B446" s="14" t="s">
        <v>646</v>
      </c>
      <c r="C446" s="11">
        <f>SUMPRODUCT((Tableau1[Compte]*1=$A446)*(Tableau1[Libéllé]=$B446)*(Tableau1[Débit]))</f>
        <v>0</v>
      </c>
      <c r="D446" s="11">
        <f>SUMPRODUCT((Tableau1[Compte]*1=$A446)*(Tableau1[Libéllé]=$B446)*(Tableau1[Crédit]))</f>
        <v>0</v>
      </c>
      <c r="E446" s="12">
        <f t="shared" si="6"/>
        <v>0</v>
      </c>
    </row>
    <row r="447" spans="1:5">
      <c r="A447" s="13">
        <v>445500</v>
      </c>
      <c r="B447" s="15" t="s">
        <v>645</v>
      </c>
      <c r="C447" s="11">
        <f>SUMPRODUCT((Tableau1[Compte]*1=$A447)*(Tableau1[Libéllé]=$B447)*(Tableau1[Débit]))</f>
        <v>0</v>
      </c>
      <c r="D447" s="11">
        <f>SUMPRODUCT((Tableau1[Compte]*1=$A447)*(Tableau1[Libéllé]=$B447)*(Tableau1[Crédit]))</f>
        <v>0</v>
      </c>
      <c r="E447" s="12">
        <f t="shared" si="6"/>
        <v>0</v>
      </c>
    </row>
    <row r="448" spans="1:5">
      <c r="A448" s="9">
        <v>445510</v>
      </c>
      <c r="B448" s="14" t="s">
        <v>644</v>
      </c>
      <c r="C448" s="11">
        <f>SUMPRODUCT((Tableau1[Compte]*1=$A448)*(Tableau1[Libéllé]=$B448)*(Tableau1[Débit]))</f>
        <v>0</v>
      </c>
      <c r="D448" s="11">
        <f>SUMPRODUCT((Tableau1[Compte]*1=$A448)*(Tableau1[Libéllé]=$B448)*(Tableau1[Crédit]))</f>
        <v>0</v>
      </c>
      <c r="E448" s="12">
        <f t="shared" si="6"/>
        <v>0</v>
      </c>
    </row>
    <row r="449" spans="1:5">
      <c r="A449" s="13">
        <v>445580</v>
      </c>
      <c r="B449" s="15" t="s">
        <v>636</v>
      </c>
      <c r="C449" s="11">
        <f>SUMPRODUCT((Tableau1[Compte]*1=$A449)*(Tableau1[Libéllé]=$B449)*(Tableau1[Débit]))</f>
        <v>0</v>
      </c>
      <c r="D449" s="11">
        <f>SUMPRODUCT((Tableau1[Compte]*1=$A449)*(Tableau1[Libéllé]=$B449)*(Tableau1[Crédit]))</f>
        <v>0</v>
      </c>
      <c r="E449" s="12">
        <f t="shared" si="6"/>
        <v>0</v>
      </c>
    </row>
    <row r="450" spans="1:5">
      <c r="A450" s="9">
        <v>445600</v>
      </c>
      <c r="B450" s="14" t="s">
        <v>643</v>
      </c>
      <c r="C450" s="11">
        <f>SUMPRODUCT((Tableau1[Compte]*1=$A450)*(Tableau1[Libéllé]=$B450)*(Tableau1[Débit]))</f>
        <v>0</v>
      </c>
      <c r="D450" s="11">
        <f>SUMPRODUCT((Tableau1[Compte]*1=$A450)*(Tableau1[Libéllé]=$B450)*(Tableau1[Crédit]))</f>
        <v>0</v>
      </c>
      <c r="E450" s="12">
        <f t="shared" si="6"/>
        <v>0</v>
      </c>
    </row>
    <row r="451" spans="1:5">
      <c r="A451" s="13">
        <v>445620</v>
      </c>
      <c r="B451" s="15" t="s">
        <v>642</v>
      </c>
      <c r="C451" s="11">
        <f>SUMPRODUCT((Tableau1[Compte]*1=$A451)*(Tableau1[Libéllé]=$B451)*(Tableau1[Débit]))</f>
        <v>0</v>
      </c>
      <c r="D451" s="11">
        <f>SUMPRODUCT((Tableau1[Compte]*1=$A451)*(Tableau1[Libéllé]=$B451)*(Tableau1[Crédit]))</f>
        <v>0</v>
      </c>
      <c r="E451" s="12">
        <f t="shared" si="6"/>
        <v>0</v>
      </c>
    </row>
    <row r="452" spans="1:5">
      <c r="A452" s="9">
        <v>445630</v>
      </c>
      <c r="B452" s="14" t="s">
        <v>641</v>
      </c>
      <c r="C452" s="11">
        <f>SUMPRODUCT((Tableau1[Compte]*1=$A452)*(Tableau1[Libéllé]=$B452)*(Tableau1[Débit]))</f>
        <v>0</v>
      </c>
      <c r="D452" s="11">
        <f>SUMPRODUCT((Tableau1[Compte]*1=$A452)*(Tableau1[Libéllé]=$B452)*(Tableau1[Crédit]))</f>
        <v>0</v>
      </c>
      <c r="E452" s="12">
        <f t="shared" ref="E452:E515" si="7">C452-D452</f>
        <v>0</v>
      </c>
    </row>
    <row r="453" spans="1:5">
      <c r="A453" s="13">
        <v>445660</v>
      </c>
      <c r="B453" s="15" t="s">
        <v>640</v>
      </c>
      <c r="C453" s="11">
        <f>SUMPRODUCT((Tableau1[Compte]*1=$A453)*(Tableau1[Libéllé]=$B453)*(Tableau1[Débit]))</f>
        <v>0</v>
      </c>
      <c r="D453" s="11">
        <f>SUMPRODUCT((Tableau1[Compte]*1=$A453)*(Tableau1[Libéllé]=$B453)*(Tableau1[Crédit]))</f>
        <v>0</v>
      </c>
      <c r="E453" s="12">
        <f t="shared" si="7"/>
        <v>0</v>
      </c>
    </row>
    <row r="454" spans="1:5">
      <c r="A454" s="9">
        <v>445670</v>
      </c>
      <c r="B454" s="14" t="s">
        <v>639</v>
      </c>
      <c r="C454" s="11">
        <f>SUMPRODUCT((Tableau1[Compte]*1=$A454)*(Tableau1[Libéllé]=$B454)*(Tableau1[Débit]))</f>
        <v>0</v>
      </c>
      <c r="D454" s="11">
        <f>SUMPRODUCT((Tableau1[Compte]*1=$A454)*(Tableau1[Libéllé]=$B454)*(Tableau1[Crédit]))</f>
        <v>0</v>
      </c>
      <c r="E454" s="12">
        <f t="shared" si="7"/>
        <v>0</v>
      </c>
    </row>
    <row r="455" spans="1:5">
      <c r="A455" s="13">
        <v>445680</v>
      </c>
      <c r="B455" s="15" t="s">
        <v>636</v>
      </c>
      <c r="C455" s="11">
        <f>SUMPRODUCT((Tableau1[Compte]*1=$A455)*(Tableau1[Libéllé]=$B455)*(Tableau1[Débit]))</f>
        <v>0</v>
      </c>
      <c r="D455" s="11">
        <f>SUMPRODUCT((Tableau1[Compte]*1=$A455)*(Tableau1[Libéllé]=$B455)*(Tableau1[Crédit]))</f>
        <v>0</v>
      </c>
      <c r="E455" s="12">
        <f t="shared" si="7"/>
        <v>0</v>
      </c>
    </row>
    <row r="456" spans="1:5">
      <c r="A456" s="9">
        <v>445700</v>
      </c>
      <c r="B456" s="14" t="s">
        <v>638</v>
      </c>
      <c r="C456" s="11">
        <f>SUMPRODUCT((Tableau1[Compte]*1=$A456)*(Tableau1[Libéllé]=$B456)*(Tableau1[Débit]))</f>
        <v>0</v>
      </c>
      <c r="D456" s="11">
        <f>SUMPRODUCT((Tableau1[Compte]*1=$A456)*(Tableau1[Libéllé]=$B456)*(Tableau1[Crédit]))</f>
        <v>0</v>
      </c>
      <c r="E456" s="12">
        <f t="shared" si="7"/>
        <v>0</v>
      </c>
    </row>
    <row r="457" spans="1:5">
      <c r="A457" s="13">
        <v>445710</v>
      </c>
      <c r="B457" s="15" t="s">
        <v>637</v>
      </c>
      <c r="C457" s="11">
        <f>SUMPRODUCT((Tableau1[Compte]*1=$A457)*(Tableau1[Libéllé]=$B457)*(Tableau1[Débit]))</f>
        <v>0</v>
      </c>
      <c r="D457" s="11">
        <f>SUMPRODUCT((Tableau1[Compte]*1=$A457)*(Tableau1[Libéllé]=$B457)*(Tableau1[Crédit]))</f>
        <v>0</v>
      </c>
      <c r="E457" s="12">
        <f t="shared" si="7"/>
        <v>0</v>
      </c>
    </row>
    <row r="458" spans="1:5">
      <c r="A458" s="9">
        <v>445780</v>
      </c>
      <c r="B458" s="14" t="s">
        <v>636</v>
      </c>
      <c r="C458" s="11">
        <f>SUMPRODUCT((Tableau1[Compte]*1=$A458)*(Tableau1[Libéllé]=$B458)*(Tableau1[Débit]))</f>
        <v>0</v>
      </c>
      <c r="D458" s="11">
        <f>SUMPRODUCT((Tableau1[Compte]*1=$A458)*(Tableau1[Libéllé]=$B458)*(Tableau1[Crédit]))</f>
        <v>0</v>
      </c>
      <c r="E458" s="12">
        <f t="shared" si="7"/>
        <v>0</v>
      </c>
    </row>
    <row r="459" spans="1:5">
      <c r="A459" s="13">
        <v>445800</v>
      </c>
      <c r="B459" s="15" t="s">
        <v>635</v>
      </c>
      <c r="C459" s="11">
        <f>SUMPRODUCT((Tableau1[Compte]*1=$A459)*(Tableau1[Libéllé]=$B459)*(Tableau1[Débit]))</f>
        <v>0</v>
      </c>
      <c r="D459" s="11">
        <f>SUMPRODUCT((Tableau1[Compte]*1=$A459)*(Tableau1[Libéllé]=$B459)*(Tableau1[Crédit]))</f>
        <v>0</v>
      </c>
      <c r="E459" s="12">
        <f t="shared" si="7"/>
        <v>0</v>
      </c>
    </row>
    <row r="460" spans="1:5">
      <c r="A460" s="9">
        <v>445810</v>
      </c>
      <c r="B460" s="14" t="s">
        <v>634</v>
      </c>
      <c r="C460" s="11">
        <f>SUMPRODUCT((Tableau1[Compte]*1=$A460)*(Tableau1[Libéllé]=$B460)*(Tableau1[Débit]))</f>
        <v>0</v>
      </c>
      <c r="D460" s="11">
        <f>SUMPRODUCT((Tableau1[Compte]*1=$A460)*(Tableau1[Libéllé]=$B460)*(Tableau1[Crédit]))</f>
        <v>0</v>
      </c>
      <c r="E460" s="12">
        <f t="shared" si="7"/>
        <v>0</v>
      </c>
    </row>
    <row r="461" spans="1:5">
      <c r="A461" s="13">
        <v>445820</v>
      </c>
      <c r="B461" s="15" t="s">
        <v>633</v>
      </c>
      <c r="C461" s="11">
        <f>SUMPRODUCT((Tableau1[Compte]*1=$A461)*(Tableau1[Libéllé]=$B461)*(Tableau1[Débit]))</f>
        <v>0</v>
      </c>
      <c r="D461" s="11">
        <f>SUMPRODUCT((Tableau1[Compte]*1=$A461)*(Tableau1[Libéllé]=$B461)*(Tableau1[Crédit]))</f>
        <v>0</v>
      </c>
      <c r="E461" s="12">
        <f t="shared" si="7"/>
        <v>0</v>
      </c>
    </row>
    <row r="462" spans="1:5">
      <c r="A462" s="9">
        <v>445830</v>
      </c>
      <c r="B462" s="14" t="s">
        <v>632</v>
      </c>
      <c r="C462" s="11">
        <f>SUMPRODUCT((Tableau1[Compte]*1=$A462)*(Tableau1[Libéllé]=$B462)*(Tableau1[Débit]))</f>
        <v>0</v>
      </c>
      <c r="D462" s="11">
        <f>SUMPRODUCT((Tableau1[Compte]*1=$A462)*(Tableau1[Libéllé]=$B462)*(Tableau1[Crédit]))</f>
        <v>0</v>
      </c>
      <c r="E462" s="12">
        <f t="shared" si="7"/>
        <v>0</v>
      </c>
    </row>
    <row r="463" spans="1:5">
      <c r="A463" s="13">
        <v>445840</v>
      </c>
      <c r="B463" s="15" t="s">
        <v>631</v>
      </c>
      <c r="C463" s="11">
        <f>SUMPRODUCT((Tableau1[Compte]*1=$A463)*(Tableau1[Libéllé]=$B463)*(Tableau1[Débit]))</f>
        <v>0</v>
      </c>
      <c r="D463" s="11">
        <f>SUMPRODUCT((Tableau1[Compte]*1=$A463)*(Tableau1[Libéllé]=$B463)*(Tableau1[Crédit]))</f>
        <v>0</v>
      </c>
      <c r="E463" s="12">
        <f t="shared" si="7"/>
        <v>0</v>
      </c>
    </row>
    <row r="464" spans="1:5">
      <c r="A464" s="9">
        <v>445860</v>
      </c>
      <c r="B464" s="14" t="s">
        <v>630</v>
      </c>
      <c r="C464" s="11">
        <f>SUMPRODUCT((Tableau1[Compte]*1=$A464)*(Tableau1[Libéllé]=$B464)*(Tableau1[Débit]))</f>
        <v>0</v>
      </c>
      <c r="D464" s="11">
        <f>SUMPRODUCT((Tableau1[Compte]*1=$A464)*(Tableau1[Libéllé]=$B464)*(Tableau1[Crédit]))</f>
        <v>0</v>
      </c>
      <c r="E464" s="12">
        <f t="shared" si="7"/>
        <v>0</v>
      </c>
    </row>
    <row r="465" spans="1:5">
      <c r="A465" s="13">
        <v>445870</v>
      </c>
      <c r="B465" s="15" t="s">
        <v>629</v>
      </c>
      <c r="C465" s="11">
        <f>SUMPRODUCT((Tableau1[Compte]*1=$A465)*(Tableau1[Libéllé]=$B465)*(Tableau1[Débit]))</f>
        <v>0</v>
      </c>
      <c r="D465" s="11">
        <f>SUMPRODUCT((Tableau1[Compte]*1=$A465)*(Tableau1[Libéllé]=$B465)*(Tableau1[Crédit]))</f>
        <v>0</v>
      </c>
      <c r="E465" s="12">
        <f t="shared" si="7"/>
        <v>0</v>
      </c>
    </row>
    <row r="466" spans="1:5">
      <c r="A466" s="9">
        <v>446000</v>
      </c>
      <c r="B466" s="11" t="s">
        <v>185</v>
      </c>
      <c r="C466" s="11">
        <f>SUMPRODUCT((Tableau1[Compte]*1=$A466)*(Tableau1[Libéllé]=$B466)*(Tableau1[Débit]))</f>
        <v>0</v>
      </c>
      <c r="D466" s="11">
        <f>SUMPRODUCT((Tableau1[Compte]*1=$A466)*(Tableau1[Libéllé]=$B466)*(Tableau1[Crédit]))</f>
        <v>0</v>
      </c>
      <c r="E466" s="12">
        <f t="shared" si="7"/>
        <v>0</v>
      </c>
    </row>
    <row r="467" spans="1:5">
      <c r="A467" s="13">
        <v>447000</v>
      </c>
      <c r="B467" s="11" t="s">
        <v>184</v>
      </c>
      <c r="C467" s="11">
        <f>SUMPRODUCT((Tableau1[Compte]*1=$A467)*(Tableau1[Libéllé]=$B467)*(Tableau1[Débit]))</f>
        <v>0</v>
      </c>
      <c r="D467" s="11">
        <f>SUMPRODUCT((Tableau1[Compte]*1=$A467)*(Tableau1[Libéllé]=$B467)*(Tableau1[Crédit]))</f>
        <v>0</v>
      </c>
      <c r="E467" s="12">
        <f t="shared" si="7"/>
        <v>0</v>
      </c>
    </row>
    <row r="468" spans="1:5">
      <c r="A468" s="9">
        <v>448000</v>
      </c>
      <c r="B468" s="11" t="s">
        <v>183</v>
      </c>
      <c r="C468" s="11">
        <f>SUMPRODUCT((Tableau1[Compte]*1=$A468)*(Tableau1[Libéllé]=$B468)*(Tableau1[Débit]))</f>
        <v>0</v>
      </c>
      <c r="D468" s="11">
        <f>SUMPRODUCT((Tableau1[Compte]*1=$A468)*(Tableau1[Libéllé]=$B468)*(Tableau1[Crédit]))</f>
        <v>0</v>
      </c>
      <c r="E468" s="12">
        <f t="shared" si="7"/>
        <v>0</v>
      </c>
    </row>
    <row r="469" spans="1:5">
      <c r="A469" s="13">
        <v>448200</v>
      </c>
      <c r="B469" s="15" t="s">
        <v>628</v>
      </c>
      <c r="C469" s="11">
        <f>SUMPRODUCT((Tableau1[Compte]*1=$A469)*(Tableau1[Libéllé]=$B469)*(Tableau1[Débit]))</f>
        <v>0</v>
      </c>
      <c r="D469" s="11">
        <f>SUMPRODUCT((Tableau1[Compte]*1=$A469)*(Tableau1[Libéllé]=$B469)*(Tableau1[Crédit]))</f>
        <v>0</v>
      </c>
      <c r="E469" s="12">
        <f t="shared" si="7"/>
        <v>0</v>
      </c>
    </row>
    <row r="470" spans="1:5">
      <c r="A470" s="9">
        <v>448600</v>
      </c>
      <c r="B470" s="14" t="s">
        <v>615</v>
      </c>
      <c r="C470" s="11">
        <f>SUMPRODUCT((Tableau1[Compte]*1=$A470)*(Tableau1[Libéllé]=$B470)*(Tableau1[Débit]))</f>
        <v>0</v>
      </c>
      <c r="D470" s="11">
        <f>SUMPRODUCT((Tableau1[Compte]*1=$A470)*(Tableau1[Libéllé]=$B470)*(Tableau1[Crédit]))</f>
        <v>0</v>
      </c>
      <c r="E470" s="12">
        <f t="shared" si="7"/>
        <v>0</v>
      </c>
    </row>
    <row r="471" spans="1:5">
      <c r="A471" s="13">
        <v>448700</v>
      </c>
      <c r="B471" s="15" t="s">
        <v>614</v>
      </c>
      <c r="C471" s="11">
        <f>SUMPRODUCT((Tableau1[Compte]*1=$A471)*(Tableau1[Libéllé]=$B471)*(Tableau1[Débit]))</f>
        <v>0</v>
      </c>
      <c r="D471" s="11">
        <f>SUMPRODUCT((Tableau1[Compte]*1=$A471)*(Tableau1[Libéllé]=$B471)*(Tableau1[Crédit]))</f>
        <v>0</v>
      </c>
      <c r="E471" s="12">
        <f t="shared" si="7"/>
        <v>0</v>
      </c>
    </row>
    <row r="472" spans="1:5">
      <c r="A472" s="9">
        <v>449000</v>
      </c>
      <c r="B472" s="18" t="s">
        <v>182</v>
      </c>
      <c r="C472" s="11">
        <f>SUMPRODUCT((Tableau1[Compte]*1=$A472)*(Tableau1[Libéllé]=$B472)*(Tableau1[Débit]))</f>
        <v>0</v>
      </c>
      <c r="D472" s="11">
        <f>SUMPRODUCT((Tableau1[Compte]*1=$A472)*(Tableau1[Libéllé]=$B472)*(Tableau1[Crédit]))</f>
        <v>0</v>
      </c>
      <c r="E472" s="12">
        <f t="shared" si="7"/>
        <v>0</v>
      </c>
    </row>
    <row r="473" spans="1:5">
      <c r="A473" s="13">
        <v>450000</v>
      </c>
      <c r="B473" s="10" t="s">
        <v>181</v>
      </c>
      <c r="C473" s="11">
        <f>SUMPRODUCT((Tableau1[Compte]*1=$A473)*(Tableau1[Libéllé]=$B473)*(Tableau1[Débit]))</f>
        <v>0</v>
      </c>
      <c r="D473" s="11">
        <f>SUMPRODUCT((Tableau1[Compte]*1=$A473)*(Tableau1[Libéllé]=$B473)*(Tableau1[Crédit]))</f>
        <v>0</v>
      </c>
      <c r="E473" s="12">
        <f t="shared" si="7"/>
        <v>0</v>
      </c>
    </row>
    <row r="474" spans="1:5">
      <c r="A474" s="9">
        <v>451000</v>
      </c>
      <c r="B474" s="18" t="s">
        <v>180</v>
      </c>
      <c r="C474" s="11">
        <f>SUMPRODUCT((Tableau1[Compte]*1=$A474)*(Tableau1[Libéllé]=$B474)*(Tableau1[Débit]))</f>
        <v>0</v>
      </c>
      <c r="D474" s="11">
        <f>SUMPRODUCT((Tableau1[Compte]*1=$A474)*(Tableau1[Libéllé]=$B474)*(Tableau1[Crédit]))</f>
        <v>0</v>
      </c>
      <c r="E474" s="12">
        <f t="shared" si="7"/>
        <v>0</v>
      </c>
    </row>
    <row r="475" spans="1:5">
      <c r="A475" s="13">
        <v>455000</v>
      </c>
      <c r="B475" s="11" t="s">
        <v>179</v>
      </c>
      <c r="C475" s="11">
        <f>SUMPRODUCT((Tableau1[Compte]*1=$A475)*(Tableau1[Libéllé]=$B475)*(Tableau1[Débit]))</f>
        <v>0</v>
      </c>
      <c r="D475" s="11">
        <f>SUMPRODUCT((Tableau1[Compte]*1=$A475)*(Tableau1[Libéllé]=$B475)*(Tableau1[Crédit]))</f>
        <v>0</v>
      </c>
      <c r="E475" s="12">
        <f t="shared" si="7"/>
        <v>0</v>
      </c>
    </row>
    <row r="476" spans="1:5">
      <c r="A476" s="9">
        <v>455100</v>
      </c>
      <c r="B476" s="17" t="s">
        <v>627</v>
      </c>
      <c r="C476" s="11">
        <f>SUMPRODUCT((Tableau1[Compte]*1=$A476)*(Tableau1[Libéllé]=$B476)*(Tableau1[Débit]))</f>
        <v>0</v>
      </c>
      <c r="D476" s="11">
        <f>SUMPRODUCT((Tableau1[Compte]*1=$A476)*(Tableau1[Libéllé]=$B476)*(Tableau1[Crédit]))</f>
        <v>0</v>
      </c>
      <c r="E476" s="12">
        <f t="shared" si="7"/>
        <v>0</v>
      </c>
    </row>
    <row r="477" spans="1:5">
      <c r="A477" s="13">
        <v>455800</v>
      </c>
      <c r="B477" s="15" t="s">
        <v>138</v>
      </c>
      <c r="C477" s="11">
        <f>SUMPRODUCT((Tableau1[Compte]*1=$A477)*(Tableau1[Libéllé]=$B477)*(Tableau1[Débit]))</f>
        <v>0</v>
      </c>
      <c r="D477" s="11">
        <f>SUMPRODUCT((Tableau1[Compte]*1=$A477)*(Tableau1[Libéllé]=$B477)*(Tableau1[Crédit]))</f>
        <v>0</v>
      </c>
      <c r="E477" s="12">
        <f t="shared" si="7"/>
        <v>0</v>
      </c>
    </row>
    <row r="478" spans="1:5">
      <c r="A478" s="9">
        <v>456000</v>
      </c>
      <c r="B478" s="11" t="s">
        <v>178</v>
      </c>
      <c r="C478" s="11">
        <f>SUMPRODUCT((Tableau1[Compte]*1=$A478)*(Tableau1[Libéllé]=$B478)*(Tableau1[Débit]))</f>
        <v>0</v>
      </c>
      <c r="D478" s="11">
        <f>SUMPRODUCT((Tableau1[Compte]*1=$A478)*(Tableau1[Libéllé]=$B478)*(Tableau1[Crédit]))</f>
        <v>0</v>
      </c>
      <c r="E478" s="12">
        <f t="shared" si="7"/>
        <v>0</v>
      </c>
    </row>
    <row r="479" spans="1:5">
      <c r="A479" s="13">
        <v>456100</v>
      </c>
      <c r="B479" s="15" t="s">
        <v>626</v>
      </c>
      <c r="C479" s="11">
        <f>SUMPRODUCT((Tableau1[Compte]*1=$A479)*(Tableau1[Libéllé]=$B479)*(Tableau1[Débit]))</f>
        <v>0</v>
      </c>
      <c r="D479" s="11">
        <f>SUMPRODUCT((Tableau1[Compte]*1=$A479)*(Tableau1[Libéllé]=$B479)*(Tableau1[Crédit]))</f>
        <v>0</v>
      </c>
      <c r="E479" s="12">
        <f t="shared" si="7"/>
        <v>0</v>
      </c>
    </row>
    <row r="480" spans="1:5">
      <c r="A480" s="9">
        <v>456110</v>
      </c>
      <c r="B480" s="14" t="s">
        <v>625</v>
      </c>
      <c r="C480" s="11">
        <f>SUMPRODUCT((Tableau1[Compte]*1=$A480)*(Tableau1[Libéllé]=$B480)*(Tableau1[Débit]))</f>
        <v>0</v>
      </c>
      <c r="D480" s="11">
        <f>SUMPRODUCT((Tableau1[Compte]*1=$A480)*(Tableau1[Libéllé]=$B480)*(Tableau1[Crédit]))</f>
        <v>0</v>
      </c>
      <c r="E480" s="12">
        <f t="shared" si="7"/>
        <v>0</v>
      </c>
    </row>
    <row r="481" spans="1:5">
      <c r="A481" s="13">
        <v>456150</v>
      </c>
      <c r="B481" s="15" t="s">
        <v>624</v>
      </c>
      <c r="C481" s="11">
        <f>SUMPRODUCT((Tableau1[Compte]*1=$A481)*(Tableau1[Libéllé]=$B481)*(Tableau1[Débit]))</f>
        <v>0</v>
      </c>
      <c r="D481" s="11">
        <f>SUMPRODUCT((Tableau1[Compte]*1=$A481)*(Tableau1[Libéllé]=$B481)*(Tableau1[Crédit]))</f>
        <v>0</v>
      </c>
      <c r="E481" s="12">
        <f t="shared" si="7"/>
        <v>0</v>
      </c>
    </row>
    <row r="482" spans="1:5">
      <c r="A482" s="9">
        <v>456200</v>
      </c>
      <c r="B482" s="14" t="s">
        <v>623</v>
      </c>
      <c r="C482" s="11">
        <f>SUMPRODUCT((Tableau1[Compte]*1=$A482)*(Tableau1[Libéllé]=$B482)*(Tableau1[Débit]))</f>
        <v>0</v>
      </c>
      <c r="D482" s="11">
        <f>SUMPRODUCT((Tableau1[Compte]*1=$A482)*(Tableau1[Libéllé]=$B482)*(Tableau1[Crédit]))</f>
        <v>0</v>
      </c>
      <c r="E482" s="12">
        <f t="shared" si="7"/>
        <v>0</v>
      </c>
    </row>
    <row r="483" spans="1:5">
      <c r="A483" s="13">
        <v>456210</v>
      </c>
      <c r="B483" s="15" t="s">
        <v>622</v>
      </c>
      <c r="C483" s="11">
        <f>SUMPRODUCT((Tableau1[Compte]*1=$A483)*(Tableau1[Libéllé]=$B483)*(Tableau1[Débit]))</f>
        <v>0</v>
      </c>
      <c r="D483" s="11">
        <f>SUMPRODUCT((Tableau1[Compte]*1=$A483)*(Tableau1[Libéllé]=$B483)*(Tableau1[Crédit]))</f>
        <v>0</v>
      </c>
      <c r="E483" s="12">
        <f t="shared" si="7"/>
        <v>0</v>
      </c>
    </row>
    <row r="484" spans="1:5">
      <c r="A484" s="9">
        <v>456250</v>
      </c>
      <c r="B484" s="14" t="s">
        <v>621</v>
      </c>
      <c r="C484" s="11">
        <f>SUMPRODUCT((Tableau1[Compte]*1=$A484)*(Tableau1[Libéllé]=$B484)*(Tableau1[Débit]))</f>
        <v>0</v>
      </c>
      <c r="D484" s="11">
        <f>SUMPRODUCT((Tableau1[Compte]*1=$A484)*(Tableau1[Libéllé]=$B484)*(Tableau1[Crédit]))</f>
        <v>0</v>
      </c>
      <c r="E484" s="12">
        <f t="shared" si="7"/>
        <v>0</v>
      </c>
    </row>
    <row r="485" spans="1:5">
      <c r="A485" s="13">
        <v>456300</v>
      </c>
      <c r="B485" s="15" t="s">
        <v>620</v>
      </c>
      <c r="C485" s="11">
        <f>SUMPRODUCT((Tableau1[Compte]*1=$A485)*(Tableau1[Libéllé]=$B485)*(Tableau1[Débit]))</f>
        <v>0</v>
      </c>
      <c r="D485" s="11">
        <f>SUMPRODUCT((Tableau1[Compte]*1=$A485)*(Tableau1[Libéllé]=$B485)*(Tableau1[Crédit]))</f>
        <v>0</v>
      </c>
      <c r="E485" s="12">
        <f t="shared" si="7"/>
        <v>0</v>
      </c>
    </row>
    <row r="486" spans="1:5">
      <c r="A486" s="9">
        <v>456400</v>
      </c>
      <c r="B486" s="14" t="s">
        <v>619</v>
      </c>
      <c r="C486" s="11">
        <f>SUMPRODUCT((Tableau1[Compte]*1=$A486)*(Tableau1[Libéllé]=$B486)*(Tableau1[Débit]))</f>
        <v>0</v>
      </c>
      <c r="D486" s="11">
        <f>SUMPRODUCT((Tableau1[Compte]*1=$A486)*(Tableau1[Libéllé]=$B486)*(Tableau1[Crédit]))</f>
        <v>0</v>
      </c>
      <c r="E486" s="12">
        <f t="shared" si="7"/>
        <v>0</v>
      </c>
    </row>
    <row r="487" spans="1:5">
      <c r="A487" s="13">
        <v>456600</v>
      </c>
      <c r="B487" s="15" t="s">
        <v>618</v>
      </c>
      <c r="C487" s="11">
        <f>SUMPRODUCT((Tableau1[Compte]*1=$A487)*(Tableau1[Libéllé]=$B487)*(Tableau1[Débit]))</f>
        <v>0</v>
      </c>
      <c r="D487" s="11">
        <f>SUMPRODUCT((Tableau1[Compte]*1=$A487)*(Tableau1[Libéllé]=$B487)*(Tableau1[Crédit]))</f>
        <v>0</v>
      </c>
      <c r="E487" s="12">
        <f t="shared" si="7"/>
        <v>0</v>
      </c>
    </row>
    <row r="488" spans="1:5">
      <c r="A488" s="9">
        <v>456700</v>
      </c>
      <c r="B488" s="14" t="s">
        <v>617</v>
      </c>
      <c r="C488" s="11">
        <f>SUMPRODUCT((Tableau1[Compte]*1=$A488)*(Tableau1[Libéllé]=$B488)*(Tableau1[Débit]))</f>
        <v>0</v>
      </c>
      <c r="D488" s="11">
        <f>SUMPRODUCT((Tableau1[Compte]*1=$A488)*(Tableau1[Libéllé]=$B488)*(Tableau1[Crédit]))</f>
        <v>0</v>
      </c>
      <c r="E488" s="12">
        <f t="shared" si="7"/>
        <v>0</v>
      </c>
    </row>
    <row r="489" spans="1:5">
      <c r="A489" s="13">
        <v>457000</v>
      </c>
      <c r="B489" s="11" t="s">
        <v>177</v>
      </c>
      <c r="C489" s="11">
        <f>SUMPRODUCT((Tableau1[Compte]*1=$A489)*(Tableau1[Libéllé]=$B489)*(Tableau1[Débit]))</f>
        <v>0</v>
      </c>
      <c r="D489" s="11">
        <f>SUMPRODUCT((Tableau1[Compte]*1=$A489)*(Tableau1[Libéllé]=$B489)*(Tableau1[Crédit]))</f>
        <v>0</v>
      </c>
      <c r="E489" s="12">
        <f t="shared" si="7"/>
        <v>0</v>
      </c>
    </row>
    <row r="490" spans="1:5">
      <c r="A490" s="9">
        <v>458000</v>
      </c>
      <c r="B490" s="11" t="s">
        <v>176</v>
      </c>
      <c r="C490" s="11">
        <f>SUMPRODUCT((Tableau1[Compte]*1=$A490)*(Tableau1[Libéllé]=$B490)*(Tableau1[Débit]))</f>
        <v>0</v>
      </c>
      <c r="D490" s="11">
        <f>SUMPRODUCT((Tableau1[Compte]*1=$A490)*(Tableau1[Libéllé]=$B490)*(Tableau1[Crédit]))</f>
        <v>0</v>
      </c>
      <c r="E490" s="12">
        <f t="shared" si="7"/>
        <v>0</v>
      </c>
    </row>
    <row r="491" spans="1:5">
      <c r="A491" s="13">
        <v>458100</v>
      </c>
      <c r="B491" s="15" t="s">
        <v>616</v>
      </c>
      <c r="C491" s="11">
        <f>SUMPRODUCT((Tableau1[Compte]*1=$A491)*(Tableau1[Libéllé]=$B491)*(Tableau1[Débit]))</f>
        <v>0</v>
      </c>
      <c r="D491" s="11">
        <f>SUMPRODUCT((Tableau1[Compte]*1=$A491)*(Tableau1[Libéllé]=$B491)*(Tableau1[Crédit]))</f>
        <v>0</v>
      </c>
      <c r="E491" s="12">
        <f t="shared" si="7"/>
        <v>0</v>
      </c>
    </row>
    <row r="492" spans="1:5">
      <c r="A492" s="9">
        <v>458800</v>
      </c>
      <c r="B492" s="14" t="s">
        <v>138</v>
      </c>
      <c r="C492" s="11">
        <f>SUMPRODUCT((Tableau1[Compte]*1=$A492)*(Tableau1[Libéllé]=$B492)*(Tableau1[Débit]))</f>
        <v>0</v>
      </c>
      <c r="D492" s="11">
        <f>SUMPRODUCT((Tableau1[Compte]*1=$A492)*(Tableau1[Libéllé]=$B492)*(Tableau1[Crédit]))</f>
        <v>0</v>
      </c>
      <c r="E492" s="12">
        <f t="shared" si="7"/>
        <v>0</v>
      </c>
    </row>
    <row r="493" spans="1:5">
      <c r="A493" s="13">
        <v>460000</v>
      </c>
      <c r="B493" s="10" t="s">
        <v>175</v>
      </c>
      <c r="C493" s="11">
        <f>SUMPRODUCT((Tableau1[Compte]*1=$A493)*(Tableau1[Libéllé]=$B493)*(Tableau1[Débit]))</f>
        <v>0</v>
      </c>
      <c r="D493" s="11">
        <f>SUMPRODUCT((Tableau1[Compte]*1=$A493)*(Tableau1[Libéllé]=$B493)*(Tableau1[Crédit]))</f>
        <v>0</v>
      </c>
      <c r="E493" s="12">
        <f t="shared" si="7"/>
        <v>0</v>
      </c>
    </row>
    <row r="494" spans="1:5">
      <c r="A494" s="9">
        <v>462000</v>
      </c>
      <c r="B494" s="11" t="s">
        <v>174</v>
      </c>
      <c r="C494" s="11">
        <f>SUMPRODUCT((Tableau1[Compte]*1=$A494)*(Tableau1[Libéllé]=$B494)*(Tableau1[Débit]))</f>
        <v>0</v>
      </c>
      <c r="D494" s="11">
        <f>SUMPRODUCT((Tableau1[Compte]*1=$A494)*(Tableau1[Libéllé]=$B494)*(Tableau1[Crédit]))</f>
        <v>0</v>
      </c>
      <c r="E494" s="12">
        <f t="shared" si="7"/>
        <v>0</v>
      </c>
    </row>
    <row r="495" spans="1:5">
      <c r="A495" s="13">
        <v>464000</v>
      </c>
      <c r="B495" s="11" t="s">
        <v>173</v>
      </c>
      <c r="C495" s="11">
        <f>SUMPRODUCT((Tableau1[Compte]*1=$A495)*(Tableau1[Libéllé]=$B495)*(Tableau1[Débit]))</f>
        <v>0</v>
      </c>
      <c r="D495" s="11">
        <f>SUMPRODUCT((Tableau1[Compte]*1=$A495)*(Tableau1[Libéllé]=$B495)*(Tableau1[Crédit]))</f>
        <v>0</v>
      </c>
      <c r="E495" s="12">
        <f t="shared" si="7"/>
        <v>0</v>
      </c>
    </row>
    <row r="496" spans="1:5">
      <c r="A496" s="9">
        <v>465000</v>
      </c>
      <c r="B496" s="11" t="s">
        <v>172</v>
      </c>
      <c r="C496" s="11">
        <f>SUMPRODUCT((Tableau1[Compte]*1=$A496)*(Tableau1[Libéllé]=$B496)*(Tableau1[Débit]))</f>
        <v>0</v>
      </c>
      <c r="D496" s="11">
        <f>SUMPRODUCT((Tableau1[Compte]*1=$A496)*(Tableau1[Libéllé]=$B496)*(Tableau1[Crédit]))</f>
        <v>0</v>
      </c>
      <c r="E496" s="12">
        <f t="shared" si="7"/>
        <v>0</v>
      </c>
    </row>
    <row r="497" spans="1:5">
      <c r="A497" s="13">
        <v>467000</v>
      </c>
      <c r="B497" s="11" t="s">
        <v>171</v>
      </c>
      <c r="C497" s="11">
        <f>SUMPRODUCT((Tableau1[Compte]*1=$A497)*(Tableau1[Libéllé]=$B497)*(Tableau1[Débit]))</f>
        <v>0</v>
      </c>
      <c r="D497" s="11">
        <f>SUMPRODUCT((Tableau1[Compte]*1=$A497)*(Tableau1[Libéllé]=$B497)*(Tableau1[Crédit]))</f>
        <v>0</v>
      </c>
      <c r="E497" s="12">
        <f t="shared" si="7"/>
        <v>0</v>
      </c>
    </row>
    <row r="498" spans="1:5">
      <c r="A498" s="9">
        <v>468000</v>
      </c>
      <c r="B498" s="11" t="s">
        <v>170</v>
      </c>
      <c r="C498" s="11">
        <f>SUMPRODUCT((Tableau1[Compte]*1=$A498)*(Tableau1[Libéllé]=$B498)*(Tableau1[Débit]))</f>
        <v>0</v>
      </c>
      <c r="D498" s="11">
        <f>SUMPRODUCT((Tableau1[Compte]*1=$A498)*(Tableau1[Libéllé]=$B498)*(Tableau1[Crédit]))</f>
        <v>0</v>
      </c>
      <c r="E498" s="12">
        <f t="shared" si="7"/>
        <v>0</v>
      </c>
    </row>
    <row r="499" spans="1:5">
      <c r="A499" s="13">
        <v>468600</v>
      </c>
      <c r="B499" s="15" t="s">
        <v>615</v>
      </c>
      <c r="C499" s="11">
        <f>SUMPRODUCT((Tableau1[Compte]*1=$A499)*(Tableau1[Libéllé]=$B499)*(Tableau1[Débit]))</f>
        <v>0</v>
      </c>
      <c r="D499" s="11">
        <f>SUMPRODUCT((Tableau1[Compte]*1=$A499)*(Tableau1[Libéllé]=$B499)*(Tableau1[Crédit]))</f>
        <v>0</v>
      </c>
      <c r="E499" s="12">
        <f t="shared" si="7"/>
        <v>0</v>
      </c>
    </row>
    <row r="500" spans="1:5">
      <c r="A500" s="9">
        <v>468700</v>
      </c>
      <c r="B500" s="14" t="s">
        <v>614</v>
      </c>
      <c r="C500" s="11">
        <f>SUMPRODUCT((Tableau1[Compte]*1=$A500)*(Tableau1[Libéllé]=$B500)*(Tableau1[Débit]))</f>
        <v>0</v>
      </c>
      <c r="D500" s="11">
        <f>SUMPRODUCT((Tableau1[Compte]*1=$A500)*(Tableau1[Libéllé]=$B500)*(Tableau1[Crédit]))</f>
        <v>0</v>
      </c>
      <c r="E500" s="12">
        <f t="shared" si="7"/>
        <v>0</v>
      </c>
    </row>
    <row r="501" spans="1:5">
      <c r="A501" s="13">
        <v>470000</v>
      </c>
      <c r="B501" s="10" t="s">
        <v>169</v>
      </c>
      <c r="C501" s="11">
        <f>SUMPRODUCT((Tableau1[Compte]*1=$A501)*(Tableau1[Libéllé]=$B501)*(Tableau1[Débit]))</f>
        <v>0</v>
      </c>
      <c r="D501" s="11">
        <f>SUMPRODUCT((Tableau1[Compte]*1=$A501)*(Tableau1[Libéllé]=$B501)*(Tableau1[Crédit]))</f>
        <v>0</v>
      </c>
      <c r="E501" s="12">
        <f t="shared" si="7"/>
        <v>0</v>
      </c>
    </row>
    <row r="502" spans="1:5">
      <c r="A502" s="9">
        <v>471000</v>
      </c>
      <c r="B502" s="11" t="s">
        <v>6</v>
      </c>
      <c r="C502" s="11">
        <f>SUMPRODUCT((Tableau1[Compte]*1=$A502)*(Tableau1[Libéllé]=$B502)*(Tableau1[Débit]))</f>
        <v>0</v>
      </c>
      <c r="D502" s="11">
        <f>SUMPRODUCT((Tableau1[Compte]*1=$A502)*(Tableau1[Libéllé]=$B502)*(Tableau1[Crédit]))</f>
        <v>0</v>
      </c>
      <c r="E502" s="12">
        <f t="shared" si="7"/>
        <v>0</v>
      </c>
    </row>
    <row r="503" spans="1:5">
      <c r="A503" s="13">
        <v>472000</v>
      </c>
      <c r="B503" s="11" t="s">
        <v>6</v>
      </c>
      <c r="C503" s="11">
        <f>SUMPRODUCT((Tableau1[Compte]*1=$A503)*(Tableau1[Libéllé]=$B503)*(Tableau1[Débit]))</f>
        <v>0</v>
      </c>
      <c r="D503" s="11">
        <f>SUMPRODUCT((Tableau1[Compte]*1=$A503)*(Tableau1[Libéllé]=$B503)*(Tableau1[Crédit]))</f>
        <v>0</v>
      </c>
      <c r="E503" s="12">
        <f t="shared" si="7"/>
        <v>0</v>
      </c>
    </row>
    <row r="504" spans="1:5">
      <c r="A504" s="9">
        <v>473000</v>
      </c>
      <c r="B504" s="11" t="s">
        <v>6</v>
      </c>
      <c r="C504" s="11">
        <f>SUMPRODUCT((Tableau1[Compte]*1=$A504)*(Tableau1[Libéllé]=$B504)*(Tableau1[Débit]))</f>
        <v>0</v>
      </c>
      <c r="D504" s="11">
        <f>SUMPRODUCT((Tableau1[Compte]*1=$A504)*(Tableau1[Libéllé]=$B504)*(Tableau1[Crédit]))</f>
        <v>0</v>
      </c>
      <c r="E504" s="12">
        <f t="shared" si="7"/>
        <v>0</v>
      </c>
    </row>
    <row r="505" spans="1:5">
      <c r="A505" s="13">
        <v>474000</v>
      </c>
      <c r="B505" s="11" t="s">
        <v>168</v>
      </c>
      <c r="C505" s="11">
        <f>SUMPRODUCT((Tableau1[Compte]*1=$A505)*(Tableau1[Libéllé]=$B505)*(Tableau1[Débit]))</f>
        <v>0</v>
      </c>
      <c r="D505" s="11">
        <f>SUMPRODUCT((Tableau1[Compte]*1=$A505)*(Tableau1[Libéllé]=$B505)*(Tableau1[Crédit]))</f>
        <v>0</v>
      </c>
      <c r="E505" s="12">
        <f t="shared" si="7"/>
        <v>0</v>
      </c>
    </row>
    <row r="506" spans="1:5">
      <c r="A506" s="9">
        <v>474600</v>
      </c>
      <c r="B506" s="14" t="s">
        <v>613</v>
      </c>
      <c r="C506" s="11">
        <f>SUMPRODUCT((Tableau1[Compte]*1=$A506)*(Tableau1[Libéllé]=$B506)*(Tableau1[Débit]))</f>
        <v>0</v>
      </c>
      <c r="D506" s="11">
        <f>SUMPRODUCT((Tableau1[Compte]*1=$A506)*(Tableau1[Libéllé]=$B506)*(Tableau1[Crédit]))</f>
        <v>0</v>
      </c>
      <c r="E506" s="12">
        <f t="shared" si="7"/>
        <v>0</v>
      </c>
    </row>
    <row r="507" spans="1:5">
      <c r="A507" s="13">
        <v>474700</v>
      </c>
      <c r="B507" s="15" t="s">
        <v>612</v>
      </c>
      <c r="C507" s="11">
        <f>SUMPRODUCT((Tableau1[Compte]*1=$A507)*(Tableau1[Libéllé]=$B507)*(Tableau1[Débit]))</f>
        <v>0</v>
      </c>
      <c r="D507" s="11">
        <f>SUMPRODUCT((Tableau1[Compte]*1=$A507)*(Tableau1[Libéllé]=$B507)*(Tableau1[Crédit]))</f>
        <v>0</v>
      </c>
      <c r="E507" s="12">
        <f t="shared" si="7"/>
        <v>0</v>
      </c>
    </row>
    <row r="508" spans="1:5">
      <c r="A508" s="9">
        <v>475000</v>
      </c>
      <c r="B508" s="11" t="s">
        <v>6</v>
      </c>
      <c r="C508" s="11">
        <f>SUMPRODUCT((Tableau1[Compte]*1=$A508)*(Tableau1[Libéllé]=$B508)*(Tableau1[Débit]))</f>
        <v>0</v>
      </c>
      <c r="D508" s="11">
        <f>SUMPRODUCT((Tableau1[Compte]*1=$A508)*(Tableau1[Libéllé]=$B508)*(Tableau1[Crédit]))</f>
        <v>0</v>
      </c>
      <c r="E508" s="12">
        <f t="shared" si="7"/>
        <v>0</v>
      </c>
    </row>
    <row r="509" spans="1:5">
      <c r="A509" s="13">
        <v>476000</v>
      </c>
      <c r="B509" s="11" t="s">
        <v>167</v>
      </c>
      <c r="C509" s="11">
        <f>SUMPRODUCT((Tableau1[Compte]*1=$A509)*(Tableau1[Libéllé]=$B509)*(Tableau1[Débit]))</f>
        <v>0</v>
      </c>
      <c r="D509" s="11">
        <f>SUMPRODUCT((Tableau1[Compte]*1=$A509)*(Tableau1[Libéllé]=$B509)*(Tableau1[Crédit]))</f>
        <v>0</v>
      </c>
      <c r="E509" s="12">
        <f t="shared" si="7"/>
        <v>0</v>
      </c>
    </row>
    <row r="510" spans="1:5">
      <c r="A510" s="9">
        <v>476100</v>
      </c>
      <c r="B510" s="14" t="s">
        <v>611</v>
      </c>
      <c r="C510" s="11">
        <f>SUMPRODUCT((Tableau1[Compte]*1=$A510)*(Tableau1[Libéllé]=$B510)*(Tableau1[Débit]))</f>
        <v>0</v>
      </c>
      <c r="D510" s="11">
        <f>SUMPRODUCT((Tableau1[Compte]*1=$A510)*(Tableau1[Libéllé]=$B510)*(Tableau1[Crédit]))</f>
        <v>0</v>
      </c>
      <c r="E510" s="12">
        <f t="shared" si="7"/>
        <v>0</v>
      </c>
    </row>
    <row r="511" spans="1:5">
      <c r="A511" s="13">
        <v>476200</v>
      </c>
      <c r="B511" s="15" t="s">
        <v>610</v>
      </c>
      <c r="C511" s="11">
        <f>SUMPRODUCT((Tableau1[Compte]*1=$A511)*(Tableau1[Libéllé]=$B511)*(Tableau1[Débit]))</f>
        <v>0</v>
      </c>
      <c r="D511" s="11">
        <f>SUMPRODUCT((Tableau1[Compte]*1=$A511)*(Tableau1[Libéllé]=$B511)*(Tableau1[Crédit]))</f>
        <v>0</v>
      </c>
      <c r="E511" s="12">
        <f t="shared" si="7"/>
        <v>0</v>
      </c>
    </row>
    <row r="512" spans="1:5">
      <c r="A512" s="9">
        <v>476800</v>
      </c>
      <c r="B512" s="14" t="s">
        <v>607</v>
      </c>
      <c r="C512" s="11">
        <f>SUMPRODUCT((Tableau1[Compte]*1=$A512)*(Tableau1[Libéllé]=$B512)*(Tableau1[Débit]))</f>
        <v>0</v>
      </c>
      <c r="D512" s="11">
        <f>SUMPRODUCT((Tableau1[Compte]*1=$A512)*(Tableau1[Libéllé]=$B512)*(Tableau1[Crédit]))</f>
        <v>0</v>
      </c>
      <c r="E512" s="12">
        <f t="shared" si="7"/>
        <v>0</v>
      </c>
    </row>
    <row r="513" spans="1:5">
      <c r="A513" s="13">
        <v>477000</v>
      </c>
      <c r="B513" s="11" t="s">
        <v>166</v>
      </c>
      <c r="C513" s="11">
        <f>SUMPRODUCT((Tableau1[Compte]*1=$A513)*(Tableau1[Libéllé]=$B513)*(Tableau1[Débit]))</f>
        <v>0</v>
      </c>
      <c r="D513" s="11">
        <f>SUMPRODUCT((Tableau1[Compte]*1=$A513)*(Tableau1[Libéllé]=$B513)*(Tableau1[Crédit]))</f>
        <v>0</v>
      </c>
      <c r="E513" s="12">
        <f t="shared" si="7"/>
        <v>0</v>
      </c>
    </row>
    <row r="514" spans="1:5">
      <c r="A514" s="9">
        <v>477100</v>
      </c>
      <c r="B514" s="14" t="s">
        <v>609</v>
      </c>
      <c r="C514" s="11">
        <f>SUMPRODUCT((Tableau1[Compte]*1=$A514)*(Tableau1[Libéllé]=$B514)*(Tableau1[Débit]))</f>
        <v>0</v>
      </c>
      <c r="D514" s="11">
        <f>SUMPRODUCT((Tableau1[Compte]*1=$A514)*(Tableau1[Libéllé]=$B514)*(Tableau1[Crédit]))</f>
        <v>0</v>
      </c>
      <c r="E514" s="12">
        <f t="shared" si="7"/>
        <v>0</v>
      </c>
    </row>
    <row r="515" spans="1:5">
      <c r="A515" s="13">
        <v>477200</v>
      </c>
      <c r="B515" s="15" t="s">
        <v>608</v>
      </c>
      <c r="C515" s="11">
        <f>SUMPRODUCT((Tableau1[Compte]*1=$A515)*(Tableau1[Libéllé]=$B515)*(Tableau1[Débit]))</f>
        <v>0</v>
      </c>
      <c r="D515" s="11">
        <f>SUMPRODUCT((Tableau1[Compte]*1=$A515)*(Tableau1[Libéllé]=$B515)*(Tableau1[Crédit]))</f>
        <v>0</v>
      </c>
      <c r="E515" s="12">
        <f t="shared" si="7"/>
        <v>0</v>
      </c>
    </row>
    <row r="516" spans="1:5">
      <c r="A516" s="9">
        <v>477800</v>
      </c>
      <c r="B516" s="14" t="s">
        <v>607</v>
      </c>
      <c r="C516" s="11">
        <f>SUMPRODUCT((Tableau1[Compte]*1=$A516)*(Tableau1[Libéllé]=$B516)*(Tableau1[Débit]))</f>
        <v>0</v>
      </c>
      <c r="D516" s="11">
        <f>SUMPRODUCT((Tableau1[Compte]*1=$A516)*(Tableau1[Libéllé]=$B516)*(Tableau1[Crédit]))</f>
        <v>0</v>
      </c>
      <c r="E516" s="12">
        <f t="shared" ref="E516:E579" si="8">C516-D516</f>
        <v>0</v>
      </c>
    </row>
    <row r="517" spans="1:5">
      <c r="A517" s="13">
        <v>478000</v>
      </c>
      <c r="B517" s="11" t="s">
        <v>165</v>
      </c>
      <c r="C517" s="11">
        <f>SUMPRODUCT((Tableau1[Compte]*1=$A517)*(Tableau1[Libéllé]=$B517)*(Tableau1[Débit]))</f>
        <v>0</v>
      </c>
      <c r="D517" s="11">
        <f>SUMPRODUCT((Tableau1[Compte]*1=$A517)*(Tableau1[Libéllé]=$B517)*(Tableau1[Crédit]))</f>
        <v>0</v>
      </c>
      <c r="E517" s="12">
        <f t="shared" si="8"/>
        <v>0</v>
      </c>
    </row>
    <row r="518" spans="1:5">
      <c r="A518" s="9">
        <v>478100</v>
      </c>
      <c r="B518" s="14" t="s">
        <v>606</v>
      </c>
      <c r="C518" s="11">
        <f>SUMPRODUCT((Tableau1[Compte]*1=$A518)*(Tableau1[Libéllé]=$B518)*(Tableau1[Débit]))</f>
        <v>0</v>
      </c>
      <c r="D518" s="11">
        <f>SUMPRODUCT((Tableau1[Compte]*1=$A518)*(Tableau1[Libéllé]=$B518)*(Tableau1[Crédit]))</f>
        <v>0</v>
      </c>
      <c r="E518" s="12">
        <f t="shared" si="8"/>
        <v>0</v>
      </c>
    </row>
    <row r="519" spans="1:5">
      <c r="A519" s="13">
        <v>478600</v>
      </c>
      <c r="B519" s="15" t="s">
        <v>605</v>
      </c>
      <c r="C519" s="11">
        <f>SUMPRODUCT((Tableau1[Compte]*1=$A519)*(Tableau1[Libéllé]=$B519)*(Tableau1[Débit]))</f>
        <v>0</v>
      </c>
      <c r="D519" s="11">
        <f>SUMPRODUCT((Tableau1[Compte]*1=$A519)*(Tableau1[Libéllé]=$B519)*(Tableau1[Crédit]))</f>
        <v>0</v>
      </c>
      <c r="E519" s="12">
        <f t="shared" si="8"/>
        <v>0</v>
      </c>
    </row>
    <row r="520" spans="1:5">
      <c r="A520" s="9">
        <v>478610</v>
      </c>
      <c r="B520" s="14" t="s">
        <v>604</v>
      </c>
      <c r="C520" s="11">
        <f>SUMPRODUCT((Tableau1[Compte]*1=$A520)*(Tableau1[Libéllé]=$B520)*(Tableau1[Débit]))</f>
        <v>0</v>
      </c>
      <c r="D520" s="11">
        <f>SUMPRODUCT((Tableau1[Compte]*1=$A520)*(Tableau1[Libéllé]=$B520)*(Tableau1[Crédit]))</f>
        <v>0</v>
      </c>
      <c r="E520" s="12">
        <f t="shared" si="8"/>
        <v>0</v>
      </c>
    </row>
    <row r="521" spans="1:5">
      <c r="A521" s="13">
        <v>478620</v>
      </c>
      <c r="B521" s="15" t="s">
        <v>603</v>
      </c>
      <c r="C521" s="11">
        <f>SUMPRODUCT((Tableau1[Compte]*1=$A521)*(Tableau1[Libéllé]=$B521)*(Tableau1[Débit]))</f>
        <v>0</v>
      </c>
      <c r="D521" s="11">
        <f>SUMPRODUCT((Tableau1[Compte]*1=$A521)*(Tableau1[Libéllé]=$B521)*(Tableau1[Crédit]))</f>
        <v>0</v>
      </c>
      <c r="E521" s="12">
        <f t="shared" si="8"/>
        <v>0</v>
      </c>
    </row>
    <row r="522" spans="1:5">
      <c r="A522" s="9">
        <v>478700</v>
      </c>
      <c r="B522" s="14" t="s">
        <v>602</v>
      </c>
      <c r="C522" s="11">
        <f>SUMPRODUCT((Tableau1[Compte]*1=$A522)*(Tableau1[Libéllé]=$B522)*(Tableau1[Débit]))</f>
        <v>0</v>
      </c>
      <c r="D522" s="11">
        <f>SUMPRODUCT((Tableau1[Compte]*1=$A522)*(Tableau1[Libéllé]=$B522)*(Tableau1[Crédit]))</f>
        <v>0</v>
      </c>
      <c r="E522" s="12">
        <f t="shared" si="8"/>
        <v>0</v>
      </c>
    </row>
    <row r="523" spans="1:5">
      <c r="A523" s="13">
        <v>478710</v>
      </c>
      <c r="B523" s="15" t="s">
        <v>601</v>
      </c>
      <c r="C523" s="11">
        <f>SUMPRODUCT((Tableau1[Compte]*1=$A523)*(Tableau1[Libéllé]=$B523)*(Tableau1[Débit]))</f>
        <v>0</v>
      </c>
      <c r="D523" s="11">
        <f>SUMPRODUCT((Tableau1[Compte]*1=$A523)*(Tableau1[Libéllé]=$B523)*(Tableau1[Crédit]))</f>
        <v>0</v>
      </c>
      <c r="E523" s="12">
        <f t="shared" si="8"/>
        <v>0</v>
      </c>
    </row>
    <row r="524" spans="1:5">
      <c r="A524" s="9">
        <v>478720</v>
      </c>
      <c r="B524" s="14" t="s">
        <v>600</v>
      </c>
      <c r="C524" s="11">
        <f>SUMPRODUCT((Tableau1[Compte]*1=$A524)*(Tableau1[Libéllé]=$B524)*(Tableau1[Débit]))</f>
        <v>0</v>
      </c>
      <c r="D524" s="11">
        <f>SUMPRODUCT((Tableau1[Compte]*1=$A524)*(Tableau1[Libéllé]=$B524)*(Tableau1[Crédit]))</f>
        <v>0</v>
      </c>
      <c r="E524" s="12">
        <f t="shared" si="8"/>
        <v>0</v>
      </c>
    </row>
    <row r="525" spans="1:5">
      <c r="A525" s="13">
        <v>480000</v>
      </c>
      <c r="B525" s="10" t="s">
        <v>164</v>
      </c>
      <c r="C525" s="11">
        <f>SUMPRODUCT((Tableau1[Compte]*1=$A525)*(Tableau1[Libéllé]=$B525)*(Tableau1[Débit]))</f>
        <v>0</v>
      </c>
      <c r="D525" s="11">
        <f>SUMPRODUCT((Tableau1[Compte]*1=$A525)*(Tableau1[Libéllé]=$B525)*(Tableau1[Crédit]))</f>
        <v>0</v>
      </c>
      <c r="E525" s="12">
        <f t="shared" si="8"/>
        <v>0</v>
      </c>
    </row>
    <row r="526" spans="1:5">
      <c r="A526" s="9">
        <v>481000</v>
      </c>
      <c r="B526" s="11" t="s">
        <v>163</v>
      </c>
      <c r="C526" s="11">
        <f>SUMPRODUCT((Tableau1[Compte]*1=$A526)*(Tableau1[Libéllé]=$B526)*(Tableau1[Débit]))</f>
        <v>0</v>
      </c>
      <c r="D526" s="11">
        <f>SUMPRODUCT((Tableau1[Compte]*1=$A526)*(Tableau1[Libéllé]=$B526)*(Tableau1[Crédit]))</f>
        <v>0</v>
      </c>
      <c r="E526" s="12">
        <f t="shared" si="8"/>
        <v>0</v>
      </c>
    </row>
    <row r="527" spans="1:5">
      <c r="A527" s="13">
        <v>481600</v>
      </c>
      <c r="B527" s="15" t="s">
        <v>599</v>
      </c>
      <c r="C527" s="11">
        <f>SUMPRODUCT((Tableau1[Compte]*1=$A527)*(Tableau1[Libéllé]=$B527)*(Tableau1[Débit]))</f>
        <v>0</v>
      </c>
      <c r="D527" s="11">
        <f>SUMPRODUCT((Tableau1[Compte]*1=$A527)*(Tableau1[Libéllé]=$B527)*(Tableau1[Crédit]))</f>
        <v>0</v>
      </c>
      <c r="E527" s="12">
        <f t="shared" si="8"/>
        <v>0</v>
      </c>
    </row>
    <row r="528" spans="1:5">
      <c r="A528" s="9">
        <v>486000</v>
      </c>
      <c r="B528" s="11" t="s">
        <v>162</v>
      </c>
      <c r="C528" s="11">
        <f>SUMPRODUCT((Tableau1[Compte]*1=$A528)*(Tableau1[Libéllé]=$B528)*(Tableau1[Débit]))</f>
        <v>0</v>
      </c>
      <c r="D528" s="11">
        <f>SUMPRODUCT((Tableau1[Compte]*1=$A528)*(Tableau1[Libéllé]=$B528)*(Tableau1[Crédit]))</f>
        <v>0</v>
      </c>
      <c r="E528" s="12">
        <f t="shared" si="8"/>
        <v>0</v>
      </c>
    </row>
    <row r="529" spans="1:5">
      <c r="A529" s="13">
        <v>487000</v>
      </c>
      <c r="B529" s="11" t="s">
        <v>161</v>
      </c>
      <c r="C529" s="11">
        <f>SUMPRODUCT((Tableau1[Compte]*1=$A529)*(Tableau1[Libéllé]=$B529)*(Tableau1[Débit]))</f>
        <v>0</v>
      </c>
      <c r="D529" s="11">
        <f>SUMPRODUCT((Tableau1[Compte]*1=$A529)*(Tableau1[Libéllé]=$B529)*(Tableau1[Crédit]))</f>
        <v>0</v>
      </c>
      <c r="E529" s="12">
        <f t="shared" si="8"/>
        <v>0</v>
      </c>
    </row>
    <row r="530" spans="1:5">
      <c r="A530" s="9">
        <v>487100</v>
      </c>
      <c r="B530" s="14" t="s">
        <v>598</v>
      </c>
      <c r="C530" s="11">
        <f>SUMPRODUCT((Tableau1[Compte]*1=$A530)*(Tableau1[Libéllé]=$B530)*(Tableau1[Débit]))</f>
        <v>0</v>
      </c>
      <c r="D530" s="11">
        <f>SUMPRODUCT((Tableau1[Compte]*1=$A530)*(Tableau1[Libéllé]=$B530)*(Tableau1[Crédit]))</f>
        <v>0</v>
      </c>
      <c r="E530" s="12">
        <f t="shared" si="8"/>
        <v>0</v>
      </c>
    </row>
    <row r="531" spans="1:5">
      <c r="A531" s="13">
        <v>488000</v>
      </c>
      <c r="B531" s="11" t="s">
        <v>160</v>
      </c>
      <c r="C531" s="11">
        <f>SUMPRODUCT((Tableau1[Compte]*1=$A531)*(Tableau1[Libéllé]=$B531)*(Tableau1[Débit]))</f>
        <v>0</v>
      </c>
      <c r="D531" s="11">
        <f>SUMPRODUCT((Tableau1[Compte]*1=$A531)*(Tableau1[Libéllé]=$B531)*(Tableau1[Crédit]))</f>
        <v>0</v>
      </c>
      <c r="E531" s="12">
        <f t="shared" si="8"/>
        <v>0</v>
      </c>
    </row>
    <row r="532" spans="1:5">
      <c r="A532" s="9">
        <v>488600</v>
      </c>
      <c r="B532" s="14" t="s">
        <v>597</v>
      </c>
      <c r="C532" s="11">
        <f>SUMPRODUCT((Tableau1[Compte]*1=$A532)*(Tableau1[Libéllé]=$B532)*(Tableau1[Débit]))</f>
        <v>0</v>
      </c>
      <c r="D532" s="11">
        <f>SUMPRODUCT((Tableau1[Compte]*1=$A532)*(Tableau1[Libéllé]=$B532)*(Tableau1[Crédit]))</f>
        <v>0</v>
      </c>
      <c r="E532" s="12">
        <f t="shared" si="8"/>
        <v>0</v>
      </c>
    </row>
    <row r="533" spans="1:5">
      <c r="A533" s="13">
        <v>488700</v>
      </c>
      <c r="B533" s="15" t="s">
        <v>596</v>
      </c>
      <c r="C533" s="11">
        <f>SUMPRODUCT((Tableau1[Compte]*1=$A533)*(Tableau1[Libéllé]=$B533)*(Tableau1[Débit]))</f>
        <v>0</v>
      </c>
      <c r="D533" s="11">
        <f>SUMPRODUCT((Tableau1[Compte]*1=$A533)*(Tableau1[Libéllé]=$B533)*(Tableau1[Crédit]))</f>
        <v>0</v>
      </c>
      <c r="E533" s="12">
        <f t="shared" si="8"/>
        <v>0</v>
      </c>
    </row>
    <row r="534" spans="1:5">
      <c r="A534" s="9">
        <v>490000</v>
      </c>
      <c r="B534" s="10" t="s">
        <v>159</v>
      </c>
      <c r="C534" s="11">
        <f>SUMPRODUCT((Tableau1[Compte]*1=$A534)*(Tableau1[Libéllé]=$B534)*(Tableau1[Débit]))</f>
        <v>0</v>
      </c>
      <c r="D534" s="11">
        <f>SUMPRODUCT((Tableau1[Compte]*1=$A534)*(Tableau1[Libéllé]=$B534)*(Tableau1[Crédit]))</f>
        <v>0</v>
      </c>
      <c r="E534" s="12">
        <f t="shared" si="8"/>
        <v>0</v>
      </c>
    </row>
    <row r="535" spans="1:5">
      <c r="A535" s="13">
        <v>491000</v>
      </c>
      <c r="B535" s="11" t="s">
        <v>158</v>
      </c>
      <c r="C535" s="11">
        <f>SUMPRODUCT((Tableau1[Compte]*1=$A535)*(Tableau1[Libéllé]=$B535)*(Tableau1[Débit]))</f>
        <v>0</v>
      </c>
      <c r="D535" s="11">
        <f>SUMPRODUCT((Tableau1[Compte]*1=$A535)*(Tableau1[Libéllé]=$B535)*(Tableau1[Crédit]))</f>
        <v>0</v>
      </c>
      <c r="E535" s="12">
        <f t="shared" si="8"/>
        <v>0</v>
      </c>
    </row>
    <row r="536" spans="1:5">
      <c r="A536" s="9">
        <v>495000</v>
      </c>
      <c r="B536" s="11" t="s">
        <v>157</v>
      </c>
      <c r="C536" s="11">
        <f>SUMPRODUCT((Tableau1[Compte]*1=$A536)*(Tableau1[Libéllé]=$B536)*(Tableau1[Débit]))</f>
        <v>0</v>
      </c>
      <c r="D536" s="11">
        <f>SUMPRODUCT((Tableau1[Compte]*1=$A536)*(Tableau1[Libéllé]=$B536)*(Tableau1[Crédit]))</f>
        <v>0</v>
      </c>
      <c r="E536" s="12">
        <f t="shared" si="8"/>
        <v>0</v>
      </c>
    </row>
    <row r="537" spans="1:5">
      <c r="A537" s="13">
        <v>495100</v>
      </c>
      <c r="B537" s="15" t="s">
        <v>595</v>
      </c>
      <c r="C537" s="11">
        <f>SUMPRODUCT((Tableau1[Compte]*1=$A537)*(Tableau1[Libéllé]=$B537)*(Tableau1[Débit]))</f>
        <v>0</v>
      </c>
      <c r="D537" s="11">
        <f>SUMPRODUCT((Tableau1[Compte]*1=$A537)*(Tableau1[Libéllé]=$B537)*(Tableau1[Crédit]))</f>
        <v>0</v>
      </c>
      <c r="E537" s="12">
        <f t="shared" si="8"/>
        <v>0</v>
      </c>
    </row>
    <row r="538" spans="1:5">
      <c r="A538" s="9">
        <v>495500</v>
      </c>
      <c r="B538" s="14" t="s">
        <v>594</v>
      </c>
      <c r="C538" s="11">
        <f>SUMPRODUCT((Tableau1[Compte]*1=$A538)*(Tableau1[Libéllé]=$B538)*(Tableau1[Débit]))</f>
        <v>0</v>
      </c>
      <c r="D538" s="11">
        <f>SUMPRODUCT((Tableau1[Compte]*1=$A538)*(Tableau1[Libéllé]=$B538)*(Tableau1[Crédit]))</f>
        <v>0</v>
      </c>
      <c r="E538" s="12">
        <f t="shared" si="8"/>
        <v>0</v>
      </c>
    </row>
    <row r="539" spans="1:5">
      <c r="A539" s="13">
        <v>495800</v>
      </c>
      <c r="B539" s="15" t="s">
        <v>593</v>
      </c>
      <c r="C539" s="11">
        <f>SUMPRODUCT((Tableau1[Compte]*1=$A539)*(Tableau1[Libéllé]=$B539)*(Tableau1[Débit]))</f>
        <v>0</v>
      </c>
      <c r="D539" s="11">
        <f>SUMPRODUCT((Tableau1[Compte]*1=$A539)*(Tableau1[Libéllé]=$B539)*(Tableau1[Crédit]))</f>
        <v>0</v>
      </c>
      <c r="E539" s="12">
        <f t="shared" si="8"/>
        <v>0</v>
      </c>
    </row>
    <row r="540" spans="1:5">
      <c r="A540" s="9">
        <v>496000</v>
      </c>
      <c r="B540" s="11" t="s">
        <v>156</v>
      </c>
      <c r="C540" s="11">
        <f>SUMPRODUCT((Tableau1[Compte]*1=$A540)*(Tableau1[Libéllé]=$B540)*(Tableau1[Débit]))</f>
        <v>0</v>
      </c>
      <c r="D540" s="11">
        <f>SUMPRODUCT((Tableau1[Compte]*1=$A540)*(Tableau1[Libéllé]=$B540)*(Tableau1[Crédit]))</f>
        <v>0</v>
      </c>
      <c r="E540" s="12">
        <f t="shared" si="8"/>
        <v>0</v>
      </c>
    </row>
    <row r="541" spans="1:5">
      <c r="A541" s="13">
        <v>496200</v>
      </c>
      <c r="B541" s="15" t="s">
        <v>174</v>
      </c>
      <c r="C541" s="11">
        <f>SUMPRODUCT((Tableau1[Compte]*1=$A541)*(Tableau1[Libéllé]=$B541)*(Tableau1[Débit]))</f>
        <v>0</v>
      </c>
      <c r="D541" s="11">
        <f>SUMPRODUCT((Tableau1[Compte]*1=$A541)*(Tableau1[Libéllé]=$B541)*(Tableau1[Crédit]))</f>
        <v>0</v>
      </c>
      <c r="E541" s="12">
        <f t="shared" si="8"/>
        <v>0</v>
      </c>
    </row>
    <row r="542" spans="1:5">
      <c r="A542" s="9">
        <v>496500</v>
      </c>
      <c r="B542" s="14" t="s">
        <v>172</v>
      </c>
      <c r="C542" s="11">
        <f>SUMPRODUCT((Tableau1[Compte]*1=$A542)*(Tableau1[Libéllé]=$B542)*(Tableau1[Débit]))</f>
        <v>0</v>
      </c>
      <c r="D542" s="11">
        <f>SUMPRODUCT((Tableau1[Compte]*1=$A542)*(Tableau1[Libéllé]=$B542)*(Tableau1[Crédit]))</f>
        <v>0</v>
      </c>
      <c r="E542" s="12">
        <f t="shared" si="8"/>
        <v>0</v>
      </c>
    </row>
    <row r="543" spans="1:5">
      <c r="A543" s="13">
        <v>496700</v>
      </c>
      <c r="B543" s="15" t="s">
        <v>592</v>
      </c>
      <c r="C543" s="11">
        <f>SUMPRODUCT((Tableau1[Compte]*1=$A543)*(Tableau1[Libéllé]=$B543)*(Tableau1[Débit]))</f>
        <v>0</v>
      </c>
      <c r="D543" s="11">
        <f>SUMPRODUCT((Tableau1[Compte]*1=$A543)*(Tableau1[Libéllé]=$B543)*(Tableau1[Crédit]))</f>
        <v>0</v>
      </c>
      <c r="E543" s="12">
        <f t="shared" si="8"/>
        <v>0</v>
      </c>
    </row>
    <row r="544" spans="1:5">
      <c r="A544" s="9">
        <v>500000</v>
      </c>
      <c r="B544" s="10" t="s">
        <v>155</v>
      </c>
      <c r="C544" s="11">
        <f>SUMPRODUCT((Tableau1[Compte]*1=$A544)*(Tableau1[Libéllé]=$B544)*(Tableau1[Débit]))</f>
        <v>0</v>
      </c>
      <c r="D544" s="11">
        <f>SUMPRODUCT((Tableau1[Compte]*1=$A544)*(Tableau1[Libéllé]=$B544)*(Tableau1[Crédit]))</f>
        <v>0</v>
      </c>
      <c r="E544" s="12">
        <f t="shared" si="8"/>
        <v>0</v>
      </c>
    </row>
    <row r="545" spans="1:5">
      <c r="A545" s="13">
        <v>501000</v>
      </c>
      <c r="B545" s="11" t="s">
        <v>154</v>
      </c>
      <c r="C545" s="11">
        <f>SUMPRODUCT((Tableau1[Compte]*1=$A545)*(Tableau1[Libéllé]=$B545)*(Tableau1[Débit]))</f>
        <v>0</v>
      </c>
      <c r="D545" s="11">
        <f>SUMPRODUCT((Tableau1[Compte]*1=$A545)*(Tableau1[Libéllé]=$B545)*(Tableau1[Crédit]))</f>
        <v>0</v>
      </c>
      <c r="E545" s="12">
        <f t="shared" si="8"/>
        <v>0</v>
      </c>
    </row>
    <row r="546" spans="1:5">
      <c r="A546" s="9">
        <v>502000</v>
      </c>
      <c r="B546" s="11" t="s">
        <v>153</v>
      </c>
      <c r="C546" s="11">
        <f>SUMPRODUCT((Tableau1[Compte]*1=$A546)*(Tableau1[Libéllé]=$B546)*(Tableau1[Débit]))</f>
        <v>0</v>
      </c>
      <c r="D546" s="11">
        <f>SUMPRODUCT((Tableau1[Compte]*1=$A546)*(Tableau1[Libéllé]=$B546)*(Tableau1[Crédit]))</f>
        <v>0</v>
      </c>
      <c r="E546" s="12">
        <f t="shared" si="8"/>
        <v>0</v>
      </c>
    </row>
    <row r="547" spans="1:5">
      <c r="A547" s="13">
        <v>502100</v>
      </c>
      <c r="B547" s="15" t="s">
        <v>591</v>
      </c>
      <c r="C547" s="11">
        <f>SUMPRODUCT((Tableau1[Compte]*1=$A547)*(Tableau1[Libéllé]=$B547)*(Tableau1[Débit]))</f>
        <v>0</v>
      </c>
      <c r="D547" s="11">
        <f>SUMPRODUCT((Tableau1[Compte]*1=$A547)*(Tableau1[Libéllé]=$B547)*(Tableau1[Crédit]))</f>
        <v>0</v>
      </c>
      <c r="E547" s="12">
        <f t="shared" si="8"/>
        <v>0</v>
      </c>
    </row>
    <row r="548" spans="1:5">
      <c r="A548" s="9">
        <v>502200</v>
      </c>
      <c r="B548" s="14" t="s">
        <v>590</v>
      </c>
      <c r="C548" s="11">
        <f>SUMPRODUCT((Tableau1[Compte]*1=$A548)*(Tableau1[Libéllé]=$B548)*(Tableau1[Débit]))</f>
        <v>0</v>
      </c>
      <c r="D548" s="11">
        <f>SUMPRODUCT((Tableau1[Compte]*1=$A548)*(Tableau1[Libéllé]=$B548)*(Tableau1[Crédit]))</f>
        <v>0</v>
      </c>
      <c r="E548" s="12">
        <f t="shared" si="8"/>
        <v>0</v>
      </c>
    </row>
    <row r="549" spans="1:5">
      <c r="A549" s="13">
        <v>503000</v>
      </c>
      <c r="B549" s="11" t="s">
        <v>152</v>
      </c>
      <c r="C549" s="11">
        <f>SUMPRODUCT((Tableau1[Compte]*1=$A549)*(Tableau1[Libéllé]=$B549)*(Tableau1[Débit]))</f>
        <v>0</v>
      </c>
      <c r="D549" s="11">
        <f>SUMPRODUCT((Tableau1[Compte]*1=$A549)*(Tableau1[Libéllé]=$B549)*(Tableau1[Crédit]))</f>
        <v>0</v>
      </c>
      <c r="E549" s="12">
        <f t="shared" si="8"/>
        <v>0</v>
      </c>
    </row>
    <row r="550" spans="1:5">
      <c r="A550" s="9">
        <v>503100</v>
      </c>
      <c r="B550" s="14" t="s">
        <v>589</v>
      </c>
      <c r="C550" s="11">
        <f>SUMPRODUCT((Tableau1[Compte]*1=$A550)*(Tableau1[Libéllé]=$B550)*(Tableau1[Débit]))</f>
        <v>0</v>
      </c>
      <c r="D550" s="11">
        <f>SUMPRODUCT((Tableau1[Compte]*1=$A550)*(Tableau1[Libéllé]=$B550)*(Tableau1[Crédit]))</f>
        <v>0</v>
      </c>
      <c r="E550" s="12">
        <f t="shared" si="8"/>
        <v>0</v>
      </c>
    </row>
    <row r="551" spans="1:5">
      <c r="A551" s="13">
        <v>503500</v>
      </c>
      <c r="B551" s="15" t="s">
        <v>588</v>
      </c>
      <c r="C551" s="11">
        <f>SUMPRODUCT((Tableau1[Compte]*1=$A551)*(Tableau1[Libéllé]=$B551)*(Tableau1[Débit]))</f>
        <v>0</v>
      </c>
      <c r="D551" s="11">
        <f>SUMPRODUCT((Tableau1[Compte]*1=$A551)*(Tableau1[Libéllé]=$B551)*(Tableau1[Crédit]))</f>
        <v>0</v>
      </c>
      <c r="E551" s="12">
        <f t="shared" si="8"/>
        <v>0</v>
      </c>
    </row>
    <row r="552" spans="1:5">
      <c r="A552" s="9">
        <v>504000</v>
      </c>
      <c r="B552" s="11" t="s">
        <v>151</v>
      </c>
      <c r="C552" s="11">
        <f>SUMPRODUCT((Tableau1[Compte]*1=$A552)*(Tableau1[Libéllé]=$B552)*(Tableau1[Débit]))</f>
        <v>0</v>
      </c>
      <c r="D552" s="11">
        <f>SUMPRODUCT((Tableau1[Compte]*1=$A552)*(Tableau1[Libéllé]=$B552)*(Tableau1[Crédit]))</f>
        <v>0</v>
      </c>
      <c r="E552" s="12">
        <f t="shared" si="8"/>
        <v>0</v>
      </c>
    </row>
    <row r="553" spans="1:5">
      <c r="A553" s="13">
        <v>505000</v>
      </c>
      <c r="B553" s="11" t="s">
        <v>150</v>
      </c>
      <c r="C553" s="11">
        <f>SUMPRODUCT((Tableau1[Compte]*1=$A553)*(Tableau1[Libéllé]=$B553)*(Tableau1[Débit]))</f>
        <v>0</v>
      </c>
      <c r="D553" s="11">
        <f>SUMPRODUCT((Tableau1[Compte]*1=$A553)*(Tableau1[Libéllé]=$B553)*(Tableau1[Crédit]))</f>
        <v>0</v>
      </c>
      <c r="E553" s="12">
        <f t="shared" si="8"/>
        <v>0</v>
      </c>
    </row>
    <row r="554" spans="1:5">
      <c r="A554" s="9">
        <v>506000</v>
      </c>
      <c r="B554" s="11" t="s">
        <v>149</v>
      </c>
      <c r="C554" s="11">
        <f>SUMPRODUCT((Tableau1[Compte]*1=$A554)*(Tableau1[Libéllé]=$B554)*(Tableau1[Débit]))</f>
        <v>0</v>
      </c>
      <c r="D554" s="11">
        <f>SUMPRODUCT((Tableau1[Compte]*1=$A554)*(Tableau1[Libéllé]=$B554)*(Tableau1[Crédit]))</f>
        <v>0</v>
      </c>
      <c r="E554" s="12">
        <f t="shared" si="8"/>
        <v>0</v>
      </c>
    </row>
    <row r="555" spans="1:5">
      <c r="A555" s="13">
        <v>506100</v>
      </c>
      <c r="B555" s="15" t="s">
        <v>589</v>
      </c>
      <c r="C555" s="11">
        <f>SUMPRODUCT((Tableau1[Compte]*1=$A555)*(Tableau1[Libéllé]=$B555)*(Tableau1[Débit]))</f>
        <v>0</v>
      </c>
      <c r="D555" s="11">
        <f>SUMPRODUCT((Tableau1[Compte]*1=$A555)*(Tableau1[Libéllé]=$B555)*(Tableau1[Crédit]))</f>
        <v>0</v>
      </c>
      <c r="E555" s="12">
        <f t="shared" si="8"/>
        <v>0</v>
      </c>
    </row>
    <row r="556" spans="1:5">
      <c r="A556" s="9">
        <v>506500</v>
      </c>
      <c r="B556" s="14" t="s">
        <v>588</v>
      </c>
      <c r="C556" s="11">
        <f>SUMPRODUCT((Tableau1[Compte]*1=$A556)*(Tableau1[Libéllé]=$B556)*(Tableau1[Débit]))</f>
        <v>0</v>
      </c>
      <c r="D556" s="11">
        <f>SUMPRODUCT((Tableau1[Compte]*1=$A556)*(Tableau1[Libéllé]=$B556)*(Tableau1[Crédit]))</f>
        <v>0</v>
      </c>
      <c r="E556" s="12">
        <f t="shared" si="8"/>
        <v>0</v>
      </c>
    </row>
    <row r="557" spans="1:5">
      <c r="A557" s="13">
        <v>507000</v>
      </c>
      <c r="B557" s="11" t="s">
        <v>148</v>
      </c>
      <c r="C557" s="11">
        <f>SUMPRODUCT((Tableau1[Compte]*1=$A557)*(Tableau1[Libéllé]=$B557)*(Tableau1[Débit]))</f>
        <v>0</v>
      </c>
      <c r="D557" s="11">
        <f>SUMPRODUCT((Tableau1[Compte]*1=$A557)*(Tableau1[Libéllé]=$B557)*(Tableau1[Crédit]))</f>
        <v>0</v>
      </c>
      <c r="E557" s="12">
        <f t="shared" si="8"/>
        <v>0</v>
      </c>
    </row>
    <row r="558" spans="1:5">
      <c r="A558" s="9">
        <v>508000</v>
      </c>
      <c r="B558" s="11" t="s">
        <v>147</v>
      </c>
      <c r="C558" s="11">
        <f>SUMPRODUCT((Tableau1[Compte]*1=$A558)*(Tableau1[Libéllé]=$B558)*(Tableau1[Débit]))</f>
        <v>0</v>
      </c>
      <c r="D558" s="11">
        <f>SUMPRODUCT((Tableau1[Compte]*1=$A558)*(Tableau1[Libéllé]=$B558)*(Tableau1[Crédit]))</f>
        <v>0</v>
      </c>
      <c r="E558" s="12">
        <f t="shared" si="8"/>
        <v>0</v>
      </c>
    </row>
    <row r="559" spans="1:5">
      <c r="A559" s="13">
        <v>508100</v>
      </c>
      <c r="B559" s="15" t="s">
        <v>587</v>
      </c>
      <c r="C559" s="11">
        <f>SUMPRODUCT((Tableau1[Compte]*1=$A559)*(Tableau1[Libéllé]=$B559)*(Tableau1[Débit]))</f>
        <v>0</v>
      </c>
      <c r="D559" s="11">
        <f>SUMPRODUCT((Tableau1[Compte]*1=$A559)*(Tableau1[Libéllé]=$B559)*(Tableau1[Crédit]))</f>
        <v>0</v>
      </c>
      <c r="E559" s="12">
        <f t="shared" si="8"/>
        <v>0</v>
      </c>
    </row>
    <row r="560" spans="1:5">
      <c r="A560" s="9">
        <v>508200</v>
      </c>
      <c r="B560" s="14" t="s">
        <v>586</v>
      </c>
      <c r="C560" s="11">
        <f>SUMPRODUCT((Tableau1[Compte]*1=$A560)*(Tableau1[Libéllé]=$B560)*(Tableau1[Débit]))</f>
        <v>0</v>
      </c>
      <c r="D560" s="11">
        <f>SUMPRODUCT((Tableau1[Compte]*1=$A560)*(Tableau1[Libéllé]=$B560)*(Tableau1[Crédit]))</f>
        <v>0</v>
      </c>
      <c r="E560" s="12">
        <f t="shared" si="8"/>
        <v>0</v>
      </c>
    </row>
    <row r="561" spans="1:5">
      <c r="A561" s="13">
        <v>508800</v>
      </c>
      <c r="B561" s="15" t="s">
        <v>585</v>
      </c>
      <c r="C561" s="11">
        <f>SUMPRODUCT((Tableau1[Compte]*1=$A561)*(Tableau1[Libéllé]=$B561)*(Tableau1[Débit]))</f>
        <v>0</v>
      </c>
      <c r="D561" s="11">
        <f>SUMPRODUCT((Tableau1[Compte]*1=$A561)*(Tableau1[Libéllé]=$B561)*(Tableau1[Crédit]))</f>
        <v>0</v>
      </c>
      <c r="E561" s="12">
        <f t="shared" si="8"/>
        <v>0</v>
      </c>
    </row>
    <row r="562" spans="1:5">
      <c r="A562" s="9">
        <v>509000</v>
      </c>
      <c r="B562" s="11" t="s">
        <v>146</v>
      </c>
      <c r="C562" s="11">
        <f>SUMPRODUCT((Tableau1[Compte]*1=$A562)*(Tableau1[Libéllé]=$B562)*(Tableau1[Débit]))</f>
        <v>0</v>
      </c>
      <c r="D562" s="11">
        <f>SUMPRODUCT((Tableau1[Compte]*1=$A562)*(Tableau1[Libéllé]=$B562)*(Tableau1[Crédit]))</f>
        <v>0</v>
      </c>
      <c r="E562" s="12">
        <f t="shared" si="8"/>
        <v>0</v>
      </c>
    </row>
    <row r="563" spans="1:5">
      <c r="A563" s="13">
        <v>510000</v>
      </c>
      <c r="B563" s="10" t="s">
        <v>145</v>
      </c>
      <c r="C563" s="11">
        <f>SUMPRODUCT((Tableau1[Compte]*1=$A563)*(Tableau1[Libéllé]=$B563)*(Tableau1[Débit]))</f>
        <v>0</v>
      </c>
      <c r="D563" s="11">
        <f>SUMPRODUCT((Tableau1[Compte]*1=$A563)*(Tableau1[Libéllé]=$B563)*(Tableau1[Crédit]))</f>
        <v>0</v>
      </c>
      <c r="E563" s="12">
        <f t="shared" si="8"/>
        <v>0</v>
      </c>
    </row>
    <row r="564" spans="1:5">
      <c r="A564" s="9">
        <v>511000</v>
      </c>
      <c r="B564" s="11" t="s">
        <v>144</v>
      </c>
      <c r="C564" s="11">
        <f>SUMPRODUCT((Tableau1[Compte]*1=$A564)*(Tableau1[Libéllé]=$B564)*(Tableau1[Débit]))</f>
        <v>0</v>
      </c>
      <c r="D564" s="11">
        <f>SUMPRODUCT((Tableau1[Compte]*1=$A564)*(Tableau1[Libéllé]=$B564)*(Tableau1[Crédit]))</f>
        <v>0</v>
      </c>
      <c r="E564" s="12">
        <f t="shared" si="8"/>
        <v>0</v>
      </c>
    </row>
    <row r="565" spans="1:5">
      <c r="A565" s="13">
        <v>511100</v>
      </c>
      <c r="B565" s="15" t="s">
        <v>584</v>
      </c>
      <c r="C565" s="11">
        <f>SUMPRODUCT((Tableau1[Compte]*1=$A565)*(Tableau1[Libéllé]=$B565)*(Tableau1[Débit]))</f>
        <v>0</v>
      </c>
      <c r="D565" s="11">
        <f>SUMPRODUCT((Tableau1[Compte]*1=$A565)*(Tableau1[Libéllé]=$B565)*(Tableau1[Crédit]))</f>
        <v>0</v>
      </c>
      <c r="E565" s="12">
        <f t="shared" si="8"/>
        <v>0</v>
      </c>
    </row>
    <row r="566" spans="1:5">
      <c r="A566" s="9">
        <v>511200</v>
      </c>
      <c r="B566" s="14" t="s">
        <v>583</v>
      </c>
      <c r="C566" s="11">
        <f>SUMPRODUCT((Tableau1[Compte]*1=$A566)*(Tableau1[Libéllé]=$B566)*(Tableau1[Débit]))</f>
        <v>0</v>
      </c>
      <c r="D566" s="11">
        <f>SUMPRODUCT((Tableau1[Compte]*1=$A566)*(Tableau1[Libéllé]=$B566)*(Tableau1[Crédit]))</f>
        <v>0</v>
      </c>
      <c r="E566" s="12">
        <f t="shared" si="8"/>
        <v>0</v>
      </c>
    </row>
    <row r="567" spans="1:5">
      <c r="A567" s="13">
        <v>511300</v>
      </c>
      <c r="B567" s="15" t="s">
        <v>582</v>
      </c>
      <c r="C567" s="11">
        <f>SUMPRODUCT((Tableau1[Compte]*1=$A567)*(Tableau1[Libéllé]=$B567)*(Tableau1[Débit]))</f>
        <v>0</v>
      </c>
      <c r="D567" s="11">
        <f>SUMPRODUCT((Tableau1[Compte]*1=$A567)*(Tableau1[Libéllé]=$B567)*(Tableau1[Crédit]))</f>
        <v>0</v>
      </c>
      <c r="E567" s="12">
        <f t="shared" si="8"/>
        <v>0</v>
      </c>
    </row>
    <row r="568" spans="1:5">
      <c r="A568" s="9">
        <v>511400</v>
      </c>
      <c r="B568" s="14" t="s">
        <v>581</v>
      </c>
      <c r="C568" s="11">
        <f>SUMPRODUCT((Tableau1[Compte]*1=$A568)*(Tableau1[Libéllé]=$B568)*(Tableau1[Débit]))</f>
        <v>0</v>
      </c>
      <c r="D568" s="11">
        <f>SUMPRODUCT((Tableau1[Compte]*1=$A568)*(Tableau1[Libéllé]=$B568)*(Tableau1[Crédit]))</f>
        <v>0</v>
      </c>
      <c r="E568" s="12">
        <f t="shared" si="8"/>
        <v>0</v>
      </c>
    </row>
    <row r="569" spans="1:5">
      <c r="A569" s="13">
        <v>512000</v>
      </c>
      <c r="B569" s="11" t="s">
        <v>143</v>
      </c>
      <c r="C569" s="11">
        <f>SUMPRODUCT((Tableau1[Compte]*1=$A569)*(Tableau1[Libéllé]=$B569)*(Tableau1[Débit]))</f>
        <v>0</v>
      </c>
      <c r="D569" s="11">
        <f>SUMPRODUCT((Tableau1[Compte]*1=$A569)*(Tableau1[Libéllé]=$B569)*(Tableau1[Crédit]))</f>
        <v>0</v>
      </c>
      <c r="E569" s="12">
        <f t="shared" si="8"/>
        <v>0</v>
      </c>
    </row>
    <row r="570" spans="1:5">
      <c r="A570" s="9">
        <v>512100</v>
      </c>
      <c r="B570" s="14" t="s">
        <v>580</v>
      </c>
      <c r="C570" s="11">
        <f>SUMPRODUCT((Tableau1[Compte]*1=$A570)*(Tableau1[Libéllé]=$B570)*(Tableau1[Débit]))</f>
        <v>0</v>
      </c>
      <c r="D570" s="11">
        <f>SUMPRODUCT((Tableau1[Compte]*1=$A570)*(Tableau1[Libéllé]=$B570)*(Tableau1[Crédit]))</f>
        <v>0</v>
      </c>
      <c r="E570" s="12">
        <f t="shared" si="8"/>
        <v>0</v>
      </c>
    </row>
    <row r="571" spans="1:5">
      <c r="A571" s="13">
        <v>512400</v>
      </c>
      <c r="B571" s="15" t="s">
        <v>579</v>
      </c>
      <c r="C571" s="11">
        <f>SUMPRODUCT((Tableau1[Compte]*1=$A571)*(Tableau1[Libéllé]=$B571)*(Tableau1[Débit]))</f>
        <v>0</v>
      </c>
      <c r="D571" s="11">
        <f>SUMPRODUCT((Tableau1[Compte]*1=$A571)*(Tableau1[Libéllé]=$B571)*(Tableau1[Crédit]))</f>
        <v>0</v>
      </c>
      <c r="E571" s="12">
        <f t="shared" si="8"/>
        <v>0</v>
      </c>
    </row>
    <row r="572" spans="1:5">
      <c r="A572" s="9">
        <v>514000</v>
      </c>
      <c r="B572" s="11" t="s">
        <v>142</v>
      </c>
      <c r="C572" s="11">
        <f>SUMPRODUCT((Tableau1[Compte]*1=$A572)*(Tableau1[Libéllé]=$B572)*(Tableau1[Débit]))</f>
        <v>0</v>
      </c>
      <c r="D572" s="11">
        <f>SUMPRODUCT((Tableau1[Compte]*1=$A572)*(Tableau1[Libéllé]=$B572)*(Tableau1[Crédit]))</f>
        <v>0</v>
      </c>
      <c r="E572" s="12">
        <f t="shared" si="8"/>
        <v>0</v>
      </c>
    </row>
    <row r="573" spans="1:5">
      <c r="A573" s="13">
        <v>515000</v>
      </c>
      <c r="B573" s="11" t="s">
        <v>141</v>
      </c>
      <c r="C573" s="11">
        <f>SUMPRODUCT((Tableau1[Compte]*1=$A573)*(Tableau1[Libéllé]=$B573)*(Tableau1[Débit]))</f>
        <v>0</v>
      </c>
      <c r="D573" s="11">
        <f>SUMPRODUCT((Tableau1[Compte]*1=$A573)*(Tableau1[Libéllé]=$B573)*(Tableau1[Crédit]))</f>
        <v>0</v>
      </c>
      <c r="E573" s="12">
        <f t="shared" si="8"/>
        <v>0</v>
      </c>
    </row>
    <row r="574" spans="1:5">
      <c r="A574" s="9">
        <v>516000</v>
      </c>
      <c r="B574" s="11" t="s">
        <v>140</v>
      </c>
      <c r="C574" s="11">
        <f>SUMPRODUCT((Tableau1[Compte]*1=$A574)*(Tableau1[Libéllé]=$B574)*(Tableau1[Débit]))</f>
        <v>0</v>
      </c>
      <c r="D574" s="11">
        <f>SUMPRODUCT((Tableau1[Compte]*1=$A574)*(Tableau1[Libéllé]=$B574)*(Tableau1[Crédit]))</f>
        <v>0</v>
      </c>
      <c r="E574" s="12">
        <f t="shared" si="8"/>
        <v>0</v>
      </c>
    </row>
    <row r="575" spans="1:5">
      <c r="A575" s="13">
        <v>517000</v>
      </c>
      <c r="B575" s="11" t="s">
        <v>139</v>
      </c>
      <c r="C575" s="11">
        <f>SUMPRODUCT((Tableau1[Compte]*1=$A575)*(Tableau1[Libéllé]=$B575)*(Tableau1[Débit]))</f>
        <v>0</v>
      </c>
      <c r="D575" s="11">
        <f>SUMPRODUCT((Tableau1[Compte]*1=$A575)*(Tableau1[Libéllé]=$B575)*(Tableau1[Crédit]))</f>
        <v>0</v>
      </c>
      <c r="E575" s="12">
        <f t="shared" si="8"/>
        <v>0</v>
      </c>
    </row>
    <row r="576" spans="1:5">
      <c r="A576" s="9">
        <v>518000</v>
      </c>
      <c r="B576" s="11" t="s">
        <v>138</v>
      </c>
      <c r="C576" s="11">
        <f>SUMPRODUCT((Tableau1[Compte]*1=$A576)*(Tableau1[Libéllé]=$B576)*(Tableau1[Débit]))</f>
        <v>0</v>
      </c>
      <c r="D576" s="11">
        <f>SUMPRODUCT((Tableau1[Compte]*1=$A576)*(Tableau1[Libéllé]=$B576)*(Tableau1[Crédit]))</f>
        <v>0</v>
      </c>
      <c r="E576" s="12">
        <f t="shared" si="8"/>
        <v>0</v>
      </c>
    </row>
    <row r="577" spans="1:5">
      <c r="A577" s="13">
        <v>518100</v>
      </c>
      <c r="B577" s="15" t="s">
        <v>578</v>
      </c>
      <c r="C577" s="11">
        <f>SUMPRODUCT((Tableau1[Compte]*1=$A577)*(Tableau1[Libéllé]=$B577)*(Tableau1[Débit]))</f>
        <v>0</v>
      </c>
      <c r="D577" s="11">
        <f>SUMPRODUCT((Tableau1[Compte]*1=$A577)*(Tableau1[Libéllé]=$B577)*(Tableau1[Crédit]))</f>
        <v>0</v>
      </c>
      <c r="E577" s="12">
        <f t="shared" si="8"/>
        <v>0</v>
      </c>
    </row>
    <row r="578" spans="1:5">
      <c r="A578" s="9">
        <v>518800</v>
      </c>
      <c r="B578" s="14" t="s">
        <v>577</v>
      </c>
      <c r="C578" s="11">
        <f>SUMPRODUCT((Tableau1[Compte]*1=$A578)*(Tableau1[Libéllé]=$B578)*(Tableau1[Débit]))</f>
        <v>0</v>
      </c>
      <c r="D578" s="11">
        <f>SUMPRODUCT((Tableau1[Compte]*1=$A578)*(Tableau1[Libéllé]=$B578)*(Tableau1[Crédit]))</f>
        <v>0</v>
      </c>
      <c r="E578" s="12">
        <f t="shared" si="8"/>
        <v>0</v>
      </c>
    </row>
    <row r="579" spans="1:5">
      <c r="A579" s="13">
        <v>519000</v>
      </c>
      <c r="B579" s="11" t="s">
        <v>137</v>
      </c>
      <c r="C579" s="11">
        <f>SUMPRODUCT((Tableau1[Compte]*1=$A579)*(Tableau1[Libéllé]=$B579)*(Tableau1[Débit]))</f>
        <v>0</v>
      </c>
      <c r="D579" s="11">
        <f>SUMPRODUCT((Tableau1[Compte]*1=$A579)*(Tableau1[Libéllé]=$B579)*(Tableau1[Crédit]))</f>
        <v>0</v>
      </c>
      <c r="E579" s="12">
        <f t="shared" si="8"/>
        <v>0</v>
      </c>
    </row>
    <row r="580" spans="1:5">
      <c r="A580" s="9">
        <v>519100</v>
      </c>
      <c r="B580" s="14" t="s">
        <v>576</v>
      </c>
      <c r="C580" s="11">
        <f>SUMPRODUCT((Tableau1[Compte]*1=$A580)*(Tableau1[Libéllé]=$B580)*(Tableau1[Débit]))</f>
        <v>0</v>
      </c>
      <c r="D580" s="11">
        <f>SUMPRODUCT((Tableau1[Compte]*1=$A580)*(Tableau1[Libéllé]=$B580)*(Tableau1[Crédit]))</f>
        <v>0</v>
      </c>
      <c r="E580" s="12">
        <f t="shared" ref="E580:E643" si="9">C580-D580</f>
        <v>0</v>
      </c>
    </row>
    <row r="581" spans="1:5">
      <c r="A581" s="13">
        <v>519300</v>
      </c>
      <c r="B581" s="15" t="s">
        <v>575</v>
      </c>
      <c r="C581" s="11">
        <f>SUMPRODUCT((Tableau1[Compte]*1=$A581)*(Tableau1[Libéllé]=$B581)*(Tableau1[Débit]))</f>
        <v>0</v>
      </c>
      <c r="D581" s="11">
        <f>SUMPRODUCT((Tableau1[Compte]*1=$A581)*(Tableau1[Libéllé]=$B581)*(Tableau1[Crédit]))</f>
        <v>0</v>
      </c>
      <c r="E581" s="12">
        <f t="shared" si="9"/>
        <v>0</v>
      </c>
    </row>
    <row r="582" spans="1:5">
      <c r="A582" s="9">
        <v>519800</v>
      </c>
      <c r="B582" s="14" t="s">
        <v>574</v>
      </c>
      <c r="C582" s="11">
        <f>SUMPRODUCT((Tableau1[Compte]*1=$A582)*(Tableau1[Libéllé]=$B582)*(Tableau1[Débit]))</f>
        <v>0</v>
      </c>
      <c r="D582" s="11">
        <f>SUMPRODUCT((Tableau1[Compte]*1=$A582)*(Tableau1[Libéllé]=$B582)*(Tableau1[Crédit]))</f>
        <v>0</v>
      </c>
      <c r="E582" s="12">
        <f t="shared" si="9"/>
        <v>0</v>
      </c>
    </row>
    <row r="583" spans="1:5">
      <c r="A583" s="13">
        <v>520000</v>
      </c>
      <c r="B583" s="10" t="s">
        <v>136</v>
      </c>
      <c r="C583" s="11">
        <f>SUMPRODUCT((Tableau1[Compte]*1=$A583)*(Tableau1[Libéllé]=$B583)*(Tableau1[Débit]))</f>
        <v>0</v>
      </c>
      <c r="D583" s="11">
        <f>SUMPRODUCT((Tableau1[Compte]*1=$A583)*(Tableau1[Libéllé]=$B583)*(Tableau1[Crédit]))</f>
        <v>0</v>
      </c>
      <c r="E583" s="12">
        <f t="shared" si="9"/>
        <v>0</v>
      </c>
    </row>
    <row r="584" spans="1:5">
      <c r="A584" s="9">
        <v>521000</v>
      </c>
      <c r="B584" s="11" t="s">
        <v>135</v>
      </c>
      <c r="C584" s="11">
        <f>SUMPRODUCT((Tableau1[Compte]*1=$A584)*(Tableau1[Libéllé]=$B584)*(Tableau1[Débit]))</f>
        <v>0</v>
      </c>
      <c r="D584" s="11">
        <f>SUMPRODUCT((Tableau1[Compte]*1=$A584)*(Tableau1[Libéllé]=$B584)*(Tableau1[Crédit]))</f>
        <v>0</v>
      </c>
      <c r="E584" s="12">
        <f t="shared" si="9"/>
        <v>0</v>
      </c>
    </row>
    <row r="585" spans="1:5">
      <c r="A585" s="13">
        <v>522000</v>
      </c>
      <c r="B585" s="11" t="s">
        <v>134</v>
      </c>
      <c r="C585" s="11">
        <f>SUMPRODUCT((Tableau1[Compte]*1=$A585)*(Tableau1[Libéllé]=$B585)*(Tableau1[Débit]))</f>
        <v>0</v>
      </c>
      <c r="D585" s="11">
        <f>SUMPRODUCT((Tableau1[Compte]*1=$A585)*(Tableau1[Libéllé]=$B585)*(Tableau1[Crédit]))</f>
        <v>0</v>
      </c>
      <c r="E585" s="12">
        <f t="shared" si="9"/>
        <v>0</v>
      </c>
    </row>
    <row r="586" spans="1:5">
      <c r="A586" s="9">
        <v>523000</v>
      </c>
      <c r="B586" s="11" t="s">
        <v>133</v>
      </c>
      <c r="C586" s="11">
        <f>SUMPRODUCT((Tableau1[Compte]*1=$A586)*(Tableau1[Libéllé]=$B586)*(Tableau1[Débit]))</f>
        <v>0</v>
      </c>
      <c r="D586" s="11">
        <f>SUMPRODUCT((Tableau1[Compte]*1=$A586)*(Tableau1[Libéllé]=$B586)*(Tableau1[Crédit]))</f>
        <v>0</v>
      </c>
      <c r="E586" s="12">
        <f t="shared" si="9"/>
        <v>0</v>
      </c>
    </row>
    <row r="587" spans="1:5">
      <c r="A587" s="13">
        <v>524000</v>
      </c>
      <c r="B587" s="11" t="s">
        <v>132</v>
      </c>
      <c r="C587" s="11">
        <f>SUMPRODUCT((Tableau1[Compte]*1=$A587)*(Tableau1[Libéllé]=$B587)*(Tableau1[Débit]))</f>
        <v>0</v>
      </c>
      <c r="D587" s="11">
        <f>SUMPRODUCT((Tableau1[Compte]*1=$A587)*(Tableau1[Libéllé]=$B587)*(Tableau1[Crédit]))</f>
        <v>0</v>
      </c>
      <c r="E587" s="12">
        <f t="shared" si="9"/>
        <v>0</v>
      </c>
    </row>
    <row r="588" spans="1:5">
      <c r="A588" s="9">
        <v>530000</v>
      </c>
      <c r="B588" s="10" t="s">
        <v>131</v>
      </c>
      <c r="C588" s="11">
        <f>SUMPRODUCT((Tableau1[Compte]*1=$A588)*(Tableau1[Libéllé]=$B588)*(Tableau1[Débit]))</f>
        <v>0</v>
      </c>
      <c r="D588" s="11">
        <f>SUMPRODUCT((Tableau1[Compte]*1=$A588)*(Tableau1[Libéllé]=$B588)*(Tableau1[Crédit]))</f>
        <v>0</v>
      </c>
      <c r="E588" s="12">
        <f t="shared" si="9"/>
        <v>0</v>
      </c>
    </row>
    <row r="589" spans="1:5">
      <c r="A589" s="13">
        <v>531000</v>
      </c>
      <c r="B589" s="11" t="s">
        <v>130</v>
      </c>
      <c r="C589" s="11">
        <f>SUMPRODUCT((Tableau1[Compte]*1=$A589)*(Tableau1[Libéllé]=$B589)*(Tableau1[Débit]))</f>
        <v>0</v>
      </c>
      <c r="D589" s="11">
        <f>SUMPRODUCT((Tableau1[Compte]*1=$A589)*(Tableau1[Libéllé]=$B589)*(Tableau1[Crédit]))</f>
        <v>0</v>
      </c>
      <c r="E589" s="12">
        <f t="shared" si="9"/>
        <v>0</v>
      </c>
    </row>
    <row r="590" spans="1:5">
      <c r="A590" s="9">
        <v>531100</v>
      </c>
      <c r="B590" s="14" t="s">
        <v>573</v>
      </c>
      <c r="C590" s="11">
        <f>SUMPRODUCT((Tableau1[Compte]*1=$A590)*(Tableau1[Libéllé]=$B590)*(Tableau1[Débit]))</f>
        <v>0</v>
      </c>
      <c r="D590" s="11">
        <f>SUMPRODUCT((Tableau1[Compte]*1=$A590)*(Tableau1[Libéllé]=$B590)*(Tableau1[Crédit]))</f>
        <v>0</v>
      </c>
      <c r="E590" s="12">
        <f t="shared" si="9"/>
        <v>0</v>
      </c>
    </row>
    <row r="591" spans="1:5">
      <c r="A591" s="13">
        <v>531400</v>
      </c>
      <c r="B591" s="15" t="s">
        <v>572</v>
      </c>
      <c r="C591" s="11">
        <f>SUMPRODUCT((Tableau1[Compte]*1=$A591)*(Tableau1[Libéllé]=$B591)*(Tableau1[Débit]))</f>
        <v>0</v>
      </c>
      <c r="D591" s="11">
        <f>SUMPRODUCT((Tableau1[Compte]*1=$A591)*(Tableau1[Libéllé]=$B591)*(Tableau1[Crédit]))</f>
        <v>0</v>
      </c>
      <c r="E591" s="12">
        <f t="shared" si="9"/>
        <v>0</v>
      </c>
    </row>
    <row r="592" spans="1:5">
      <c r="A592" s="9">
        <v>532000</v>
      </c>
      <c r="B592" s="11" t="s">
        <v>129</v>
      </c>
      <c r="C592" s="11">
        <f>SUMPRODUCT((Tableau1[Compte]*1=$A592)*(Tableau1[Libéllé]=$B592)*(Tableau1[Débit]))</f>
        <v>0</v>
      </c>
      <c r="D592" s="11">
        <f>SUMPRODUCT((Tableau1[Compte]*1=$A592)*(Tableau1[Libéllé]=$B592)*(Tableau1[Crédit]))</f>
        <v>0</v>
      </c>
      <c r="E592" s="12">
        <f t="shared" si="9"/>
        <v>0</v>
      </c>
    </row>
    <row r="593" spans="1:5">
      <c r="A593" s="13">
        <v>533000</v>
      </c>
      <c r="B593" s="11" t="s">
        <v>128</v>
      </c>
      <c r="C593" s="11">
        <f>SUMPRODUCT((Tableau1[Compte]*1=$A593)*(Tableau1[Libéllé]=$B593)*(Tableau1[Débit]))</f>
        <v>0</v>
      </c>
      <c r="D593" s="11">
        <f>SUMPRODUCT((Tableau1[Compte]*1=$A593)*(Tableau1[Libéllé]=$B593)*(Tableau1[Crédit]))</f>
        <v>0</v>
      </c>
      <c r="E593" s="12">
        <f t="shared" si="9"/>
        <v>0</v>
      </c>
    </row>
    <row r="594" spans="1:5">
      <c r="A594" s="9">
        <v>540000</v>
      </c>
      <c r="B594" s="10" t="s">
        <v>127</v>
      </c>
      <c r="C594" s="11">
        <f>SUMPRODUCT((Tableau1[Compte]*1=$A594)*(Tableau1[Libéllé]=$B594)*(Tableau1[Débit]))</f>
        <v>0</v>
      </c>
      <c r="D594" s="11">
        <f>SUMPRODUCT((Tableau1[Compte]*1=$A594)*(Tableau1[Libéllé]=$B594)*(Tableau1[Crédit]))</f>
        <v>0</v>
      </c>
      <c r="E594" s="12">
        <f t="shared" si="9"/>
        <v>0</v>
      </c>
    </row>
    <row r="595" spans="1:5">
      <c r="A595" s="13">
        <v>580000</v>
      </c>
      <c r="B595" s="10" t="s">
        <v>126</v>
      </c>
      <c r="C595" s="11">
        <f>SUMPRODUCT((Tableau1[Compte]*1=$A595)*(Tableau1[Libéllé]=$B595)*(Tableau1[Débit]))</f>
        <v>0</v>
      </c>
      <c r="D595" s="11">
        <f>SUMPRODUCT((Tableau1[Compte]*1=$A595)*(Tableau1[Libéllé]=$B595)*(Tableau1[Crédit]))</f>
        <v>0</v>
      </c>
      <c r="E595" s="12">
        <f t="shared" si="9"/>
        <v>0</v>
      </c>
    </row>
    <row r="596" spans="1:5">
      <c r="A596" s="9">
        <v>590000</v>
      </c>
      <c r="B596" s="10" t="s">
        <v>125</v>
      </c>
      <c r="C596" s="11">
        <f>SUMPRODUCT((Tableau1[Compte]*1=$A596)*(Tableau1[Libéllé]=$B596)*(Tableau1[Débit]))</f>
        <v>0</v>
      </c>
      <c r="D596" s="11">
        <f>SUMPRODUCT((Tableau1[Compte]*1=$A596)*(Tableau1[Libéllé]=$B596)*(Tableau1[Crédit]))</f>
        <v>0</v>
      </c>
      <c r="E596" s="12">
        <f t="shared" si="9"/>
        <v>0</v>
      </c>
    </row>
    <row r="597" spans="1:5">
      <c r="A597" s="13">
        <v>590000</v>
      </c>
      <c r="B597" s="11" t="s">
        <v>124</v>
      </c>
      <c r="C597" s="11">
        <f>SUMPRODUCT((Tableau1[Compte]*1=$A597)*(Tableau1[Libéllé]=$B597)*(Tableau1[Débit]))</f>
        <v>0</v>
      </c>
      <c r="D597" s="11">
        <f>SUMPRODUCT((Tableau1[Compte]*1=$A597)*(Tableau1[Libéllé]=$B597)*(Tableau1[Crédit]))</f>
        <v>0</v>
      </c>
      <c r="E597" s="12">
        <f t="shared" si="9"/>
        <v>0</v>
      </c>
    </row>
    <row r="598" spans="1:5">
      <c r="A598" s="9">
        <v>590300</v>
      </c>
      <c r="B598" s="14" t="s">
        <v>152</v>
      </c>
      <c r="C598" s="11">
        <f>SUMPRODUCT((Tableau1[Compte]*1=$A598)*(Tableau1[Libéllé]=$B598)*(Tableau1[Débit]))</f>
        <v>0</v>
      </c>
      <c r="D598" s="11">
        <f>SUMPRODUCT((Tableau1[Compte]*1=$A598)*(Tableau1[Libéllé]=$B598)*(Tableau1[Crédit]))</f>
        <v>0</v>
      </c>
      <c r="E598" s="12">
        <f t="shared" si="9"/>
        <v>0</v>
      </c>
    </row>
    <row r="599" spans="1:5">
      <c r="A599" s="13">
        <v>590400</v>
      </c>
      <c r="B599" s="15" t="s">
        <v>151</v>
      </c>
      <c r="C599" s="11">
        <f>SUMPRODUCT((Tableau1[Compte]*1=$A599)*(Tableau1[Libéllé]=$B599)*(Tableau1[Débit]))</f>
        <v>0</v>
      </c>
      <c r="D599" s="11">
        <f>SUMPRODUCT((Tableau1[Compte]*1=$A599)*(Tableau1[Libéllé]=$B599)*(Tableau1[Crédit]))</f>
        <v>0</v>
      </c>
      <c r="E599" s="12">
        <f t="shared" si="9"/>
        <v>0</v>
      </c>
    </row>
    <row r="600" spans="1:5">
      <c r="A600" s="9">
        <v>590600</v>
      </c>
      <c r="B600" s="14" t="s">
        <v>149</v>
      </c>
      <c r="C600" s="11">
        <f>SUMPRODUCT((Tableau1[Compte]*1=$A600)*(Tableau1[Libéllé]=$B600)*(Tableau1[Débit]))</f>
        <v>0</v>
      </c>
      <c r="D600" s="11">
        <f>SUMPRODUCT((Tableau1[Compte]*1=$A600)*(Tableau1[Libéllé]=$B600)*(Tableau1[Crédit]))</f>
        <v>0</v>
      </c>
      <c r="E600" s="12">
        <f t="shared" si="9"/>
        <v>0</v>
      </c>
    </row>
    <row r="601" spans="1:5">
      <c r="A601" s="13">
        <v>590800</v>
      </c>
      <c r="B601" s="15" t="s">
        <v>571</v>
      </c>
      <c r="C601" s="11">
        <f>SUMPRODUCT((Tableau1[Compte]*1=$A601)*(Tableau1[Libéllé]=$B601)*(Tableau1[Débit]))</f>
        <v>0</v>
      </c>
      <c r="D601" s="11">
        <f>SUMPRODUCT((Tableau1[Compte]*1=$A601)*(Tableau1[Libéllé]=$B601)*(Tableau1[Crédit]))</f>
        <v>0</v>
      </c>
      <c r="E601" s="12">
        <f t="shared" si="9"/>
        <v>0</v>
      </c>
    </row>
    <row r="602" spans="1:5">
      <c r="A602" s="9">
        <v>600000</v>
      </c>
      <c r="B602" s="10" t="s">
        <v>123</v>
      </c>
      <c r="C602" s="11">
        <f>SUMPRODUCT((Tableau1[Compte]*1=$A602)*(Tableau1[Libéllé]=$B602)*(Tableau1[Débit]))</f>
        <v>0</v>
      </c>
      <c r="D602" s="11">
        <f>SUMPRODUCT((Tableau1[Compte]*1=$A602)*(Tableau1[Libéllé]=$B602)*(Tableau1[Crédit]))</f>
        <v>0</v>
      </c>
      <c r="E602" s="12">
        <f t="shared" si="9"/>
        <v>0</v>
      </c>
    </row>
    <row r="603" spans="1:5">
      <c r="A603" s="13">
        <v>601000</v>
      </c>
      <c r="B603" s="11" t="s">
        <v>122</v>
      </c>
      <c r="C603" s="11">
        <f>SUMPRODUCT((Tableau1[Compte]*1=$A603)*(Tableau1[Libéllé]=$B603)*(Tableau1[Débit]))</f>
        <v>0</v>
      </c>
      <c r="D603" s="11">
        <f>SUMPRODUCT((Tableau1[Compte]*1=$A603)*(Tableau1[Libéllé]=$B603)*(Tableau1[Crédit]))</f>
        <v>0</v>
      </c>
      <c r="E603" s="12">
        <f t="shared" si="9"/>
        <v>0</v>
      </c>
    </row>
    <row r="604" spans="1:5">
      <c r="A604" s="9">
        <v>601100</v>
      </c>
      <c r="B604" s="14" t="s">
        <v>246</v>
      </c>
      <c r="C604" s="11">
        <f>SUMPRODUCT((Tableau1[Compte]*1=$A604)*(Tableau1[Libéllé]=$B604)*(Tableau1[Débit]))</f>
        <v>0</v>
      </c>
      <c r="D604" s="11">
        <f>SUMPRODUCT((Tableau1[Compte]*1=$A604)*(Tableau1[Libéllé]=$B604)*(Tableau1[Crédit]))</f>
        <v>0</v>
      </c>
      <c r="E604" s="12">
        <f t="shared" si="9"/>
        <v>0</v>
      </c>
    </row>
    <row r="605" spans="1:5">
      <c r="A605" s="13">
        <v>601200</v>
      </c>
      <c r="B605" s="15" t="s">
        <v>245</v>
      </c>
      <c r="C605" s="11">
        <f>SUMPRODUCT((Tableau1[Compte]*1=$A605)*(Tableau1[Libéllé]=$B605)*(Tableau1[Débit]))</f>
        <v>0</v>
      </c>
      <c r="D605" s="11">
        <f>SUMPRODUCT((Tableau1[Compte]*1=$A605)*(Tableau1[Libéllé]=$B605)*(Tableau1[Crédit]))</f>
        <v>0</v>
      </c>
      <c r="E605" s="12">
        <f t="shared" si="9"/>
        <v>0</v>
      </c>
    </row>
    <row r="606" spans="1:5">
      <c r="A606" s="9">
        <v>601700</v>
      </c>
      <c r="B606" s="14" t="s">
        <v>244</v>
      </c>
      <c r="C606" s="11">
        <f>SUMPRODUCT((Tableau1[Compte]*1=$A606)*(Tableau1[Libéllé]=$B606)*(Tableau1[Débit]))</f>
        <v>0</v>
      </c>
      <c r="D606" s="11">
        <f>SUMPRODUCT((Tableau1[Compte]*1=$A606)*(Tableau1[Libéllé]=$B606)*(Tableau1[Crédit]))</f>
        <v>0</v>
      </c>
      <c r="E606" s="12">
        <f t="shared" si="9"/>
        <v>0</v>
      </c>
    </row>
    <row r="607" spans="1:5">
      <c r="A607" s="13">
        <v>602000</v>
      </c>
      <c r="B607" s="11" t="s">
        <v>121</v>
      </c>
      <c r="C607" s="11">
        <f>SUMPRODUCT((Tableau1[Compte]*1=$A607)*(Tableau1[Libéllé]=$B607)*(Tableau1[Débit]))</f>
        <v>0</v>
      </c>
      <c r="D607" s="11">
        <f>SUMPRODUCT((Tableau1[Compte]*1=$A607)*(Tableau1[Libéllé]=$B607)*(Tableau1[Crédit]))</f>
        <v>0</v>
      </c>
      <c r="E607" s="12">
        <f t="shared" si="9"/>
        <v>0</v>
      </c>
    </row>
    <row r="608" spans="1:5">
      <c r="A608" s="9">
        <v>602100</v>
      </c>
      <c r="B608" s="14" t="s">
        <v>242</v>
      </c>
      <c r="C608" s="11">
        <f>SUMPRODUCT((Tableau1[Compte]*1=$A608)*(Tableau1[Libéllé]=$B608)*(Tableau1[Débit]))</f>
        <v>0</v>
      </c>
      <c r="D608" s="11">
        <f>SUMPRODUCT((Tableau1[Compte]*1=$A608)*(Tableau1[Libéllé]=$B608)*(Tableau1[Crédit]))</f>
        <v>0</v>
      </c>
      <c r="E608" s="12">
        <f t="shared" si="9"/>
        <v>0</v>
      </c>
    </row>
    <row r="609" spans="1:5">
      <c r="A609" s="13">
        <v>602110</v>
      </c>
      <c r="B609" s="15" t="s">
        <v>570</v>
      </c>
      <c r="C609" s="11">
        <f>SUMPRODUCT((Tableau1[Compte]*1=$A609)*(Tableau1[Libéllé]=$B609)*(Tableau1[Débit]))</f>
        <v>0</v>
      </c>
      <c r="D609" s="11">
        <f>SUMPRODUCT((Tableau1[Compte]*1=$A609)*(Tableau1[Libéllé]=$B609)*(Tableau1[Crédit]))</f>
        <v>0</v>
      </c>
      <c r="E609" s="12">
        <f t="shared" si="9"/>
        <v>0</v>
      </c>
    </row>
    <row r="610" spans="1:5">
      <c r="A610" s="9">
        <v>602120</v>
      </c>
      <c r="B610" s="14" t="s">
        <v>569</v>
      </c>
      <c r="C610" s="11">
        <f>SUMPRODUCT((Tableau1[Compte]*1=$A610)*(Tableau1[Libéllé]=$B610)*(Tableau1[Débit]))</f>
        <v>0</v>
      </c>
      <c r="D610" s="11">
        <f>SUMPRODUCT((Tableau1[Compte]*1=$A610)*(Tableau1[Libéllé]=$B610)*(Tableau1[Crédit]))</f>
        <v>0</v>
      </c>
      <c r="E610" s="12">
        <f t="shared" si="9"/>
        <v>0</v>
      </c>
    </row>
    <row r="611" spans="1:5">
      <c r="A611" s="13">
        <v>602200</v>
      </c>
      <c r="B611" s="15" t="s">
        <v>241</v>
      </c>
      <c r="C611" s="11">
        <f>SUMPRODUCT((Tableau1[Compte]*1=$A611)*(Tableau1[Libéllé]=$B611)*(Tableau1[Débit]))</f>
        <v>0</v>
      </c>
      <c r="D611" s="11">
        <f>SUMPRODUCT((Tableau1[Compte]*1=$A611)*(Tableau1[Libéllé]=$B611)*(Tableau1[Crédit]))</f>
        <v>0</v>
      </c>
      <c r="E611" s="12">
        <f t="shared" si="9"/>
        <v>0</v>
      </c>
    </row>
    <row r="612" spans="1:5">
      <c r="A612" s="9">
        <v>602210</v>
      </c>
      <c r="B612" s="14" t="s">
        <v>568</v>
      </c>
      <c r="C612" s="11">
        <f>SUMPRODUCT((Tableau1[Compte]*1=$A612)*(Tableau1[Libéllé]=$B612)*(Tableau1[Débit]))</f>
        <v>0</v>
      </c>
      <c r="D612" s="11">
        <f>SUMPRODUCT((Tableau1[Compte]*1=$A612)*(Tableau1[Libéllé]=$B612)*(Tableau1[Crédit]))</f>
        <v>0</v>
      </c>
      <c r="E612" s="12">
        <f t="shared" si="9"/>
        <v>0</v>
      </c>
    </row>
    <row r="613" spans="1:5">
      <c r="A613" s="13">
        <v>602220</v>
      </c>
      <c r="B613" s="15" t="s">
        <v>567</v>
      </c>
      <c r="C613" s="11">
        <f>SUMPRODUCT((Tableau1[Compte]*1=$A613)*(Tableau1[Libéllé]=$B613)*(Tableau1[Débit]))</f>
        <v>0</v>
      </c>
      <c r="D613" s="11">
        <f>SUMPRODUCT((Tableau1[Compte]*1=$A613)*(Tableau1[Libéllé]=$B613)*(Tableau1[Crédit]))</f>
        <v>0</v>
      </c>
      <c r="E613" s="12">
        <f t="shared" si="9"/>
        <v>0</v>
      </c>
    </row>
    <row r="614" spans="1:5">
      <c r="A614" s="9">
        <v>602230</v>
      </c>
      <c r="B614" s="14" t="s">
        <v>566</v>
      </c>
      <c r="C614" s="11">
        <f>SUMPRODUCT((Tableau1[Compte]*1=$A614)*(Tableau1[Libéllé]=$B614)*(Tableau1[Débit]))</f>
        <v>0</v>
      </c>
      <c r="D614" s="11">
        <f>SUMPRODUCT((Tableau1[Compte]*1=$A614)*(Tableau1[Libéllé]=$B614)*(Tableau1[Crédit]))</f>
        <v>0</v>
      </c>
      <c r="E614" s="12">
        <f t="shared" si="9"/>
        <v>0</v>
      </c>
    </row>
    <row r="615" spans="1:5">
      <c r="A615" s="13">
        <v>602240</v>
      </c>
      <c r="B615" s="15" t="s">
        <v>565</v>
      </c>
      <c r="C615" s="11">
        <f>SUMPRODUCT((Tableau1[Compte]*1=$A615)*(Tableau1[Libéllé]=$B615)*(Tableau1[Débit]))</f>
        <v>0</v>
      </c>
      <c r="D615" s="11">
        <f>SUMPRODUCT((Tableau1[Compte]*1=$A615)*(Tableau1[Libéllé]=$B615)*(Tableau1[Crédit]))</f>
        <v>0</v>
      </c>
      <c r="E615" s="12">
        <f t="shared" si="9"/>
        <v>0</v>
      </c>
    </row>
    <row r="616" spans="1:5">
      <c r="A616" s="9">
        <v>602250</v>
      </c>
      <c r="B616" s="14" t="s">
        <v>564</v>
      </c>
      <c r="C616" s="11">
        <f>SUMPRODUCT((Tableau1[Compte]*1=$A616)*(Tableau1[Libéllé]=$B616)*(Tableau1[Débit]))</f>
        <v>0</v>
      </c>
      <c r="D616" s="11">
        <f>SUMPRODUCT((Tableau1[Compte]*1=$A616)*(Tableau1[Libéllé]=$B616)*(Tableau1[Crédit]))</f>
        <v>0</v>
      </c>
      <c r="E616" s="12">
        <f t="shared" si="9"/>
        <v>0</v>
      </c>
    </row>
    <row r="617" spans="1:5">
      <c r="A617" s="13">
        <v>602600</v>
      </c>
      <c r="B617" s="15" t="s">
        <v>240</v>
      </c>
      <c r="C617" s="11">
        <f>SUMPRODUCT((Tableau1[Compte]*1=$A617)*(Tableau1[Libéllé]=$B617)*(Tableau1[Débit]))</f>
        <v>0</v>
      </c>
      <c r="D617" s="11">
        <f>SUMPRODUCT((Tableau1[Compte]*1=$A617)*(Tableau1[Libéllé]=$B617)*(Tableau1[Crédit]))</f>
        <v>0</v>
      </c>
      <c r="E617" s="12">
        <f t="shared" si="9"/>
        <v>0</v>
      </c>
    </row>
    <row r="618" spans="1:5">
      <c r="A618" s="9">
        <v>602610</v>
      </c>
      <c r="B618" s="14" t="s">
        <v>563</v>
      </c>
      <c r="C618" s="11">
        <f>SUMPRODUCT((Tableau1[Compte]*1=$A618)*(Tableau1[Libéllé]=$B618)*(Tableau1[Débit]))</f>
        <v>0</v>
      </c>
      <c r="D618" s="11">
        <f>SUMPRODUCT((Tableau1[Compte]*1=$A618)*(Tableau1[Libéllé]=$B618)*(Tableau1[Crédit]))</f>
        <v>0</v>
      </c>
      <c r="E618" s="12">
        <f t="shared" si="9"/>
        <v>0</v>
      </c>
    </row>
    <row r="619" spans="1:5">
      <c r="A619" s="13">
        <v>602650</v>
      </c>
      <c r="B619" s="17" t="s">
        <v>562</v>
      </c>
      <c r="C619" s="11">
        <f>SUMPRODUCT((Tableau1[Compte]*1=$A619)*(Tableau1[Libéllé]=$B619)*(Tableau1[Débit]))</f>
        <v>0</v>
      </c>
      <c r="D619" s="11">
        <f>SUMPRODUCT((Tableau1[Compte]*1=$A619)*(Tableau1[Libéllé]=$B619)*(Tableau1[Crédit]))</f>
        <v>0</v>
      </c>
      <c r="E619" s="12">
        <f t="shared" si="9"/>
        <v>0</v>
      </c>
    </row>
    <row r="620" spans="1:5">
      <c r="A620" s="9">
        <v>602670</v>
      </c>
      <c r="B620" s="17" t="s">
        <v>561</v>
      </c>
      <c r="C620" s="11">
        <f>SUMPRODUCT((Tableau1[Compte]*1=$A620)*(Tableau1[Libéllé]=$B620)*(Tableau1[Débit]))</f>
        <v>0</v>
      </c>
      <c r="D620" s="11">
        <f>SUMPRODUCT((Tableau1[Compte]*1=$A620)*(Tableau1[Libéllé]=$B620)*(Tableau1[Crédit]))</f>
        <v>0</v>
      </c>
      <c r="E620" s="12">
        <f t="shared" si="9"/>
        <v>0</v>
      </c>
    </row>
    <row r="621" spans="1:5">
      <c r="A621" s="13">
        <v>604000</v>
      </c>
      <c r="B621" s="11" t="s">
        <v>120</v>
      </c>
      <c r="C621" s="11">
        <f>SUMPRODUCT((Tableau1[Compte]*1=$A621)*(Tableau1[Libéllé]=$B621)*(Tableau1[Débit]))</f>
        <v>0</v>
      </c>
      <c r="D621" s="11">
        <f>SUMPRODUCT((Tableau1[Compte]*1=$A621)*(Tableau1[Libéllé]=$B621)*(Tableau1[Crédit]))</f>
        <v>0</v>
      </c>
      <c r="E621" s="12">
        <f t="shared" si="9"/>
        <v>0</v>
      </c>
    </row>
    <row r="622" spans="1:5">
      <c r="A622" s="9">
        <v>605000</v>
      </c>
      <c r="B622" s="11" t="s">
        <v>119</v>
      </c>
      <c r="C622" s="11">
        <f>SUMPRODUCT((Tableau1[Compte]*1=$A622)*(Tableau1[Libéllé]=$B622)*(Tableau1[Débit]))</f>
        <v>10</v>
      </c>
      <c r="D622" s="11">
        <f>SUMPRODUCT((Tableau1[Compte]*1=$A622)*(Tableau1[Libéllé]=$B622)*(Tableau1[Crédit]))</f>
        <v>0</v>
      </c>
      <c r="E622" s="12">
        <f t="shared" si="9"/>
        <v>10</v>
      </c>
    </row>
    <row r="623" spans="1:5">
      <c r="A623" s="13">
        <v>606000</v>
      </c>
      <c r="B623" s="11" t="s">
        <v>118</v>
      </c>
      <c r="C623" s="11">
        <f>SUMPRODUCT((Tableau1[Compte]*1=$A623)*(Tableau1[Libéllé]=$B623)*(Tableau1[Débit]))</f>
        <v>0</v>
      </c>
      <c r="D623" s="11">
        <f>SUMPRODUCT((Tableau1[Compte]*1=$A623)*(Tableau1[Libéllé]=$B623)*(Tableau1[Crédit]))</f>
        <v>0</v>
      </c>
      <c r="E623" s="12">
        <f t="shared" si="9"/>
        <v>0</v>
      </c>
    </row>
    <row r="624" spans="1:5">
      <c r="A624" s="9">
        <v>606100</v>
      </c>
      <c r="B624" s="14" t="s">
        <v>560</v>
      </c>
      <c r="C624" s="11">
        <f>SUMPRODUCT((Tableau1[Compte]*1=$A624)*(Tableau1[Libéllé]=$B624)*(Tableau1[Débit]))</f>
        <v>0</v>
      </c>
      <c r="D624" s="11">
        <f>SUMPRODUCT((Tableau1[Compte]*1=$A624)*(Tableau1[Libéllé]=$B624)*(Tableau1[Crédit]))</f>
        <v>0</v>
      </c>
      <c r="E624" s="12">
        <f t="shared" si="9"/>
        <v>0</v>
      </c>
    </row>
    <row r="625" spans="1:5">
      <c r="A625" s="13">
        <v>606300</v>
      </c>
      <c r="B625" s="15" t="s">
        <v>559</v>
      </c>
      <c r="C625" s="11">
        <f>SUMPRODUCT((Tableau1[Compte]*1=$A625)*(Tableau1[Libéllé]=$B625)*(Tableau1[Débit]))</f>
        <v>0</v>
      </c>
      <c r="D625" s="11">
        <f>SUMPRODUCT((Tableau1[Compte]*1=$A625)*(Tableau1[Libéllé]=$B625)*(Tableau1[Crédit]))</f>
        <v>0</v>
      </c>
      <c r="E625" s="12">
        <f t="shared" si="9"/>
        <v>0</v>
      </c>
    </row>
    <row r="626" spans="1:5">
      <c r="A626" s="9">
        <v>606400</v>
      </c>
      <c r="B626" s="14" t="s">
        <v>558</v>
      </c>
      <c r="C626" s="11">
        <f>SUMPRODUCT((Tableau1[Compte]*1=$A626)*(Tableau1[Libéllé]=$B626)*(Tableau1[Débit]))</f>
        <v>0</v>
      </c>
      <c r="D626" s="11">
        <f>SUMPRODUCT((Tableau1[Compte]*1=$A626)*(Tableau1[Libéllé]=$B626)*(Tableau1[Crédit]))</f>
        <v>0</v>
      </c>
      <c r="E626" s="12">
        <f t="shared" si="9"/>
        <v>0</v>
      </c>
    </row>
    <row r="627" spans="1:5">
      <c r="A627" s="13">
        <v>606800</v>
      </c>
      <c r="B627" s="15" t="s">
        <v>557</v>
      </c>
      <c r="C627" s="11">
        <f>SUMPRODUCT((Tableau1[Compte]*1=$A627)*(Tableau1[Libéllé]=$B627)*(Tableau1[Débit]))</f>
        <v>0</v>
      </c>
      <c r="D627" s="11">
        <f>SUMPRODUCT((Tableau1[Compte]*1=$A627)*(Tableau1[Libéllé]=$B627)*(Tableau1[Crédit]))</f>
        <v>0</v>
      </c>
      <c r="E627" s="12">
        <f t="shared" si="9"/>
        <v>0</v>
      </c>
    </row>
    <row r="628" spans="1:5">
      <c r="A628" s="9">
        <v>607000</v>
      </c>
      <c r="B628" s="11" t="s">
        <v>117</v>
      </c>
      <c r="C628" s="11">
        <f>SUMPRODUCT((Tableau1[Compte]*1=$A628)*(Tableau1[Libéllé]=$B628)*(Tableau1[Débit]))</f>
        <v>0</v>
      </c>
      <c r="D628" s="11">
        <f>SUMPRODUCT((Tableau1[Compte]*1=$A628)*(Tableau1[Libéllé]=$B628)*(Tableau1[Crédit]))</f>
        <v>0</v>
      </c>
      <c r="E628" s="12">
        <f t="shared" si="9"/>
        <v>0</v>
      </c>
    </row>
    <row r="629" spans="1:5">
      <c r="A629" s="13">
        <v>607100</v>
      </c>
      <c r="B629" s="15" t="s">
        <v>556</v>
      </c>
      <c r="C629" s="11">
        <f>SUMPRODUCT((Tableau1[Compte]*1=$A629)*(Tableau1[Libéllé]=$B629)*(Tableau1[Débit]))</f>
        <v>0</v>
      </c>
      <c r="D629" s="11">
        <f>SUMPRODUCT((Tableau1[Compte]*1=$A629)*(Tableau1[Libéllé]=$B629)*(Tableau1[Crédit]))</f>
        <v>0</v>
      </c>
      <c r="E629" s="12">
        <f t="shared" si="9"/>
        <v>0</v>
      </c>
    </row>
    <row r="630" spans="1:5">
      <c r="A630" s="9">
        <v>607200</v>
      </c>
      <c r="B630" s="14" t="s">
        <v>555</v>
      </c>
      <c r="C630" s="11">
        <f>SUMPRODUCT((Tableau1[Compte]*1=$A630)*(Tableau1[Libéllé]=$B630)*(Tableau1[Débit]))</f>
        <v>0</v>
      </c>
      <c r="D630" s="11">
        <f>SUMPRODUCT((Tableau1[Compte]*1=$A630)*(Tableau1[Libéllé]=$B630)*(Tableau1[Crédit]))</f>
        <v>0</v>
      </c>
      <c r="E630" s="12">
        <f t="shared" si="9"/>
        <v>0</v>
      </c>
    </row>
    <row r="631" spans="1:5">
      <c r="A631" s="13">
        <v>608000</v>
      </c>
      <c r="B631" s="11" t="s">
        <v>116</v>
      </c>
      <c r="C631" s="11">
        <f>SUMPRODUCT((Tableau1[Compte]*1=$A631)*(Tableau1[Libéllé]=$B631)*(Tableau1[Débit]))</f>
        <v>0</v>
      </c>
      <c r="D631" s="11">
        <f>SUMPRODUCT((Tableau1[Compte]*1=$A631)*(Tableau1[Libéllé]=$B631)*(Tableau1[Crédit]))</f>
        <v>0</v>
      </c>
      <c r="E631" s="12">
        <f t="shared" si="9"/>
        <v>0</v>
      </c>
    </row>
    <row r="632" spans="1:5">
      <c r="A632" s="9">
        <v>609000</v>
      </c>
      <c r="B632" s="11" t="s">
        <v>115</v>
      </c>
      <c r="C632" s="11">
        <f>SUMPRODUCT((Tableau1[Compte]*1=$A632)*(Tableau1[Libéllé]=$B632)*(Tableau1[Débit]))</f>
        <v>0</v>
      </c>
      <c r="D632" s="11">
        <f>SUMPRODUCT((Tableau1[Compte]*1=$A632)*(Tableau1[Libéllé]=$B632)*(Tableau1[Crédit]))</f>
        <v>0</v>
      </c>
      <c r="E632" s="12">
        <f t="shared" si="9"/>
        <v>0</v>
      </c>
    </row>
    <row r="633" spans="1:5">
      <c r="A633" s="13">
        <v>609100</v>
      </c>
      <c r="B633" s="15" t="s">
        <v>554</v>
      </c>
      <c r="C633" s="11">
        <f>SUMPRODUCT((Tableau1[Compte]*1=$A633)*(Tableau1[Libéllé]=$B633)*(Tableau1[Débit]))</f>
        <v>0</v>
      </c>
      <c r="D633" s="11">
        <f>SUMPRODUCT((Tableau1[Compte]*1=$A633)*(Tableau1[Libéllé]=$B633)*(Tableau1[Crédit]))</f>
        <v>0</v>
      </c>
      <c r="E633" s="12">
        <f t="shared" si="9"/>
        <v>0</v>
      </c>
    </row>
    <row r="634" spans="1:5">
      <c r="A634" s="9">
        <v>609200</v>
      </c>
      <c r="B634" s="14" t="s">
        <v>553</v>
      </c>
      <c r="C634" s="11">
        <f>SUMPRODUCT((Tableau1[Compte]*1=$A634)*(Tableau1[Libéllé]=$B634)*(Tableau1[Débit]))</f>
        <v>0</v>
      </c>
      <c r="D634" s="11">
        <f>SUMPRODUCT((Tableau1[Compte]*1=$A634)*(Tableau1[Libéllé]=$B634)*(Tableau1[Crédit]))</f>
        <v>0</v>
      </c>
      <c r="E634" s="12">
        <f t="shared" si="9"/>
        <v>0</v>
      </c>
    </row>
    <row r="635" spans="1:5">
      <c r="A635" s="13">
        <v>609400</v>
      </c>
      <c r="B635" s="15" t="s">
        <v>552</v>
      </c>
      <c r="C635" s="11">
        <f>SUMPRODUCT((Tableau1[Compte]*1=$A635)*(Tableau1[Libéllé]=$B635)*(Tableau1[Débit]))</f>
        <v>0</v>
      </c>
      <c r="D635" s="11">
        <f>SUMPRODUCT((Tableau1[Compte]*1=$A635)*(Tableau1[Libéllé]=$B635)*(Tableau1[Crédit]))</f>
        <v>0</v>
      </c>
      <c r="E635" s="12">
        <f t="shared" si="9"/>
        <v>0</v>
      </c>
    </row>
    <row r="636" spans="1:5">
      <c r="A636" s="9">
        <v>609500</v>
      </c>
      <c r="B636" s="14" t="s">
        <v>551</v>
      </c>
      <c r="C636" s="11">
        <f>SUMPRODUCT((Tableau1[Compte]*1=$A636)*(Tableau1[Libéllé]=$B636)*(Tableau1[Débit]))</f>
        <v>0</v>
      </c>
      <c r="D636" s="11">
        <f>SUMPRODUCT((Tableau1[Compte]*1=$A636)*(Tableau1[Libéllé]=$B636)*(Tableau1[Crédit]))</f>
        <v>0</v>
      </c>
      <c r="E636" s="12">
        <f t="shared" si="9"/>
        <v>0</v>
      </c>
    </row>
    <row r="637" spans="1:5">
      <c r="A637" s="13">
        <v>609600</v>
      </c>
      <c r="B637" s="15" t="s">
        <v>550</v>
      </c>
      <c r="C637" s="11">
        <f>SUMPRODUCT((Tableau1[Compte]*1=$A637)*(Tableau1[Libéllé]=$B637)*(Tableau1[Débit]))</f>
        <v>0</v>
      </c>
      <c r="D637" s="11">
        <f>SUMPRODUCT((Tableau1[Compte]*1=$A637)*(Tableau1[Libéllé]=$B637)*(Tableau1[Crédit]))</f>
        <v>0</v>
      </c>
      <c r="E637" s="12">
        <f t="shared" si="9"/>
        <v>0</v>
      </c>
    </row>
    <row r="638" spans="1:5">
      <c r="A638" s="9">
        <v>609700</v>
      </c>
      <c r="B638" s="14" t="s">
        <v>549</v>
      </c>
      <c r="C638" s="11">
        <f>SUMPRODUCT((Tableau1[Compte]*1=$A638)*(Tableau1[Libéllé]=$B638)*(Tableau1[Débit]))</f>
        <v>0</v>
      </c>
      <c r="D638" s="11">
        <f>SUMPRODUCT((Tableau1[Compte]*1=$A638)*(Tableau1[Libéllé]=$B638)*(Tableau1[Crédit]))</f>
        <v>0</v>
      </c>
      <c r="E638" s="12">
        <f t="shared" si="9"/>
        <v>0</v>
      </c>
    </row>
    <row r="639" spans="1:5">
      <c r="A639" s="13">
        <v>609800</v>
      </c>
      <c r="B639" s="15" t="s">
        <v>548</v>
      </c>
      <c r="C639" s="11">
        <f>SUMPRODUCT((Tableau1[Compte]*1=$A639)*(Tableau1[Libéllé]=$B639)*(Tableau1[Débit]))</f>
        <v>0</v>
      </c>
      <c r="D639" s="11">
        <f>SUMPRODUCT((Tableau1[Compte]*1=$A639)*(Tableau1[Libéllé]=$B639)*(Tableau1[Crédit]))</f>
        <v>0</v>
      </c>
      <c r="E639" s="12">
        <f t="shared" si="9"/>
        <v>0</v>
      </c>
    </row>
    <row r="640" spans="1:5">
      <c r="A640" s="9">
        <v>603000</v>
      </c>
      <c r="B640" s="11" t="s">
        <v>114</v>
      </c>
      <c r="C640" s="11">
        <f>SUMPRODUCT((Tableau1[Compte]*1=$A640)*(Tableau1[Libéllé]=$B640)*(Tableau1[Débit]))</f>
        <v>0</v>
      </c>
      <c r="D640" s="11">
        <f>SUMPRODUCT((Tableau1[Compte]*1=$A640)*(Tableau1[Libéllé]=$B640)*(Tableau1[Crédit]))</f>
        <v>0</v>
      </c>
      <c r="E640" s="12">
        <f t="shared" si="9"/>
        <v>0</v>
      </c>
    </row>
    <row r="641" spans="1:5">
      <c r="A641" s="13">
        <v>603100</v>
      </c>
      <c r="B641" s="15" t="s">
        <v>547</v>
      </c>
      <c r="C641" s="11">
        <f>SUMPRODUCT((Tableau1[Compte]*1=$A641)*(Tableau1[Libéllé]=$B641)*(Tableau1[Débit]))</f>
        <v>0</v>
      </c>
      <c r="D641" s="11">
        <f>SUMPRODUCT((Tableau1[Compte]*1=$A641)*(Tableau1[Libéllé]=$B641)*(Tableau1[Crédit]))</f>
        <v>0</v>
      </c>
      <c r="E641" s="12">
        <f t="shared" si="9"/>
        <v>0</v>
      </c>
    </row>
    <row r="642" spans="1:5">
      <c r="A642" s="9">
        <v>603200</v>
      </c>
      <c r="B642" s="14" t="s">
        <v>546</v>
      </c>
      <c r="C642" s="11">
        <f>SUMPRODUCT((Tableau1[Compte]*1=$A642)*(Tableau1[Libéllé]=$B642)*(Tableau1[Débit]))</f>
        <v>0</v>
      </c>
      <c r="D642" s="11">
        <f>SUMPRODUCT((Tableau1[Compte]*1=$A642)*(Tableau1[Libéllé]=$B642)*(Tableau1[Crédit]))</f>
        <v>0</v>
      </c>
      <c r="E642" s="12">
        <f t="shared" si="9"/>
        <v>0</v>
      </c>
    </row>
    <row r="643" spans="1:5">
      <c r="A643" s="13">
        <v>603700</v>
      </c>
      <c r="B643" s="15" t="s">
        <v>545</v>
      </c>
      <c r="C643" s="11">
        <f>SUMPRODUCT((Tableau1[Compte]*1=$A643)*(Tableau1[Libéllé]=$B643)*(Tableau1[Débit]))</f>
        <v>0</v>
      </c>
      <c r="D643" s="11">
        <f>SUMPRODUCT((Tableau1[Compte]*1=$A643)*(Tableau1[Libéllé]=$B643)*(Tableau1[Crédit]))</f>
        <v>0</v>
      </c>
      <c r="E643" s="12">
        <f t="shared" si="9"/>
        <v>0</v>
      </c>
    </row>
    <row r="644" spans="1:5">
      <c r="A644" s="9">
        <v>610000</v>
      </c>
      <c r="B644" s="10" t="s">
        <v>113</v>
      </c>
      <c r="C644" s="11">
        <f>SUMPRODUCT((Tableau1[Compte]*1=$A644)*(Tableau1[Libéllé]=$B644)*(Tableau1[Débit]))</f>
        <v>0</v>
      </c>
      <c r="D644" s="11">
        <f>SUMPRODUCT((Tableau1[Compte]*1=$A644)*(Tableau1[Libéllé]=$B644)*(Tableau1[Crédit]))</f>
        <v>0</v>
      </c>
      <c r="E644" s="12">
        <f t="shared" ref="E644:E707" si="10">C644-D644</f>
        <v>0</v>
      </c>
    </row>
    <row r="645" spans="1:5">
      <c r="A645" s="13">
        <v>611000</v>
      </c>
      <c r="B645" s="11" t="s">
        <v>112</v>
      </c>
      <c r="C645" s="11">
        <f>SUMPRODUCT((Tableau1[Compte]*1=$A645)*(Tableau1[Libéllé]=$B645)*(Tableau1[Débit]))</f>
        <v>0</v>
      </c>
      <c r="D645" s="11">
        <f>SUMPRODUCT((Tableau1[Compte]*1=$A645)*(Tableau1[Libéllé]=$B645)*(Tableau1[Crédit]))</f>
        <v>0</v>
      </c>
      <c r="E645" s="12">
        <f t="shared" si="10"/>
        <v>0</v>
      </c>
    </row>
    <row r="646" spans="1:5">
      <c r="A646" s="9">
        <v>612000</v>
      </c>
      <c r="B646" s="11" t="s">
        <v>111</v>
      </c>
      <c r="C646" s="11">
        <f>SUMPRODUCT((Tableau1[Compte]*1=$A646)*(Tableau1[Libéllé]=$B646)*(Tableau1[Débit]))</f>
        <v>0</v>
      </c>
      <c r="D646" s="11">
        <f>SUMPRODUCT((Tableau1[Compte]*1=$A646)*(Tableau1[Libéllé]=$B646)*(Tableau1[Crédit]))</f>
        <v>0</v>
      </c>
      <c r="E646" s="12">
        <f t="shared" si="10"/>
        <v>0</v>
      </c>
    </row>
    <row r="647" spans="1:5">
      <c r="A647" s="13">
        <v>612200</v>
      </c>
      <c r="B647" s="15" t="s">
        <v>544</v>
      </c>
      <c r="C647" s="11">
        <f>SUMPRODUCT((Tableau1[Compte]*1=$A647)*(Tableau1[Libéllé]=$B647)*(Tableau1[Débit]))</f>
        <v>0</v>
      </c>
      <c r="D647" s="11">
        <f>SUMPRODUCT((Tableau1[Compte]*1=$A647)*(Tableau1[Libéllé]=$B647)*(Tableau1[Crédit]))</f>
        <v>0</v>
      </c>
      <c r="E647" s="12">
        <f t="shared" si="10"/>
        <v>0</v>
      </c>
    </row>
    <row r="648" spans="1:5">
      <c r="A648" s="9">
        <v>612500</v>
      </c>
      <c r="B648" s="14" t="s">
        <v>543</v>
      </c>
      <c r="C648" s="11">
        <f>SUMPRODUCT((Tableau1[Compte]*1=$A648)*(Tableau1[Libéllé]=$B648)*(Tableau1[Débit]))</f>
        <v>0</v>
      </c>
      <c r="D648" s="11">
        <f>SUMPRODUCT((Tableau1[Compte]*1=$A648)*(Tableau1[Libéllé]=$B648)*(Tableau1[Crédit]))</f>
        <v>0</v>
      </c>
      <c r="E648" s="12">
        <f t="shared" si="10"/>
        <v>0</v>
      </c>
    </row>
    <row r="649" spans="1:5">
      <c r="A649" s="13">
        <v>613000</v>
      </c>
      <c r="B649" s="11" t="s">
        <v>110</v>
      </c>
      <c r="C649" s="11">
        <f>SUMPRODUCT((Tableau1[Compte]*1=$A649)*(Tableau1[Libéllé]=$B649)*(Tableau1[Débit]))</f>
        <v>0</v>
      </c>
      <c r="D649" s="11">
        <f>SUMPRODUCT((Tableau1[Compte]*1=$A649)*(Tableau1[Libéllé]=$B649)*(Tableau1[Crédit]))</f>
        <v>0</v>
      </c>
      <c r="E649" s="12">
        <f t="shared" si="10"/>
        <v>0</v>
      </c>
    </row>
    <row r="650" spans="1:5">
      <c r="A650" s="9">
        <v>613200</v>
      </c>
      <c r="B650" s="14" t="s">
        <v>542</v>
      </c>
      <c r="C650" s="11">
        <f>SUMPRODUCT((Tableau1[Compte]*1=$A650)*(Tableau1[Libéllé]=$B650)*(Tableau1[Débit]))</f>
        <v>0</v>
      </c>
      <c r="D650" s="11">
        <f>SUMPRODUCT((Tableau1[Compte]*1=$A650)*(Tableau1[Libéllé]=$B650)*(Tableau1[Crédit]))</f>
        <v>0</v>
      </c>
      <c r="E650" s="12">
        <f t="shared" si="10"/>
        <v>0</v>
      </c>
    </row>
    <row r="651" spans="1:5">
      <c r="A651" s="13">
        <v>613500</v>
      </c>
      <c r="B651" s="15" t="s">
        <v>541</v>
      </c>
      <c r="C651" s="11">
        <f>SUMPRODUCT((Tableau1[Compte]*1=$A651)*(Tableau1[Libéllé]=$B651)*(Tableau1[Débit]))</f>
        <v>0</v>
      </c>
      <c r="D651" s="11">
        <f>SUMPRODUCT((Tableau1[Compte]*1=$A651)*(Tableau1[Libéllé]=$B651)*(Tableau1[Crédit]))</f>
        <v>0</v>
      </c>
      <c r="E651" s="12">
        <f t="shared" si="10"/>
        <v>0</v>
      </c>
    </row>
    <row r="652" spans="1:5">
      <c r="A652" s="9">
        <v>613600</v>
      </c>
      <c r="B652" s="14" t="s">
        <v>540</v>
      </c>
      <c r="C652" s="11">
        <f>SUMPRODUCT((Tableau1[Compte]*1=$A652)*(Tableau1[Libéllé]=$B652)*(Tableau1[Débit]))</f>
        <v>0</v>
      </c>
      <c r="D652" s="11">
        <f>SUMPRODUCT((Tableau1[Compte]*1=$A652)*(Tableau1[Libéllé]=$B652)*(Tableau1[Crédit]))</f>
        <v>0</v>
      </c>
      <c r="E652" s="12">
        <f t="shared" si="10"/>
        <v>0</v>
      </c>
    </row>
    <row r="653" spans="1:5">
      <c r="A653" s="13">
        <v>614000</v>
      </c>
      <c r="B653" s="11" t="s">
        <v>109</v>
      </c>
      <c r="C653" s="11">
        <f>SUMPRODUCT((Tableau1[Compte]*1=$A653)*(Tableau1[Libéllé]=$B653)*(Tableau1[Débit]))</f>
        <v>0</v>
      </c>
      <c r="D653" s="11">
        <f>SUMPRODUCT((Tableau1[Compte]*1=$A653)*(Tableau1[Libéllé]=$B653)*(Tableau1[Crédit]))</f>
        <v>0</v>
      </c>
      <c r="E653" s="12">
        <f t="shared" si="10"/>
        <v>0</v>
      </c>
    </row>
    <row r="654" spans="1:5">
      <c r="A654" s="9">
        <v>615000</v>
      </c>
      <c r="B654" s="11" t="s">
        <v>108</v>
      </c>
      <c r="C654" s="11">
        <f>SUMPRODUCT((Tableau1[Compte]*1=$A654)*(Tableau1[Libéllé]=$B654)*(Tableau1[Débit]))</f>
        <v>0</v>
      </c>
      <c r="D654" s="11">
        <f>SUMPRODUCT((Tableau1[Compte]*1=$A654)*(Tableau1[Libéllé]=$B654)*(Tableau1[Crédit]))</f>
        <v>0</v>
      </c>
      <c r="E654" s="12">
        <f t="shared" si="10"/>
        <v>0</v>
      </c>
    </row>
    <row r="655" spans="1:5">
      <c r="A655" s="13">
        <v>615200</v>
      </c>
      <c r="B655" s="15" t="s">
        <v>539</v>
      </c>
      <c r="C655" s="11">
        <f>SUMPRODUCT((Tableau1[Compte]*1=$A655)*(Tableau1[Libéllé]=$B655)*(Tableau1[Débit]))</f>
        <v>0</v>
      </c>
      <c r="D655" s="11">
        <f>SUMPRODUCT((Tableau1[Compte]*1=$A655)*(Tableau1[Libéllé]=$B655)*(Tableau1[Crédit]))</f>
        <v>0</v>
      </c>
      <c r="E655" s="12">
        <f t="shared" si="10"/>
        <v>0</v>
      </c>
    </row>
    <row r="656" spans="1:5">
      <c r="A656" s="9">
        <v>615500</v>
      </c>
      <c r="B656" s="14" t="s">
        <v>538</v>
      </c>
      <c r="C656" s="11">
        <f>SUMPRODUCT((Tableau1[Compte]*1=$A656)*(Tableau1[Libéllé]=$B656)*(Tableau1[Débit]))</f>
        <v>0</v>
      </c>
      <c r="D656" s="11">
        <f>SUMPRODUCT((Tableau1[Compte]*1=$A656)*(Tableau1[Libéllé]=$B656)*(Tableau1[Crédit]))</f>
        <v>0</v>
      </c>
      <c r="E656" s="12">
        <f t="shared" si="10"/>
        <v>0</v>
      </c>
    </row>
    <row r="657" spans="1:5">
      <c r="A657" s="13">
        <v>615600</v>
      </c>
      <c r="B657" s="15" t="s">
        <v>537</v>
      </c>
      <c r="C657" s="11">
        <f>SUMPRODUCT((Tableau1[Compte]*1=$A657)*(Tableau1[Libéllé]=$B657)*(Tableau1[Débit]))</f>
        <v>0</v>
      </c>
      <c r="D657" s="11">
        <f>SUMPRODUCT((Tableau1[Compte]*1=$A657)*(Tableau1[Libéllé]=$B657)*(Tableau1[Crédit]))</f>
        <v>0</v>
      </c>
      <c r="E657" s="12">
        <f t="shared" si="10"/>
        <v>0</v>
      </c>
    </row>
    <row r="658" spans="1:5">
      <c r="A658" s="9">
        <v>616000</v>
      </c>
      <c r="B658" s="11" t="s">
        <v>107</v>
      </c>
      <c r="C658" s="11">
        <f>SUMPRODUCT((Tableau1[Compte]*1=$A658)*(Tableau1[Libéllé]=$B658)*(Tableau1[Débit]))</f>
        <v>0</v>
      </c>
      <c r="D658" s="11">
        <f>SUMPRODUCT((Tableau1[Compte]*1=$A658)*(Tableau1[Libéllé]=$B658)*(Tableau1[Crédit]))</f>
        <v>0</v>
      </c>
      <c r="E658" s="12">
        <f t="shared" si="10"/>
        <v>0</v>
      </c>
    </row>
    <row r="659" spans="1:5">
      <c r="A659" s="13">
        <v>616100</v>
      </c>
      <c r="B659" s="15" t="s">
        <v>536</v>
      </c>
      <c r="C659" s="11">
        <f>SUMPRODUCT((Tableau1[Compte]*1=$A659)*(Tableau1[Libéllé]=$B659)*(Tableau1[Débit]))</f>
        <v>0</v>
      </c>
      <c r="D659" s="11">
        <f>SUMPRODUCT((Tableau1[Compte]*1=$A659)*(Tableau1[Libéllé]=$B659)*(Tableau1[Crédit]))</f>
        <v>0</v>
      </c>
      <c r="E659" s="12">
        <f t="shared" si="10"/>
        <v>0</v>
      </c>
    </row>
    <row r="660" spans="1:5">
      <c r="A660" s="9">
        <v>616200</v>
      </c>
      <c r="B660" s="14" t="s">
        <v>535</v>
      </c>
      <c r="C660" s="11">
        <f>SUMPRODUCT((Tableau1[Compte]*1=$A660)*(Tableau1[Libéllé]=$B660)*(Tableau1[Débit]))</f>
        <v>0</v>
      </c>
      <c r="D660" s="11">
        <f>SUMPRODUCT((Tableau1[Compte]*1=$A660)*(Tableau1[Libéllé]=$B660)*(Tableau1[Crédit]))</f>
        <v>0</v>
      </c>
      <c r="E660" s="12">
        <f t="shared" si="10"/>
        <v>0</v>
      </c>
    </row>
    <row r="661" spans="1:5">
      <c r="A661" s="13">
        <v>616300</v>
      </c>
      <c r="B661" s="15" t="s">
        <v>534</v>
      </c>
      <c r="C661" s="11">
        <f>SUMPRODUCT((Tableau1[Compte]*1=$A661)*(Tableau1[Libéllé]=$B661)*(Tableau1[Débit]))</f>
        <v>0</v>
      </c>
      <c r="D661" s="11">
        <f>SUMPRODUCT((Tableau1[Compte]*1=$A661)*(Tableau1[Libéllé]=$B661)*(Tableau1[Crédit]))</f>
        <v>0</v>
      </c>
      <c r="E661" s="12">
        <f t="shared" si="10"/>
        <v>0</v>
      </c>
    </row>
    <row r="662" spans="1:5">
      <c r="A662" s="9">
        <v>616360</v>
      </c>
      <c r="B662" s="14" t="s">
        <v>533</v>
      </c>
      <c r="C662" s="11">
        <f>SUMPRODUCT((Tableau1[Compte]*1=$A662)*(Tableau1[Libéllé]=$B662)*(Tableau1[Débit]))</f>
        <v>0</v>
      </c>
      <c r="D662" s="11">
        <f>SUMPRODUCT((Tableau1[Compte]*1=$A662)*(Tableau1[Libéllé]=$B662)*(Tableau1[Crédit]))</f>
        <v>0</v>
      </c>
      <c r="E662" s="12">
        <f t="shared" si="10"/>
        <v>0</v>
      </c>
    </row>
    <row r="663" spans="1:5">
      <c r="A663" s="13">
        <v>616370</v>
      </c>
      <c r="B663" s="15" t="s">
        <v>532</v>
      </c>
      <c r="C663" s="11">
        <f>SUMPRODUCT((Tableau1[Compte]*1=$A663)*(Tableau1[Libéllé]=$B663)*(Tableau1[Débit]))</f>
        <v>0</v>
      </c>
      <c r="D663" s="11">
        <f>SUMPRODUCT((Tableau1[Compte]*1=$A663)*(Tableau1[Libéllé]=$B663)*(Tableau1[Crédit]))</f>
        <v>0</v>
      </c>
      <c r="E663" s="12">
        <f t="shared" si="10"/>
        <v>0</v>
      </c>
    </row>
    <row r="664" spans="1:5">
      <c r="A664" s="9">
        <v>616380</v>
      </c>
      <c r="B664" s="14" t="s">
        <v>531</v>
      </c>
      <c r="C664" s="11">
        <f>SUMPRODUCT((Tableau1[Compte]*1=$A664)*(Tableau1[Libéllé]=$B664)*(Tableau1[Débit]))</f>
        <v>0</v>
      </c>
      <c r="D664" s="11">
        <f>SUMPRODUCT((Tableau1[Compte]*1=$A664)*(Tableau1[Libéllé]=$B664)*(Tableau1[Crédit]))</f>
        <v>0</v>
      </c>
      <c r="E664" s="12">
        <f t="shared" si="10"/>
        <v>0</v>
      </c>
    </row>
    <row r="665" spans="1:5">
      <c r="A665" s="13">
        <v>616400</v>
      </c>
      <c r="B665" s="15" t="s">
        <v>530</v>
      </c>
      <c r="C665" s="11">
        <f>SUMPRODUCT((Tableau1[Compte]*1=$A665)*(Tableau1[Libéllé]=$B665)*(Tableau1[Débit]))</f>
        <v>0</v>
      </c>
      <c r="D665" s="11">
        <f>SUMPRODUCT((Tableau1[Compte]*1=$A665)*(Tableau1[Libéllé]=$B665)*(Tableau1[Crédit]))</f>
        <v>0</v>
      </c>
      <c r="E665" s="12">
        <f t="shared" si="10"/>
        <v>0</v>
      </c>
    </row>
    <row r="666" spans="1:5">
      <c r="A666" s="9">
        <v>616500</v>
      </c>
      <c r="B666" s="14" t="s">
        <v>529</v>
      </c>
      <c r="C666" s="11">
        <f>SUMPRODUCT((Tableau1[Compte]*1=$A666)*(Tableau1[Libéllé]=$B666)*(Tableau1[Débit]))</f>
        <v>0</v>
      </c>
      <c r="D666" s="11">
        <f>SUMPRODUCT((Tableau1[Compte]*1=$A666)*(Tableau1[Libéllé]=$B666)*(Tableau1[Crédit]))</f>
        <v>0</v>
      </c>
      <c r="E666" s="12">
        <f t="shared" si="10"/>
        <v>0</v>
      </c>
    </row>
    <row r="667" spans="1:5">
      <c r="A667" s="13">
        <v>617000</v>
      </c>
      <c r="B667" s="11" t="s">
        <v>106</v>
      </c>
      <c r="C667" s="11">
        <f>SUMPRODUCT((Tableau1[Compte]*1=$A667)*(Tableau1[Libéllé]=$B667)*(Tableau1[Débit]))</f>
        <v>0</v>
      </c>
      <c r="D667" s="11">
        <f>SUMPRODUCT((Tableau1[Compte]*1=$A667)*(Tableau1[Libéllé]=$B667)*(Tableau1[Crédit]))</f>
        <v>0</v>
      </c>
      <c r="E667" s="12">
        <f t="shared" si="10"/>
        <v>0</v>
      </c>
    </row>
    <row r="668" spans="1:5">
      <c r="A668" s="9">
        <v>618000</v>
      </c>
      <c r="B668" s="11" t="s">
        <v>96</v>
      </c>
      <c r="C668" s="11">
        <f>SUMPRODUCT((Tableau1[Compte]*1=$A668)*(Tableau1[Libéllé]=$B668)*(Tableau1[Débit]))</f>
        <v>0</v>
      </c>
      <c r="D668" s="11">
        <f>SUMPRODUCT((Tableau1[Compte]*1=$A668)*(Tableau1[Libéllé]=$B668)*(Tableau1[Crédit]))</f>
        <v>0</v>
      </c>
      <c r="E668" s="12">
        <f t="shared" si="10"/>
        <v>0</v>
      </c>
    </row>
    <row r="669" spans="1:5">
      <c r="A669" s="13">
        <v>618100</v>
      </c>
      <c r="B669" s="15" t="s">
        <v>528</v>
      </c>
      <c r="C669" s="11">
        <f>SUMPRODUCT((Tableau1[Compte]*1=$A669)*(Tableau1[Libéllé]=$B669)*(Tableau1[Débit]))</f>
        <v>0</v>
      </c>
      <c r="D669" s="11">
        <f>SUMPRODUCT((Tableau1[Compte]*1=$A669)*(Tableau1[Libéllé]=$B669)*(Tableau1[Crédit]))</f>
        <v>0</v>
      </c>
      <c r="E669" s="12">
        <f t="shared" si="10"/>
        <v>0</v>
      </c>
    </row>
    <row r="670" spans="1:5">
      <c r="A670" s="9">
        <v>618300</v>
      </c>
      <c r="B670" s="14" t="s">
        <v>527</v>
      </c>
      <c r="C670" s="11">
        <f>SUMPRODUCT((Tableau1[Compte]*1=$A670)*(Tableau1[Libéllé]=$B670)*(Tableau1[Débit]))</f>
        <v>0</v>
      </c>
      <c r="D670" s="11">
        <f>SUMPRODUCT((Tableau1[Compte]*1=$A670)*(Tableau1[Libéllé]=$B670)*(Tableau1[Crédit]))</f>
        <v>0</v>
      </c>
      <c r="E670" s="12">
        <f t="shared" si="10"/>
        <v>0</v>
      </c>
    </row>
    <row r="671" spans="1:5">
      <c r="A671" s="13">
        <v>618500</v>
      </c>
      <c r="B671" s="15" t="s">
        <v>526</v>
      </c>
      <c r="C671" s="11">
        <f>SUMPRODUCT((Tableau1[Compte]*1=$A671)*(Tableau1[Libéllé]=$B671)*(Tableau1[Débit]))</f>
        <v>0</v>
      </c>
      <c r="D671" s="11">
        <f>SUMPRODUCT((Tableau1[Compte]*1=$A671)*(Tableau1[Libéllé]=$B671)*(Tableau1[Crédit]))</f>
        <v>0</v>
      </c>
      <c r="E671" s="12">
        <f t="shared" si="10"/>
        <v>0</v>
      </c>
    </row>
    <row r="672" spans="1:5">
      <c r="A672" s="9">
        <v>619000</v>
      </c>
      <c r="B672" s="11" t="s">
        <v>105</v>
      </c>
      <c r="C672" s="11">
        <f>SUMPRODUCT((Tableau1[Compte]*1=$A672)*(Tableau1[Libéllé]=$B672)*(Tableau1[Débit]))</f>
        <v>0</v>
      </c>
      <c r="D672" s="11">
        <f>SUMPRODUCT((Tableau1[Compte]*1=$A672)*(Tableau1[Libéllé]=$B672)*(Tableau1[Crédit]))</f>
        <v>0</v>
      </c>
      <c r="E672" s="12">
        <f t="shared" si="10"/>
        <v>0</v>
      </c>
    </row>
    <row r="673" spans="1:5">
      <c r="A673" s="13">
        <v>620000</v>
      </c>
      <c r="B673" s="10" t="s">
        <v>104</v>
      </c>
      <c r="C673" s="11">
        <f>SUMPRODUCT((Tableau1[Compte]*1=$A673)*(Tableau1[Libéllé]=$B673)*(Tableau1[Débit]))</f>
        <v>0</v>
      </c>
      <c r="D673" s="11">
        <f>SUMPRODUCT((Tableau1[Compte]*1=$A673)*(Tableau1[Libéllé]=$B673)*(Tableau1[Crédit]))</f>
        <v>0</v>
      </c>
      <c r="E673" s="12">
        <f t="shared" si="10"/>
        <v>0</v>
      </c>
    </row>
    <row r="674" spans="1:5">
      <c r="A674" s="9">
        <v>621000</v>
      </c>
      <c r="B674" s="11" t="s">
        <v>103</v>
      </c>
      <c r="C674" s="11">
        <f>SUMPRODUCT((Tableau1[Compte]*1=$A674)*(Tableau1[Libéllé]=$B674)*(Tableau1[Débit]))</f>
        <v>0</v>
      </c>
      <c r="D674" s="11">
        <f>SUMPRODUCT((Tableau1[Compte]*1=$A674)*(Tableau1[Libéllé]=$B674)*(Tableau1[Crédit]))</f>
        <v>0</v>
      </c>
      <c r="E674" s="12">
        <f t="shared" si="10"/>
        <v>0</v>
      </c>
    </row>
    <row r="675" spans="1:5">
      <c r="A675" s="13">
        <v>621100</v>
      </c>
      <c r="B675" s="15" t="s">
        <v>525</v>
      </c>
      <c r="C675" s="11">
        <f>SUMPRODUCT((Tableau1[Compte]*1=$A675)*(Tableau1[Libéllé]=$B675)*(Tableau1[Débit]))</f>
        <v>0</v>
      </c>
      <c r="D675" s="11">
        <f>SUMPRODUCT((Tableau1[Compte]*1=$A675)*(Tableau1[Libéllé]=$B675)*(Tableau1[Crédit]))</f>
        <v>0</v>
      </c>
      <c r="E675" s="12">
        <f t="shared" si="10"/>
        <v>0</v>
      </c>
    </row>
    <row r="676" spans="1:5">
      <c r="A676" s="9">
        <v>621400</v>
      </c>
      <c r="B676" s="14" t="s">
        <v>524</v>
      </c>
      <c r="C676" s="11">
        <f>SUMPRODUCT((Tableau1[Compte]*1=$A676)*(Tableau1[Libéllé]=$B676)*(Tableau1[Débit]))</f>
        <v>0</v>
      </c>
      <c r="D676" s="11">
        <f>SUMPRODUCT((Tableau1[Compte]*1=$A676)*(Tableau1[Libéllé]=$B676)*(Tableau1[Crédit]))</f>
        <v>0</v>
      </c>
      <c r="E676" s="12">
        <f t="shared" si="10"/>
        <v>0</v>
      </c>
    </row>
    <row r="677" spans="1:5">
      <c r="A677" s="13">
        <v>622000</v>
      </c>
      <c r="B677" s="11" t="s">
        <v>102</v>
      </c>
      <c r="C677" s="11">
        <f>SUMPRODUCT((Tableau1[Compte]*1=$A677)*(Tableau1[Libéllé]=$B677)*(Tableau1[Débit]))</f>
        <v>0</v>
      </c>
      <c r="D677" s="11">
        <f>SUMPRODUCT((Tableau1[Compte]*1=$A677)*(Tableau1[Libéllé]=$B677)*(Tableau1[Crédit]))</f>
        <v>0</v>
      </c>
      <c r="E677" s="12">
        <f t="shared" si="10"/>
        <v>0</v>
      </c>
    </row>
    <row r="678" spans="1:5">
      <c r="A678" s="9">
        <v>622100</v>
      </c>
      <c r="B678" s="14" t="s">
        <v>523</v>
      </c>
      <c r="C678" s="11">
        <f>SUMPRODUCT((Tableau1[Compte]*1=$A678)*(Tableau1[Libéllé]=$B678)*(Tableau1[Débit]))</f>
        <v>0</v>
      </c>
      <c r="D678" s="11">
        <f>SUMPRODUCT((Tableau1[Compte]*1=$A678)*(Tableau1[Libéllé]=$B678)*(Tableau1[Crédit]))</f>
        <v>0</v>
      </c>
      <c r="E678" s="12">
        <f t="shared" si="10"/>
        <v>0</v>
      </c>
    </row>
    <row r="679" spans="1:5">
      <c r="A679" s="13">
        <v>622200</v>
      </c>
      <c r="B679" s="15" t="s">
        <v>522</v>
      </c>
      <c r="C679" s="11">
        <f>SUMPRODUCT((Tableau1[Compte]*1=$A679)*(Tableau1[Libéllé]=$B679)*(Tableau1[Débit]))</f>
        <v>0</v>
      </c>
      <c r="D679" s="11">
        <f>SUMPRODUCT((Tableau1[Compte]*1=$A679)*(Tableau1[Libéllé]=$B679)*(Tableau1[Crédit]))</f>
        <v>0</v>
      </c>
      <c r="E679" s="12">
        <f t="shared" si="10"/>
        <v>0</v>
      </c>
    </row>
    <row r="680" spans="1:5">
      <c r="A680" s="9">
        <v>622400</v>
      </c>
      <c r="B680" s="14" t="s">
        <v>521</v>
      </c>
      <c r="C680" s="11">
        <f>SUMPRODUCT((Tableau1[Compte]*1=$A680)*(Tableau1[Libéllé]=$B680)*(Tableau1[Débit]))</f>
        <v>0</v>
      </c>
      <c r="D680" s="11">
        <f>SUMPRODUCT((Tableau1[Compte]*1=$A680)*(Tableau1[Libéllé]=$B680)*(Tableau1[Crédit]))</f>
        <v>0</v>
      </c>
      <c r="E680" s="12">
        <f t="shared" si="10"/>
        <v>0</v>
      </c>
    </row>
    <row r="681" spans="1:5">
      <c r="A681" s="13">
        <v>622500</v>
      </c>
      <c r="B681" s="15" t="s">
        <v>520</v>
      </c>
      <c r="C681" s="11">
        <f>SUMPRODUCT((Tableau1[Compte]*1=$A681)*(Tableau1[Libéllé]=$B681)*(Tableau1[Débit]))</f>
        <v>0</v>
      </c>
      <c r="D681" s="11">
        <f>SUMPRODUCT((Tableau1[Compte]*1=$A681)*(Tableau1[Libéllé]=$B681)*(Tableau1[Crédit]))</f>
        <v>0</v>
      </c>
      <c r="E681" s="12">
        <f t="shared" si="10"/>
        <v>0</v>
      </c>
    </row>
    <row r="682" spans="1:5">
      <c r="A682" s="9">
        <v>622600</v>
      </c>
      <c r="B682" s="14" t="s">
        <v>519</v>
      </c>
      <c r="C682" s="11">
        <f>SUMPRODUCT((Tableau1[Compte]*1=$A682)*(Tableau1[Libéllé]=$B682)*(Tableau1[Débit]))</f>
        <v>0</v>
      </c>
      <c r="D682" s="11">
        <f>SUMPRODUCT((Tableau1[Compte]*1=$A682)*(Tableau1[Libéllé]=$B682)*(Tableau1[Crédit]))</f>
        <v>0</v>
      </c>
      <c r="E682" s="12">
        <f t="shared" si="10"/>
        <v>0</v>
      </c>
    </row>
    <row r="683" spans="1:5">
      <c r="A683" s="13">
        <v>622700</v>
      </c>
      <c r="B683" s="15" t="s">
        <v>518</v>
      </c>
      <c r="C683" s="11">
        <f>SUMPRODUCT((Tableau1[Compte]*1=$A683)*(Tableau1[Libéllé]=$B683)*(Tableau1[Débit]))</f>
        <v>0</v>
      </c>
      <c r="D683" s="11">
        <f>SUMPRODUCT((Tableau1[Compte]*1=$A683)*(Tableau1[Libéllé]=$B683)*(Tableau1[Crédit]))</f>
        <v>0</v>
      </c>
      <c r="E683" s="12">
        <f t="shared" si="10"/>
        <v>0</v>
      </c>
    </row>
    <row r="684" spans="1:5">
      <c r="A684" s="9">
        <v>622800</v>
      </c>
      <c r="B684" s="14" t="s">
        <v>96</v>
      </c>
      <c r="C684" s="11">
        <f>SUMPRODUCT((Tableau1[Compte]*1=$A684)*(Tableau1[Libéllé]=$B684)*(Tableau1[Débit]))</f>
        <v>0</v>
      </c>
      <c r="D684" s="11">
        <f>SUMPRODUCT((Tableau1[Compte]*1=$A684)*(Tableau1[Libéllé]=$B684)*(Tableau1[Crédit]))</f>
        <v>0</v>
      </c>
      <c r="E684" s="12">
        <f t="shared" si="10"/>
        <v>0</v>
      </c>
    </row>
    <row r="685" spans="1:5">
      <c r="A685" s="13">
        <v>623000</v>
      </c>
      <c r="B685" s="11" t="s">
        <v>101</v>
      </c>
      <c r="C685" s="11">
        <f>SUMPRODUCT((Tableau1[Compte]*1=$A685)*(Tableau1[Libéllé]=$B685)*(Tableau1[Débit]))</f>
        <v>0</v>
      </c>
      <c r="D685" s="11">
        <f>SUMPRODUCT((Tableau1[Compte]*1=$A685)*(Tableau1[Libéllé]=$B685)*(Tableau1[Crédit]))</f>
        <v>0</v>
      </c>
      <c r="E685" s="12">
        <f t="shared" si="10"/>
        <v>0</v>
      </c>
    </row>
    <row r="686" spans="1:5">
      <c r="A686" s="9">
        <v>623100</v>
      </c>
      <c r="B686" s="14" t="s">
        <v>517</v>
      </c>
      <c r="C686" s="11">
        <f>SUMPRODUCT((Tableau1[Compte]*1=$A686)*(Tableau1[Libéllé]=$B686)*(Tableau1[Débit]))</f>
        <v>0</v>
      </c>
      <c r="D686" s="11">
        <f>SUMPRODUCT((Tableau1[Compte]*1=$A686)*(Tableau1[Libéllé]=$B686)*(Tableau1[Crédit]))</f>
        <v>0</v>
      </c>
      <c r="E686" s="12">
        <f t="shared" si="10"/>
        <v>0</v>
      </c>
    </row>
    <row r="687" spans="1:5">
      <c r="A687" s="13">
        <v>623200</v>
      </c>
      <c r="B687" s="15" t="s">
        <v>516</v>
      </c>
      <c r="C687" s="11">
        <f>SUMPRODUCT((Tableau1[Compte]*1=$A687)*(Tableau1[Libéllé]=$B687)*(Tableau1[Débit]))</f>
        <v>0</v>
      </c>
      <c r="D687" s="11">
        <f>SUMPRODUCT((Tableau1[Compte]*1=$A687)*(Tableau1[Libéllé]=$B687)*(Tableau1[Crédit]))</f>
        <v>0</v>
      </c>
      <c r="E687" s="12">
        <f t="shared" si="10"/>
        <v>0</v>
      </c>
    </row>
    <row r="688" spans="1:5">
      <c r="A688" s="9">
        <v>623300</v>
      </c>
      <c r="B688" s="14" t="s">
        <v>515</v>
      </c>
      <c r="C688" s="11">
        <f>SUMPRODUCT((Tableau1[Compte]*1=$A688)*(Tableau1[Libéllé]=$B688)*(Tableau1[Débit]))</f>
        <v>0</v>
      </c>
      <c r="D688" s="11">
        <f>SUMPRODUCT((Tableau1[Compte]*1=$A688)*(Tableau1[Libéllé]=$B688)*(Tableau1[Crédit]))</f>
        <v>0</v>
      </c>
      <c r="E688" s="12">
        <f t="shared" si="10"/>
        <v>0</v>
      </c>
    </row>
    <row r="689" spans="1:5">
      <c r="A689" s="13">
        <v>623400</v>
      </c>
      <c r="B689" s="15" t="s">
        <v>514</v>
      </c>
      <c r="C689" s="11">
        <f>SUMPRODUCT((Tableau1[Compte]*1=$A689)*(Tableau1[Libéllé]=$B689)*(Tableau1[Débit]))</f>
        <v>0</v>
      </c>
      <c r="D689" s="11">
        <f>SUMPRODUCT((Tableau1[Compte]*1=$A689)*(Tableau1[Libéllé]=$B689)*(Tableau1[Crédit]))</f>
        <v>0</v>
      </c>
      <c r="E689" s="12">
        <f t="shared" si="10"/>
        <v>0</v>
      </c>
    </row>
    <row r="690" spans="1:5">
      <c r="A690" s="9">
        <v>623500</v>
      </c>
      <c r="B690" s="14" t="s">
        <v>513</v>
      </c>
      <c r="C690" s="11">
        <f>SUMPRODUCT((Tableau1[Compte]*1=$A690)*(Tableau1[Libéllé]=$B690)*(Tableau1[Débit]))</f>
        <v>0</v>
      </c>
      <c r="D690" s="11">
        <f>SUMPRODUCT((Tableau1[Compte]*1=$A690)*(Tableau1[Libéllé]=$B690)*(Tableau1[Crédit]))</f>
        <v>0</v>
      </c>
      <c r="E690" s="12">
        <f t="shared" si="10"/>
        <v>0</v>
      </c>
    </row>
    <row r="691" spans="1:5">
      <c r="A691" s="13">
        <v>623600</v>
      </c>
      <c r="B691" s="15" t="s">
        <v>512</v>
      </c>
      <c r="C691" s="11">
        <f>SUMPRODUCT((Tableau1[Compte]*1=$A691)*(Tableau1[Libéllé]=$B691)*(Tableau1[Débit]))</f>
        <v>0</v>
      </c>
      <c r="D691" s="11">
        <f>SUMPRODUCT((Tableau1[Compte]*1=$A691)*(Tableau1[Libéllé]=$B691)*(Tableau1[Crédit]))</f>
        <v>0</v>
      </c>
      <c r="E691" s="12">
        <f t="shared" si="10"/>
        <v>0</v>
      </c>
    </row>
    <row r="692" spans="1:5">
      <c r="A692" s="9">
        <v>623700</v>
      </c>
      <c r="B692" s="14" t="s">
        <v>511</v>
      </c>
      <c r="C692" s="11">
        <f>SUMPRODUCT((Tableau1[Compte]*1=$A692)*(Tableau1[Libéllé]=$B692)*(Tableau1[Débit]))</f>
        <v>0</v>
      </c>
      <c r="D692" s="11">
        <f>SUMPRODUCT((Tableau1[Compte]*1=$A692)*(Tableau1[Libéllé]=$B692)*(Tableau1[Crédit]))</f>
        <v>0</v>
      </c>
      <c r="E692" s="12">
        <f t="shared" si="10"/>
        <v>0</v>
      </c>
    </row>
    <row r="693" spans="1:5">
      <c r="A693" s="13">
        <v>623800</v>
      </c>
      <c r="B693" s="15" t="s">
        <v>510</v>
      </c>
      <c r="C693" s="11">
        <f>SUMPRODUCT((Tableau1[Compte]*1=$A693)*(Tableau1[Libéllé]=$B693)*(Tableau1[Débit]))</f>
        <v>0</v>
      </c>
      <c r="D693" s="11">
        <f>SUMPRODUCT((Tableau1[Compte]*1=$A693)*(Tableau1[Libéllé]=$B693)*(Tableau1[Crédit]))</f>
        <v>0</v>
      </c>
      <c r="E693" s="12">
        <f t="shared" si="10"/>
        <v>0</v>
      </c>
    </row>
    <row r="694" spans="1:5">
      <c r="A694" s="9">
        <v>624000</v>
      </c>
      <c r="B694" s="11" t="s">
        <v>100</v>
      </c>
      <c r="C694" s="11">
        <f>SUMPRODUCT((Tableau1[Compte]*1=$A694)*(Tableau1[Libéllé]=$B694)*(Tableau1[Débit]))</f>
        <v>0</v>
      </c>
      <c r="D694" s="11">
        <f>SUMPRODUCT((Tableau1[Compte]*1=$A694)*(Tableau1[Libéllé]=$B694)*(Tableau1[Crédit]))</f>
        <v>0</v>
      </c>
      <c r="E694" s="12">
        <f t="shared" si="10"/>
        <v>0</v>
      </c>
    </row>
    <row r="695" spans="1:5">
      <c r="A695" s="13">
        <v>624100</v>
      </c>
      <c r="B695" s="15" t="s">
        <v>509</v>
      </c>
      <c r="C695" s="11">
        <f>SUMPRODUCT((Tableau1[Compte]*1=$A695)*(Tableau1[Libéllé]=$B695)*(Tableau1[Débit]))</f>
        <v>0</v>
      </c>
      <c r="D695" s="11">
        <f>SUMPRODUCT((Tableau1[Compte]*1=$A695)*(Tableau1[Libéllé]=$B695)*(Tableau1[Crédit]))</f>
        <v>0</v>
      </c>
      <c r="E695" s="12">
        <f t="shared" si="10"/>
        <v>0</v>
      </c>
    </row>
    <row r="696" spans="1:5">
      <c r="A696" s="9">
        <v>624200</v>
      </c>
      <c r="B696" s="14" t="s">
        <v>508</v>
      </c>
      <c r="C696" s="11">
        <f>SUMPRODUCT((Tableau1[Compte]*1=$A696)*(Tableau1[Libéllé]=$B696)*(Tableau1[Débit]))</f>
        <v>0</v>
      </c>
      <c r="D696" s="11">
        <f>SUMPRODUCT((Tableau1[Compte]*1=$A696)*(Tableau1[Libéllé]=$B696)*(Tableau1[Crédit]))</f>
        <v>0</v>
      </c>
      <c r="E696" s="12">
        <f t="shared" si="10"/>
        <v>0</v>
      </c>
    </row>
    <row r="697" spans="1:5">
      <c r="A697" s="13">
        <v>624300</v>
      </c>
      <c r="B697" s="15" t="s">
        <v>507</v>
      </c>
      <c r="C697" s="11">
        <f>SUMPRODUCT((Tableau1[Compte]*1=$A697)*(Tableau1[Libéllé]=$B697)*(Tableau1[Débit]))</f>
        <v>0</v>
      </c>
      <c r="D697" s="11">
        <f>SUMPRODUCT((Tableau1[Compte]*1=$A697)*(Tableau1[Libéllé]=$B697)*(Tableau1[Crédit]))</f>
        <v>0</v>
      </c>
      <c r="E697" s="12">
        <f t="shared" si="10"/>
        <v>0</v>
      </c>
    </row>
    <row r="698" spans="1:5">
      <c r="A698" s="9">
        <v>624400</v>
      </c>
      <c r="B698" s="14" t="s">
        <v>506</v>
      </c>
      <c r="C698" s="11">
        <f>SUMPRODUCT((Tableau1[Compte]*1=$A698)*(Tableau1[Libéllé]=$B698)*(Tableau1[Débit]))</f>
        <v>0</v>
      </c>
      <c r="D698" s="11">
        <f>SUMPRODUCT((Tableau1[Compte]*1=$A698)*(Tableau1[Libéllé]=$B698)*(Tableau1[Crédit]))</f>
        <v>0</v>
      </c>
      <c r="E698" s="12">
        <f t="shared" si="10"/>
        <v>0</v>
      </c>
    </row>
    <row r="699" spans="1:5">
      <c r="A699" s="13">
        <v>624700</v>
      </c>
      <c r="B699" s="15" t="s">
        <v>505</v>
      </c>
      <c r="C699" s="11">
        <f>SUMPRODUCT((Tableau1[Compte]*1=$A699)*(Tableau1[Libéllé]=$B699)*(Tableau1[Débit]))</f>
        <v>0</v>
      </c>
      <c r="D699" s="11">
        <f>SUMPRODUCT((Tableau1[Compte]*1=$A699)*(Tableau1[Libéllé]=$B699)*(Tableau1[Crédit]))</f>
        <v>0</v>
      </c>
      <c r="E699" s="12">
        <f t="shared" si="10"/>
        <v>0</v>
      </c>
    </row>
    <row r="700" spans="1:5">
      <c r="A700" s="9">
        <v>624800</v>
      </c>
      <c r="B700" s="14" t="s">
        <v>96</v>
      </c>
      <c r="C700" s="11">
        <f>SUMPRODUCT((Tableau1[Compte]*1=$A700)*(Tableau1[Libéllé]=$B700)*(Tableau1[Débit]))</f>
        <v>0</v>
      </c>
      <c r="D700" s="11">
        <f>SUMPRODUCT((Tableau1[Compte]*1=$A700)*(Tableau1[Libéllé]=$B700)*(Tableau1[Crédit]))</f>
        <v>0</v>
      </c>
      <c r="E700" s="12">
        <f t="shared" si="10"/>
        <v>0</v>
      </c>
    </row>
    <row r="701" spans="1:5">
      <c r="A701" s="13">
        <v>625000</v>
      </c>
      <c r="B701" s="11" t="s">
        <v>99</v>
      </c>
      <c r="C701" s="11">
        <f>SUMPRODUCT((Tableau1[Compte]*1=$A701)*(Tableau1[Libéllé]=$B701)*(Tableau1[Débit]))</f>
        <v>0</v>
      </c>
      <c r="D701" s="11">
        <f>SUMPRODUCT((Tableau1[Compte]*1=$A701)*(Tableau1[Libéllé]=$B701)*(Tableau1[Crédit]))</f>
        <v>0</v>
      </c>
      <c r="E701" s="12">
        <f t="shared" si="10"/>
        <v>0</v>
      </c>
    </row>
    <row r="702" spans="1:5">
      <c r="A702" s="9">
        <v>625100</v>
      </c>
      <c r="B702" s="14" t="s">
        <v>504</v>
      </c>
      <c r="C702" s="11">
        <f>SUMPRODUCT((Tableau1[Compte]*1=$A702)*(Tableau1[Libéllé]=$B702)*(Tableau1[Débit]))</f>
        <v>0</v>
      </c>
      <c r="D702" s="11">
        <f>SUMPRODUCT((Tableau1[Compte]*1=$A702)*(Tableau1[Libéllé]=$B702)*(Tableau1[Crédit]))</f>
        <v>0</v>
      </c>
      <c r="E702" s="12">
        <f t="shared" si="10"/>
        <v>0</v>
      </c>
    </row>
    <row r="703" spans="1:5">
      <c r="A703" s="13">
        <v>625500</v>
      </c>
      <c r="B703" s="15" t="s">
        <v>503</v>
      </c>
      <c r="C703" s="11">
        <f>SUMPRODUCT((Tableau1[Compte]*1=$A703)*(Tableau1[Libéllé]=$B703)*(Tableau1[Débit]))</f>
        <v>0</v>
      </c>
      <c r="D703" s="11">
        <f>SUMPRODUCT((Tableau1[Compte]*1=$A703)*(Tableau1[Libéllé]=$B703)*(Tableau1[Crédit]))</f>
        <v>0</v>
      </c>
      <c r="E703" s="12">
        <f t="shared" si="10"/>
        <v>0</v>
      </c>
    </row>
    <row r="704" spans="1:5">
      <c r="A704" s="9">
        <v>625600</v>
      </c>
      <c r="B704" s="14" t="s">
        <v>502</v>
      </c>
      <c r="C704" s="11">
        <f>SUMPRODUCT((Tableau1[Compte]*1=$A704)*(Tableau1[Libéllé]=$B704)*(Tableau1[Débit]))</f>
        <v>0</v>
      </c>
      <c r="D704" s="11">
        <f>SUMPRODUCT((Tableau1[Compte]*1=$A704)*(Tableau1[Libéllé]=$B704)*(Tableau1[Crédit]))</f>
        <v>0</v>
      </c>
      <c r="E704" s="12">
        <f t="shared" si="10"/>
        <v>0</v>
      </c>
    </row>
    <row r="705" spans="1:5">
      <c r="A705" s="13">
        <v>625700</v>
      </c>
      <c r="B705" s="15" t="s">
        <v>501</v>
      </c>
      <c r="C705" s="11">
        <f>SUMPRODUCT((Tableau1[Compte]*1=$A705)*(Tableau1[Libéllé]=$B705)*(Tableau1[Débit]))</f>
        <v>0</v>
      </c>
      <c r="D705" s="11">
        <f>SUMPRODUCT((Tableau1[Compte]*1=$A705)*(Tableau1[Libéllé]=$B705)*(Tableau1[Crédit]))</f>
        <v>0</v>
      </c>
      <c r="E705" s="12">
        <f t="shared" si="10"/>
        <v>0</v>
      </c>
    </row>
    <row r="706" spans="1:5">
      <c r="A706" s="9">
        <v>626000</v>
      </c>
      <c r="B706" s="11" t="s">
        <v>98</v>
      </c>
      <c r="C706" s="11">
        <f>SUMPRODUCT((Tableau1[Compte]*1=$A706)*(Tableau1[Libéllé]=$B706)*(Tableau1[Débit]))</f>
        <v>0</v>
      </c>
      <c r="D706" s="11">
        <f>SUMPRODUCT((Tableau1[Compte]*1=$A706)*(Tableau1[Libéllé]=$B706)*(Tableau1[Crédit]))</f>
        <v>0</v>
      </c>
      <c r="E706" s="12">
        <f t="shared" si="10"/>
        <v>0</v>
      </c>
    </row>
    <row r="707" spans="1:5">
      <c r="A707" s="13">
        <v>627000</v>
      </c>
      <c r="B707" s="11" t="s">
        <v>97</v>
      </c>
      <c r="C707" s="11">
        <f>SUMPRODUCT((Tableau1[Compte]*1=$A707)*(Tableau1[Libéllé]=$B707)*(Tableau1[Débit]))</f>
        <v>0</v>
      </c>
      <c r="D707" s="11">
        <f>SUMPRODUCT((Tableau1[Compte]*1=$A707)*(Tableau1[Libéllé]=$B707)*(Tableau1[Crédit]))</f>
        <v>0</v>
      </c>
      <c r="E707" s="12">
        <f t="shared" si="10"/>
        <v>0</v>
      </c>
    </row>
    <row r="708" spans="1:5">
      <c r="A708" s="9">
        <v>627100</v>
      </c>
      <c r="B708" s="14" t="s">
        <v>500</v>
      </c>
      <c r="C708" s="11">
        <f>SUMPRODUCT((Tableau1[Compte]*1=$A708)*(Tableau1[Libéllé]=$B708)*(Tableau1[Débit]))</f>
        <v>0</v>
      </c>
      <c r="D708" s="11">
        <f>SUMPRODUCT((Tableau1[Compte]*1=$A708)*(Tableau1[Libéllé]=$B708)*(Tableau1[Crédit]))</f>
        <v>0</v>
      </c>
      <c r="E708" s="12">
        <f t="shared" ref="E708:E771" si="11">C708-D708</f>
        <v>0</v>
      </c>
    </row>
    <row r="709" spans="1:5">
      <c r="A709" s="13">
        <v>627200</v>
      </c>
      <c r="B709" s="15" t="s">
        <v>499</v>
      </c>
      <c r="C709" s="11">
        <f>SUMPRODUCT((Tableau1[Compte]*1=$A709)*(Tableau1[Libéllé]=$B709)*(Tableau1[Débit]))</f>
        <v>0</v>
      </c>
      <c r="D709" s="11">
        <f>SUMPRODUCT((Tableau1[Compte]*1=$A709)*(Tableau1[Libéllé]=$B709)*(Tableau1[Crédit]))</f>
        <v>0</v>
      </c>
      <c r="E709" s="12">
        <f t="shared" si="11"/>
        <v>0</v>
      </c>
    </row>
    <row r="710" spans="1:5">
      <c r="A710" s="9">
        <v>627500</v>
      </c>
      <c r="B710" s="14" t="s">
        <v>498</v>
      </c>
      <c r="C710" s="11">
        <f>SUMPRODUCT((Tableau1[Compte]*1=$A710)*(Tableau1[Libéllé]=$B710)*(Tableau1[Débit]))</f>
        <v>0</v>
      </c>
      <c r="D710" s="11">
        <f>SUMPRODUCT((Tableau1[Compte]*1=$A710)*(Tableau1[Libéllé]=$B710)*(Tableau1[Crédit]))</f>
        <v>0</v>
      </c>
      <c r="E710" s="12">
        <f t="shared" si="11"/>
        <v>0</v>
      </c>
    </row>
    <row r="711" spans="1:5">
      <c r="A711" s="13">
        <v>627600</v>
      </c>
      <c r="B711" s="15" t="s">
        <v>497</v>
      </c>
      <c r="C711" s="11">
        <f>SUMPRODUCT((Tableau1[Compte]*1=$A711)*(Tableau1[Libéllé]=$B711)*(Tableau1[Débit]))</f>
        <v>0</v>
      </c>
      <c r="D711" s="11">
        <f>SUMPRODUCT((Tableau1[Compte]*1=$A711)*(Tableau1[Libéllé]=$B711)*(Tableau1[Crédit]))</f>
        <v>0</v>
      </c>
      <c r="E711" s="12">
        <f t="shared" si="11"/>
        <v>0</v>
      </c>
    </row>
    <row r="712" spans="1:5">
      <c r="A712" s="9">
        <v>627800</v>
      </c>
      <c r="B712" s="14" t="s">
        <v>496</v>
      </c>
      <c r="C712" s="11">
        <f>SUMPRODUCT((Tableau1[Compte]*1=$A712)*(Tableau1[Libéllé]=$B712)*(Tableau1[Débit]))</f>
        <v>0</v>
      </c>
      <c r="D712" s="11">
        <f>SUMPRODUCT((Tableau1[Compte]*1=$A712)*(Tableau1[Libéllé]=$B712)*(Tableau1[Crédit]))</f>
        <v>0</v>
      </c>
      <c r="E712" s="12">
        <f t="shared" si="11"/>
        <v>0</v>
      </c>
    </row>
    <row r="713" spans="1:5">
      <c r="A713" s="13">
        <v>628000</v>
      </c>
      <c r="B713" s="11" t="s">
        <v>96</v>
      </c>
      <c r="C713" s="11">
        <f>SUMPRODUCT((Tableau1[Compte]*1=$A713)*(Tableau1[Libéllé]=$B713)*(Tableau1[Débit]))</f>
        <v>0</v>
      </c>
      <c r="D713" s="11">
        <f>SUMPRODUCT((Tableau1[Compte]*1=$A713)*(Tableau1[Libéllé]=$B713)*(Tableau1[Crédit]))</f>
        <v>0</v>
      </c>
      <c r="E713" s="12">
        <f t="shared" si="11"/>
        <v>0</v>
      </c>
    </row>
    <row r="714" spans="1:5">
      <c r="A714" s="9">
        <v>628100</v>
      </c>
      <c r="B714" s="14" t="s">
        <v>495</v>
      </c>
      <c r="C714" s="11">
        <f>SUMPRODUCT((Tableau1[Compte]*1=$A714)*(Tableau1[Libéllé]=$B714)*(Tableau1[Débit]))</f>
        <v>0</v>
      </c>
      <c r="D714" s="11">
        <f>SUMPRODUCT((Tableau1[Compte]*1=$A714)*(Tableau1[Libéllé]=$B714)*(Tableau1[Crédit]))</f>
        <v>0</v>
      </c>
      <c r="E714" s="12">
        <f t="shared" si="11"/>
        <v>0</v>
      </c>
    </row>
    <row r="715" spans="1:5">
      <c r="A715" s="13">
        <v>628400</v>
      </c>
      <c r="B715" s="15" t="s">
        <v>494</v>
      </c>
      <c r="C715" s="11">
        <f>SUMPRODUCT((Tableau1[Compte]*1=$A715)*(Tableau1[Libéllé]=$B715)*(Tableau1[Débit]))</f>
        <v>0</v>
      </c>
      <c r="D715" s="11">
        <f>SUMPRODUCT((Tableau1[Compte]*1=$A715)*(Tableau1[Libéllé]=$B715)*(Tableau1[Crédit]))</f>
        <v>0</v>
      </c>
      <c r="E715" s="12">
        <f t="shared" si="11"/>
        <v>0</v>
      </c>
    </row>
    <row r="716" spans="1:5">
      <c r="A716" s="9">
        <v>629000</v>
      </c>
      <c r="B716" s="11" t="s">
        <v>95</v>
      </c>
      <c r="C716" s="11">
        <f>SUMPRODUCT((Tableau1[Compte]*1=$A716)*(Tableau1[Libéllé]=$B716)*(Tableau1[Débit]))</f>
        <v>0</v>
      </c>
      <c r="D716" s="11">
        <f>SUMPRODUCT((Tableau1[Compte]*1=$A716)*(Tableau1[Libéllé]=$B716)*(Tableau1[Crédit]))</f>
        <v>0</v>
      </c>
      <c r="E716" s="12">
        <f t="shared" si="11"/>
        <v>0</v>
      </c>
    </row>
    <row r="717" spans="1:5">
      <c r="A717" s="13">
        <v>630000</v>
      </c>
      <c r="B717" s="10" t="s">
        <v>94</v>
      </c>
      <c r="C717" s="11">
        <f>SUMPRODUCT((Tableau1[Compte]*1=$A717)*(Tableau1[Libéllé]=$B717)*(Tableau1[Débit]))</f>
        <v>0</v>
      </c>
      <c r="D717" s="11">
        <f>SUMPRODUCT((Tableau1[Compte]*1=$A717)*(Tableau1[Libéllé]=$B717)*(Tableau1[Crédit]))</f>
        <v>0</v>
      </c>
      <c r="E717" s="12">
        <f t="shared" si="11"/>
        <v>0</v>
      </c>
    </row>
    <row r="718" spans="1:5">
      <c r="A718" s="9">
        <v>631000</v>
      </c>
      <c r="B718" s="11" t="s">
        <v>93</v>
      </c>
      <c r="C718" s="11">
        <f>SUMPRODUCT((Tableau1[Compte]*1=$A718)*(Tableau1[Libéllé]=$B718)*(Tableau1[Débit]))</f>
        <v>0</v>
      </c>
      <c r="D718" s="11">
        <f>SUMPRODUCT((Tableau1[Compte]*1=$A718)*(Tableau1[Libéllé]=$B718)*(Tableau1[Crédit]))</f>
        <v>0</v>
      </c>
      <c r="E718" s="12">
        <f t="shared" si="11"/>
        <v>0</v>
      </c>
    </row>
    <row r="719" spans="1:5">
      <c r="A719" s="13">
        <v>631100</v>
      </c>
      <c r="B719" s="15" t="s">
        <v>493</v>
      </c>
      <c r="C719" s="11">
        <f>SUMPRODUCT((Tableau1[Compte]*1=$A719)*(Tableau1[Libéllé]=$B719)*(Tableau1[Débit]))</f>
        <v>0</v>
      </c>
      <c r="D719" s="11">
        <f>SUMPRODUCT((Tableau1[Compte]*1=$A719)*(Tableau1[Libéllé]=$B719)*(Tableau1[Crédit]))</f>
        <v>0</v>
      </c>
      <c r="E719" s="12">
        <f t="shared" si="11"/>
        <v>0</v>
      </c>
    </row>
    <row r="720" spans="1:5">
      <c r="A720" s="9">
        <v>631200</v>
      </c>
      <c r="B720" s="14" t="s">
        <v>492</v>
      </c>
      <c r="C720" s="11">
        <f>SUMPRODUCT((Tableau1[Compte]*1=$A720)*(Tableau1[Libéllé]=$B720)*(Tableau1[Débit]))</f>
        <v>0</v>
      </c>
      <c r="D720" s="11">
        <f>SUMPRODUCT((Tableau1[Compte]*1=$A720)*(Tableau1[Libéllé]=$B720)*(Tableau1[Crédit]))</f>
        <v>0</v>
      </c>
      <c r="E720" s="12">
        <f t="shared" si="11"/>
        <v>0</v>
      </c>
    </row>
    <row r="721" spans="1:5">
      <c r="A721" s="13">
        <v>631300</v>
      </c>
      <c r="B721" s="15" t="s">
        <v>488</v>
      </c>
      <c r="C721" s="11">
        <f>SUMPRODUCT((Tableau1[Compte]*1=$A721)*(Tableau1[Libéllé]=$B721)*(Tableau1[Débit]))</f>
        <v>0</v>
      </c>
      <c r="D721" s="11">
        <f>SUMPRODUCT((Tableau1[Compte]*1=$A721)*(Tableau1[Libéllé]=$B721)*(Tableau1[Crédit]))</f>
        <v>0</v>
      </c>
      <c r="E721" s="12">
        <f t="shared" si="11"/>
        <v>0</v>
      </c>
    </row>
    <row r="722" spans="1:5">
      <c r="A722" s="9">
        <v>631400</v>
      </c>
      <c r="B722" s="14" t="s">
        <v>491</v>
      </c>
      <c r="C722" s="11">
        <f>SUMPRODUCT((Tableau1[Compte]*1=$A722)*(Tableau1[Libéllé]=$B722)*(Tableau1[Débit]))</f>
        <v>0</v>
      </c>
      <c r="D722" s="11">
        <f>SUMPRODUCT((Tableau1[Compte]*1=$A722)*(Tableau1[Libéllé]=$B722)*(Tableau1[Crédit]))</f>
        <v>0</v>
      </c>
      <c r="E722" s="12">
        <f t="shared" si="11"/>
        <v>0</v>
      </c>
    </row>
    <row r="723" spans="1:5">
      <c r="A723" s="13">
        <v>631800</v>
      </c>
      <c r="B723" s="15" t="s">
        <v>485</v>
      </c>
      <c r="C723" s="11">
        <f>SUMPRODUCT((Tableau1[Compte]*1=$A723)*(Tableau1[Libéllé]=$B723)*(Tableau1[Débit]))</f>
        <v>0</v>
      </c>
      <c r="D723" s="11">
        <f>SUMPRODUCT((Tableau1[Compte]*1=$A723)*(Tableau1[Libéllé]=$B723)*(Tableau1[Crédit]))</f>
        <v>0</v>
      </c>
      <c r="E723" s="12">
        <f t="shared" si="11"/>
        <v>0</v>
      </c>
    </row>
    <row r="724" spans="1:5">
      <c r="A724" s="9">
        <v>633000</v>
      </c>
      <c r="B724" s="11" t="s">
        <v>92</v>
      </c>
      <c r="C724" s="11">
        <f>SUMPRODUCT((Tableau1[Compte]*1=$A724)*(Tableau1[Libéllé]=$B724)*(Tableau1[Débit]))</f>
        <v>0</v>
      </c>
      <c r="D724" s="11">
        <f>SUMPRODUCT((Tableau1[Compte]*1=$A724)*(Tableau1[Libéllé]=$B724)*(Tableau1[Crédit]))</f>
        <v>0</v>
      </c>
      <c r="E724" s="12">
        <f t="shared" si="11"/>
        <v>0</v>
      </c>
    </row>
    <row r="725" spans="1:5">
      <c r="A725" s="13">
        <v>633100</v>
      </c>
      <c r="B725" s="15" t="s">
        <v>490</v>
      </c>
      <c r="C725" s="11">
        <f>SUMPRODUCT((Tableau1[Compte]*1=$A725)*(Tableau1[Libéllé]=$B725)*(Tableau1[Débit]))</f>
        <v>0</v>
      </c>
      <c r="D725" s="11">
        <f>SUMPRODUCT((Tableau1[Compte]*1=$A725)*(Tableau1[Libéllé]=$B725)*(Tableau1[Crédit]))</f>
        <v>0</v>
      </c>
      <c r="E725" s="12">
        <f t="shared" si="11"/>
        <v>0</v>
      </c>
    </row>
    <row r="726" spans="1:5">
      <c r="A726" s="9">
        <v>633200</v>
      </c>
      <c r="B726" s="14" t="s">
        <v>489</v>
      </c>
      <c r="C726" s="11">
        <f>SUMPRODUCT((Tableau1[Compte]*1=$A726)*(Tableau1[Libéllé]=$B726)*(Tableau1[Débit]))</f>
        <v>0</v>
      </c>
      <c r="D726" s="11">
        <f>SUMPRODUCT((Tableau1[Compte]*1=$A726)*(Tableau1[Libéllé]=$B726)*(Tableau1[Crédit]))</f>
        <v>0</v>
      </c>
      <c r="E726" s="12">
        <f t="shared" si="11"/>
        <v>0</v>
      </c>
    </row>
    <row r="727" spans="1:5">
      <c r="A727" s="13">
        <v>633300</v>
      </c>
      <c r="B727" s="15" t="s">
        <v>488</v>
      </c>
      <c r="C727" s="11">
        <f>SUMPRODUCT((Tableau1[Compte]*1=$A727)*(Tableau1[Libéllé]=$B727)*(Tableau1[Débit]))</f>
        <v>0</v>
      </c>
      <c r="D727" s="11">
        <f>SUMPRODUCT((Tableau1[Compte]*1=$A727)*(Tableau1[Libéllé]=$B727)*(Tableau1[Crédit]))</f>
        <v>0</v>
      </c>
      <c r="E727" s="12">
        <f t="shared" si="11"/>
        <v>0</v>
      </c>
    </row>
    <row r="728" spans="1:5">
      <c r="A728" s="9">
        <v>633400</v>
      </c>
      <c r="B728" s="14" t="s">
        <v>487</v>
      </c>
      <c r="C728" s="11">
        <f>SUMPRODUCT((Tableau1[Compte]*1=$A728)*(Tableau1[Libéllé]=$B728)*(Tableau1[Débit]))</f>
        <v>0</v>
      </c>
      <c r="D728" s="11">
        <f>SUMPRODUCT((Tableau1[Compte]*1=$A728)*(Tableau1[Libéllé]=$B728)*(Tableau1[Crédit]))</f>
        <v>0</v>
      </c>
      <c r="E728" s="12">
        <f t="shared" si="11"/>
        <v>0</v>
      </c>
    </row>
    <row r="729" spans="1:5">
      <c r="A729" s="13">
        <v>633500</v>
      </c>
      <c r="B729" s="15" t="s">
        <v>486</v>
      </c>
      <c r="C729" s="11">
        <f>SUMPRODUCT((Tableau1[Compte]*1=$A729)*(Tableau1[Libéllé]=$B729)*(Tableau1[Débit]))</f>
        <v>0</v>
      </c>
      <c r="D729" s="11">
        <f>SUMPRODUCT((Tableau1[Compte]*1=$A729)*(Tableau1[Libéllé]=$B729)*(Tableau1[Crédit]))</f>
        <v>0</v>
      </c>
      <c r="E729" s="12">
        <f t="shared" si="11"/>
        <v>0</v>
      </c>
    </row>
    <row r="730" spans="1:5">
      <c r="A730" s="9">
        <v>633800</v>
      </c>
      <c r="B730" s="14" t="s">
        <v>485</v>
      </c>
      <c r="C730" s="11">
        <f>SUMPRODUCT((Tableau1[Compte]*1=$A730)*(Tableau1[Libéllé]=$B730)*(Tableau1[Débit]))</f>
        <v>0</v>
      </c>
      <c r="D730" s="11">
        <f>SUMPRODUCT((Tableau1[Compte]*1=$A730)*(Tableau1[Libéllé]=$B730)*(Tableau1[Crédit]))</f>
        <v>0</v>
      </c>
      <c r="E730" s="12">
        <f t="shared" si="11"/>
        <v>0</v>
      </c>
    </row>
    <row r="731" spans="1:5">
      <c r="A731" s="13">
        <v>635000</v>
      </c>
      <c r="B731" s="11" t="s">
        <v>91</v>
      </c>
      <c r="C731" s="11">
        <f>SUMPRODUCT((Tableau1[Compte]*1=$A731)*(Tableau1[Libéllé]=$B731)*(Tableau1[Débit]))</f>
        <v>0</v>
      </c>
      <c r="D731" s="11">
        <f>SUMPRODUCT((Tableau1[Compte]*1=$A731)*(Tableau1[Libéllé]=$B731)*(Tableau1[Crédit]))</f>
        <v>0</v>
      </c>
      <c r="E731" s="12">
        <f t="shared" si="11"/>
        <v>0</v>
      </c>
    </row>
    <row r="732" spans="1:5">
      <c r="A732" s="9">
        <v>635100</v>
      </c>
      <c r="B732" s="14" t="s">
        <v>484</v>
      </c>
      <c r="C732" s="11">
        <f>SUMPRODUCT((Tableau1[Compte]*1=$A732)*(Tableau1[Libéllé]=$B732)*(Tableau1[Débit]))</f>
        <v>0</v>
      </c>
      <c r="D732" s="11">
        <f>SUMPRODUCT((Tableau1[Compte]*1=$A732)*(Tableau1[Libéllé]=$B732)*(Tableau1[Crédit]))</f>
        <v>0</v>
      </c>
      <c r="E732" s="12">
        <f t="shared" si="11"/>
        <v>0</v>
      </c>
    </row>
    <row r="733" spans="1:5">
      <c r="A733" s="13">
        <v>635110</v>
      </c>
      <c r="B733" s="15" t="s">
        <v>483</v>
      </c>
      <c r="C733" s="11">
        <f>SUMPRODUCT((Tableau1[Compte]*1=$A733)*(Tableau1[Libéllé]=$B733)*(Tableau1[Débit]))</f>
        <v>0</v>
      </c>
      <c r="D733" s="11">
        <f>SUMPRODUCT((Tableau1[Compte]*1=$A733)*(Tableau1[Libéllé]=$B733)*(Tableau1[Crédit]))</f>
        <v>0</v>
      </c>
      <c r="E733" s="12">
        <f t="shared" si="11"/>
        <v>0</v>
      </c>
    </row>
    <row r="734" spans="1:5">
      <c r="A734" s="9">
        <v>635120</v>
      </c>
      <c r="B734" s="14" t="s">
        <v>482</v>
      </c>
      <c r="C734" s="11">
        <f>SUMPRODUCT((Tableau1[Compte]*1=$A734)*(Tableau1[Libéllé]=$B734)*(Tableau1[Débit]))</f>
        <v>0</v>
      </c>
      <c r="D734" s="11">
        <f>SUMPRODUCT((Tableau1[Compte]*1=$A734)*(Tableau1[Libéllé]=$B734)*(Tableau1[Crédit]))</f>
        <v>0</v>
      </c>
      <c r="E734" s="12">
        <f t="shared" si="11"/>
        <v>0</v>
      </c>
    </row>
    <row r="735" spans="1:5">
      <c r="A735" s="13">
        <v>635130</v>
      </c>
      <c r="B735" s="15" t="s">
        <v>481</v>
      </c>
      <c r="C735" s="11">
        <f>SUMPRODUCT((Tableau1[Compte]*1=$A735)*(Tableau1[Libéllé]=$B735)*(Tableau1[Débit]))</f>
        <v>0</v>
      </c>
      <c r="D735" s="11">
        <f>SUMPRODUCT((Tableau1[Compte]*1=$A735)*(Tableau1[Libéllé]=$B735)*(Tableau1[Crédit]))</f>
        <v>0</v>
      </c>
      <c r="E735" s="12">
        <f t="shared" si="11"/>
        <v>0</v>
      </c>
    </row>
    <row r="736" spans="1:5">
      <c r="A736" s="9">
        <v>635140</v>
      </c>
      <c r="B736" s="14" t="s">
        <v>480</v>
      </c>
      <c r="C736" s="11">
        <f>SUMPRODUCT((Tableau1[Compte]*1=$A736)*(Tableau1[Libéllé]=$B736)*(Tableau1[Débit]))</f>
        <v>0</v>
      </c>
      <c r="D736" s="11">
        <f>SUMPRODUCT((Tableau1[Compte]*1=$A736)*(Tableau1[Libéllé]=$B736)*(Tableau1[Crédit]))</f>
        <v>0</v>
      </c>
      <c r="E736" s="12">
        <f t="shared" si="11"/>
        <v>0</v>
      </c>
    </row>
    <row r="737" spans="1:5">
      <c r="A737" s="13">
        <v>635200</v>
      </c>
      <c r="B737" s="15" t="s">
        <v>479</v>
      </c>
      <c r="C737" s="11">
        <f>SUMPRODUCT((Tableau1[Compte]*1=$A737)*(Tableau1[Libéllé]=$B737)*(Tableau1[Débit]))</f>
        <v>0</v>
      </c>
      <c r="D737" s="11">
        <f>SUMPRODUCT((Tableau1[Compte]*1=$A737)*(Tableau1[Libéllé]=$B737)*(Tableau1[Crédit]))</f>
        <v>0</v>
      </c>
      <c r="E737" s="12">
        <f t="shared" si="11"/>
        <v>0</v>
      </c>
    </row>
    <row r="738" spans="1:5">
      <c r="A738" s="9">
        <v>635300</v>
      </c>
      <c r="B738" s="14" t="s">
        <v>478</v>
      </c>
      <c r="C738" s="11">
        <f>SUMPRODUCT((Tableau1[Compte]*1=$A738)*(Tableau1[Libéllé]=$B738)*(Tableau1[Débit]))</f>
        <v>0</v>
      </c>
      <c r="D738" s="11">
        <f>SUMPRODUCT((Tableau1[Compte]*1=$A738)*(Tableau1[Libéllé]=$B738)*(Tableau1[Crédit]))</f>
        <v>0</v>
      </c>
      <c r="E738" s="12">
        <f t="shared" si="11"/>
        <v>0</v>
      </c>
    </row>
    <row r="739" spans="1:5">
      <c r="A739" s="13">
        <v>635400</v>
      </c>
      <c r="B739" s="15" t="s">
        <v>477</v>
      </c>
      <c r="C739" s="11">
        <f>SUMPRODUCT((Tableau1[Compte]*1=$A739)*(Tableau1[Libéllé]=$B739)*(Tableau1[Débit]))</f>
        <v>0</v>
      </c>
      <c r="D739" s="11">
        <f>SUMPRODUCT((Tableau1[Compte]*1=$A739)*(Tableau1[Libéllé]=$B739)*(Tableau1[Crédit]))</f>
        <v>0</v>
      </c>
      <c r="E739" s="12">
        <f t="shared" si="11"/>
        <v>0</v>
      </c>
    </row>
    <row r="740" spans="1:5">
      <c r="A740" s="9">
        <v>635410</v>
      </c>
      <c r="B740" s="14" t="s">
        <v>476</v>
      </c>
      <c r="C740" s="11">
        <f>SUMPRODUCT((Tableau1[Compte]*1=$A740)*(Tableau1[Libéllé]=$B740)*(Tableau1[Débit]))</f>
        <v>0</v>
      </c>
      <c r="D740" s="11">
        <f>SUMPRODUCT((Tableau1[Compte]*1=$A740)*(Tableau1[Libéllé]=$B740)*(Tableau1[Crédit]))</f>
        <v>0</v>
      </c>
      <c r="E740" s="12">
        <f t="shared" si="11"/>
        <v>0</v>
      </c>
    </row>
    <row r="741" spans="1:5">
      <c r="A741" s="13">
        <v>635800</v>
      </c>
      <c r="B741" s="15" t="s">
        <v>475</v>
      </c>
      <c r="C741" s="11">
        <f>SUMPRODUCT((Tableau1[Compte]*1=$A741)*(Tableau1[Libéllé]=$B741)*(Tableau1[Débit]))</f>
        <v>0</v>
      </c>
      <c r="D741" s="11">
        <f>SUMPRODUCT((Tableau1[Compte]*1=$A741)*(Tableau1[Libéllé]=$B741)*(Tableau1[Crédit]))</f>
        <v>0</v>
      </c>
      <c r="E741" s="12">
        <f t="shared" si="11"/>
        <v>0</v>
      </c>
    </row>
    <row r="742" spans="1:5">
      <c r="A742" s="9">
        <v>637000</v>
      </c>
      <c r="B742" s="11" t="s">
        <v>90</v>
      </c>
      <c r="C742" s="11">
        <f>SUMPRODUCT((Tableau1[Compte]*1=$A742)*(Tableau1[Libéllé]=$B742)*(Tableau1[Débit]))</f>
        <v>0</v>
      </c>
      <c r="D742" s="11">
        <f>SUMPRODUCT((Tableau1[Compte]*1=$A742)*(Tableau1[Libéllé]=$B742)*(Tableau1[Crédit]))</f>
        <v>0</v>
      </c>
      <c r="E742" s="12">
        <f t="shared" si="11"/>
        <v>0</v>
      </c>
    </row>
    <row r="743" spans="1:5">
      <c r="A743" s="13">
        <v>637100</v>
      </c>
      <c r="B743" s="15" t="s">
        <v>474</v>
      </c>
      <c r="C743" s="11">
        <f>SUMPRODUCT((Tableau1[Compte]*1=$A743)*(Tableau1[Libéllé]=$B743)*(Tableau1[Débit]))</f>
        <v>0</v>
      </c>
      <c r="D743" s="11">
        <f>SUMPRODUCT((Tableau1[Compte]*1=$A743)*(Tableau1[Libéllé]=$B743)*(Tableau1[Crédit]))</f>
        <v>0</v>
      </c>
      <c r="E743" s="12">
        <f t="shared" si="11"/>
        <v>0</v>
      </c>
    </row>
    <row r="744" spans="1:5">
      <c r="A744" s="9">
        <v>637200</v>
      </c>
      <c r="B744" s="14" t="s">
        <v>473</v>
      </c>
      <c r="C744" s="11">
        <f>SUMPRODUCT((Tableau1[Compte]*1=$A744)*(Tableau1[Libéllé]=$B744)*(Tableau1[Débit]))</f>
        <v>0</v>
      </c>
      <c r="D744" s="11">
        <f>SUMPRODUCT((Tableau1[Compte]*1=$A744)*(Tableau1[Libéllé]=$B744)*(Tableau1[Crédit]))</f>
        <v>0</v>
      </c>
      <c r="E744" s="12">
        <f t="shared" si="11"/>
        <v>0</v>
      </c>
    </row>
    <row r="745" spans="1:5">
      <c r="A745" s="13">
        <v>637400</v>
      </c>
      <c r="B745" s="15" t="s">
        <v>472</v>
      </c>
      <c r="C745" s="11">
        <f>SUMPRODUCT((Tableau1[Compte]*1=$A745)*(Tableau1[Libéllé]=$B745)*(Tableau1[Débit]))</f>
        <v>0</v>
      </c>
      <c r="D745" s="11">
        <f>SUMPRODUCT((Tableau1[Compte]*1=$A745)*(Tableau1[Libéllé]=$B745)*(Tableau1[Crédit]))</f>
        <v>0</v>
      </c>
      <c r="E745" s="12">
        <f t="shared" si="11"/>
        <v>0</v>
      </c>
    </row>
    <row r="746" spans="1:5">
      <c r="A746" s="9">
        <v>637800</v>
      </c>
      <c r="B746" s="14" t="s">
        <v>471</v>
      </c>
      <c r="C746" s="11">
        <f>SUMPRODUCT((Tableau1[Compte]*1=$A746)*(Tableau1[Libéllé]=$B746)*(Tableau1[Débit]))</f>
        <v>0</v>
      </c>
      <c r="D746" s="11">
        <f>SUMPRODUCT((Tableau1[Compte]*1=$A746)*(Tableau1[Libéllé]=$B746)*(Tableau1[Crédit]))</f>
        <v>0</v>
      </c>
      <c r="E746" s="12">
        <f t="shared" si="11"/>
        <v>0</v>
      </c>
    </row>
    <row r="747" spans="1:5">
      <c r="A747" s="13">
        <v>640000</v>
      </c>
      <c r="B747" s="10" t="s">
        <v>89</v>
      </c>
      <c r="C747" s="11">
        <f>SUMPRODUCT((Tableau1[Compte]*1=$A747)*(Tableau1[Libéllé]=$B747)*(Tableau1[Débit]))</f>
        <v>0</v>
      </c>
      <c r="D747" s="11">
        <f>SUMPRODUCT((Tableau1[Compte]*1=$A747)*(Tableau1[Libéllé]=$B747)*(Tableau1[Crédit]))</f>
        <v>0</v>
      </c>
      <c r="E747" s="12">
        <f t="shared" si="11"/>
        <v>0</v>
      </c>
    </row>
    <row r="748" spans="1:5">
      <c r="A748" s="9">
        <v>641000</v>
      </c>
      <c r="B748" s="11" t="s">
        <v>88</v>
      </c>
      <c r="C748" s="11">
        <f>SUMPRODUCT((Tableau1[Compte]*1=$A748)*(Tableau1[Libéllé]=$B748)*(Tableau1[Débit]))</f>
        <v>0</v>
      </c>
      <c r="D748" s="11">
        <f>SUMPRODUCT((Tableau1[Compte]*1=$A748)*(Tableau1[Libéllé]=$B748)*(Tableau1[Crédit]))</f>
        <v>0</v>
      </c>
      <c r="E748" s="12">
        <f t="shared" si="11"/>
        <v>0</v>
      </c>
    </row>
    <row r="749" spans="1:5">
      <c r="A749" s="13">
        <v>641100</v>
      </c>
      <c r="B749" s="15" t="s">
        <v>470</v>
      </c>
      <c r="C749" s="11">
        <f>SUMPRODUCT((Tableau1[Compte]*1=$A749)*(Tableau1[Libéllé]=$B749)*(Tableau1[Débit]))</f>
        <v>0</v>
      </c>
      <c r="D749" s="11">
        <f>SUMPRODUCT((Tableau1[Compte]*1=$A749)*(Tableau1[Libéllé]=$B749)*(Tableau1[Crédit]))</f>
        <v>0</v>
      </c>
      <c r="E749" s="12">
        <f t="shared" si="11"/>
        <v>0</v>
      </c>
    </row>
    <row r="750" spans="1:5">
      <c r="A750" s="9">
        <v>641200</v>
      </c>
      <c r="B750" s="14" t="s">
        <v>469</v>
      </c>
      <c r="C750" s="11">
        <f>SUMPRODUCT((Tableau1[Compte]*1=$A750)*(Tableau1[Libéllé]=$B750)*(Tableau1[Débit]))</f>
        <v>0</v>
      </c>
      <c r="D750" s="11">
        <f>SUMPRODUCT((Tableau1[Compte]*1=$A750)*(Tableau1[Libéllé]=$B750)*(Tableau1[Crédit]))</f>
        <v>0</v>
      </c>
      <c r="E750" s="12">
        <f t="shared" si="11"/>
        <v>0</v>
      </c>
    </row>
    <row r="751" spans="1:5">
      <c r="A751" s="13">
        <v>641300</v>
      </c>
      <c r="B751" s="15" t="s">
        <v>468</v>
      </c>
      <c r="C751" s="11">
        <f>SUMPRODUCT((Tableau1[Compte]*1=$A751)*(Tableau1[Libéllé]=$B751)*(Tableau1[Débit]))</f>
        <v>0</v>
      </c>
      <c r="D751" s="11">
        <f>SUMPRODUCT((Tableau1[Compte]*1=$A751)*(Tableau1[Libéllé]=$B751)*(Tableau1[Crédit]))</f>
        <v>0</v>
      </c>
      <c r="E751" s="12">
        <f t="shared" si="11"/>
        <v>0</v>
      </c>
    </row>
    <row r="752" spans="1:5">
      <c r="A752" s="9">
        <v>641400</v>
      </c>
      <c r="B752" s="14" t="s">
        <v>467</v>
      </c>
      <c r="C752" s="11">
        <f>SUMPRODUCT((Tableau1[Compte]*1=$A752)*(Tableau1[Libéllé]=$B752)*(Tableau1[Débit]))</f>
        <v>0</v>
      </c>
      <c r="D752" s="11">
        <f>SUMPRODUCT((Tableau1[Compte]*1=$A752)*(Tableau1[Libéllé]=$B752)*(Tableau1[Crédit]))</f>
        <v>0</v>
      </c>
      <c r="E752" s="12">
        <f t="shared" si="11"/>
        <v>0</v>
      </c>
    </row>
    <row r="753" spans="1:5">
      <c r="A753" s="13">
        <v>641500</v>
      </c>
      <c r="B753" s="15" t="s">
        <v>466</v>
      </c>
      <c r="C753" s="11">
        <f>SUMPRODUCT((Tableau1[Compte]*1=$A753)*(Tableau1[Libéllé]=$B753)*(Tableau1[Débit]))</f>
        <v>0</v>
      </c>
      <c r="D753" s="11">
        <f>SUMPRODUCT((Tableau1[Compte]*1=$A753)*(Tableau1[Libéllé]=$B753)*(Tableau1[Crédit]))</f>
        <v>0</v>
      </c>
      <c r="E753" s="12">
        <f t="shared" si="11"/>
        <v>0</v>
      </c>
    </row>
    <row r="754" spans="1:5">
      <c r="A754" s="9">
        <v>644000</v>
      </c>
      <c r="B754" s="11" t="s">
        <v>87</v>
      </c>
      <c r="C754" s="11">
        <f>SUMPRODUCT((Tableau1[Compte]*1=$A754)*(Tableau1[Libéllé]=$B754)*(Tableau1[Débit]))</f>
        <v>0</v>
      </c>
      <c r="D754" s="11">
        <f>SUMPRODUCT((Tableau1[Compte]*1=$A754)*(Tableau1[Libéllé]=$B754)*(Tableau1[Crédit]))</f>
        <v>0</v>
      </c>
      <c r="E754" s="12">
        <f t="shared" si="11"/>
        <v>0</v>
      </c>
    </row>
    <row r="755" spans="1:5">
      <c r="A755" s="13">
        <v>645000</v>
      </c>
      <c r="B755" s="11" t="s">
        <v>86</v>
      </c>
      <c r="C755" s="11">
        <f>SUMPRODUCT((Tableau1[Compte]*1=$A755)*(Tableau1[Libéllé]=$B755)*(Tableau1[Débit]))</f>
        <v>0</v>
      </c>
      <c r="D755" s="11">
        <f>SUMPRODUCT((Tableau1[Compte]*1=$A755)*(Tableau1[Libéllé]=$B755)*(Tableau1[Crédit]))</f>
        <v>0</v>
      </c>
      <c r="E755" s="12">
        <f t="shared" si="11"/>
        <v>0</v>
      </c>
    </row>
    <row r="756" spans="1:5">
      <c r="A756" s="9">
        <v>645100</v>
      </c>
      <c r="B756" s="14" t="s">
        <v>465</v>
      </c>
      <c r="C756" s="11">
        <f>SUMPRODUCT((Tableau1[Compte]*1=$A756)*(Tableau1[Libéllé]=$B756)*(Tableau1[Débit]))</f>
        <v>0</v>
      </c>
      <c r="D756" s="11">
        <f>SUMPRODUCT((Tableau1[Compte]*1=$A756)*(Tableau1[Libéllé]=$B756)*(Tableau1[Crédit]))</f>
        <v>0</v>
      </c>
      <c r="E756" s="12">
        <f t="shared" si="11"/>
        <v>0</v>
      </c>
    </row>
    <row r="757" spans="1:5">
      <c r="A757" s="13">
        <v>645200</v>
      </c>
      <c r="B757" s="15" t="s">
        <v>464</v>
      </c>
      <c r="C757" s="11">
        <f>SUMPRODUCT((Tableau1[Compte]*1=$A757)*(Tableau1[Libéllé]=$B757)*(Tableau1[Débit]))</f>
        <v>0</v>
      </c>
      <c r="D757" s="11">
        <f>SUMPRODUCT((Tableau1[Compte]*1=$A757)*(Tableau1[Libéllé]=$B757)*(Tableau1[Crédit]))</f>
        <v>0</v>
      </c>
      <c r="E757" s="12">
        <f t="shared" si="11"/>
        <v>0</v>
      </c>
    </row>
    <row r="758" spans="1:5">
      <c r="A758" s="9">
        <v>645300</v>
      </c>
      <c r="B758" s="14" t="s">
        <v>463</v>
      </c>
      <c r="C758" s="11">
        <f>SUMPRODUCT((Tableau1[Compte]*1=$A758)*(Tableau1[Libéllé]=$B758)*(Tableau1[Débit]))</f>
        <v>0</v>
      </c>
      <c r="D758" s="11">
        <f>SUMPRODUCT((Tableau1[Compte]*1=$A758)*(Tableau1[Libéllé]=$B758)*(Tableau1[Crédit]))</f>
        <v>0</v>
      </c>
      <c r="E758" s="12">
        <f t="shared" si="11"/>
        <v>0</v>
      </c>
    </row>
    <row r="759" spans="1:5">
      <c r="A759" s="13">
        <v>645400</v>
      </c>
      <c r="B759" s="15" t="s">
        <v>462</v>
      </c>
      <c r="C759" s="11">
        <f>SUMPRODUCT((Tableau1[Compte]*1=$A759)*(Tableau1[Libéllé]=$B759)*(Tableau1[Débit]))</f>
        <v>0</v>
      </c>
      <c r="D759" s="11">
        <f>SUMPRODUCT((Tableau1[Compte]*1=$A759)*(Tableau1[Libéllé]=$B759)*(Tableau1[Crédit]))</f>
        <v>0</v>
      </c>
      <c r="E759" s="12">
        <f t="shared" si="11"/>
        <v>0</v>
      </c>
    </row>
    <row r="760" spans="1:5">
      <c r="A760" s="9">
        <v>645800</v>
      </c>
      <c r="B760" s="14" t="s">
        <v>461</v>
      </c>
      <c r="C760" s="11">
        <f>SUMPRODUCT((Tableau1[Compte]*1=$A760)*(Tableau1[Libéllé]=$B760)*(Tableau1[Débit]))</f>
        <v>0</v>
      </c>
      <c r="D760" s="11">
        <f>SUMPRODUCT((Tableau1[Compte]*1=$A760)*(Tableau1[Libéllé]=$B760)*(Tableau1[Crédit]))</f>
        <v>0</v>
      </c>
      <c r="E760" s="12">
        <f t="shared" si="11"/>
        <v>0</v>
      </c>
    </row>
    <row r="761" spans="1:5">
      <c r="A761" s="13">
        <v>646000</v>
      </c>
      <c r="B761" s="11" t="s">
        <v>85</v>
      </c>
      <c r="C761" s="11">
        <f>SUMPRODUCT((Tableau1[Compte]*1=$A761)*(Tableau1[Libéllé]=$B761)*(Tableau1[Débit]))</f>
        <v>0</v>
      </c>
      <c r="D761" s="11">
        <f>SUMPRODUCT((Tableau1[Compte]*1=$A761)*(Tableau1[Libéllé]=$B761)*(Tableau1[Crédit]))</f>
        <v>0</v>
      </c>
      <c r="E761" s="12">
        <f t="shared" si="11"/>
        <v>0</v>
      </c>
    </row>
    <row r="762" spans="1:5">
      <c r="A762" s="9">
        <v>647000</v>
      </c>
      <c r="B762" s="11" t="s">
        <v>84</v>
      </c>
      <c r="C762" s="11">
        <f>SUMPRODUCT((Tableau1[Compte]*1=$A762)*(Tableau1[Libéllé]=$B762)*(Tableau1[Débit]))</f>
        <v>0</v>
      </c>
      <c r="D762" s="11">
        <f>SUMPRODUCT((Tableau1[Compte]*1=$A762)*(Tableau1[Libéllé]=$B762)*(Tableau1[Crédit]))</f>
        <v>0</v>
      </c>
      <c r="E762" s="12">
        <f t="shared" si="11"/>
        <v>0</v>
      </c>
    </row>
    <row r="763" spans="1:5">
      <c r="A763" s="13">
        <v>647100</v>
      </c>
      <c r="B763" s="15" t="s">
        <v>460</v>
      </c>
      <c r="C763" s="11">
        <f>SUMPRODUCT((Tableau1[Compte]*1=$A763)*(Tableau1[Libéllé]=$B763)*(Tableau1[Débit]))</f>
        <v>0</v>
      </c>
      <c r="D763" s="11">
        <f>SUMPRODUCT((Tableau1[Compte]*1=$A763)*(Tableau1[Libéllé]=$B763)*(Tableau1[Crédit]))</f>
        <v>0</v>
      </c>
      <c r="E763" s="12">
        <f t="shared" si="11"/>
        <v>0</v>
      </c>
    </row>
    <row r="764" spans="1:5">
      <c r="A764" s="9">
        <v>647200</v>
      </c>
      <c r="B764" s="14" t="s">
        <v>459</v>
      </c>
      <c r="C764" s="11">
        <f>SUMPRODUCT((Tableau1[Compte]*1=$A764)*(Tableau1[Libéllé]=$B764)*(Tableau1[Débit]))</f>
        <v>0</v>
      </c>
      <c r="D764" s="11">
        <f>SUMPRODUCT((Tableau1[Compte]*1=$A764)*(Tableau1[Libéllé]=$B764)*(Tableau1[Crédit]))</f>
        <v>0</v>
      </c>
      <c r="E764" s="12">
        <f t="shared" si="11"/>
        <v>0</v>
      </c>
    </row>
    <row r="765" spans="1:5">
      <c r="A765" s="13">
        <v>647300</v>
      </c>
      <c r="B765" s="15" t="s">
        <v>458</v>
      </c>
      <c r="C765" s="11">
        <f>SUMPRODUCT((Tableau1[Compte]*1=$A765)*(Tableau1[Libéllé]=$B765)*(Tableau1[Débit]))</f>
        <v>0</v>
      </c>
      <c r="D765" s="11">
        <f>SUMPRODUCT((Tableau1[Compte]*1=$A765)*(Tableau1[Libéllé]=$B765)*(Tableau1[Crédit]))</f>
        <v>0</v>
      </c>
      <c r="E765" s="12">
        <f t="shared" si="11"/>
        <v>0</v>
      </c>
    </row>
    <row r="766" spans="1:5">
      <c r="A766" s="9">
        <v>647400</v>
      </c>
      <c r="B766" s="14" t="s">
        <v>457</v>
      </c>
      <c r="C766" s="11">
        <f>SUMPRODUCT((Tableau1[Compte]*1=$A766)*(Tableau1[Libéllé]=$B766)*(Tableau1[Débit]))</f>
        <v>0</v>
      </c>
      <c r="D766" s="11">
        <f>SUMPRODUCT((Tableau1[Compte]*1=$A766)*(Tableau1[Libéllé]=$B766)*(Tableau1[Crédit]))</f>
        <v>0</v>
      </c>
      <c r="E766" s="12">
        <f t="shared" si="11"/>
        <v>0</v>
      </c>
    </row>
    <row r="767" spans="1:5">
      <c r="A767" s="13">
        <v>647500</v>
      </c>
      <c r="B767" s="15" t="s">
        <v>456</v>
      </c>
      <c r="C767" s="11">
        <f>SUMPRODUCT((Tableau1[Compte]*1=$A767)*(Tableau1[Libéllé]=$B767)*(Tableau1[Débit]))</f>
        <v>0</v>
      </c>
      <c r="D767" s="11">
        <f>SUMPRODUCT((Tableau1[Compte]*1=$A767)*(Tableau1[Libéllé]=$B767)*(Tableau1[Crédit]))</f>
        <v>0</v>
      </c>
      <c r="E767" s="12">
        <f t="shared" si="11"/>
        <v>0</v>
      </c>
    </row>
    <row r="768" spans="1:5">
      <c r="A768" s="9">
        <v>648000</v>
      </c>
      <c r="B768" s="11" t="s">
        <v>83</v>
      </c>
      <c r="C768" s="11">
        <f>SUMPRODUCT((Tableau1[Compte]*1=$A768)*(Tableau1[Libéllé]=$B768)*(Tableau1[Débit]))</f>
        <v>0</v>
      </c>
      <c r="D768" s="11">
        <f>SUMPRODUCT((Tableau1[Compte]*1=$A768)*(Tableau1[Libéllé]=$B768)*(Tableau1[Crédit]))</f>
        <v>0</v>
      </c>
      <c r="E768" s="12">
        <f t="shared" si="11"/>
        <v>0</v>
      </c>
    </row>
    <row r="769" spans="1:5">
      <c r="A769" s="13">
        <v>650000</v>
      </c>
      <c r="B769" s="10" t="s">
        <v>82</v>
      </c>
      <c r="C769" s="11">
        <f>SUMPRODUCT((Tableau1[Compte]*1=$A769)*(Tableau1[Libéllé]=$B769)*(Tableau1[Débit]))</f>
        <v>0</v>
      </c>
      <c r="D769" s="11">
        <f>SUMPRODUCT((Tableau1[Compte]*1=$A769)*(Tableau1[Libéllé]=$B769)*(Tableau1[Crédit]))</f>
        <v>0</v>
      </c>
      <c r="E769" s="12">
        <f t="shared" si="11"/>
        <v>0</v>
      </c>
    </row>
    <row r="770" spans="1:5">
      <c r="A770" s="9">
        <v>651000</v>
      </c>
      <c r="B770" s="11" t="s">
        <v>38</v>
      </c>
      <c r="C770" s="11">
        <f>SUMPRODUCT((Tableau1[Compte]*1=$A770)*(Tableau1[Libéllé]=$B770)*(Tableau1[Débit]))</f>
        <v>0</v>
      </c>
      <c r="D770" s="11">
        <f>SUMPRODUCT((Tableau1[Compte]*1=$A770)*(Tableau1[Libéllé]=$B770)*(Tableau1[Crédit]))</f>
        <v>0</v>
      </c>
      <c r="E770" s="12">
        <f t="shared" si="11"/>
        <v>0</v>
      </c>
    </row>
    <row r="771" spans="1:5">
      <c r="A771" s="13">
        <v>651100</v>
      </c>
      <c r="B771" s="15" t="s">
        <v>387</v>
      </c>
      <c r="C771" s="11">
        <f>SUMPRODUCT((Tableau1[Compte]*1=$A771)*(Tableau1[Libéllé]=$B771)*(Tableau1[Débit]))</f>
        <v>0</v>
      </c>
      <c r="D771" s="11">
        <f>SUMPRODUCT((Tableau1[Compte]*1=$A771)*(Tableau1[Libéllé]=$B771)*(Tableau1[Crédit]))</f>
        <v>0</v>
      </c>
      <c r="E771" s="12">
        <f t="shared" si="11"/>
        <v>0</v>
      </c>
    </row>
    <row r="772" spans="1:5">
      <c r="A772" s="9">
        <v>651600</v>
      </c>
      <c r="B772" s="14" t="s">
        <v>386</v>
      </c>
      <c r="C772" s="11">
        <f>SUMPRODUCT((Tableau1[Compte]*1=$A772)*(Tableau1[Libéllé]=$B772)*(Tableau1[Débit]))</f>
        <v>0</v>
      </c>
      <c r="D772" s="11">
        <f>SUMPRODUCT((Tableau1[Compte]*1=$A772)*(Tableau1[Libéllé]=$B772)*(Tableau1[Crédit]))</f>
        <v>0</v>
      </c>
      <c r="E772" s="12">
        <f t="shared" ref="E772:E835" si="12">C772-D772</f>
        <v>0</v>
      </c>
    </row>
    <row r="773" spans="1:5">
      <c r="A773" s="13">
        <v>651800</v>
      </c>
      <c r="B773" s="15" t="s">
        <v>385</v>
      </c>
      <c r="C773" s="11">
        <f>SUMPRODUCT((Tableau1[Compte]*1=$A773)*(Tableau1[Libéllé]=$B773)*(Tableau1[Débit]))</f>
        <v>0</v>
      </c>
      <c r="D773" s="11">
        <f>SUMPRODUCT((Tableau1[Compte]*1=$A773)*(Tableau1[Libéllé]=$B773)*(Tableau1[Crédit]))</f>
        <v>0</v>
      </c>
      <c r="E773" s="12">
        <f t="shared" si="12"/>
        <v>0</v>
      </c>
    </row>
    <row r="774" spans="1:5">
      <c r="A774" s="9">
        <v>653000</v>
      </c>
      <c r="B774" s="11" t="s">
        <v>81</v>
      </c>
      <c r="C774" s="11">
        <f>SUMPRODUCT((Tableau1[Compte]*1=$A774)*(Tableau1[Libéllé]=$B774)*(Tableau1[Débit]))</f>
        <v>0</v>
      </c>
      <c r="D774" s="11">
        <f>SUMPRODUCT((Tableau1[Compte]*1=$A774)*(Tableau1[Libéllé]=$B774)*(Tableau1[Crédit]))</f>
        <v>0</v>
      </c>
      <c r="E774" s="12">
        <f t="shared" si="12"/>
        <v>0</v>
      </c>
    </row>
    <row r="775" spans="1:5">
      <c r="A775" s="13">
        <v>654000</v>
      </c>
      <c r="B775" s="11" t="s">
        <v>80</v>
      </c>
      <c r="C775" s="11">
        <f>SUMPRODUCT((Tableau1[Compte]*1=$A775)*(Tableau1[Libéllé]=$B775)*(Tableau1[Débit]))</f>
        <v>0</v>
      </c>
      <c r="D775" s="11">
        <f>SUMPRODUCT((Tableau1[Compte]*1=$A775)*(Tableau1[Libéllé]=$B775)*(Tableau1[Crédit]))</f>
        <v>0</v>
      </c>
      <c r="E775" s="12">
        <f t="shared" si="12"/>
        <v>0</v>
      </c>
    </row>
    <row r="776" spans="1:5">
      <c r="A776" s="9">
        <v>654100</v>
      </c>
      <c r="B776" s="14" t="s">
        <v>455</v>
      </c>
      <c r="C776" s="11">
        <f>SUMPRODUCT((Tableau1[Compte]*1=$A776)*(Tableau1[Libéllé]=$B776)*(Tableau1[Débit]))</f>
        <v>0</v>
      </c>
      <c r="D776" s="11">
        <f>SUMPRODUCT((Tableau1[Compte]*1=$A776)*(Tableau1[Libéllé]=$B776)*(Tableau1[Crédit]))</f>
        <v>0</v>
      </c>
      <c r="E776" s="12">
        <f t="shared" si="12"/>
        <v>0</v>
      </c>
    </row>
    <row r="777" spans="1:5">
      <c r="A777" s="13">
        <v>654400</v>
      </c>
      <c r="B777" s="15" t="s">
        <v>454</v>
      </c>
      <c r="C777" s="11">
        <f>SUMPRODUCT((Tableau1[Compte]*1=$A777)*(Tableau1[Libéllé]=$B777)*(Tableau1[Débit]))</f>
        <v>0</v>
      </c>
      <c r="D777" s="11">
        <f>SUMPRODUCT((Tableau1[Compte]*1=$A777)*(Tableau1[Libéllé]=$B777)*(Tableau1[Crédit]))</f>
        <v>0</v>
      </c>
      <c r="E777" s="12">
        <f t="shared" si="12"/>
        <v>0</v>
      </c>
    </row>
    <row r="778" spans="1:5">
      <c r="A778" s="9">
        <v>655000</v>
      </c>
      <c r="B778" s="11" t="s">
        <v>34</v>
      </c>
      <c r="C778" s="11">
        <f>SUMPRODUCT((Tableau1[Compte]*1=$A778)*(Tableau1[Libéllé]=$B778)*(Tableau1[Débit]))</f>
        <v>0</v>
      </c>
      <c r="D778" s="11">
        <f>SUMPRODUCT((Tableau1[Compte]*1=$A778)*(Tableau1[Libéllé]=$B778)*(Tableau1[Crédit]))</f>
        <v>0</v>
      </c>
      <c r="E778" s="12">
        <f t="shared" si="12"/>
        <v>0</v>
      </c>
    </row>
    <row r="779" spans="1:5">
      <c r="A779" s="13">
        <v>655100</v>
      </c>
      <c r="B779" s="15" t="s">
        <v>453</v>
      </c>
      <c r="C779" s="11">
        <f>SUMPRODUCT((Tableau1[Compte]*1=$A779)*(Tableau1[Libéllé]=$B779)*(Tableau1[Débit]))</f>
        <v>0</v>
      </c>
      <c r="D779" s="11">
        <f>SUMPRODUCT((Tableau1[Compte]*1=$A779)*(Tableau1[Libéllé]=$B779)*(Tableau1[Crédit]))</f>
        <v>0</v>
      </c>
      <c r="E779" s="12">
        <f t="shared" si="12"/>
        <v>0</v>
      </c>
    </row>
    <row r="780" spans="1:5">
      <c r="A780" s="9">
        <v>655500</v>
      </c>
      <c r="B780" s="14" t="s">
        <v>452</v>
      </c>
      <c r="C780" s="11">
        <f>SUMPRODUCT((Tableau1[Compte]*1=$A780)*(Tableau1[Libéllé]=$B780)*(Tableau1[Débit]))</f>
        <v>0</v>
      </c>
      <c r="D780" s="11">
        <f>SUMPRODUCT((Tableau1[Compte]*1=$A780)*(Tableau1[Libéllé]=$B780)*(Tableau1[Crédit]))</f>
        <v>0</v>
      </c>
      <c r="E780" s="12">
        <f t="shared" si="12"/>
        <v>0</v>
      </c>
    </row>
    <row r="781" spans="1:5">
      <c r="A781" s="13">
        <v>656000</v>
      </c>
      <c r="B781" s="11" t="s">
        <v>79</v>
      </c>
      <c r="C781" s="11">
        <f>SUMPRODUCT((Tableau1[Compte]*1=$A781)*(Tableau1[Libéllé]=$B781)*(Tableau1[Débit]))</f>
        <v>0</v>
      </c>
      <c r="D781" s="11">
        <f>SUMPRODUCT((Tableau1[Compte]*1=$A781)*(Tableau1[Libéllé]=$B781)*(Tableau1[Crédit]))</f>
        <v>0</v>
      </c>
      <c r="E781" s="12">
        <f t="shared" si="12"/>
        <v>0</v>
      </c>
    </row>
    <row r="782" spans="1:5">
      <c r="A782" s="9">
        <v>658000</v>
      </c>
      <c r="B782" s="11" t="s">
        <v>78</v>
      </c>
      <c r="C782" s="11">
        <f>SUMPRODUCT((Tableau1[Compte]*1=$A782)*(Tableau1[Libéllé]=$B782)*(Tableau1[Débit]))</f>
        <v>0</v>
      </c>
      <c r="D782" s="11">
        <f>SUMPRODUCT((Tableau1[Compte]*1=$A782)*(Tableau1[Libéllé]=$B782)*(Tableau1[Crédit]))</f>
        <v>0</v>
      </c>
      <c r="E782" s="12">
        <f t="shared" si="12"/>
        <v>0</v>
      </c>
    </row>
    <row r="783" spans="1:5">
      <c r="A783" s="13">
        <v>660000</v>
      </c>
      <c r="B783" s="10" t="s">
        <v>77</v>
      </c>
      <c r="C783" s="11">
        <f>SUMPRODUCT((Tableau1[Compte]*1=$A783)*(Tableau1[Libéllé]=$B783)*(Tableau1[Débit]))</f>
        <v>0</v>
      </c>
      <c r="D783" s="11">
        <f>SUMPRODUCT((Tableau1[Compte]*1=$A783)*(Tableau1[Libéllé]=$B783)*(Tableau1[Crédit]))</f>
        <v>0</v>
      </c>
      <c r="E783" s="12">
        <f t="shared" si="12"/>
        <v>0</v>
      </c>
    </row>
    <row r="784" spans="1:5">
      <c r="A784" s="9">
        <v>661000</v>
      </c>
      <c r="B784" s="11" t="s">
        <v>76</v>
      </c>
      <c r="C784" s="11">
        <f>SUMPRODUCT((Tableau1[Compte]*1=$A784)*(Tableau1[Libéllé]=$B784)*(Tableau1[Débit]))</f>
        <v>0</v>
      </c>
      <c r="D784" s="11">
        <f>SUMPRODUCT((Tableau1[Compte]*1=$A784)*(Tableau1[Libéllé]=$B784)*(Tableau1[Crédit]))</f>
        <v>0</v>
      </c>
      <c r="E784" s="12">
        <f t="shared" si="12"/>
        <v>0</v>
      </c>
    </row>
    <row r="785" spans="1:5">
      <c r="A785" s="13">
        <v>661100</v>
      </c>
      <c r="B785" s="15" t="s">
        <v>451</v>
      </c>
      <c r="C785" s="11">
        <f>SUMPRODUCT((Tableau1[Compte]*1=$A785)*(Tableau1[Libéllé]=$B785)*(Tableau1[Débit]))</f>
        <v>0</v>
      </c>
      <c r="D785" s="11">
        <f>SUMPRODUCT((Tableau1[Compte]*1=$A785)*(Tableau1[Libéllé]=$B785)*(Tableau1[Crédit]))</f>
        <v>0</v>
      </c>
      <c r="E785" s="12">
        <f t="shared" si="12"/>
        <v>0</v>
      </c>
    </row>
    <row r="786" spans="1:5">
      <c r="A786" s="9">
        <v>661160</v>
      </c>
      <c r="B786" s="14" t="s">
        <v>450</v>
      </c>
      <c r="C786" s="11">
        <f>SUMPRODUCT((Tableau1[Compte]*1=$A786)*(Tableau1[Libéllé]=$B786)*(Tableau1[Débit]))</f>
        <v>0</v>
      </c>
      <c r="D786" s="11">
        <f>SUMPRODUCT((Tableau1[Compte]*1=$A786)*(Tableau1[Libéllé]=$B786)*(Tableau1[Crédit]))</f>
        <v>0</v>
      </c>
      <c r="E786" s="12">
        <f t="shared" si="12"/>
        <v>0</v>
      </c>
    </row>
    <row r="787" spans="1:5">
      <c r="A787" s="13">
        <v>661170</v>
      </c>
      <c r="B787" s="15" t="s">
        <v>449</v>
      </c>
      <c r="C787" s="11">
        <f>SUMPRODUCT((Tableau1[Compte]*1=$A787)*(Tableau1[Libéllé]=$B787)*(Tableau1[Débit]))</f>
        <v>0</v>
      </c>
      <c r="D787" s="11">
        <f>SUMPRODUCT((Tableau1[Compte]*1=$A787)*(Tableau1[Libéllé]=$B787)*(Tableau1[Crédit]))</f>
        <v>0</v>
      </c>
      <c r="E787" s="12">
        <f t="shared" si="12"/>
        <v>0</v>
      </c>
    </row>
    <row r="788" spans="1:5">
      <c r="A788" s="9">
        <v>661200</v>
      </c>
      <c r="B788" s="14" t="s">
        <v>448</v>
      </c>
      <c r="C788" s="11">
        <f>SUMPRODUCT((Tableau1[Compte]*1=$A788)*(Tableau1[Libéllé]=$B788)*(Tableau1[Débit]))</f>
        <v>0</v>
      </c>
      <c r="D788" s="11">
        <f>SUMPRODUCT((Tableau1[Compte]*1=$A788)*(Tableau1[Libéllé]=$B788)*(Tableau1[Crédit]))</f>
        <v>0</v>
      </c>
      <c r="E788" s="12">
        <f t="shared" si="12"/>
        <v>0</v>
      </c>
    </row>
    <row r="789" spans="1:5">
      <c r="A789" s="13">
        <v>661500</v>
      </c>
      <c r="B789" s="15" t="s">
        <v>447</v>
      </c>
      <c r="C789" s="11">
        <f>SUMPRODUCT((Tableau1[Compte]*1=$A789)*(Tableau1[Libéllé]=$B789)*(Tableau1[Débit]))</f>
        <v>0</v>
      </c>
      <c r="D789" s="11">
        <f>SUMPRODUCT((Tableau1[Compte]*1=$A789)*(Tableau1[Libéllé]=$B789)*(Tableau1[Crédit]))</f>
        <v>0</v>
      </c>
      <c r="E789" s="12">
        <f t="shared" si="12"/>
        <v>0</v>
      </c>
    </row>
    <row r="790" spans="1:5">
      <c r="A790" s="9">
        <v>661600</v>
      </c>
      <c r="B790" s="14" t="s">
        <v>446</v>
      </c>
      <c r="C790" s="11">
        <f>SUMPRODUCT((Tableau1[Compte]*1=$A790)*(Tableau1[Libéllé]=$B790)*(Tableau1[Débit]))</f>
        <v>0</v>
      </c>
      <c r="D790" s="11">
        <f>SUMPRODUCT((Tableau1[Compte]*1=$A790)*(Tableau1[Libéllé]=$B790)*(Tableau1[Crédit]))</f>
        <v>0</v>
      </c>
      <c r="E790" s="12">
        <f t="shared" si="12"/>
        <v>0</v>
      </c>
    </row>
    <row r="791" spans="1:5">
      <c r="A791" s="13">
        <v>661700</v>
      </c>
      <c r="B791" s="15" t="s">
        <v>445</v>
      </c>
      <c r="C791" s="11">
        <f>SUMPRODUCT((Tableau1[Compte]*1=$A791)*(Tableau1[Libéllé]=$B791)*(Tableau1[Débit]))</f>
        <v>0</v>
      </c>
      <c r="D791" s="11">
        <f>SUMPRODUCT((Tableau1[Compte]*1=$A791)*(Tableau1[Libéllé]=$B791)*(Tableau1[Crédit]))</f>
        <v>0</v>
      </c>
      <c r="E791" s="12">
        <f t="shared" si="12"/>
        <v>0</v>
      </c>
    </row>
    <row r="792" spans="1:5">
      <c r="A792" s="9">
        <v>661800</v>
      </c>
      <c r="B792" s="14" t="s">
        <v>444</v>
      </c>
      <c r="C792" s="11">
        <f>SUMPRODUCT((Tableau1[Compte]*1=$A792)*(Tableau1[Libéllé]=$B792)*(Tableau1[Débit]))</f>
        <v>0</v>
      </c>
      <c r="D792" s="11">
        <f>SUMPRODUCT((Tableau1[Compte]*1=$A792)*(Tableau1[Libéllé]=$B792)*(Tableau1[Crédit]))</f>
        <v>0</v>
      </c>
      <c r="E792" s="12">
        <f t="shared" si="12"/>
        <v>0</v>
      </c>
    </row>
    <row r="793" spans="1:5">
      <c r="A793" s="13">
        <v>661810</v>
      </c>
      <c r="B793" s="15" t="s">
        <v>443</v>
      </c>
      <c r="C793" s="11">
        <f>SUMPRODUCT((Tableau1[Compte]*1=$A793)*(Tableau1[Libéllé]=$B793)*(Tableau1[Débit]))</f>
        <v>0</v>
      </c>
      <c r="D793" s="11">
        <f>SUMPRODUCT((Tableau1[Compte]*1=$A793)*(Tableau1[Libéllé]=$B793)*(Tableau1[Crédit]))</f>
        <v>0</v>
      </c>
      <c r="E793" s="12">
        <f t="shared" si="12"/>
        <v>0</v>
      </c>
    </row>
    <row r="794" spans="1:5">
      <c r="A794" s="9">
        <v>661880</v>
      </c>
      <c r="B794" s="14" t="s">
        <v>442</v>
      </c>
      <c r="C794" s="11">
        <f>SUMPRODUCT((Tableau1[Compte]*1=$A794)*(Tableau1[Libéllé]=$B794)*(Tableau1[Débit]))</f>
        <v>0</v>
      </c>
      <c r="D794" s="11">
        <f>SUMPRODUCT((Tableau1[Compte]*1=$A794)*(Tableau1[Libéllé]=$B794)*(Tableau1[Crédit]))</f>
        <v>0</v>
      </c>
      <c r="E794" s="12">
        <f t="shared" si="12"/>
        <v>0</v>
      </c>
    </row>
    <row r="795" spans="1:5">
      <c r="A795" s="13">
        <v>664000</v>
      </c>
      <c r="B795" s="11" t="s">
        <v>75</v>
      </c>
      <c r="C795" s="11">
        <f>SUMPRODUCT((Tableau1[Compte]*1=$A795)*(Tableau1[Libéllé]=$B795)*(Tableau1[Débit]))</f>
        <v>0</v>
      </c>
      <c r="D795" s="11">
        <f>SUMPRODUCT((Tableau1[Compte]*1=$A795)*(Tableau1[Libéllé]=$B795)*(Tableau1[Crédit]))</f>
        <v>0</v>
      </c>
      <c r="E795" s="12">
        <f t="shared" si="12"/>
        <v>0</v>
      </c>
    </row>
    <row r="796" spans="1:5">
      <c r="A796" s="9">
        <v>665000</v>
      </c>
      <c r="B796" s="11" t="s">
        <v>74</v>
      </c>
      <c r="C796" s="11">
        <f>SUMPRODUCT((Tableau1[Compte]*1=$A796)*(Tableau1[Libéllé]=$B796)*(Tableau1[Débit]))</f>
        <v>0</v>
      </c>
      <c r="D796" s="11">
        <f>SUMPRODUCT((Tableau1[Compte]*1=$A796)*(Tableau1[Libéllé]=$B796)*(Tableau1[Crédit]))</f>
        <v>0</v>
      </c>
      <c r="E796" s="12">
        <f t="shared" si="12"/>
        <v>0</v>
      </c>
    </row>
    <row r="797" spans="1:5">
      <c r="A797" s="13">
        <v>666000</v>
      </c>
      <c r="B797" s="11" t="s">
        <v>73</v>
      </c>
      <c r="C797" s="11">
        <f>SUMPRODUCT((Tableau1[Compte]*1=$A797)*(Tableau1[Libéllé]=$B797)*(Tableau1[Débit]))</f>
        <v>0</v>
      </c>
      <c r="D797" s="11">
        <f>SUMPRODUCT((Tableau1[Compte]*1=$A797)*(Tableau1[Libéllé]=$B797)*(Tableau1[Crédit]))</f>
        <v>0</v>
      </c>
      <c r="E797" s="12">
        <f t="shared" si="12"/>
        <v>0</v>
      </c>
    </row>
    <row r="798" spans="1:5">
      <c r="A798" s="9">
        <v>666100</v>
      </c>
      <c r="B798" s="14" t="s">
        <v>441</v>
      </c>
      <c r="C798" s="11">
        <f>SUMPRODUCT((Tableau1[Compte]*1=$A798)*(Tableau1[Libéllé]=$B798)*(Tableau1[Débit]))</f>
        <v>0</v>
      </c>
      <c r="D798" s="11">
        <f>SUMPRODUCT((Tableau1[Compte]*1=$A798)*(Tableau1[Libéllé]=$B798)*(Tableau1[Crédit]))</f>
        <v>0</v>
      </c>
      <c r="E798" s="12">
        <f t="shared" si="12"/>
        <v>0</v>
      </c>
    </row>
    <row r="799" spans="1:5">
      <c r="A799" s="13">
        <v>667000</v>
      </c>
      <c r="B799" s="11" t="s">
        <v>72</v>
      </c>
      <c r="C799" s="11">
        <f>SUMPRODUCT((Tableau1[Compte]*1=$A799)*(Tableau1[Libéllé]=$B799)*(Tableau1[Débit]))</f>
        <v>0</v>
      </c>
      <c r="D799" s="11">
        <f>SUMPRODUCT((Tableau1[Compte]*1=$A799)*(Tableau1[Libéllé]=$B799)*(Tableau1[Crédit]))</f>
        <v>0</v>
      </c>
      <c r="E799" s="12">
        <f t="shared" si="12"/>
        <v>0</v>
      </c>
    </row>
    <row r="800" spans="1:5">
      <c r="A800" s="9">
        <v>668000</v>
      </c>
      <c r="B800" s="11" t="s">
        <v>71</v>
      </c>
      <c r="C800" s="11">
        <f>SUMPRODUCT((Tableau1[Compte]*1=$A800)*(Tableau1[Libéllé]=$B800)*(Tableau1[Débit]))</f>
        <v>0</v>
      </c>
      <c r="D800" s="11">
        <f>SUMPRODUCT((Tableau1[Compte]*1=$A800)*(Tableau1[Libéllé]=$B800)*(Tableau1[Crédit]))</f>
        <v>0</v>
      </c>
      <c r="E800" s="12">
        <f t="shared" si="12"/>
        <v>0</v>
      </c>
    </row>
    <row r="801" spans="1:5">
      <c r="A801" s="13">
        <v>670000</v>
      </c>
      <c r="B801" s="10" t="s">
        <v>70</v>
      </c>
      <c r="C801" s="11">
        <f>SUMPRODUCT((Tableau1[Compte]*1=$A801)*(Tableau1[Libéllé]=$B801)*(Tableau1[Débit]))</f>
        <v>0</v>
      </c>
      <c r="D801" s="11">
        <f>SUMPRODUCT((Tableau1[Compte]*1=$A801)*(Tableau1[Libéllé]=$B801)*(Tableau1[Crédit]))</f>
        <v>0</v>
      </c>
      <c r="E801" s="12">
        <f t="shared" si="12"/>
        <v>0</v>
      </c>
    </row>
    <row r="802" spans="1:5">
      <c r="A802" s="9">
        <v>671000</v>
      </c>
      <c r="B802" s="11" t="s">
        <v>69</v>
      </c>
      <c r="C802" s="11">
        <f>SUMPRODUCT((Tableau1[Compte]*1=$A802)*(Tableau1[Libéllé]=$B802)*(Tableau1[Débit]))</f>
        <v>0</v>
      </c>
      <c r="D802" s="11">
        <f>SUMPRODUCT((Tableau1[Compte]*1=$A802)*(Tableau1[Libéllé]=$B802)*(Tableau1[Crédit]))</f>
        <v>0</v>
      </c>
      <c r="E802" s="12">
        <f t="shared" si="12"/>
        <v>0</v>
      </c>
    </row>
    <row r="803" spans="1:5">
      <c r="A803" s="13">
        <v>671100</v>
      </c>
      <c r="B803" s="15" t="s">
        <v>440</v>
      </c>
      <c r="C803" s="11">
        <f>SUMPRODUCT((Tableau1[Compte]*1=$A803)*(Tableau1[Libéllé]=$B803)*(Tableau1[Débit]))</f>
        <v>0</v>
      </c>
      <c r="D803" s="11">
        <f>SUMPRODUCT((Tableau1[Compte]*1=$A803)*(Tableau1[Libéllé]=$B803)*(Tableau1[Crédit]))</f>
        <v>0</v>
      </c>
      <c r="E803" s="12">
        <f t="shared" si="12"/>
        <v>0</v>
      </c>
    </row>
    <row r="804" spans="1:5">
      <c r="A804" s="9">
        <v>671200</v>
      </c>
      <c r="B804" s="14" t="s">
        <v>439</v>
      </c>
      <c r="C804" s="11">
        <f>SUMPRODUCT((Tableau1[Compte]*1=$A804)*(Tableau1[Libéllé]=$B804)*(Tableau1[Débit]))</f>
        <v>0</v>
      </c>
      <c r="D804" s="11">
        <f>SUMPRODUCT((Tableau1[Compte]*1=$A804)*(Tableau1[Libéllé]=$B804)*(Tableau1[Crédit]))</f>
        <v>0</v>
      </c>
      <c r="E804" s="12">
        <f t="shared" si="12"/>
        <v>0</v>
      </c>
    </row>
    <row r="805" spans="1:5">
      <c r="A805" s="13">
        <v>671300</v>
      </c>
      <c r="B805" s="15" t="s">
        <v>438</v>
      </c>
      <c r="C805" s="11">
        <f>SUMPRODUCT((Tableau1[Compte]*1=$A805)*(Tableau1[Libéllé]=$B805)*(Tableau1[Débit]))</f>
        <v>0</v>
      </c>
      <c r="D805" s="11">
        <f>SUMPRODUCT((Tableau1[Compte]*1=$A805)*(Tableau1[Libéllé]=$B805)*(Tableau1[Crédit]))</f>
        <v>0</v>
      </c>
      <c r="E805" s="12">
        <f t="shared" si="12"/>
        <v>0</v>
      </c>
    </row>
    <row r="806" spans="1:5">
      <c r="A806" s="9">
        <v>671400</v>
      </c>
      <c r="B806" s="14" t="s">
        <v>437</v>
      </c>
      <c r="C806" s="11">
        <f>SUMPRODUCT((Tableau1[Compte]*1=$A806)*(Tableau1[Libéllé]=$B806)*(Tableau1[Débit]))</f>
        <v>0</v>
      </c>
      <c r="D806" s="11">
        <f>SUMPRODUCT((Tableau1[Compte]*1=$A806)*(Tableau1[Libéllé]=$B806)*(Tableau1[Crédit]))</f>
        <v>0</v>
      </c>
      <c r="E806" s="12">
        <f t="shared" si="12"/>
        <v>0</v>
      </c>
    </row>
    <row r="807" spans="1:5">
      <c r="A807" s="13">
        <v>671500</v>
      </c>
      <c r="B807" s="15" t="s">
        <v>436</v>
      </c>
      <c r="C807" s="11">
        <f>SUMPRODUCT((Tableau1[Compte]*1=$A807)*(Tableau1[Libéllé]=$B807)*(Tableau1[Débit]))</f>
        <v>0</v>
      </c>
      <c r="D807" s="11">
        <f>SUMPRODUCT((Tableau1[Compte]*1=$A807)*(Tableau1[Libéllé]=$B807)*(Tableau1[Crédit]))</f>
        <v>0</v>
      </c>
      <c r="E807" s="12">
        <f t="shared" si="12"/>
        <v>0</v>
      </c>
    </row>
    <row r="808" spans="1:5">
      <c r="A808" s="9">
        <v>671700</v>
      </c>
      <c r="B808" s="14" t="s">
        <v>435</v>
      </c>
      <c r="C808" s="11">
        <f>SUMPRODUCT((Tableau1[Compte]*1=$A808)*(Tableau1[Libéllé]=$B808)*(Tableau1[Débit]))</f>
        <v>0</v>
      </c>
      <c r="D808" s="11">
        <f>SUMPRODUCT((Tableau1[Compte]*1=$A808)*(Tableau1[Libéllé]=$B808)*(Tableau1[Crédit]))</f>
        <v>0</v>
      </c>
      <c r="E808" s="12">
        <f t="shared" si="12"/>
        <v>0</v>
      </c>
    </row>
    <row r="809" spans="1:5">
      <c r="A809" s="13">
        <v>671800</v>
      </c>
      <c r="B809" s="15" t="s">
        <v>434</v>
      </c>
      <c r="C809" s="11">
        <f>SUMPRODUCT((Tableau1[Compte]*1=$A809)*(Tableau1[Libéllé]=$B809)*(Tableau1[Débit]))</f>
        <v>0</v>
      </c>
      <c r="D809" s="11">
        <f>SUMPRODUCT((Tableau1[Compte]*1=$A809)*(Tableau1[Libéllé]=$B809)*(Tableau1[Crédit]))</f>
        <v>0</v>
      </c>
      <c r="E809" s="12">
        <f t="shared" si="12"/>
        <v>0</v>
      </c>
    </row>
    <row r="810" spans="1:5">
      <c r="A810" s="9">
        <v>672000</v>
      </c>
      <c r="B810" s="11" t="s">
        <v>68</v>
      </c>
      <c r="C810" s="11">
        <f>SUMPRODUCT((Tableau1[Compte]*1=$A810)*(Tableau1[Libéllé]=$B810)*(Tableau1[Débit]))</f>
        <v>0</v>
      </c>
      <c r="D810" s="11">
        <f>SUMPRODUCT((Tableau1[Compte]*1=$A810)*(Tableau1[Libéllé]=$B810)*(Tableau1[Crédit]))</f>
        <v>0</v>
      </c>
      <c r="E810" s="12">
        <f t="shared" si="12"/>
        <v>0</v>
      </c>
    </row>
    <row r="811" spans="1:5">
      <c r="A811" s="13">
        <v>674000</v>
      </c>
      <c r="B811" s="11" t="s">
        <v>19</v>
      </c>
      <c r="C811" s="11">
        <f>SUMPRODUCT((Tableau1[Compte]*1=$A811)*(Tableau1[Libéllé]=$B811)*(Tableau1[Débit]))</f>
        <v>0</v>
      </c>
      <c r="D811" s="11">
        <f>SUMPRODUCT((Tableau1[Compte]*1=$A811)*(Tableau1[Libéllé]=$B811)*(Tableau1[Crédit]))</f>
        <v>0</v>
      </c>
      <c r="E811" s="12">
        <f t="shared" si="12"/>
        <v>0</v>
      </c>
    </row>
    <row r="812" spans="1:5">
      <c r="A812" s="9">
        <v>674100</v>
      </c>
      <c r="B812" s="14" t="s">
        <v>366</v>
      </c>
      <c r="C812" s="11">
        <f>SUMPRODUCT((Tableau1[Compte]*1=$A812)*(Tableau1[Libéllé]=$B812)*(Tableau1[Débit]))</f>
        <v>0</v>
      </c>
      <c r="D812" s="11">
        <f>SUMPRODUCT((Tableau1[Compte]*1=$A812)*(Tableau1[Libéllé]=$B812)*(Tableau1[Crédit]))</f>
        <v>0</v>
      </c>
      <c r="E812" s="12">
        <f t="shared" si="12"/>
        <v>0</v>
      </c>
    </row>
    <row r="813" spans="1:5">
      <c r="A813" s="13">
        <v>674200</v>
      </c>
      <c r="B813" s="15" t="s">
        <v>365</v>
      </c>
      <c r="C813" s="11">
        <f>SUMPRODUCT((Tableau1[Compte]*1=$A813)*(Tableau1[Libéllé]=$B813)*(Tableau1[Débit]))</f>
        <v>0</v>
      </c>
      <c r="D813" s="11">
        <f>SUMPRODUCT((Tableau1[Compte]*1=$A813)*(Tableau1[Libéllé]=$B813)*(Tableau1[Crédit]))</f>
        <v>0</v>
      </c>
      <c r="E813" s="12">
        <f t="shared" si="12"/>
        <v>0</v>
      </c>
    </row>
    <row r="814" spans="1:5">
      <c r="A814" s="9">
        <v>675000</v>
      </c>
      <c r="B814" s="11" t="s">
        <v>67</v>
      </c>
      <c r="C814" s="11">
        <f>SUMPRODUCT((Tableau1[Compte]*1=$A814)*(Tableau1[Libéllé]=$B814)*(Tableau1[Débit]))</f>
        <v>0</v>
      </c>
      <c r="D814" s="11">
        <f>SUMPRODUCT((Tableau1[Compte]*1=$A814)*(Tableau1[Libéllé]=$B814)*(Tableau1[Crédit]))</f>
        <v>0</v>
      </c>
      <c r="E814" s="12">
        <f t="shared" si="12"/>
        <v>0</v>
      </c>
    </row>
    <row r="815" spans="1:5">
      <c r="A815" s="13">
        <v>675100</v>
      </c>
      <c r="B815" s="15" t="s">
        <v>42</v>
      </c>
      <c r="C815" s="11">
        <f>SUMPRODUCT((Tableau1[Compte]*1=$A815)*(Tableau1[Libéllé]=$B815)*(Tableau1[Débit]))</f>
        <v>0</v>
      </c>
      <c r="D815" s="11">
        <f>SUMPRODUCT((Tableau1[Compte]*1=$A815)*(Tableau1[Libéllé]=$B815)*(Tableau1[Crédit]))</f>
        <v>0</v>
      </c>
      <c r="E815" s="12">
        <f t="shared" si="12"/>
        <v>0</v>
      </c>
    </row>
    <row r="816" spans="1:5">
      <c r="A816" s="9">
        <v>675200</v>
      </c>
      <c r="B816" s="14" t="s">
        <v>41</v>
      </c>
      <c r="C816" s="11">
        <f>SUMPRODUCT((Tableau1[Compte]*1=$A816)*(Tableau1[Libéllé]=$B816)*(Tableau1[Débit]))</f>
        <v>0</v>
      </c>
      <c r="D816" s="11">
        <f>SUMPRODUCT((Tableau1[Compte]*1=$A816)*(Tableau1[Libéllé]=$B816)*(Tableau1[Crédit]))</f>
        <v>0</v>
      </c>
      <c r="E816" s="12">
        <f t="shared" si="12"/>
        <v>0</v>
      </c>
    </row>
    <row r="817" spans="1:5">
      <c r="A817" s="13">
        <v>675600</v>
      </c>
      <c r="B817" s="15" t="s">
        <v>351</v>
      </c>
      <c r="C817" s="11">
        <f>SUMPRODUCT((Tableau1[Compte]*1=$A817)*(Tableau1[Libéllé]=$B817)*(Tableau1[Débit]))</f>
        <v>0</v>
      </c>
      <c r="D817" s="11">
        <f>SUMPRODUCT((Tableau1[Compte]*1=$A817)*(Tableau1[Libéllé]=$B817)*(Tableau1[Crédit]))</f>
        <v>0</v>
      </c>
      <c r="E817" s="12">
        <f t="shared" si="12"/>
        <v>0</v>
      </c>
    </row>
    <row r="818" spans="1:5">
      <c r="A818" s="9">
        <v>675800</v>
      </c>
      <c r="B818" s="14" t="s">
        <v>364</v>
      </c>
      <c r="C818" s="11">
        <f>SUMPRODUCT((Tableau1[Compte]*1=$A818)*(Tableau1[Libéllé]=$B818)*(Tableau1[Débit]))</f>
        <v>0</v>
      </c>
      <c r="D818" s="11">
        <f>SUMPRODUCT((Tableau1[Compte]*1=$A818)*(Tableau1[Libéllé]=$B818)*(Tableau1[Crédit]))</f>
        <v>0</v>
      </c>
      <c r="E818" s="12">
        <f t="shared" si="12"/>
        <v>0</v>
      </c>
    </row>
    <row r="819" spans="1:5">
      <c r="A819" s="13">
        <v>678000</v>
      </c>
      <c r="B819" s="11" t="s">
        <v>66</v>
      </c>
      <c r="C819" s="11">
        <f>SUMPRODUCT((Tableau1[Compte]*1=$A819)*(Tableau1[Libéllé]=$B819)*(Tableau1[Débit]))</f>
        <v>0</v>
      </c>
      <c r="D819" s="11">
        <f>SUMPRODUCT((Tableau1[Compte]*1=$A819)*(Tableau1[Libéllé]=$B819)*(Tableau1[Crédit]))</f>
        <v>0</v>
      </c>
      <c r="E819" s="12">
        <f t="shared" si="12"/>
        <v>0</v>
      </c>
    </row>
    <row r="820" spans="1:5">
      <c r="A820" s="9">
        <v>678100</v>
      </c>
      <c r="B820" s="14" t="s">
        <v>433</v>
      </c>
      <c r="C820" s="11">
        <f>SUMPRODUCT((Tableau1[Compte]*1=$A820)*(Tableau1[Libéllé]=$B820)*(Tableau1[Débit]))</f>
        <v>0</v>
      </c>
      <c r="D820" s="11">
        <f>SUMPRODUCT((Tableau1[Compte]*1=$A820)*(Tableau1[Libéllé]=$B820)*(Tableau1[Crédit]))</f>
        <v>0</v>
      </c>
      <c r="E820" s="12">
        <f t="shared" si="12"/>
        <v>0</v>
      </c>
    </row>
    <row r="821" spans="1:5">
      <c r="A821" s="13">
        <v>678200</v>
      </c>
      <c r="B821" s="15" t="s">
        <v>362</v>
      </c>
      <c r="C821" s="11">
        <f>SUMPRODUCT((Tableau1[Compte]*1=$A821)*(Tableau1[Libéllé]=$B821)*(Tableau1[Débit]))</f>
        <v>0</v>
      </c>
      <c r="D821" s="11">
        <f>SUMPRODUCT((Tableau1[Compte]*1=$A821)*(Tableau1[Libéllé]=$B821)*(Tableau1[Crédit]))</f>
        <v>0</v>
      </c>
      <c r="E821" s="12">
        <f t="shared" si="12"/>
        <v>0</v>
      </c>
    </row>
    <row r="822" spans="1:5">
      <c r="A822" s="9">
        <v>678300</v>
      </c>
      <c r="B822" s="14" t="s">
        <v>432</v>
      </c>
      <c r="C822" s="11">
        <f>SUMPRODUCT((Tableau1[Compte]*1=$A822)*(Tableau1[Libéllé]=$B822)*(Tableau1[Débit]))</f>
        <v>0</v>
      </c>
      <c r="D822" s="11">
        <f>SUMPRODUCT((Tableau1[Compte]*1=$A822)*(Tableau1[Libéllé]=$B822)*(Tableau1[Crédit]))</f>
        <v>0</v>
      </c>
      <c r="E822" s="12">
        <f t="shared" si="12"/>
        <v>0</v>
      </c>
    </row>
    <row r="823" spans="1:5">
      <c r="A823" s="13">
        <v>678800</v>
      </c>
      <c r="B823" s="15" t="s">
        <v>431</v>
      </c>
      <c r="C823" s="11">
        <f>SUMPRODUCT((Tableau1[Compte]*1=$A823)*(Tableau1[Libéllé]=$B823)*(Tableau1[Débit]))</f>
        <v>0</v>
      </c>
      <c r="D823" s="11">
        <f>SUMPRODUCT((Tableau1[Compte]*1=$A823)*(Tableau1[Libéllé]=$B823)*(Tableau1[Crédit]))</f>
        <v>0</v>
      </c>
      <c r="E823" s="12">
        <f t="shared" si="12"/>
        <v>0</v>
      </c>
    </row>
    <row r="824" spans="1:5">
      <c r="A824" s="9">
        <v>680000</v>
      </c>
      <c r="B824" s="10" t="s">
        <v>65</v>
      </c>
      <c r="C824" s="11">
        <f>SUMPRODUCT((Tableau1[Compte]*1=$A824)*(Tableau1[Libéllé]=$B824)*(Tableau1[Débit]))</f>
        <v>0</v>
      </c>
      <c r="D824" s="11">
        <f>SUMPRODUCT((Tableau1[Compte]*1=$A824)*(Tableau1[Libéllé]=$B824)*(Tableau1[Crédit]))</f>
        <v>0</v>
      </c>
      <c r="E824" s="12">
        <f t="shared" si="12"/>
        <v>0</v>
      </c>
    </row>
    <row r="825" spans="1:5">
      <c r="A825" s="13">
        <v>681000</v>
      </c>
      <c r="B825" s="11" t="s">
        <v>64</v>
      </c>
      <c r="C825" s="11">
        <f>SUMPRODUCT((Tableau1[Compte]*1=$A825)*(Tableau1[Libéllé]=$B825)*(Tableau1[Débit]))</f>
        <v>0</v>
      </c>
      <c r="D825" s="11">
        <f>SUMPRODUCT((Tableau1[Compte]*1=$A825)*(Tableau1[Libéllé]=$B825)*(Tableau1[Crédit]))</f>
        <v>0</v>
      </c>
      <c r="E825" s="12">
        <f t="shared" si="12"/>
        <v>0</v>
      </c>
    </row>
    <row r="826" spans="1:5">
      <c r="A826" s="9">
        <v>681100</v>
      </c>
      <c r="B826" s="14" t="s">
        <v>430</v>
      </c>
      <c r="C826" s="11">
        <f>SUMPRODUCT((Tableau1[Compte]*1=$A826)*(Tableau1[Libéllé]=$B826)*(Tableau1[Débit]))</f>
        <v>0</v>
      </c>
      <c r="D826" s="11">
        <f>SUMPRODUCT((Tableau1[Compte]*1=$A826)*(Tableau1[Libéllé]=$B826)*(Tableau1[Crédit]))</f>
        <v>0</v>
      </c>
      <c r="E826" s="12">
        <f t="shared" si="12"/>
        <v>0</v>
      </c>
    </row>
    <row r="827" spans="1:5">
      <c r="A827" s="13">
        <v>681110</v>
      </c>
      <c r="B827" s="15" t="s">
        <v>42</v>
      </c>
      <c r="C827" s="11">
        <f>SUMPRODUCT((Tableau1[Compte]*1=$A827)*(Tableau1[Libéllé]=$B827)*(Tableau1[Débit]))</f>
        <v>0</v>
      </c>
      <c r="D827" s="11">
        <f>SUMPRODUCT((Tableau1[Compte]*1=$A827)*(Tableau1[Libéllé]=$B827)*(Tableau1[Crédit]))</f>
        <v>0</v>
      </c>
      <c r="E827" s="12">
        <f t="shared" si="12"/>
        <v>0</v>
      </c>
    </row>
    <row r="828" spans="1:5">
      <c r="A828" s="9">
        <v>681120</v>
      </c>
      <c r="B828" s="14" t="s">
        <v>41</v>
      </c>
      <c r="C828" s="11">
        <f>SUMPRODUCT((Tableau1[Compte]*1=$A828)*(Tableau1[Libéllé]=$B828)*(Tableau1[Débit]))</f>
        <v>0</v>
      </c>
      <c r="D828" s="11">
        <f>SUMPRODUCT((Tableau1[Compte]*1=$A828)*(Tableau1[Libéllé]=$B828)*(Tableau1[Crédit]))</f>
        <v>0</v>
      </c>
      <c r="E828" s="12">
        <f t="shared" si="12"/>
        <v>0</v>
      </c>
    </row>
    <row r="829" spans="1:5">
      <c r="A829" s="13">
        <v>681200</v>
      </c>
      <c r="B829" s="15" t="s">
        <v>429</v>
      </c>
      <c r="C829" s="11">
        <f>SUMPRODUCT((Tableau1[Compte]*1=$A829)*(Tableau1[Libéllé]=$B829)*(Tableau1[Débit]))</f>
        <v>0</v>
      </c>
      <c r="D829" s="11">
        <f>SUMPRODUCT((Tableau1[Compte]*1=$A829)*(Tableau1[Libéllé]=$B829)*(Tableau1[Crédit]))</f>
        <v>0</v>
      </c>
      <c r="E829" s="12">
        <f t="shared" si="12"/>
        <v>0</v>
      </c>
    </row>
    <row r="830" spans="1:5">
      <c r="A830" s="9">
        <v>681500</v>
      </c>
      <c r="B830" s="14" t="s">
        <v>428</v>
      </c>
      <c r="C830" s="11">
        <f>SUMPRODUCT((Tableau1[Compte]*1=$A830)*(Tableau1[Libéllé]=$B830)*(Tableau1[Débit]))</f>
        <v>0</v>
      </c>
      <c r="D830" s="11">
        <f>SUMPRODUCT((Tableau1[Compte]*1=$A830)*(Tableau1[Libéllé]=$B830)*(Tableau1[Crédit]))</f>
        <v>0</v>
      </c>
      <c r="E830" s="12">
        <f t="shared" si="12"/>
        <v>0</v>
      </c>
    </row>
    <row r="831" spans="1:5">
      <c r="A831" s="13">
        <v>681600</v>
      </c>
      <c r="B831" s="15" t="s">
        <v>427</v>
      </c>
      <c r="C831" s="11">
        <f>SUMPRODUCT((Tableau1[Compte]*1=$A831)*(Tableau1[Libéllé]=$B831)*(Tableau1[Débit]))</f>
        <v>0</v>
      </c>
      <c r="D831" s="11">
        <f>SUMPRODUCT((Tableau1[Compte]*1=$A831)*(Tableau1[Libéllé]=$B831)*(Tableau1[Crédit]))</f>
        <v>0</v>
      </c>
      <c r="E831" s="12">
        <f t="shared" si="12"/>
        <v>0</v>
      </c>
    </row>
    <row r="832" spans="1:5">
      <c r="A832" s="9">
        <v>681610</v>
      </c>
      <c r="B832" s="14" t="s">
        <v>42</v>
      </c>
      <c r="C832" s="11">
        <f>SUMPRODUCT((Tableau1[Compte]*1=$A832)*(Tableau1[Libéllé]=$B832)*(Tableau1[Débit]))</f>
        <v>0</v>
      </c>
      <c r="D832" s="11">
        <f>SUMPRODUCT((Tableau1[Compte]*1=$A832)*(Tableau1[Libéllé]=$B832)*(Tableau1[Crédit]))</f>
        <v>0</v>
      </c>
      <c r="E832" s="12">
        <f t="shared" si="12"/>
        <v>0</v>
      </c>
    </row>
    <row r="833" spans="1:5">
      <c r="A833" s="13">
        <v>681620</v>
      </c>
      <c r="B833" s="15" t="s">
        <v>41</v>
      </c>
      <c r="C833" s="11">
        <f>SUMPRODUCT((Tableau1[Compte]*1=$A833)*(Tableau1[Libéllé]=$B833)*(Tableau1[Débit]))</f>
        <v>0</v>
      </c>
      <c r="D833" s="11">
        <f>SUMPRODUCT((Tableau1[Compte]*1=$A833)*(Tableau1[Libéllé]=$B833)*(Tableau1[Crédit]))</f>
        <v>0</v>
      </c>
      <c r="E833" s="12">
        <f t="shared" si="12"/>
        <v>0</v>
      </c>
    </row>
    <row r="834" spans="1:5">
      <c r="A834" s="9">
        <v>681700</v>
      </c>
      <c r="B834" s="14" t="s">
        <v>426</v>
      </c>
      <c r="C834" s="11">
        <f>SUMPRODUCT((Tableau1[Compte]*1=$A834)*(Tableau1[Libéllé]=$B834)*(Tableau1[Débit]))</f>
        <v>0</v>
      </c>
      <c r="D834" s="11">
        <f>SUMPRODUCT((Tableau1[Compte]*1=$A834)*(Tableau1[Libéllé]=$B834)*(Tableau1[Crédit]))</f>
        <v>0</v>
      </c>
      <c r="E834" s="12">
        <f t="shared" si="12"/>
        <v>0</v>
      </c>
    </row>
    <row r="835" spans="1:5">
      <c r="A835" s="13">
        <v>681730</v>
      </c>
      <c r="B835" s="15" t="s">
        <v>355</v>
      </c>
      <c r="C835" s="11">
        <f>SUMPRODUCT((Tableau1[Compte]*1=$A835)*(Tableau1[Libéllé]=$B835)*(Tableau1[Débit]))</f>
        <v>0</v>
      </c>
      <c r="D835" s="11">
        <f>SUMPRODUCT((Tableau1[Compte]*1=$A835)*(Tableau1[Libéllé]=$B835)*(Tableau1[Crédit]))</f>
        <v>0</v>
      </c>
      <c r="E835" s="12">
        <f t="shared" si="12"/>
        <v>0</v>
      </c>
    </row>
    <row r="836" spans="1:5">
      <c r="A836" s="9">
        <v>681740</v>
      </c>
      <c r="B836" s="14" t="s">
        <v>354</v>
      </c>
      <c r="C836" s="11">
        <f>SUMPRODUCT((Tableau1[Compte]*1=$A836)*(Tableau1[Libéllé]=$B836)*(Tableau1[Débit]))</f>
        <v>0</v>
      </c>
      <c r="D836" s="11">
        <f>SUMPRODUCT((Tableau1[Compte]*1=$A836)*(Tableau1[Libéllé]=$B836)*(Tableau1[Crédit]))</f>
        <v>0</v>
      </c>
      <c r="E836" s="12">
        <f t="shared" ref="E836:E899" si="13">C836-D836</f>
        <v>0</v>
      </c>
    </row>
    <row r="837" spans="1:5">
      <c r="A837" s="13">
        <v>686000</v>
      </c>
      <c r="B837" s="11" t="s">
        <v>63</v>
      </c>
      <c r="C837" s="11">
        <f>SUMPRODUCT((Tableau1[Compte]*1=$A837)*(Tableau1[Libéllé]=$B837)*(Tableau1[Débit]))</f>
        <v>0</v>
      </c>
      <c r="D837" s="11">
        <f>SUMPRODUCT((Tableau1[Compte]*1=$A837)*(Tableau1[Libéllé]=$B837)*(Tableau1[Crédit]))</f>
        <v>0</v>
      </c>
      <c r="E837" s="12">
        <f t="shared" si="13"/>
        <v>0</v>
      </c>
    </row>
    <row r="838" spans="1:5">
      <c r="A838" s="9">
        <v>686100</v>
      </c>
      <c r="B838" s="14" t="s">
        <v>425</v>
      </c>
      <c r="C838" s="11">
        <f>SUMPRODUCT((Tableau1[Compte]*1=$A838)*(Tableau1[Libéllé]=$B838)*(Tableau1[Débit]))</f>
        <v>0</v>
      </c>
      <c r="D838" s="11">
        <f>SUMPRODUCT((Tableau1[Compte]*1=$A838)*(Tableau1[Libéllé]=$B838)*(Tableau1[Crédit]))</f>
        <v>0</v>
      </c>
      <c r="E838" s="12">
        <f t="shared" si="13"/>
        <v>0</v>
      </c>
    </row>
    <row r="839" spans="1:5">
      <c r="A839" s="13">
        <v>686500</v>
      </c>
      <c r="B839" s="15" t="s">
        <v>424</v>
      </c>
      <c r="C839" s="11">
        <f>SUMPRODUCT((Tableau1[Compte]*1=$A839)*(Tableau1[Libéllé]=$B839)*(Tableau1[Débit]))</f>
        <v>0</v>
      </c>
      <c r="D839" s="11">
        <f>SUMPRODUCT((Tableau1[Compte]*1=$A839)*(Tableau1[Libéllé]=$B839)*(Tableau1[Crédit]))</f>
        <v>0</v>
      </c>
      <c r="E839" s="12">
        <f t="shared" si="13"/>
        <v>0</v>
      </c>
    </row>
    <row r="840" spans="1:5">
      <c r="A840" s="9">
        <v>686600</v>
      </c>
      <c r="B840" s="14" t="s">
        <v>423</v>
      </c>
      <c r="C840" s="11">
        <f>SUMPRODUCT((Tableau1[Compte]*1=$A840)*(Tableau1[Libéllé]=$B840)*(Tableau1[Débit]))</f>
        <v>0</v>
      </c>
      <c r="D840" s="11">
        <f>SUMPRODUCT((Tableau1[Compte]*1=$A840)*(Tableau1[Libéllé]=$B840)*(Tableau1[Crédit]))</f>
        <v>0</v>
      </c>
      <c r="E840" s="12">
        <f t="shared" si="13"/>
        <v>0</v>
      </c>
    </row>
    <row r="841" spans="1:5">
      <c r="A841" s="13">
        <v>686620</v>
      </c>
      <c r="B841" s="15" t="s">
        <v>351</v>
      </c>
      <c r="C841" s="11">
        <f>SUMPRODUCT((Tableau1[Compte]*1=$A841)*(Tableau1[Libéllé]=$B841)*(Tableau1[Débit]))</f>
        <v>0</v>
      </c>
      <c r="D841" s="11">
        <f>SUMPRODUCT((Tableau1[Compte]*1=$A841)*(Tableau1[Libéllé]=$B841)*(Tableau1[Crédit]))</f>
        <v>0</v>
      </c>
      <c r="E841" s="12">
        <f t="shared" si="13"/>
        <v>0</v>
      </c>
    </row>
    <row r="842" spans="1:5">
      <c r="A842" s="9">
        <v>686650</v>
      </c>
      <c r="B842" s="14" t="s">
        <v>350</v>
      </c>
      <c r="C842" s="11">
        <f>SUMPRODUCT((Tableau1[Compte]*1=$A842)*(Tableau1[Libéllé]=$B842)*(Tableau1[Débit]))</f>
        <v>0</v>
      </c>
      <c r="D842" s="11">
        <f>SUMPRODUCT((Tableau1[Compte]*1=$A842)*(Tableau1[Libéllé]=$B842)*(Tableau1[Crédit]))</f>
        <v>0</v>
      </c>
      <c r="E842" s="12">
        <f t="shared" si="13"/>
        <v>0</v>
      </c>
    </row>
    <row r="843" spans="1:5">
      <c r="A843" s="13">
        <v>686800</v>
      </c>
      <c r="B843" s="15" t="s">
        <v>422</v>
      </c>
      <c r="C843" s="11">
        <f>SUMPRODUCT((Tableau1[Compte]*1=$A843)*(Tableau1[Libéllé]=$B843)*(Tableau1[Débit]))</f>
        <v>0</v>
      </c>
      <c r="D843" s="11">
        <f>SUMPRODUCT((Tableau1[Compte]*1=$A843)*(Tableau1[Libéllé]=$B843)*(Tableau1[Crédit]))</f>
        <v>0</v>
      </c>
      <c r="E843" s="12">
        <f t="shared" si="13"/>
        <v>0</v>
      </c>
    </row>
    <row r="844" spans="1:5">
      <c r="A844" s="9">
        <v>687000</v>
      </c>
      <c r="B844" s="11" t="s">
        <v>62</v>
      </c>
      <c r="C844" s="11">
        <f>SUMPRODUCT((Tableau1[Compte]*1=$A844)*(Tableau1[Libéllé]=$B844)*(Tableau1[Débit]))</f>
        <v>0</v>
      </c>
      <c r="D844" s="11">
        <f>SUMPRODUCT((Tableau1[Compte]*1=$A844)*(Tableau1[Libéllé]=$B844)*(Tableau1[Crédit]))</f>
        <v>0</v>
      </c>
      <c r="E844" s="12">
        <f t="shared" si="13"/>
        <v>0</v>
      </c>
    </row>
    <row r="845" spans="1:5">
      <c r="A845" s="13">
        <v>687100</v>
      </c>
      <c r="B845" s="15" t="s">
        <v>421</v>
      </c>
      <c r="C845" s="11">
        <f>SUMPRODUCT((Tableau1[Compte]*1=$A845)*(Tableau1[Libéllé]=$B845)*(Tableau1[Débit]))</f>
        <v>0</v>
      </c>
      <c r="D845" s="11">
        <f>SUMPRODUCT((Tableau1[Compte]*1=$A845)*(Tableau1[Libéllé]=$B845)*(Tableau1[Crédit]))</f>
        <v>0</v>
      </c>
      <c r="E845" s="12">
        <f t="shared" si="13"/>
        <v>0</v>
      </c>
    </row>
    <row r="846" spans="1:5">
      <c r="A846" s="9">
        <v>687200</v>
      </c>
      <c r="B846" s="14" t="s">
        <v>420</v>
      </c>
      <c r="C846" s="11">
        <f>SUMPRODUCT((Tableau1[Compte]*1=$A846)*(Tableau1[Libéllé]=$B846)*(Tableau1[Débit]))</f>
        <v>0</v>
      </c>
      <c r="D846" s="11">
        <f>SUMPRODUCT((Tableau1[Compte]*1=$A846)*(Tableau1[Libéllé]=$B846)*(Tableau1[Crédit]))</f>
        <v>0</v>
      </c>
      <c r="E846" s="12">
        <f t="shared" si="13"/>
        <v>0</v>
      </c>
    </row>
    <row r="847" spans="1:5">
      <c r="A847" s="13">
        <v>687250</v>
      </c>
      <c r="B847" s="15" t="s">
        <v>321</v>
      </c>
      <c r="C847" s="11">
        <f>SUMPRODUCT((Tableau1[Compte]*1=$A847)*(Tableau1[Libéllé]=$B847)*(Tableau1[Débit]))</f>
        <v>0</v>
      </c>
      <c r="D847" s="11">
        <f>SUMPRODUCT((Tableau1[Compte]*1=$A847)*(Tableau1[Libéllé]=$B847)*(Tableau1[Crédit]))</f>
        <v>0</v>
      </c>
      <c r="E847" s="12">
        <f t="shared" si="13"/>
        <v>0</v>
      </c>
    </row>
    <row r="848" spans="1:5">
      <c r="A848" s="9">
        <v>687300</v>
      </c>
      <c r="B848" s="14" t="s">
        <v>419</v>
      </c>
      <c r="C848" s="11">
        <f>SUMPRODUCT((Tableau1[Compte]*1=$A848)*(Tableau1[Libéllé]=$B848)*(Tableau1[Débit]))</f>
        <v>0</v>
      </c>
      <c r="D848" s="11">
        <f>SUMPRODUCT((Tableau1[Compte]*1=$A848)*(Tableau1[Libéllé]=$B848)*(Tableau1[Crédit]))</f>
        <v>0</v>
      </c>
      <c r="E848" s="12">
        <f t="shared" si="13"/>
        <v>0</v>
      </c>
    </row>
    <row r="849" spans="1:5">
      <c r="A849" s="13">
        <v>687400</v>
      </c>
      <c r="B849" s="15" t="s">
        <v>418</v>
      </c>
      <c r="C849" s="11">
        <f>SUMPRODUCT((Tableau1[Compte]*1=$A849)*(Tableau1[Libéllé]=$B849)*(Tableau1[Débit]))</f>
        <v>0</v>
      </c>
      <c r="D849" s="11">
        <f>SUMPRODUCT((Tableau1[Compte]*1=$A849)*(Tableau1[Libéllé]=$B849)*(Tableau1[Crédit]))</f>
        <v>0</v>
      </c>
      <c r="E849" s="12">
        <f t="shared" si="13"/>
        <v>0</v>
      </c>
    </row>
    <row r="850" spans="1:5">
      <c r="A850" s="9">
        <v>687500</v>
      </c>
      <c r="B850" s="14" t="s">
        <v>417</v>
      </c>
      <c r="C850" s="11">
        <f>SUMPRODUCT((Tableau1[Compte]*1=$A850)*(Tableau1[Libéllé]=$B850)*(Tableau1[Débit]))</f>
        <v>0</v>
      </c>
      <c r="D850" s="11">
        <f>SUMPRODUCT((Tableau1[Compte]*1=$A850)*(Tableau1[Libéllé]=$B850)*(Tableau1[Crédit]))</f>
        <v>0</v>
      </c>
      <c r="E850" s="12">
        <f t="shared" si="13"/>
        <v>0</v>
      </c>
    </row>
    <row r="851" spans="1:5">
      <c r="A851" s="13">
        <v>687600</v>
      </c>
      <c r="B851" s="15" t="s">
        <v>416</v>
      </c>
      <c r="C851" s="11">
        <f>SUMPRODUCT((Tableau1[Compte]*1=$A851)*(Tableau1[Libéllé]=$B851)*(Tableau1[Débit]))</f>
        <v>0</v>
      </c>
      <c r="D851" s="11">
        <f>SUMPRODUCT((Tableau1[Compte]*1=$A851)*(Tableau1[Libéllé]=$B851)*(Tableau1[Crédit]))</f>
        <v>0</v>
      </c>
      <c r="E851" s="12">
        <f t="shared" si="13"/>
        <v>0</v>
      </c>
    </row>
    <row r="852" spans="1:5">
      <c r="A852" s="9">
        <v>690000</v>
      </c>
      <c r="B852" s="10" t="s">
        <v>61</v>
      </c>
      <c r="C852" s="11">
        <f>SUMPRODUCT((Tableau1[Compte]*1=$A852)*(Tableau1[Libéllé]=$B852)*(Tableau1[Débit]))</f>
        <v>0</v>
      </c>
      <c r="D852" s="11">
        <f>SUMPRODUCT((Tableau1[Compte]*1=$A852)*(Tableau1[Libéllé]=$B852)*(Tableau1[Crédit]))</f>
        <v>0</v>
      </c>
      <c r="E852" s="12">
        <f t="shared" si="13"/>
        <v>0</v>
      </c>
    </row>
    <row r="853" spans="1:5">
      <c r="A853" s="13">
        <v>691000</v>
      </c>
      <c r="B853" s="11" t="s">
        <v>60</v>
      </c>
      <c r="C853" s="11">
        <f>SUMPRODUCT((Tableau1[Compte]*1=$A853)*(Tableau1[Libéllé]=$B853)*(Tableau1[Débit]))</f>
        <v>0</v>
      </c>
      <c r="D853" s="11">
        <f>SUMPRODUCT((Tableau1[Compte]*1=$A853)*(Tableau1[Libéllé]=$B853)*(Tableau1[Crédit]))</f>
        <v>0</v>
      </c>
      <c r="E853" s="12">
        <f t="shared" si="13"/>
        <v>0</v>
      </c>
    </row>
    <row r="854" spans="1:5">
      <c r="A854" s="9">
        <v>695000</v>
      </c>
      <c r="B854" s="11" t="s">
        <v>59</v>
      </c>
      <c r="C854" s="11">
        <f>SUMPRODUCT((Tableau1[Compte]*1=$A854)*(Tableau1[Libéllé]=$B854)*(Tableau1[Débit]))</f>
        <v>0</v>
      </c>
      <c r="D854" s="11">
        <f>SUMPRODUCT((Tableau1[Compte]*1=$A854)*(Tableau1[Libéllé]=$B854)*(Tableau1[Crédit]))</f>
        <v>0</v>
      </c>
      <c r="E854" s="12">
        <f t="shared" si="13"/>
        <v>0</v>
      </c>
    </row>
    <row r="855" spans="1:5">
      <c r="A855" s="13">
        <v>695100</v>
      </c>
      <c r="B855" s="15" t="s">
        <v>415</v>
      </c>
      <c r="C855" s="11">
        <f>SUMPRODUCT((Tableau1[Compte]*1=$A855)*(Tableau1[Libéllé]=$B855)*(Tableau1[Débit]))</f>
        <v>0</v>
      </c>
      <c r="D855" s="11">
        <f>SUMPRODUCT((Tableau1[Compte]*1=$A855)*(Tableau1[Libéllé]=$B855)*(Tableau1[Crédit]))</f>
        <v>0</v>
      </c>
      <c r="E855" s="12">
        <f t="shared" si="13"/>
        <v>0</v>
      </c>
    </row>
    <row r="856" spans="1:5">
      <c r="A856" s="9">
        <v>695200</v>
      </c>
      <c r="B856" s="14" t="s">
        <v>414</v>
      </c>
      <c r="C856" s="11">
        <f>SUMPRODUCT((Tableau1[Compte]*1=$A856)*(Tableau1[Libéllé]=$B856)*(Tableau1[Débit]))</f>
        <v>0</v>
      </c>
      <c r="D856" s="11">
        <f>SUMPRODUCT((Tableau1[Compte]*1=$A856)*(Tableau1[Libéllé]=$B856)*(Tableau1[Crédit]))</f>
        <v>0</v>
      </c>
      <c r="E856" s="12">
        <f t="shared" si="13"/>
        <v>0</v>
      </c>
    </row>
    <row r="857" spans="1:5">
      <c r="A857" s="13">
        <v>695400</v>
      </c>
      <c r="B857" s="15" t="s">
        <v>413</v>
      </c>
      <c r="C857" s="11">
        <f>SUMPRODUCT((Tableau1[Compte]*1=$A857)*(Tableau1[Libéllé]=$B857)*(Tableau1[Débit]))</f>
        <v>0</v>
      </c>
      <c r="D857" s="11">
        <f>SUMPRODUCT((Tableau1[Compte]*1=$A857)*(Tableau1[Libéllé]=$B857)*(Tableau1[Crédit]))</f>
        <v>0</v>
      </c>
      <c r="E857" s="12">
        <f t="shared" si="13"/>
        <v>0</v>
      </c>
    </row>
    <row r="858" spans="1:5">
      <c r="A858" s="9">
        <v>696000</v>
      </c>
      <c r="B858" s="11" t="s">
        <v>58</v>
      </c>
      <c r="C858" s="11">
        <f>SUMPRODUCT((Tableau1[Compte]*1=$A858)*(Tableau1[Libéllé]=$B858)*(Tableau1[Débit]))</f>
        <v>0</v>
      </c>
      <c r="D858" s="11">
        <f>SUMPRODUCT((Tableau1[Compte]*1=$A858)*(Tableau1[Libéllé]=$B858)*(Tableau1[Crédit]))</f>
        <v>0</v>
      </c>
      <c r="E858" s="12">
        <f t="shared" si="13"/>
        <v>0</v>
      </c>
    </row>
    <row r="859" spans="1:5">
      <c r="A859" s="13">
        <v>698000</v>
      </c>
      <c r="B859" s="11" t="s">
        <v>57</v>
      </c>
      <c r="C859" s="11">
        <f>SUMPRODUCT((Tableau1[Compte]*1=$A859)*(Tableau1[Libéllé]=$B859)*(Tableau1[Débit]))</f>
        <v>0</v>
      </c>
      <c r="D859" s="11">
        <f>SUMPRODUCT((Tableau1[Compte]*1=$A859)*(Tableau1[Libéllé]=$B859)*(Tableau1[Crédit]))</f>
        <v>0</v>
      </c>
      <c r="E859" s="12">
        <f t="shared" si="13"/>
        <v>0</v>
      </c>
    </row>
    <row r="860" spans="1:5">
      <c r="A860" s="9">
        <v>698100</v>
      </c>
      <c r="B860" s="14" t="s">
        <v>412</v>
      </c>
      <c r="C860" s="11">
        <f>SUMPRODUCT((Tableau1[Compte]*1=$A860)*(Tableau1[Libéllé]=$B860)*(Tableau1[Débit]))</f>
        <v>0</v>
      </c>
      <c r="D860" s="11">
        <f>SUMPRODUCT((Tableau1[Compte]*1=$A860)*(Tableau1[Libéllé]=$B860)*(Tableau1[Crédit]))</f>
        <v>0</v>
      </c>
      <c r="E860" s="12">
        <f t="shared" si="13"/>
        <v>0</v>
      </c>
    </row>
    <row r="861" spans="1:5">
      <c r="A861" s="13">
        <v>698900</v>
      </c>
      <c r="B861" s="15" t="s">
        <v>411</v>
      </c>
      <c r="C861" s="11">
        <f>SUMPRODUCT((Tableau1[Compte]*1=$A861)*(Tableau1[Libéllé]=$B861)*(Tableau1[Débit]))</f>
        <v>0</v>
      </c>
      <c r="D861" s="11">
        <f>SUMPRODUCT((Tableau1[Compte]*1=$A861)*(Tableau1[Libéllé]=$B861)*(Tableau1[Crédit]))</f>
        <v>0</v>
      </c>
      <c r="E861" s="12">
        <f t="shared" si="13"/>
        <v>0</v>
      </c>
    </row>
    <row r="862" spans="1:5">
      <c r="A862" s="9">
        <v>699000</v>
      </c>
      <c r="B862" s="11" t="s">
        <v>56</v>
      </c>
      <c r="C862" s="11">
        <f>SUMPRODUCT((Tableau1[Compte]*1=$A862)*(Tableau1[Libéllé]=$B862)*(Tableau1[Débit]))</f>
        <v>0</v>
      </c>
      <c r="D862" s="11">
        <f>SUMPRODUCT((Tableau1[Compte]*1=$A862)*(Tableau1[Libéllé]=$B862)*(Tableau1[Crédit]))</f>
        <v>0</v>
      </c>
      <c r="E862" s="12">
        <f t="shared" si="13"/>
        <v>0</v>
      </c>
    </row>
    <row r="863" spans="1:5">
      <c r="A863" s="13">
        <v>700000</v>
      </c>
      <c r="B863" s="10" t="s">
        <v>55</v>
      </c>
      <c r="C863" s="11">
        <f>SUMPRODUCT((Tableau1[Compte]*1=$A863)*(Tableau1[Libéllé]=$B863)*(Tableau1[Débit]))</f>
        <v>0</v>
      </c>
      <c r="D863" s="11">
        <f>SUMPRODUCT((Tableau1[Compte]*1=$A863)*(Tableau1[Libéllé]=$B863)*(Tableau1[Crédit]))</f>
        <v>0</v>
      </c>
      <c r="E863" s="12">
        <f t="shared" si="13"/>
        <v>0</v>
      </c>
    </row>
    <row r="864" spans="1:5">
      <c r="A864" s="9">
        <v>701000</v>
      </c>
      <c r="B864" s="11" t="s">
        <v>54</v>
      </c>
      <c r="C864" s="11">
        <f>SUMPRODUCT((Tableau1[Compte]*1=$A864)*(Tableau1[Libéllé]=$B864)*(Tableau1[Débit]))</f>
        <v>0</v>
      </c>
      <c r="D864" s="11">
        <f>SUMPRODUCT((Tableau1[Compte]*1=$A864)*(Tableau1[Libéllé]=$B864)*(Tableau1[Crédit]))</f>
        <v>0</v>
      </c>
      <c r="E864" s="12">
        <f t="shared" si="13"/>
        <v>0</v>
      </c>
    </row>
    <row r="865" spans="1:5">
      <c r="A865" s="13">
        <v>701100</v>
      </c>
      <c r="B865" s="15" t="s">
        <v>410</v>
      </c>
      <c r="C865" s="11">
        <f>SUMPRODUCT((Tableau1[Compte]*1=$A865)*(Tableau1[Libéllé]=$B865)*(Tableau1[Débit]))</f>
        <v>0</v>
      </c>
      <c r="D865" s="11">
        <f>SUMPRODUCT((Tableau1[Compte]*1=$A865)*(Tableau1[Libéllé]=$B865)*(Tableau1[Crédit]))</f>
        <v>0</v>
      </c>
      <c r="E865" s="12">
        <f t="shared" si="13"/>
        <v>0</v>
      </c>
    </row>
    <row r="866" spans="1:5">
      <c r="A866" s="9">
        <v>701200</v>
      </c>
      <c r="B866" s="14" t="s">
        <v>409</v>
      </c>
      <c r="C866" s="11">
        <f>SUMPRODUCT((Tableau1[Compte]*1=$A866)*(Tableau1[Libéllé]=$B866)*(Tableau1[Débit]))</f>
        <v>0</v>
      </c>
      <c r="D866" s="11">
        <f>SUMPRODUCT((Tableau1[Compte]*1=$A866)*(Tableau1[Libéllé]=$B866)*(Tableau1[Crédit]))</f>
        <v>0</v>
      </c>
      <c r="E866" s="12">
        <f t="shared" si="13"/>
        <v>0</v>
      </c>
    </row>
    <row r="867" spans="1:5">
      <c r="A867" s="13">
        <v>702000</v>
      </c>
      <c r="B867" s="11" t="s">
        <v>53</v>
      </c>
      <c r="C867" s="11">
        <f>SUMPRODUCT((Tableau1[Compte]*1=$A867)*(Tableau1[Libéllé]=$B867)*(Tableau1[Débit]))</f>
        <v>0</v>
      </c>
      <c r="D867" s="11">
        <f>SUMPRODUCT((Tableau1[Compte]*1=$A867)*(Tableau1[Libéllé]=$B867)*(Tableau1[Crédit]))</f>
        <v>0</v>
      </c>
      <c r="E867" s="12">
        <f t="shared" si="13"/>
        <v>0</v>
      </c>
    </row>
    <row r="868" spans="1:5">
      <c r="A868" s="9">
        <v>703000</v>
      </c>
      <c r="B868" s="11" t="s">
        <v>52</v>
      </c>
      <c r="C868" s="11">
        <f>SUMPRODUCT((Tableau1[Compte]*1=$A868)*(Tableau1[Libéllé]=$B868)*(Tableau1[Débit]))</f>
        <v>0</v>
      </c>
      <c r="D868" s="11">
        <f>SUMPRODUCT((Tableau1[Compte]*1=$A868)*(Tableau1[Libéllé]=$B868)*(Tableau1[Crédit]))</f>
        <v>0</v>
      </c>
      <c r="E868" s="12">
        <f t="shared" si="13"/>
        <v>0</v>
      </c>
    </row>
    <row r="869" spans="1:5">
      <c r="A869" s="13">
        <v>704000</v>
      </c>
      <c r="B869" s="11" t="s">
        <v>51</v>
      </c>
      <c r="C869" s="11">
        <f>SUMPRODUCT((Tableau1[Compte]*1=$A869)*(Tableau1[Libéllé]=$B869)*(Tableau1[Débit]))</f>
        <v>0</v>
      </c>
      <c r="D869" s="11">
        <f>SUMPRODUCT((Tableau1[Compte]*1=$A869)*(Tableau1[Libéllé]=$B869)*(Tableau1[Crédit]))</f>
        <v>0</v>
      </c>
      <c r="E869" s="12">
        <f t="shared" si="13"/>
        <v>0</v>
      </c>
    </row>
    <row r="870" spans="1:5">
      <c r="A870" s="9">
        <v>704100</v>
      </c>
      <c r="B870" s="14" t="s">
        <v>408</v>
      </c>
      <c r="C870" s="11">
        <f>SUMPRODUCT((Tableau1[Compte]*1=$A870)*(Tableau1[Libéllé]=$B870)*(Tableau1[Débit]))</f>
        <v>0</v>
      </c>
      <c r="D870" s="11">
        <f>SUMPRODUCT((Tableau1[Compte]*1=$A870)*(Tableau1[Libéllé]=$B870)*(Tableau1[Crédit]))</f>
        <v>0</v>
      </c>
      <c r="E870" s="12">
        <f t="shared" si="13"/>
        <v>0</v>
      </c>
    </row>
    <row r="871" spans="1:5">
      <c r="A871" s="13">
        <v>704200</v>
      </c>
      <c r="B871" s="15" t="s">
        <v>407</v>
      </c>
      <c r="C871" s="11">
        <f>SUMPRODUCT((Tableau1[Compte]*1=$A871)*(Tableau1[Libéllé]=$B871)*(Tableau1[Débit]))</f>
        <v>0</v>
      </c>
      <c r="D871" s="11">
        <f>SUMPRODUCT((Tableau1[Compte]*1=$A871)*(Tableau1[Libéllé]=$B871)*(Tableau1[Crédit]))</f>
        <v>0</v>
      </c>
      <c r="E871" s="12">
        <f t="shared" si="13"/>
        <v>0</v>
      </c>
    </row>
    <row r="872" spans="1:5">
      <c r="A872" s="9">
        <v>705000</v>
      </c>
      <c r="B872" s="11" t="s">
        <v>50</v>
      </c>
      <c r="C872" s="11">
        <f>SUMPRODUCT((Tableau1[Compte]*1=$A872)*(Tableau1[Libéllé]=$B872)*(Tableau1[Débit]))</f>
        <v>0</v>
      </c>
      <c r="D872" s="11">
        <f>SUMPRODUCT((Tableau1[Compte]*1=$A872)*(Tableau1[Libéllé]=$B872)*(Tableau1[Crédit]))</f>
        <v>0</v>
      </c>
      <c r="E872" s="12">
        <f t="shared" si="13"/>
        <v>0</v>
      </c>
    </row>
    <row r="873" spans="1:5">
      <c r="A873" s="13">
        <v>706000</v>
      </c>
      <c r="B873" s="11" t="s">
        <v>49</v>
      </c>
      <c r="C873" s="11">
        <f>SUMPRODUCT((Tableau1[Compte]*1=$A873)*(Tableau1[Libéllé]=$B873)*(Tableau1[Débit]))</f>
        <v>0</v>
      </c>
      <c r="D873" s="11">
        <f>SUMPRODUCT((Tableau1[Compte]*1=$A873)*(Tableau1[Libéllé]=$B873)*(Tableau1[Crédit]))</f>
        <v>0</v>
      </c>
      <c r="E873" s="12">
        <f t="shared" si="13"/>
        <v>0</v>
      </c>
    </row>
    <row r="874" spans="1:5">
      <c r="A874" s="9">
        <v>707000</v>
      </c>
      <c r="B874" s="11" t="s">
        <v>48</v>
      </c>
      <c r="C874" s="11">
        <f>SUMPRODUCT((Tableau1[Compte]*1=$A874)*(Tableau1[Libéllé]=$B874)*(Tableau1[Débit]))</f>
        <v>0</v>
      </c>
      <c r="D874" s="11">
        <f>SUMPRODUCT((Tableau1[Compte]*1=$A874)*(Tableau1[Libéllé]=$B874)*(Tableau1[Crédit]))</f>
        <v>0</v>
      </c>
      <c r="E874" s="12">
        <f t="shared" si="13"/>
        <v>0</v>
      </c>
    </row>
    <row r="875" spans="1:5">
      <c r="A875" s="13">
        <v>707100</v>
      </c>
      <c r="B875" s="15" t="s">
        <v>227</v>
      </c>
      <c r="C875" s="11">
        <f>SUMPRODUCT((Tableau1[Compte]*1=$A875)*(Tableau1[Libéllé]=$B875)*(Tableau1[Débit]))</f>
        <v>0</v>
      </c>
      <c r="D875" s="11">
        <f>SUMPRODUCT((Tableau1[Compte]*1=$A875)*(Tableau1[Libéllé]=$B875)*(Tableau1[Crédit]))</f>
        <v>0</v>
      </c>
      <c r="E875" s="12">
        <f t="shared" si="13"/>
        <v>0</v>
      </c>
    </row>
    <row r="876" spans="1:5">
      <c r="A876" s="9">
        <v>707200</v>
      </c>
      <c r="B876" s="14" t="s">
        <v>226</v>
      </c>
      <c r="C876" s="11">
        <f>SUMPRODUCT((Tableau1[Compte]*1=$A876)*(Tableau1[Libéllé]=$B876)*(Tableau1[Débit]))</f>
        <v>0</v>
      </c>
      <c r="D876" s="11">
        <f>SUMPRODUCT((Tableau1[Compte]*1=$A876)*(Tableau1[Libéllé]=$B876)*(Tableau1[Crédit]))</f>
        <v>0</v>
      </c>
      <c r="E876" s="12">
        <f t="shared" si="13"/>
        <v>0</v>
      </c>
    </row>
    <row r="877" spans="1:5">
      <c r="A877" s="13">
        <v>708000</v>
      </c>
      <c r="B877" s="11" t="s">
        <v>47</v>
      </c>
      <c r="C877" s="11">
        <f>SUMPRODUCT((Tableau1[Compte]*1=$A877)*(Tableau1[Libéllé]=$B877)*(Tableau1[Débit]))</f>
        <v>0</v>
      </c>
      <c r="D877" s="11">
        <f>SUMPRODUCT((Tableau1[Compte]*1=$A877)*(Tableau1[Libéllé]=$B877)*(Tableau1[Crédit]))</f>
        <v>0</v>
      </c>
      <c r="E877" s="12">
        <f t="shared" si="13"/>
        <v>0</v>
      </c>
    </row>
    <row r="878" spans="1:5">
      <c r="A878" s="9">
        <v>708100</v>
      </c>
      <c r="B878" s="14" t="s">
        <v>406</v>
      </c>
      <c r="C878" s="11">
        <f>SUMPRODUCT((Tableau1[Compte]*1=$A878)*(Tableau1[Libéllé]=$B878)*(Tableau1[Débit]))</f>
        <v>0</v>
      </c>
      <c r="D878" s="11">
        <f>SUMPRODUCT((Tableau1[Compte]*1=$A878)*(Tableau1[Libéllé]=$B878)*(Tableau1[Crédit]))</f>
        <v>0</v>
      </c>
      <c r="E878" s="12">
        <f t="shared" si="13"/>
        <v>0</v>
      </c>
    </row>
    <row r="879" spans="1:5">
      <c r="A879" s="13">
        <v>708200</v>
      </c>
      <c r="B879" s="15" t="s">
        <v>405</v>
      </c>
      <c r="C879" s="11">
        <f>SUMPRODUCT((Tableau1[Compte]*1=$A879)*(Tableau1[Libéllé]=$B879)*(Tableau1[Débit]))</f>
        <v>0</v>
      </c>
      <c r="D879" s="11">
        <f>SUMPRODUCT((Tableau1[Compte]*1=$A879)*(Tableau1[Libéllé]=$B879)*(Tableau1[Crédit]))</f>
        <v>0</v>
      </c>
      <c r="E879" s="12">
        <f t="shared" si="13"/>
        <v>0</v>
      </c>
    </row>
    <row r="880" spans="1:5">
      <c r="A880" s="9">
        <v>708300</v>
      </c>
      <c r="B880" s="14" t="s">
        <v>404</v>
      </c>
      <c r="C880" s="11">
        <f>SUMPRODUCT((Tableau1[Compte]*1=$A880)*(Tableau1[Libéllé]=$B880)*(Tableau1[Débit]))</f>
        <v>0</v>
      </c>
      <c r="D880" s="11">
        <f>SUMPRODUCT((Tableau1[Compte]*1=$A880)*(Tableau1[Libéllé]=$B880)*(Tableau1[Crédit]))</f>
        <v>0</v>
      </c>
      <c r="E880" s="12">
        <f t="shared" si="13"/>
        <v>0</v>
      </c>
    </row>
    <row r="881" spans="1:5">
      <c r="A881" s="13">
        <v>708400</v>
      </c>
      <c r="B881" s="15" t="s">
        <v>403</v>
      </c>
      <c r="C881" s="11">
        <f>SUMPRODUCT((Tableau1[Compte]*1=$A881)*(Tableau1[Libéllé]=$B881)*(Tableau1[Débit]))</f>
        <v>0</v>
      </c>
      <c r="D881" s="11">
        <f>SUMPRODUCT((Tableau1[Compte]*1=$A881)*(Tableau1[Libéllé]=$B881)*(Tableau1[Crédit]))</f>
        <v>0</v>
      </c>
      <c r="E881" s="12">
        <f t="shared" si="13"/>
        <v>0</v>
      </c>
    </row>
    <row r="882" spans="1:5">
      <c r="A882" s="9">
        <v>708500</v>
      </c>
      <c r="B882" s="14" t="s">
        <v>402</v>
      </c>
      <c r="C882" s="11">
        <f>SUMPRODUCT((Tableau1[Compte]*1=$A882)*(Tableau1[Libéllé]=$B882)*(Tableau1[Débit]))</f>
        <v>0</v>
      </c>
      <c r="D882" s="11">
        <f>SUMPRODUCT((Tableau1[Compte]*1=$A882)*(Tableau1[Libéllé]=$B882)*(Tableau1[Crédit]))</f>
        <v>0</v>
      </c>
      <c r="E882" s="12">
        <f t="shared" si="13"/>
        <v>0</v>
      </c>
    </row>
    <row r="883" spans="1:5">
      <c r="A883" s="13">
        <v>708600</v>
      </c>
      <c r="B883" s="15" t="s">
        <v>401</v>
      </c>
      <c r="C883" s="11">
        <f>SUMPRODUCT((Tableau1[Compte]*1=$A883)*(Tableau1[Libéllé]=$B883)*(Tableau1[Débit]))</f>
        <v>0</v>
      </c>
      <c r="D883" s="11">
        <f>SUMPRODUCT((Tableau1[Compte]*1=$A883)*(Tableau1[Libéllé]=$B883)*(Tableau1[Crédit]))</f>
        <v>0</v>
      </c>
      <c r="E883" s="12">
        <f t="shared" si="13"/>
        <v>0</v>
      </c>
    </row>
    <row r="884" spans="1:5">
      <c r="A884" s="9">
        <v>708700</v>
      </c>
      <c r="B884" s="14" t="s">
        <v>400</v>
      </c>
      <c r="C884" s="11">
        <f>SUMPRODUCT((Tableau1[Compte]*1=$A884)*(Tableau1[Libéllé]=$B884)*(Tableau1[Débit]))</f>
        <v>0</v>
      </c>
      <c r="D884" s="11">
        <f>SUMPRODUCT((Tableau1[Compte]*1=$A884)*(Tableau1[Libéllé]=$B884)*(Tableau1[Crédit]))</f>
        <v>0</v>
      </c>
      <c r="E884" s="12">
        <f t="shared" si="13"/>
        <v>0</v>
      </c>
    </row>
    <row r="885" spans="1:5">
      <c r="A885" s="13">
        <v>708800</v>
      </c>
      <c r="B885" s="15" t="s">
        <v>399</v>
      </c>
      <c r="C885" s="11">
        <f>SUMPRODUCT((Tableau1[Compte]*1=$A885)*(Tableau1[Libéllé]=$B885)*(Tableau1[Débit]))</f>
        <v>0</v>
      </c>
      <c r="D885" s="11">
        <f>SUMPRODUCT((Tableau1[Compte]*1=$A885)*(Tableau1[Libéllé]=$B885)*(Tableau1[Crédit]))</f>
        <v>0</v>
      </c>
      <c r="E885" s="12">
        <f t="shared" si="13"/>
        <v>0</v>
      </c>
    </row>
    <row r="886" spans="1:5">
      <c r="A886" s="9">
        <v>709000</v>
      </c>
      <c r="B886" s="11" t="s">
        <v>46</v>
      </c>
      <c r="C886" s="11">
        <f>SUMPRODUCT((Tableau1[Compte]*1=$A886)*(Tableau1[Libéllé]=$B886)*(Tableau1[Débit]))</f>
        <v>0</v>
      </c>
      <c r="D886" s="11">
        <f>SUMPRODUCT((Tableau1[Compte]*1=$A886)*(Tableau1[Libéllé]=$B886)*(Tableau1[Crédit]))</f>
        <v>0</v>
      </c>
      <c r="E886" s="12">
        <f t="shared" si="13"/>
        <v>0</v>
      </c>
    </row>
    <row r="887" spans="1:5">
      <c r="A887" s="13">
        <v>709100</v>
      </c>
      <c r="B887" s="15" t="s">
        <v>398</v>
      </c>
      <c r="C887" s="11">
        <f>SUMPRODUCT((Tableau1[Compte]*1=$A887)*(Tableau1[Libéllé]=$B887)*(Tableau1[Débit]))</f>
        <v>0</v>
      </c>
      <c r="D887" s="11">
        <f>SUMPRODUCT((Tableau1[Compte]*1=$A887)*(Tableau1[Libéllé]=$B887)*(Tableau1[Crédit]))</f>
        <v>0</v>
      </c>
      <c r="E887" s="12">
        <f t="shared" si="13"/>
        <v>0</v>
      </c>
    </row>
    <row r="888" spans="1:5">
      <c r="A888" s="9">
        <v>709200</v>
      </c>
      <c r="B888" s="14" t="s">
        <v>397</v>
      </c>
      <c r="C888" s="11">
        <f>SUMPRODUCT((Tableau1[Compte]*1=$A888)*(Tableau1[Libéllé]=$B888)*(Tableau1[Débit]))</f>
        <v>0</v>
      </c>
      <c r="D888" s="11">
        <f>SUMPRODUCT((Tableau1[Compte]*1=$A888)*(Tableau1[Libéllé]=$B888)*(Tableau1[Crédit]))</f>
        <v>0</v>
      </c>
      <c r="E888" s="12">
        <f t="shared" si="13"/>
        <v>0</v>
      </c>
    </row>
    <row r="889" spans="1:5">
      <c r="A889" s="13">
        <v>709400</v>
      </c>
      <c r="B889" s="15" t="s">
        <v>396</v>
      </c>
      <c r="C889" s="11">
        <f>SUMPRODUCT((Tableau1[Compte]*1=$A889)*(Tableau1[Libéllé]=$B889)*(Tableau1[Débit]))</f>
        <v>0</v>
      </c>
      <c r="D889" s="11">
        <f>SUMPRODUCT((Tableau1[Compte]*1=$A889)*(Tableau1[Libéllé]=$B889)*(Tableau1[Crédit]))</f>
        <v>0</v>
      </c>
      <c r="E889" s="12">
        <f t="shared" si="13"/>
        <v>0</v>
      </c>
    </row>
    <row r="890" spans="1:5">
      <c r="A890" s="9">
        <v>709500</v>
      </c>
      <c r="B890" s="14" t="s">
        <v>395</v>
      </c>
      <c r="C890" s="11">
        <f>SUMPRODUCT((Tableau1[Compte]*1=$A890)*(Tableau1[Libéllé]=$B890)*(Tableau1[Débit]))</f>
        <v>0</v>
      </c>
      <c r="D890" s="11">
        <f>SUMPRODUCT((Tableau1[Compte]*1=$A890)*(Tableau1[Libéllé]=$B890)*(Tableau1[Crédit]))</f>
        <v>0</v>
      </c>
      <c r="E890" s="12">
        <f t="shared" si="13"/>
        <v>0</v>
      </c>
    </row>
    <row r="891" spans="1:5">
      <c r="A891" s="13">
        <v>709600</v>
      </c>
      <c r="B891" s="15" t="s">
        <v>394</v>
      </c>
      <c r="C891" s="11">
        <f>SUMPRODUCT((Tableau1[Compte]*1=$A891)*(Tableau1[Libéllé]=$B891)*(Tableau1[Débit]))</f>
        <v>0</v>
      </c>
      <c r="D891" s="11">
        <f>SUMPRODUCT((Tableau1[Compte]*1=$A891)*(Tableau1[Libéllé]=$B891)*(Tableau1[Crédit]))</f>
        <v>0</v>
      </c>
      <c r="E891" s="12">
        <f t="shared" si="13"/>
        <v>0</v>
      </c>
    </row>
    <row r="892" spans="1:5">
      <c r="A892" s="9">
        <v>709700</v>
      </c>
      <c r="B892" s="14" t="s">
        <v>393</v>
      </c>
      <c r="C892" s="11">
        <f>SUMPRODUCT((Tableau1[Compte]*1=$A892)*(Tableau1[Libéllé]=$B892)*(Tableau1[Débit]))</f>
        <v>0</v>
      </c>
      <c r="D892" s="11">
        <f>SUMPRODUCT((Tableau1[Compte]*1=$A892)*(Tableau1[Libéllé]=$B892)*(Tableau1[Crédit]))</f>
        <v>0</v>
      </c>
      <c r="E892" s="12">
        <f t="shared" si="13"/>
        <v>0</v>
      </c>
    </row>
    <row r="893" spans="1:5">
      <c r="A893" s="13">
        <v>709800</v>
      </c>
      <c r="B893" s="15" t="s">
        <v>392</v>
      </c>
      <c r="C893" s="11">
        <f>SUMPRODUCT((Tableau1[Compte]*1=$A893)*(Tableau1[Libéllé]=$B893)*(Tableau1[Débit]))</f>
        <v>0</v>
      </c>
      <c r="D893" s="11">
        <f>SUMPRODUCT((Tableau1[Compte]*1=$A893)*(Tableau1[Libéllé]=$B893)*(Tableau1[Crédit]))</f>
        <v>0</v>
      </c>
      <c r="E893" s="12">
        <f t="shared" si="13"/>
        <v>0</v>
      </c>
    </row>
    <row r="894" spans="1:5">
      <c r="A894" s="9">
        <v>710000</v>
      </c>
      <c r="B894" s="10" t="s">
        <v>45</v>
      </c>
      <c r="C894" s="11">
        <f>SUMPRODUCT((Tableau1[Compte]*1=$A894)*(Tableau1[Libéllé]=$B894)*(Tableau1[Débit]))</f>
        <v>0</v>
      </c>
      <c r="D894" s="11">
        <f>SUMPRODUCT((Tableau1[Compte]*1=$A894)*(Tableau1[Libéllé]=$B894)*(Tableau1[Crédit]))</f>
        <v>0</v>
      </c>
      <c r="E894" s="12">
        <f t="shared" si="13"/>
        <v>0</v>
      </c>
    </row>
    <row r="895" spans="1:5">
      <c r="A895" s="13">
        <v>713000</v>
      </c>
      <c r="B895" s="11" t="s">
        <v>44</v>
      </c>
      <c r="C895" s="11">
        <f>SUMPRODUCT((Tableau1[Compte]*1=$A895)*(Tableau1[Libéllé]=$B895)*(Tableau1[Débit]))</f>
        <v>0</v>
      </c>
      <c r="D895" s="11">
        <f>SUMPRODUCT((Tableau1[Compte]*1=$A895)*(Tableau1[Libéllé]=$B895)*(Tableau1[Crédit]))</f>
        <v>0</v>
      </c>
      <c r="E895" s="12">
        <f t="shared" si="13"/>
        <v>0</v>
      </c>
    </row>
    <row r="896" spans="1:5">
      <c r="A896" s="9">
        <v>713300</v>
      </c>
      <c r="B896" s="14" t="s">
        <v>391</v>
      </c>
      <c r="C896" s="11">
        <f>SUMPRODUCT((Tableau1[Compte]*1=$A896)*(Tableau1[Libéllé]=$B896)*(Tableau1[Débit]))</f>
        <v>0</v>
      </c>
      <c r="D896" s="11">
        <f>SUMPRODUCT((Tableau1[Compte]*1=$A896)*(Tableau1[Libéllé]=$B896)*(Tableau1[Crédit]))</f>
        <v>0</v>
      </c>
      <c r="E896" s="12">
        <f t="shared" si="13"/>
        <v>0</v>
      </c>
    </row>
    <row r="897" spans="1:5">
      <c r="A897" s="13">
        <v>713310</v>
      </c>
      <c r="B897" s="15" t="s">
        <v>238</v>
      </c>
      <c r="C897" s="11">
        <f>SUMPRODUCT((Tableau1[Compte]*1=$A897)*(Tableau1[Libéllé]=$B897)*(Tableau1[Débit]))</f>
        <v>0</v>
      </c>
      <c r="D897" s="11">
        <f>SUMPRODUCT((Tableau1[Compte]*1=$A897)*(Tableau1[Libéllé]=$B897)*(Tableau1[Crédit]))</f>
        <v>0</v>
      </c>
      <c r="E897" s="12">
        <f t="shared" si="13"/>
        <v>0</v>
      </c>
    </row>
    <row r="898" spans="1:5">
      <c r="A898" s="9">
        <v>713350</v>
      </c>
      <c r="B898" s="14" t="s">
        <v>237</v>
      </c>
      <c r="C898" s="11">
        <f>SUMPRODUCT((Tableau1[Compte]*1=$A898)*(Tableau1[Libéllé]=$B898)*(Tableau1[Débit]))</f>
        <v>0</v>
      </c>
      <c r="D898" s="11">
        <f>SUMPRODUCT((Tableau1[Compte]*1=$A898)*(Tableau1[Libéllé]=$B898)*(Tableau1[Crédit]))</f>
        <v>0</v>
      </c>
      <c r="E898" s="12">
        <f t="shared" si="13"/>
        <v>0</v>
      </c>
    </row>
    <row r="899" spans="1:5">
      <c r="A899" s="13">
        <v>713400</v>
      </c>
      <c r="B899" s="15" t="s">
        <v>390</v>
      </c>
      <c r="C899" s="11">
        <f>SUMPRODUCT((Tableau1[Compte]*1=$A899)*(Tableau1[Libéllé]=$B899)*(Tableau1[Débit]))</f>
        <v>0</v>
      </c>
      <c r="D899" s="11">
        <f>SUMPRODUCT((Tableau1[Compte]*1=$A899)*(Tableau1[Libéllé]=$B899)*(Tableau1[Crédit]))</f>
        <v>0</v>
      </c>
      <c r="E899" s="12">
        <f t="shared" si="13"/>
        <v>0</v>
      </c>
    </row>
    <row r="900" spans="1:5">
      <c r="A900" s="9">
        <v>713410</v>
      </c>
      <c r="B900" s="14" t="s">
        <v>235</v>
      </c>
      <c r="C900" s="11">
        <f>SUMPRODUCT((Tableau1[Compte]*1=$A900)*(Tableau1[Libéllé]=$B900)*(Tableau1[Débit]))</f>
        <v>0</v>
      </c>
      <c r="D900" s="11">
        <f>SUMPRODUCT((Tableau1[Compte]*1=$A900)*(Tableau1[Libéllé]=$B900)*(Tableau1[Crédit]))</f>
        <v>0</v>
      </c>
      <c r="E900" s="12">
        <f t="shared" ref="E900:E963" si="14">C900-D900</f>
        <v>0</v>
      </c>
    </row>
    <row r="901" spans="1:5">
      <c r="A901" s="13">
        <v>713450</v>
      </c>
      <c r="B901" s="15" t="s">
        <v>234</v>
      </c>
      <c r="C901" s="11">
        <f>SUMPRODUCT((Tableau1[Compte]*1=$A901)*(Tableau1[Libéllé]=$B901)*(Tableau1[Débit]))</f>
        <v>0</v>
      </c>
      <c r="D901" s="11">
        <f>SUMPRODUCT((Tableau1[Compte]*1=$A901)*(Tableau1[Libéllé]=$B901)*(Tableau1[Crédit]))</f>
        <v>0</v>
      </c>
      <c r="E901" s="12">
        <f t="shared" si="14"/>
        <v>0</v>
      </c>
    </row>
    <row r="902" spans="1:5">
      <c r="A902" s="9">
        <v>713500</v>
      </c>
      <c r="B902" s="14" t="s">
        <v>389</v>
      </c>
      <c r="C902" s="11">
        <f>SUMPRODUCT((Tableau1[Compte]*1=$A902)*(Tableau1[Libéllé]=$B902)*(Tableau1[Débit]))</f>
        <v>0</v>
      </c>
      <c r="D902" s="11">
        <f>SUMPRODUCT((Tableau1[Compte]*1=$A902)*(Tableau1[Libéllé]=$B902)*(Tableau1[Crédit]))</f>
        <v>0</v>
      </c>
      <c r="E902" s="12">
        <f t="shared" si="14"/>
        <v>0</v>
      </c>
    </row>
    <row r="903" spans="1:5">
      <c r="A903" s="13">
        <v>713510</v>
      </c>
      <c r="B903" s="15" t="s">
        <v>232</v>
      </c>
      <c r="C903" s="11">
        <f>SUMPRODUCT((Tableau1[Compte]*1=$A903)*(Tableau1[Libéllé]=$B903)*(Tableau1[Débit]))</f>
        <v>0</v>
      </c>
      <c r="D903" s="11">
        <f>SUMPRODUCT((Tableau1[Compte]*1=$A903)*(Tableau1[Libéllé]=$B903)*(Tableau1[Crédit]))</f>
        <v>0</v>
      </c>
      <c r="E903" s="12">
        <f t="shared" si="14"/>
        <v>0</v>
      </c>
    </row>
    <row r="904" spans="1:5">
      <c r="A904" s="9">
        <v>713550</v>
      </c>
      <c r="B904" s="14" t="s">
        <v>231</v>
      </c>
      <c r="C904" s="11">
        <f>SUMPRODUCT((Tableau1[Compte]*1=$A904)*(Tableau1[Libéllé]=$B904)*(Tableau1[Débit]))</f>
        <v>0</v>
      </c>
      <c r="D904" s="11">
        <f>SUMPRODUCT((Tableau1[Compte]*1=$A904)*(Tableau1[Libéllé]=$B904)*(Tableau1[Crédit]))</f>
        <v>0</v>
      </c>
      <c r="E904" s="12">
        <f t="shared" si="14"/>
        <v>0</v>
      </c>
    </row>
    <row r="905" spans="1:5">
      <c r="A905" s="13">
        <v>713580</v>
      </c>
      <c r="B905" s="15" t="s">
        <v>388</v>
      </c>
      <c r="C905" s="11">
        <f>SUMPRODUCT((Tableau1[Compte]*1=$A905)*(Tableau1[Libéllé]=$B905)*(Tableau1[Débit]))</f>
        <v>0</v>
      </c>
      <c r="D905" s="11">
        <f>SUMPRODUCT((Tableau1[Compte]*1=$A905)*(Tableau1[Libéllé]=$B905)*(Tableau1[Crédit]))</f>
        <v>0</v>
      </c>
      <c r="E905" s="12">
        <f t="shared" si="14"/>
        <v>0</v>
      </c>
    </row>
    <row r="906" spans="1:5">
      <c r="A906" s="9">
        <v>720000</v>
      </c>
      <c r="B906" s="10" t="s">
        <v>43</v>
      </c>
      <c r="C906" s="11">
        <f>SUMPRODUCT((Tableau1[Compte]*1=$A906)*(Tableau1[Libéllé]=$B906)*(Tableau1[Débit]))</f>
        <v>0</v>
      </c>
      <c r="D906" s="11">
        <f>SUMPRODUCT((Tableau1[Compte]*1=$A906)*(Tableau1[Libéllé]=$B906)*(Tableau1[Crédit]))</f>
        <v>0</v>
      </c>
      <c r="E906" s="12">
        <f t="shared" si="14"/>
        <v>0</v>
      </c>
    </row>
    <row r="907" spans="1:5">
      <c r="A907" s="13">
        <v>721000</v>
      </c>
      <c r="B907" s="11" t="s">
        <v>42</v>
      </c>
      <c r="C907" s="11">
        <f>SUMPRODUCT((Tableau1[Compte]*1=$A907)*(Tableau1[Libéllé]=$B907)*(Tableau1[Débit]))</f>
        <v>0</v>
      </c>
      <c r="D907" s="11">
        <f>SUMPRODUCT((Tableau1[Compte]*1=$A907)*(Tableau1[Libéllé]=$B907)*(Tableau1[Crédit]))</f>
        <v>0</v>
      </c>
      <c r="E907" s="12">
        <f t="shared" si="14"/>
        <v>0</v>
      </c>
    </row>
    <row r="908" spans="1:5">
      <c r="A908" s="9">
        <v>722000</v>
      </c>
      <c r="B908" s="11" t="s">
        <v>41</v>
      </c>
      <c r="C908" s="11">
        <f>SUMPRODUCT((Tableau1[Compte]*1=$A908)*(Tableau1[Libéllé]=$B908)*(Tableau1[Débit]))</f>
        <v>0</v>
      </c>
      <c r="D908" s="11">
        <f>SUMPRODUCT((Tableau1[Compte]*1=$A908)*(Tableau1[Libéllé]=$B908)*(Tableau1[Crédit]))</f>
        <v>0</v>
      </c>
      <c r="E908" s="12">
        <f t="shared" si="14"/>
        <v>0</v>
      </c>
    </row>
    <row r="909" spans="1:5">
      <c r="A909" s="13">
        <v>740000</v>
      </c>
      <c r="B909" s="10" t="s">
        <v>40</v>
      </c>
      <c r="C909" s="11">
        <f>SUMPRODUCT((Tableau1[Compte]*1=$A909)*(Tableau1[Libéllé]=$B909)*(Tableau1[Débit]))</f>
        <v>0</v>
      </c>
      <c r="D909" s="11">
        <f>SUMPRODUCT((Tableau1[Compte]*1=$A909)*(Tableau1[Libéllé]=$B909)*(Tableau1[Crédit]))</f>
        <v>0</v>
      </c>
      <c r="E909" s="12">
        <f t="shared" si="14"/>
        <v>0</v>
      </c>
    </row>
    <row r="910" spans="1:5">
      <c r="A910" s="9">
        <v>750000</v>
      </c>
      <c r="B910" s="10" t="s">
        <v>39</v>
      </c>
      <c r="C910" s="11">
        <f>SUMPRODUCT((Tableau1[Compte]*1=$A910)*(Tableau1[Libéllé]=$B910)*(Tableau1[Débit]))</f>
        <v>0</v>
      </c>
      <c r="D910" s="11">
        <f>SUMPRODUCT((Tableau1[Compte]*1=$A910)*(Tableau1[Libéllé]=$B910)*(Tableau1[Crédit]))</f>
        <v>0</v>
      </c>
      <c r="E910" s="12">
        <f t="shared" si="14"/>
        <v>0</v>
      </c>
    </row>
    <row r="911" spans="1:5">
      <c r="A911" s="13">
        <v>751000</v>
      </c>
      <c r="B911" s="11" t="s">
        <v>38</v>
      </c>
      <c r="C911" s="11">
        <f>SUMPRODUCT((Tableau1[Compte]*1=$A911)*(Tableau1[Libéllé]=$B911)*(Tableau1[Débit]))</f>
        <v>0</v>
      </c>
      <c r="D911" s="11">
        <f>SUMPRODUCT((Tableau1[Compte]*1=$A911)*(Tableau1[Libéllé]=$B911)*(Tableau1[Crédit]))</f>
        <v>0</v>
      </c>
      <c r="E911" s="12">
        <f t="shared" si="14"/>
        <v>0</v>
      </c>
    </row>
    <row r="912" spans="1:5">
      <c r="A912" s="9">
        <v>751100</v>
      </c>
      <c r="B912" s="14" t="s">
        <v>387</v>
      </c>
      <c r="C912" s="11">
        <f>SUMPRODUCT((Tableau1[Compte]*1=$A912)*(Tableau1[Libéllé]=$B912)*(Tableau1[Débit]))</f>
        <v>0</v>
      </c>
      <c r="D912" s="11">
        <f>SUMPRODUCT((Tableau1[Compte]*1=$A912)*(Tableau1[Libéllé]=$B912)*(Tableau1[Crédit]))</f>
        <v>0</v>
      </c>
      <c r="E912" s="12">
        <f t="shared" si="14"/>
        <v>0</v>
      </c>
    </row>
    <row r="913" spans="1:5">
      <c r="A913" s="13">
        <v>751600</v>
      </c>
      <c r="B913" s="15" t="s">
        <v>386</v>
      </c>
      <c r="C913" s="11">
        <f>SUMPRODUCT((Tableau1[Compte]*1=$A913)*(Tableau1[Libéllé]=$B913)*(Tableau1[Débit]))</f>
        <v>0</v>
      </c>
      <c r="D913" s="11">
        <f>SUMPRODUCT((Tableau1[Compte]*1=$A913)*(Tableau1[Libéllé]=$B913)*(Tableau1[Crédit]))</f>
        <v>0</v>
      </c>
      <c r="E913" s="12">
        <f t="shared" si="14"/>
        <v>0</v>
      </c>
    </row>
    <row r="914" spans="1:5">
      <c r="A914" s="9">
        <v>751800</v>
      </c>
      <c r="B914" s="14" t="s">
        <v>385</v>
      </c>
      <c r="C914" s="11">
        <f>SUMPRODUCT((Tableau1[Compte]*1=$A914)*(Tableau1[Libéllé]=$B914)*(Tableau1[Débit]))</f>
        <v>0</v>
      </c>
      <c r="D914" s="11">
        <f>SUMPRODUCT((Tableau1[Compte]*1=$A914)*(Tableau1[Libéllé]=$B914)*(Tableau1[Crédit]))</f>
        <v>0</v>
      </c>
      <c r="E914" s="12">
        <f t="shared" si="14"/>
        <v>0</v>
      </c>
    </row>
    <row r="915" spans="1:5">
      <c r="A915" s="13">
        <v>752000</v>
      </c>
      <c r="B915" s="11" t="s">
        <v>37</v>
      </c>
      <c r="C915" s="11">
        <f>SUMPRODUCT((Tableau1[Compte]*1=$A915)*(Tableau1[Libéllé]=$B915)*(Tableau1[Débit]))</f>
        <v>0</v>
      </c>
      <c r="D915" s="11">
        <f>SUMPRODUCT((Tableau1[Compte]*1=$A915)*(Tableau1[Libéllé]=$B915)*(Tableau1[Crédit]))</f>
        <v>0</v>
      </c>
      <c r="E915" s="12">
        <f t="shared" si="14"/>
        <v>0</v>
      </c>
    </row>
    <row r="916" spans="1:5">
      <c r="A916" s="9">
        <v>753000</v>
      </c>
      <c r="B916" s="11" t="s">
        <v>36</v>
      </c>
      <c r="C916" s="11">
        <f>SUMPRODUCT((Tableau1[Compte]*1=$A916)*(Tableau1[Libéllé]=$B916)*(Tableau1[Débit]))</f>
        <v>0</v>
      </c>
      <c r="D916" s="11">
        <f>SUMPRODUCT((Tableau1[Compte]*1=$A916)*(Tableau1[Libéllé]=$B916)*(Tableau1[Crédit]))</f>
        <v>0</v>
      </c>
      <c r="E916" s="12">
        <f t="shared" si="14"/>
        <v>0</v>
      </c>
    </row>
    <row r="917" spans="1:5">
      <c r="A917" s="13">
        <v>754000</v>
      </c>
      <c r="B917" s="11" t="s">
        <v>35</v>
      </c>
      <c r="C917" s="11">
        <f>SUMPRODUCT((Tableau1[Compte]*1=$A917)*(Tableau1[Libéllé]=$B917)*(Tableau1[Débit]))</f>
        <v>0</v>
      </c>
      <c r="D917" s="11">
        <f>SUMPRODUCT((Tableau1[Compte]*1=$A917)*(Tableau1[Libéllé]=$B917)*(Tableau1[Crédit]))</f>
        <v>0</v>
      </c>
      <c r="E917" s="12">
        <f t="shared" si="14"/>
        <v>0</v>
      </c>
    </row>
    <row r="918" spans="1:5">
      <c r="A918" s="9">
        <v>755000</v>
      </c>
      <c r="B918" s="11" t="s">
        <v>34</v>
      </c>
      <c r="C918" s="11">
        <f>SUMPRODUCT((Tableau1[Compte]*1=$A918)*(Tableau1[Libéllé]=$B918)*(Tableau1[Débit]))</f>
        <v>0</v>
      </c>
      <c r="D918" s="11">
        <f>SUMPRODUCT((Tableau1[Compte]*1=$A918)*(Tableau1[Libéllé]=$B918)*(Tableau1[Crédit]))</f>
        <v>0</v>
      </c>
      <c r="E918" s="12">
        <f t="shared" si="14"/>
        <v>0</v>
      </c>
    </row>
    <row r="919" spans="1:5">
      <c r="A919" s="13">
        <v>755100</v>
      </c>
      <c r="B919" s="15" t="s">
        <v>384</v>
      </c>
      <c r="C919" s="11">
        <f>SUMPRODUCT((Tableau1[Compte]*1=$A919)*(Tableau1[Libéllé]=$B919)*(Tableau1[Débit]))</f>
        <v>0</v>
      </c>
      <c r="D919" s="11">
        <f>SUMPRODUCT((Tableau1[Compte]*1=$A919)*(Tableau1[Libéllé]=$B919)*(Tableau1[Crédit]))</f>
        <v>0</v>
      </c>
      <c r="E919" s="12">
        <f t="shared" si="14"/>
        <v>0</v>
      </c>
    </row>
    <row r="920" spans="1:5">
      <c r="A920" s="9">
        <v>755500</v>
      </c>
      <c r="B920" s="14" t="s">
        <v>383</v>
      </c>
      <c r="C920" s="11">
        <f>SUMPRODUCT((Tableau1[Compte]*1=$A920)*(Tableau1[Libéllé]=$B920)*(Tableau1[Débit]))</f>
        <v>0</v>
      </c>
      <c r="D920" s="11">
        <f>SUMPRODUCT((Tableau1[Compte]*1=$A920)*(Tableau1[Libéllé]=$B920)*(Tableau1[Crédit]))</f>
        <v>0</v>
      </c>
      <c r="E920" s="12">
        <f t="shared" si="14"/>
        <v>0</v>
      </c>
    </row>
    <row r="921" spans="1:5">
      <c r="A921" s="13">
        <v>756000</v>
      </c>
      <c r="B921" s="11" t="s">
        <v>33</v>
      </c>
      <c r="C921" s="11">
        <f>SUMPRODUCT((Tableau1[Compte]*1=$A921)*(Tableau1[Libéllé]=$B921)*(Tableau1[Débit]))</f>
        <v>0</v>
      </c>
      <c r="D921" s="11">
        <f>SUMPRODUCT((Tableau1[Compte]*1=$A921)*(Tableau1[Libéllé]=$B921)*(Tableau1[Crédit]))</f>
        <v>0</v>
      </c>
      <c r="E921" s="12">
        <f t="shared" si="14"/>
        <v>0</v>
      </c>
    </row>
    <row r="922" spans="1:5">
      <c r="A922" s="9">
        <v>758000</v>
      </c>
      <c r="B922" s="11" t="s">
        <v>32</v>
      </c>
      <c r="C922" s="11">
        <f>SUMPRODUCT((Tableau1[Compte]*1=$A922)*(Tableau1[Libéllé]=$B922)*(Tableau1[Débit]))</f>
        <v>0</v>
      </c>
      <c r="D922" s="11">
        <f>SUMPRODUCT((Tableau1[Compte]*1=$A922)*(Tableau1[Libéllé]=$B922)*(Tableau1[Crédit]))</f>
        <v>0</v>
      </c>
      <c r="E922" s="12">
        <f t="shared" si="14"/>
        <v>0</v>
      </c>
    </row>
    <row r="923" spans="1:5">
      <c r="A923" s="13">
        <v>760000</v>
      </c>
      <c r="B923" s="10" t="s">
        <v>31</v>
      </c>
      <c r="C923" s="11">
        <f>SUMPRODUCT((Tableau1[Compte]*1=$A923)*(Tableau1[Libéllé]=$B923)*(Tableau1[Débit]))</f>
        <v>0</v>
      </c>
      <c r="D923" s="11">
        <f>SUMPRODUCT((Tableau1[Compte]*1=$A923)*(Tableau1[Libéllé]=$B923)*(Tableau1[Crédit]))</f>
        <v>0</v>
      </c>
      <c r="E923" s="12">
        <f t="shared" si="14"/>
        <v>0</v>
      </c>
    </row>
    <row r="924" spans="1:5">
      <c r="A924" s="9">
        <v>761000</v>
      </c>
      <c r="B924" s="11" t="s">
        <v>30</v>
      </c>
      <c r="C924" s="11">
        <f>SUMPRODUCT((Tableau1[Compte]*1=$A924)*(Tableau1[Libéllé]=$B924)*(Tableau1[Débit]))</f>
        <v>0</v>
      </c>
      <c r="D924" s="11">
        <f>SUMPRODUCT((Tableau1[Compte]*1=$A924)*(Tableau1[Libéllé]=$B924)*(Tableau1[Crédit]))</f>
        <v>0</v>
      </c>
      <c r="E924" s="12">
        <f t="shared" si="14"/>
        <v>0</v>
      </c>
    </row>
    <row r="925" spans="1:5">
      <c r="A925" s="13">
        <v>761100</v>
      </c>
      <c r="B925" s="15" t="s">
        <v>382</v>
      </c>
      <c r="C925" s="11">
        <f>SUMPRODUCT((Tableau1[Compte]*1=$A925)*(Tableau1[Libéllé]=$B925)*(Tableau1[Débit]))</f>
        <v>0</v>
      </c>
      <c r="D925" s="11">
        <f>SUMPRODUCT((Tableau1[Compte]*1=$A925)*(Tableau1[Libéllé]=$B925)*(Tableau1[Crédit]))</f>
        <v>0</v>
      </c>
      <c r="E925" s="12">
        <f t="shared" si="14"/>
        <v>0</v>
      </c>
    </row>
    <row r="926" spans="1:5">
      <c r="A926" s="9">
        <v>761200</v>
      </c>
      <c r="B926" s="14" t="s">
        <v>381</v>
      </c>
      <c r="C926" s="11">
        <f>SUMPRODUCT((Tableau1[Compte]*1=$A926)*(Tableau1[Libéllé]=$B926)*(Tableau1[Débit]))</f>
        <v>0</v>
      </c>
      <c r="D926" s="11">
        <f>SUMPRODUCT((Tableau1[Compte]*1=$A926)*(Tableau1[Libéllé]=$B926)*(Tableau1[Crédit]))</f>
        <v>0</v>
      </c>
      <c r="E926" s="12">
        <f t="shared" si="14"/>
        <v>0</v>
      </c>
    </row>
    <row r="927" spans="1:5">
      <c r="A927" s="13">
        <v>761600</v>
      </c>
      <c r="B927" s="15" t="s">
        <v>380</v>
      </c>
      <c r="C927" s="11">
        <f>SUMPRODUCT((Tableau1[Compte]*1=$A927)*(Tableau1[Libéllé]=$B927)*(Tableau1[Débit]))</f>
        <v>0</v>
      </c>
      <c r="D927" s="11">
        <f>SUMPRODUCT((Tableau1[Compte]*1=$A927)*(Tableau1[Libéllé]=$B927)*(Tableau1[Crédit]))</f>
        <v>0</v>
      </c>
      <c r="E927" s="12">
        <f t="shared" si="14"/>
        <v>0</v>
      </c>
    </row>
    <row r="928" spans="1:5">
      <c r="A928" s="9">
        <v>761700</v>
      </c>
      <c r="B928" s="14" t="s">
        <v>379</v>
      </c>
      <c r="C928" s="11">
        <f>SUMPRODUCT((Tableau1[Compte]*1=$A928)*(Tableau1[Libéllé]=$B928)*(Tableau1[Débit]))</f>
        <v>0</v>
      </c>
      <c r="D928" s="11">
        <f>SUMPRODUCT((Tableau1[Compte]*1=$A928)*(Tableau1[Libéllé]=$B928)*(Tableau1[Crédit]))</f>
        <v>0</v>
      </c>
      <c r="E928" s="12">
        <f t="shared" si="14"/>
        <v>0</v>
      </c>
    </row>
    <row r="929" spans="1:5">
      <c r="A929" s="13">
        <v>762000</v>
      </c>
      <c r="B929" s="11" t="s">
        <v>29</v>
      </c>
      <c r="C929" s="11">
        <f>SUMPRODUCT((Tableau1[Compte]*1=$A929)*(Tableau1[Libéllé]=$B929)*(Tableau1[Débit]))</f>
        <v>0</v>
      </c>
      <c r="D929" s="11">
        <f>SUMPRODUCT((Tableau1[Compte]*1=$A929)*(Tableau1[Libéllé]=$B929)*(Tableau1[Crédit]))</f>
        <v>0</v>
      </c>
      <c r="E929" s="12">
        <f t="shared" si="14"/>
        <v>0</v>
      </c>
    </row>
    <row r="930" spans="1:5">
      <c r="A930" s="9">
        <v>762100</v>
      </c>
      <c r="B930" s="14" t="s">
        <v>378</v>
      </c>
      <c r="C930" s="11">
        <f>SUMPRODUCT((Tableau1[Compte]*1=$A930)*(Tableau1[Libéllé]=$B930)*(Tableau1[Débit]))</f>
        <v>0</v>
      </c>
      <c r="D930" s="11">
        <f>SUMPRODUCT((Tableau1[Compte]*1=$A930)*(Tableau1[Libéllé]=$B930)*(Tableau1[Crédit]))</f>
        <v>0</v>
      </c>
      <c r="E930" s="12">
        <f t="shared" si="14"/>
        <v>0</v>
      </c>
    </row>
    <row r="931" spans="1:5">
      <c r="A931" s="13">
        <v>762600</v>
      </c>
      <c r="B931" s="15" t="s">
        <v>377</v>
      </c>
      <c r="C931" s="11">
        <f>SUMPRODUCT((Tableau1[Compte]*1=$A931)*(Tableau1[Libéllé]=$B931)*(Tableau1[Débit]))</f>
        <v>0</v>
      </c>
      <c r="D931" s="11">
        <f>SUMPRODUCT((Tableau1[Compte]*1=$A931)*(Tableau1[Libéllé]=$B931)*(Tableau1[Crédit]))</f>
        <v>0</v>
      </c>
      <c r="E931" s="12">
        <f t="shared" si="14"/>
        <v>0</v>
      </c>
    </row>
    <row r="932" spans="1:5">
      <c r="A932" s="9">
        <v>762700</v>
      </c>
      <c r="B932" s="14" t="s">
        <v>376</v>
      </c>
      <c r="C932" s="11">
        <f>SUMPRODUCT((Tableau1[Compte]*1=$A932)*(Tableau1[Libéllé]=$B932)*(Tableau1[Débit]))</f>
        <v>0</v>
      </c>
      <c r="D932" s="11">
        <f>SUMPRODUCT((Tableau1[Compte]*1=$A932)*(Tableau1[Libéllé]=$B932)*(Tableau1[Crédit]))</f>
        <v>0</v>
      </c>
      <c r="E932" s="12">
        <f t="shared" si="14"/>
        <v>0</v>
      </c>
    </row>
    <row r="933" spans="1:5">
      <c r="A933" s="13">
        <v>763000</v>
      </c>
      <c r="B933" s="11" t="s">
        <v>28</v>
      </c>
      <c r="C933" s="11">
        <f>SUMPRODUCT((Tableau1[Compte]*1=$A933)*(Tableau1[Libéllé]=$B933)*(Tableau1[Débit]))</f>
        <v>0</v>
      </c>
      <c r="D933" s="11">
        <f>SUMPRODUCT((Tableau1[Compte]*1=$A933)*(Tableau1[Libéllé]=$B933)*(Tableau1[Crédit]))</f>
        <v>0</v>
      </c>
      <c r="E933" s="12">
        <f t="shared" si="14"/>
        <v>0</v>
      </c>
    </row>
    <row r="934" spans="1:5">
      <c r="A934" s="9">
        <v>763100</v>
      </c>
      <c r="B934" s="14" t="s">
        <v>375</v>
      </c>
      <c r="C934" s="11">
        <f>SUMPRODUCT((Tableau1[Compte]*1=$A934)*(Tableau1[Libéllé]=$B934)*(Tableau1[Débit]))</f>
        <v>0</v>
      </c>
      <c r="D934" s="11">
        <f>SUMPRODUCT((Tableau1[Compte]*1=$A934)*(Tableau1[Libéllé]=$B934)*(Tableau1[Crédit]))</f>
        <v>0</v>
      </c>
      <c r="E934" s="12">
        <f t="shared" si="14"/>
        <v>0</v>
      </c>
    </row>
    <row r="935" spans="1:5">
      <c r="A935" s="13">
        <v>763800</v>
      </c>
      <c r="B935" s="15" t="s">
        <v>374</v>
      </c>
      <c r="C935" s="11">
        <f>SUMPRODUCT((Tableau1[Compte]*1=$A935)*(Tableau1[Libéllé]=$B935)*(Tableau1[Débit]))</f>
        <v>0</v>
      </c>
      <c r="D935" s="11">
        <f>SUMPRODUCT((Tableau1[Compte]*1=$A935)*(Tableau1[Libéllé]=$B935)*(Tableau1[Crédit]))</f>
        <v>0</v>
      </c>
      <c r="E935" s="12">
        <f t="shared" si="14"/>
        <v>0</v>
      </c>
    </row>
    <row r="936" spans="1:5">
      <c r="A936" s="9">
        <v>764000</v>
      </c>
      <c r="B936" s="11" t="s">
        <v>27</v>
      </c>
      <c r="C936" s="11">
        <f>SUMPRODUCT((Tableau1[Compte]*1=$A936)*(Tableau1[Libéllé]=$B936)*(Tableau1[Débit]))</f>
        <v>0</v>
      </c>
      <c r="D936" s="11">
        <f>SUMPRODUCT((Tableau1[Compte]*1=$A936)*(Tableau1[Libéllé]=$B936)*(Tableau1[Crédit]))</f>
        <v>0</v>
      </c>
      <c r="E936" s="12">
        <f t="shared" si="14"/>
        <v>0</v>
      </c>
    </row>
    <row r="937" spans="1:5">
      <c r="A937" s="13">
        <v>765000</v>
      </c>
      <c r="B937" s="11" t="s">
        <v>26</v>
      </c>
      <c r="C937" s="11">
        <f>SUMPRODUCT((Tableau1[Compte]*1=$A937)*(Tableau1[Libéllé]=$B937)*(Tableau1[Débit]))</f>
        <v>0</v>
      </c>
      <c r="D937" s="11">
        <f>SUMPRODUCT((Tableau1[Compte]*1=$A937)*(Tableau1[Libéllé]=$B937)*(Tableau1[Crédit]))</f>
        <v>0</v>
      </c>
      <c r="E937" s="12">
        <f t="shared" si="14"/>
        <v>0</v>
      </c>
    </row>
    <row r="938" spans="1:5">
      <c r="A938" s="9">
        <v>766000</v>
      </c>
      <c r="B938" s="11" t="s">
        <v>25</v>
      </c>
      <c r="C938" s="11">
        <f>SUMPRODUCT((Tableau1[Compte]*1=$A938)*(Tableau1[Libéllé]=$B938)*(Tableau1[Débit]))</f>
        <v>0</v>
      </c>
      <c r="D938" s="11">
        <f>SUMPRODUCT((Tableau1[Compte]*1=$A938)*(Tableau1[Libéllé]=$B938)*(Tableau1[Crédit]))</f>
        <v>0</v>
      </c>
      <c r="E938" s="12">
        <f t="shared" si="14"/>
        <v>0</v>
      </c>
    </row>
    <row r="939" spans="1:5">
      <c r="A939" s="13">
        <v>766100</v>
      </c>
      <c r="B939" s="15" t="s">
        <v>373</v>
      </c>
      <c r="C939" s="11">
        <f>SUMPRODUCT((Tableau1[Compte]*1=$A939)*(Tableau1[Libéllé]=$B939)*(Tableau1[Débit]))</f>
        <v>0</v>
      </c>
      <c r="D939" s="11">
        <f>SUMPRODUCT((Tableau1[Compte]*1=$A939)*(Tableau1[Libéllé]=$B939)*(Tableau1[Crédit]))</f>
        <v>0</v>
      </c>
      <c r="E939" s="12">
        <f t="shared" si="14"/>
        <v>0</v>
      </c>
    </row>
    <row r="940" spans="1:5">
      <c r="A940" s="9">
        <v>767000</v>
      </c>
      <c r="B940" s="11" t="s">
        <v>24</v>
      </c>
      <c r="C940" s="11">
        <f>SUMPRODUCT((Tableau1[Compte]*1=$A940)*(Tableau1[Libéllé]=$B940)*(Tableau1[Débit]))</f>
        <v>0</v>
      </c>
      <c r="D940" s="11">
        <f>SUMPRODUCT((Tableau1[Compte]*1=$A940)*(Tableau1[Libéllé]=$B940)*(Tableau1[Crédit]))</f>
        <v>0</v>
      </c>
      <c r="E940" s="12">
        <f t="shared" si="14"/>
        <v>0</v>
      </c>
    </row>
    <row r="941" spans="1:5">
      <c r="A941" s="13">
        <v>768000</v>
      </c>
      <c r="B941" s="11" t="s">
        <v>23</v>
      </c>
      <c r="C941" s="11">
        <f>SUMPRODUCT((Tableau1[Compte]*1=$A941)*(Tableau1[Libéllé]=$B941)*(Tableau1[Débit]))</f>
        <v>0</v>
      </c>
      <c r="D941" s="11">
        <f>SUMPRODUCT((Tableau1[Compte]*1=$A941)*(Tableau1[Libéllé]=$B941)*(Tableau1[Crédit]))</f>
        <v>0</v>
      </c>
      <c r="E941" s="12">
        <f t="shared" si="14"/>
        <v>0</v>
      </c>
    </row>
    <row r="942" spans="1:5">
      <c r="A942" s="9">
        <v>770000</v>
      </c>
      <c r="B942" s="10" t="s">
        <v>22</v>
      </c>
      <c r="C942" s="11">
        <f>SUMPRODUCT((Tableau1[Compte]*1=$A942)*(Tableau1[Libéllé]=$B942)*(Tableau1[Débit]))</f>
        <v>0</v>
      </c>
      <c r="D942" s="11">
        <f>SUMPRODUCT((Tableau1[Compte]*1=$A942)*(Tableau1[Libéllé]=$B942)*(Tableau1[Crédit]))</f>
        <v>0</v>
      </c>
      <c r="E942" s="12">
        <f t="shared" si="14"/>
        <v>0</v>
      </c>
    </row>
    <row r="943" spans="1:5">
      <c r="A943" s="13">
        <v>771000</v>
      </c>
      <c r="B943" s="11" t="s">
        <v>21</v>
      </c>
      <c r="C943" s="11">
        <f>SUMPRODUCT((Tableau1[Compte]*1=$A943)*(Tableau1[Libéllé]=$B943)*(Tableau1[Débit]))</f>
        <v>0</v>
      </c>
      <c r="D943" s="11">
        <f>SUMPRODUCT((Tableau1[Compte]*1=$A943)*(Tableau1[Libéllé]=$B943)*(Tableau1[Crédit]))</f>
        <v>0</v>
      </c>
      <c r="E943" s="12">
        <f t="shared" si="14"/>
        <v>0</v>
      </c>
    </row>
    <row r="944" spans="1:5">
      <c r="A944" s="9">
        <v>771100</v>
      </c>
      <c r="B944" s="14" t="s">
        <v>372</v>
      </c>
      <c r="C944" s="11">
        <f>SUMPRODUCT((Tableau1[Compte]*1=$A944)*(Tableau1[Libéllé]=$B944)*(Tableau1[Débit]))</f>
        <v>0</v>
      </c>
      <c r="D944" s="11">
        <f>SUMPRODUCT((Tableau1[Compte]*1=$A944)*(Tableau1[Libéllé]=$B944)*(Tableau1[Crédit]))</f>
        <v>0</v>
      </c>
      <c r="E944" s="12">
        <f t="shared" si="14"/>
        <v>0</v>
      </c>
    </row>
    <row r="945" spans="1:5">
      <c r="A945" s="13">
        <v>771300</v>
      </c>
      <c r="B945" s="15" t="s">
        <v>371</v>
      </c>
      <c r="C945" s="11">
        <f>SUMPRODUCT((Tableau1[Compte]*1=$A945)*(Tableau1[Libéllé]=$B945)*(Tableau1[Débit]))</f>
        <v>0</v>
      </c>
      <c r="D945" s="11">
        <f>SUMPRODUCT((Tableau1[Compte]*1=$A945)*(Tableau1[Libéllé]=$B945)*(Tableau1[Crédit]))</f>
        <v>0</v>
      </c>
      <c r="E945" s="12">
        <f t="shared" si="14"/>
        <v>0</v>
      </c>
    </row>
    <row r="946" spans="1:5">
      <c r="A946" s="9">
        <v>771400</v>
      </c>
      <c r="B946" s="14" t="s">
        <v>370</v>
      </c>
      <c r="C946" s="11">
        <f>SUMPRODUCT((Tableau1[Compte]*1=$A946)*(Tableau1[Libéllé]=$B946)*(Tableau1[Débit]))</f>
        <v>0</v>
      </c>
      <c r="D946" s="11">
        <f>SUMPRODUCT((Tableau1[Compte]*1=$A946)*(Tableau1[Libéllé]=$B946)*(Tableau1[Crédit]))</f>
        <v>0</v>
      </c>
      <c r="E946" s="12">
        <f t="shared" si="14"/>
        <v>0</v>
      </c>
    </row>
    <row r="947" spans="1:5">
      <c r="A947" s="13">
        <v>771500</v>
      </c>
      <c r="B947" s="15" t="s">
        <v>369</v>
      </c>
      <c r="C947" s="11">
        <f>SUMPRODUCT((Tableau1[Compte]*1=$A947)*(Tableau1[Libéllé]=$B947)*(Tableau1[Débit]))</f>
        <v>0</v>
      </c>
      <c r="D947" s="11">
        <f>SUMPRODUCT((Tableau1[Compte]*1=$A947)*(Tableau1[Libéllé]=$B947)*(Tableau1[Crédit]))</f>
        <v>0</v>
      </c>
      <c r="E947" s="12">
        <f t="shared" si="14"/>
        <v>0</v>
      </c>
    </row>
    <row r="948" spans="1:5">
      <c r="A948" s="9">
        <v>771700</v>
      </c>
      <c r="B948" s="14" t="s">
        <v>368</v>
      </c>
      <c r="C948" s="11">
        <f>SUMPRODUCT((Tableau1[Compte]*1=$A948)*(Tableau1[Libéllé]=$B948)*(Tableau1[Débit]))</f>
        <v>0</v>
      </c>
      <c r="D948" s="11">
        <f>SUMPRODUCT((Tableau1[Compte]*1=$A948)*(Tableau1[Libéllé]=$B948)*(Tableau1[Crédit]))</f>
        <v>0</v>
      </c>
      <c r="E948" s="12">
        <f t="shared" si="14"/>
        <v>0</v>
      </c>
    </row>
    <row r="949" spans="1:5">
      <c r="A949" s="13">
        <v>771800</v>
      </c>
      <c r="B949" s="15" t="s">
        <v>367</v>
      </c>
      <c r="C949" s="11">
        <f>SUMPRODUCT((Tableau1[Compte]*1=$A949)*(Tableau1[Libéllé]=$B949)*(Tableau1[Débit]))</f>
        <v>0</v>
      </c>
      <c r="D949" s="11">
        <f>SUMPRODUCT((Tableau1[Compte]*1=$A949)*(Tableau1[Libéllé]=$B949)*(Tableau1[Crédit]))</f>
        <v>0</v>
      </c>
      <c r="E949" s="12">
        <f t="shared" si="14"/>
        <v>0</v>
      </c>
    </row>
    <row r="950" spans="1:5">
      <c r="A950" s="9">
        <v>772000</v>
      </c>
      <c r="B950" s="11" t="s">
        <v>20</v>
      </c>
      <c r="C950" s="11">
        <f>SUMPRODUCT((Tableau1[Compte]*1=$A950)*(Tableau1[Libéllé]=$B950)*(Tableau1[Débit]))</f>
        <v>0</v>
      </c>
      <c r="D950" s="11">
        <f>SUMPRODUCT((Tableau1[Compte]*1=$A950)*(Tableau1[Libéllé]=$B950)*(Tableau1[Crédit]))</f>
        <v>0</v>
      </c>
      <c r="E950" s="12">
        <f t="shared" si="14"/>
        <v>0</v>
      </c>
    </row>
    <row r="951" spans="1:5">
      <c r="A951" s="13">
        <v>774000</v>
      </c>
      <c r="B951" s="11" t="s">
        <v>19</v>
      </c>
      <c r="C951" s="11">
        <f>SUMPRODUCT((Tableau1[Compte]*1=$A951)*(Tableau1[Libéllé]=$B951)*(Tableau1[Débit]))</f>
        <v>0</v>
      </c>
      <c r="D951" s="11">
        <f>SUMPRODUCT((Tableau1[Compte]*1=$A951)*(Tableau1[Libéllé]=$B951)*(Tableau1[Crédit]))</f>
        <v>0</v>
      </c>
      <c r="E951" s="12">
        <f t="shared" si="14"/>
        <v>0</v>
      </c>
    </row>
    <row r="952" spans="1:5">
      <c r="A952" s="9">
        <v>774100</v>
      </c>
      <c r="B952" s="14" t="s">
        <v>366</v>
      </c>
      <c r="C952" s="11">
        <f>SUMPRODUCT((Tableau1[Compte]*1=$A952)*(Tableau1[Libéllé]=$B952)*(Tableau1[Débit]))</f>
        <v>0</v>
      </c>
      <c r="D952" s="11">
        <f>SUMPRODUCT((Tableau1[Compte]*1=$A952)*(Tableau1[Libéllé]=$B952)*(Tableau1[Crédit]))</f>
        <v>0</v>
      </c>
      <c r="E952" s="12">
        <f t="shared" si="14"/>
        <v>0</v>
      </c>
    </row>
    <row r="953" spans="1:5">
      <c r="A953" s="13">
        <v>774200</v>
      </c>
      <c r="B953" s="15" t="s">
        <v>365</v>
      </c>
      <c r="C953" s="11">
        <f>SUMPRODUCT((Tableau1[Compte]*1=$A953)*(Tableau1[Libéllé]=$B953)*(Tableau1[Débit]))</f>
        <v>0</v>
      </c>
      <c r="D953" s="11">
        <f>SUMPRODUCT((Tableau1[Compte]*1=$A953)*(Tableau1[Libéllé]=$B953)*(Tableau1[Crédit]))</f>
        <v>0</v>
      </c>
      <c r="E953" s="12">
        <f t="shared" si="14"/>
        <v>0</v>
      </c>
    </row>
    <row r="954" spans="1:5">
      <c r="A954" s="9">
        <v>775000</v>
      </c>
      <c r="B954" s="11" t="s">
        <v>18</v>
      </c>
      <c r="C954" s="11">
        <f>SUMPRODUCT((Tableau1[Compte]*1=$A954)*(Tableau1[Libéllé]=$B954)*(Tableau1[Débit]))</f>
        <v>0</v>
      </c>
      <c r="D954" s="11">
        <f>SUMPRODUCT((Tableau1[Compte]*1=$A954)*(Tableau1[Libéllé]=$B954)*(Tableau1[Crédit]))</f>
        <v>0</v>
      </c>
      <c r="E954" s="12">
        <f t="shared" si="14"/>
        <v>0</v>
      </c>
    </row>
    <row r="955" spans="1:5">
      <c r="A955" s="13">
        <v>775100</v>
      </c>
      <c r="B955" s="15" t="s">
        <v>42</v>
      </c>
      <c r="C955" s="11">
        <f>SUMPRODUCT((Tableau1[Compte]*1=$A955)*(Tableau1[Libéllé]=$B955)*(Tableau1[Débit]))</f>
        <v>0</v>
      </c>
      <c r="D955" s="11">
        <f>SUMPRODUCT((Tableau1[Compte]*1=$A955)*(Tableau1[Libéllé]=$B955)*(Tableau1[Crédit]))</f>
        <v>0</v>
      </c>
      <c r="E955" s="12">
        <f t="shared" si="14"/>
        <v>0</v>
      </c>
    </row>
    <row r="956" spans="1:5">
      <c r="A956" s="9">
        <v>775200</v>
      </c>
      <c r="B956" s="14" t="s">
        <v>41</v>
      </c>
      <c r="C956" s="11">
        <f>SUMPRODUCT((Tableau1[Compte]*1=$A956)*(Tableau1[Libéllé]=$B956)*(Tableau1[Débit]))</f>
        <v>0</v>
      </c>
      <c r="D956" s="11">
        <f>SUMPRODUCT((Tableau1[Compte]*1=$A956)*(Tableau1[Libéllé]=$B956)*(Tableau1[Crédit]))</f>
        <v>0</v>
      </c>
      <c r="E956" s="12">
        <f t="shared" si="14"/>
        <v>0</v>
      </c>
    </row>
    <row r="957" spans="1:5">
      <c r="A957" s="13">
        <v>775600</v>
      </c>
      <c r="B957" s="15" t="s">
        <v>351</v>
      </c>
      <c r="C957" s="11">
        <f>SUMPRODUCT((Tableau1[Compte]*1=$A957)*(Tableau1[Libéllé]=$B957)*(Tableau1[Débit]))</f>
        <v>0</v>
      </c>
      <c r="D957" s="11">
        <f>SUMPRODUCT((Tableau1[Compte]*1=$A957)*(Tableau1[Libéllé]=$B957)*(Tableau1[Crédit]))</f>
        <v>0</v>
      </c>
      <c r="E957" s="12">
        <f t="shared" si="14"/>
        <v>0</v>
      </c>
    </row>
    <row r="958" spans="1:5">
      <c r="A958" s="9">
        <v>775800</v>
      </c>
      <c r="B958" s="14" t="s">
        <v>364</v>
      </c>
      <c r="C958" s="11">
        <f>SUMPRODUCT((Tableau1[Compte]*1=$A958)*(Tableau1[Libéllé]=$B958)*(Tableau1[Débit]))</f>
        <v>0</v>
      </c>
      <c r="D958" s="11">
        <f>SUMPRODUCT((Tableau1[Compte]*1=$A958)*(Tableau1[Libéllé]=$B958)*(Tableau1[Crédit]))</f>
        <v>0</v>
      </c>
      <c r="E958" s="12">
        <f t="shared" si="14"/>
        <v>0</v>
      </c>
    </row>
    <row r="959" spans="1:5">
      <c r="A959" s="13">
        <v>777000</v>
      </c>
      <c r="B959" s="11" t="s">
        <v>17</v>
      </c>
      <c r="C959" s="11">
        <f>SUMPRODUCT((Tableau1[Compte]*1=$A959)*(Tableau1[Libéllé]=$B959)*(Tableau1[Débit]))</f>
        <v>0</v>
      </c>
      <c r="D959" s="11">
        <f>SUMPRODUCT((Tableau1[Compte]*1=$A959)*(Tableau1[Libéllé]=$B959)*(Tableau1[Crédit]))</f>
        <v>0</v>
      </c>
      <c r="E959" s="12">
        <f t="shared" si="14"/>
        <v>0</v>
      </c>
    </row>
    <row r="960" spans="1:5">
      <c r="A960" s="9">
        <v>778000</v>
      </c>
      <c r="B960" s="11" t="s">
        <v>16</v>
      </c>
      <c r="C960" s="11">
        <f>SUMPRODUCT((Tableau1[Compte]*1=$A960)*(Tableau1[Libéllé]=$B960)*(Tableau1[Débit]))</f>
        <v>0</v>
      </c>
      <c r="D960" s="11">
        <f>SUMPRODUCT((Tableau1[Compte]*1=$A960)*(Tableau1[Libéllé]=$B960)*(Tableau1[Crédit]))</f>
        <v>0</v>
      </c>
      <c r="E960" s="12">
        <f t="shared" si="14"/>
        <v>0</v>
      </c>
    </row>
    <row r="961" spans="1:5">
      <c r="A961" s="13">
        <v>778100</v>
      </c>
      <c r="B961" s="15" t="s">
        <v>363</v>
      </c>
      <c r="C961" s="11">
        <f>SUMPRODUCT((Tableau1[Compte]*1=$A961)*(Tableau1[Libéllé]=$B961)*(Tableau1[Débit]))</f>
        <v>0</v>
      </c>
      <c r="D961" s="11">
        <f>SUMPRODUCT((Tableau1[Compte]*1=$A961)*(Tableau1[Libéllé]=$B961)*(Tableau1[Crédit]))</f>
        <v>0</v>
      </c>
      <c r="E961" s="12">
        <f t="shared" si="14"/>
        <v>0</v>
      </c>
    </row>
    <row r="962" spans="1:5">
      <c r="A962" s="9">
        <v>778200</v>
      </c>
      <c r="B962" s="14" t="s">
        <v>362</v>
      </c>
      <c r="C962" s="11">
        <f>SUMPRODUCT((Tableau1[Compte]*1=$A962)*(Tableau1[Libéllé]=$B962)*(Tableau1[Débit]))</f>
        <v>0</v>
      </c>
      <c r="D962" s="11">
        <f>SUMPRODUCT((Tableau1[Compte]*1=$A962)*(Tableau1[Libéllé]=$B962)*(Tableau1[Crédit]))</f>
        <v>0</v>
      </c>
      <c r="E962" s="12">
        <f t="shared" si="14"/>
        <v>0</v>
      </c>
    </row>
    <row r="963" spans="1:5">
      <c r="A963" s="13">
        <v>778300</v>
      </c>
      <c r="B963" s="15" t="s">
        <v>361</v>
      </c>
      <c r="C963" s="11">
        <f>SUMPRODUCT((Tableau1[Compte]*1=$A963)*(Tableau1[Libéllé]=$B963)*(Tableau1[Débit]))</f>
        <v>0</v>
      </c>
      <c r="D963" s="11">
        <f>SUMPRODUCT((Tableau1[Compte]*1=$A963)*(Tableau1[Libéllé]=$B963)*(Tableau1[Crédit]))</f>
        <v>0</v>
      </c>
      <c r="E963" s="12">
        <f t="shared" si="14"/>
        <v>0</v>
      </c>
    </row>
    <row r="964" spans="1:5">
      <c r="A964" s="9">
        <v>778800</v>
      </c>
      <c r="B964" s="14" t="s">
        <v>360</v>
      </c>
      <c r="C964" s="11">
        <f>SUMPRODUCT((Tableau1[Compte]*1=$A964)*(Tableau1[Libéllé]=$B964)*(Tableau1[Débit]))</f>
        <v>0</v>
      </c>
      <c r="D964" s="11">
        <f>SUMPRODUCT((Tableau1[Compte]*1=$A964)*(Tableau1[Libéllé]=$B964)*(Tableau1[Crédit]))</f>
        <v>0</v>
      </c>
      <c r="E964" s="12">
        <f t="shared" ref="E964:E994" si="15">C964-D964</f>
        <v>0</v>
      </c>
    </row>
    <row r="965" spans="1:5">
      <c r="A965" s="13">
        <v>780000</v>
      </c>
      <c r="B965" s="10" t="s">
        <v>15</v>
      </c>
      <c r="C965" s="11">
        <f>SUMPRODUCT((Tableau1[Compte]*1=$A965)*(Tableau1[Libéllé]=$B965)*(Tableau1[Débit]))</f>
        <v>0</v>
      </c>
      <c r="D965" s="11">
        <f>SUMPRODUCT((Tableau1[Compte]*1=$A965)*(Tableau1[Libéllé]=$B965)*(Tableau1[Crédit]))</f>
        <v>0</v>
      </c>
      <c r="E965" s="12">
        <f t="shared" si="15"/>
        <v>0</v>
      </c>
    </row>
    <row r="966" spans="1:5">
      <c r="A966" s="9">
        <v>781000</v>
      </c>
      <c r="B966" s="11" t="s">
        <v>14</v>
      </c>
      <c r="C966" s="11">
        <f>SUMPRODUCT((Tableau1[Compte]*1=$A966)*(Tableau1[Libéllé]=$B966)*(Tableau1[Débit]))</f>
        <v>0</v>
      </c>
      <c r="D966" s="11">
        <f>SUMPRODUCT((Tableau1[Compte]*1=$A966)*(Tableau1[Libéllé]=$B966)*(Tableau1[Crédit]))</f>
        <v>0</v>
      </c>
      <c r="E966" s="12">
        <f t="shared" si="15"/>
        <v>0</v>
      </c>
    </row>
    <row r="967" spans="1:5">
      <c r="A967" s="13">
        <v>781100</v>
      </c>
      <c r="B967" s="15" t="s">
        <v>359</v>
      </c>
      <c r="C967" s="11">
        <f>SUMPRODUCT((Tableau1[Compte]*1=$A967)*(Tableau1[Libéllé]=$B967)*(Tableau1[Débit]))</f>
        <v>0</v>
      </c>
      <c r="D967" s="11">
        <f>SUMPRODUCT((Tableau1[Compte]*1=$A967)*(Tableau1[Libéllé]=$B967)*(Tableau1[Crédit]))</f>
        <v>0</v>
      </c>
      <c r="E967" s="12">
        <f t="shared" si="15"/>
        <v>0</v>
      </c>
    </row>
    <row r="968" spans="1:5">
      <c r="A968" s="9">
        <v>781110</v>
      </c>
      <c r="B968" s="14" t="s">
        <v>42</v>
      </c>
      <c r="C968" s="11">
        <f>SUMPRODUCT((Tableau1[Compte]*1=$A968)*(Tableau1[Libéllé]=$B968)*(Tableau1[Débit]))</f>
        <v>0</v>
      </c>
      <c r="D968" s="11">
        <f>SUMPRODUCT((Tableau1[Compte]*1=$A968)*(Tableau1[Libéllé]=$B968)*(Tableau1[Crédit]))</f>
        <v>0</v>
      </c>
      <c r="E968" s="12">
        <f t="shared" si="15"/>
        <v>0</v>
      </c>
    </row>
    <row r="969" spans="1:5">
      <c r="A969" s="13">
        <v>781120</v>
      </c>
      <c r="B969" s="15" t="s">
        <v>41</v>
      </c>
      <c r="C969" s="11">
        <f>SUMPRODUCT((Tableau1[Compte]*1=$A969)*(Tableau1[Libéllé]=$B969)*(Tableau1[Débit]))</f>
        <v>0</v>
      </c>
      <c r="D969" s="11">
        <f>SUMPRODUCT((Tableau1[Compte]*1=$A969)*(Tableau1[Libéllé]=$B969)*(Tableau1[Crédit]))</f>
        <v>0</v>
      </c>
      <c r="E969" s="12">
        <f t="shared" si="15"/>
        <v>0</v>
      </c>
    </row>
    <row r="970" spans="1:5">
      <c r="A970" s="9">
        <v>781500</v>
      </c>
      <c r="B970" s="14" t="s">
        <v>358</v>
      </c>
      <c r="C970" s="11">
        <f>SUMPRODUCT((Tableau1[Compte]*1=$A970)*(Tableau1[Libéllé]=$B970)*(Tableau1[Débit]))</f>
        <v>0</v>
      </c>
      <c r="D970" s="11">
        <f>SUMPRODUCT((Tableau1[Compte]*1=$A970)*(Tableau1[Libéllé]=$B970)*(Tableau1[Crédit]))</f>
        <v>0</v>
      </c>
      <c r="E970" s="12">
        <f t="shared" si="15"/>
        <v>0</v>
      </c>
    </row>
    <row r="971" spans="1:5">
      <c r="A971" s="13">
        <v>781600</v>
      </c>
      <c r="B971" s="15" t="s">
        <v>357</v>
      </c>
      <c r="C971" s="11">
        <f>SUMPRODUCT((Tableau1[Compte]*1=$A971)*(Tableau1[Libéllé]=$B971)*(Tableau1[Débit]))</f>
        <v>0</v>
      </c>
      <c r="D971" s="11">
        <f>SUMPRODUCT((Tableau1[Compte]*1=$A971)*(Tableau1[Libéllé]=$B971)*(Tableau1[Crédit]))</f>
        <v>0</v>
      </c>
      <c r="E971" s="12">
        <f t="shared" si="15"/>
        <v>0</v>
      </c>
    </row>
    <row r="972" spans="1:5">
      <c r="A972" s="9">
        <v>781610</v>
      </c>
      <c r="B972" s="14" t="s">
        <v>42</v>
      </c>
      <c r="C972" s="11">
        <f>SUMPRODUCT((Tableau1[Compte]*1=$A972)*(Tableau1[Libéllé]=$B972)*(Tableau1[Débit]))</f>
        <v>0</v>
      </c>
      <c r="D972" s="11">
        <f>SUMPRODUCT((Tableau1[Compte]*1=$A972)*(Tableau1[Libéllé]=$B972)*(Tableau1[Crédit]))</f>
        <v>0</v>
      </c>
      <c r="E972" s="12">
        <f t="shared" si="15"/>
        <v>0</v>
      </c>
    </row>
    <row r="973" spans="1:5">
      <c r="A973" s="13">
        <v>781620</v>
      </c>
      <c r="B973" s="15" t="s">
        <v>41</v>
      </c>
      <c r="C973" s="11">
        <f>SUMPRODUCT((Tableau1[Compte]*1=$A973)*(Tableau1[Libéllé]=$B973)*(Tableau1[Débit]))</f>
        <v>0</v>
      </c>
      <c r="D973" s="11">
        <f>SUMPRODUCT((Tableau1[Compte]*1=$A973)*(Tableau1[Libéllé]=$B973)*(Tableau1[Crédit]))</f>
        <v>0</v>
      </c>
      <c r="E973" s="12">
        <f t="shared" si="15"/>
        <v>0</v>
      </c>
    </row>
    <row r="974" spans="1:5">
      <c r="A974" s="9">
        <v>781700</v>
      </c>
      <c r="B974" s="14" t="s">
        <v>356</v>
      </c>
      <c r="C974" s="11">
        <f>SUMPRODUCT((Tableau1[Compte]*1=$A974)*(Tableau1[Libéllé]=$B974)*(Tableau1[Débit]))</f>
        <v>0</v>
      </c>
      <c r="D974" s="11">
        <f>SUMPRODUCT((Tableau1[Compte]*1=$A974)*(Tableau1[Libéllé]=$B974)*(Tableau1[Crédit]))</f>
        <v>0</v>
      </c>
      <c r="E974" s="12">
        <f t="shared" si="15"/>
        <v>0</v>
      </c>
    </row>
    <row r="975" spans="1:5">
      <c r="A975" s="13">
        <v>781730</v>
      </c>
      <c r="B975" s="15" t="s">
        <v>355</v>
      </c>
      <c r="C975" s="11">
        <f>SUMPRODUCT((Tableau1[Compte]*1=$A975)*(Tableau1[Libéllé]=$B975)*(Tableau1[Débit]))</f>
        <v>0</v>
      </c>
      <c r="D975" s="11">
        <f>SUMPRODUCT((Tableau1[Compte]*1=$A975)*(Tableau1[Libéllé]=$B975)*(Tableau1[Crédit]))</f>
        <v>0</v>
      </c>
      <c r="E975" s="12">
        <f t="shared" si="15"/>
        <v>0</v>
      </c>
    </row>
    <row r="976" spans="1:5">
      <c r="A976" s="9">
        <v>781740</v>
      </c>
      <c r="B976" s="14" t="s">
        <v>354</v>
      </c>
      <c r="C976" s="11">
        <f>SUMPRODUCT((Tableau1[Compte]*1=$A976)*(Tableau1[Libéllé]=$B976)*(Tableau1[Débit]))</f>
        <v>0</v>
      </c>
      <c r="D976" s="11">
        <f>SUMPRODUCT((Tableau1[Compte]*1=$A976)*(Tableau1[Libéllé]=$B976)*(Tableau1[Crédit]))</f>
        <v>0</v>
      </c>
      <c r="E976" s="12">
        <f t="shared" si="15"/>
        <v>0</v>
      </c>
    </row>
    <row r="977" spans="1:5">
      <c r="A977" s="13">
        <v>786000</v>
      </c>
      <c r="B977" s="11" t="s">
        <v>13</v>
      </c>
      <c r="C977" s="11">
        <f>SUMPRODUCT((Tableau1[Compte]*1=$A977)*(Tableau1[Libéllé]=$B977)*(Tableau1[Débit]))</f>
        <v>0</v>
      </c>
      <c r="D977" s="11">
        <f>SUMPRODUCT((Tableau1[Compte]*1=$A977)*(Tableau1[Libéllé]=$B977)*(Tableau1[Crédit]))</f>
        <v>0</v>
      </c>
      <c r="E977" s="12">
        <f t="shared" si="15"/>
        <v>0</v>
      </c>
    </row>
    <row r="978" spans="1:5">
      <c r="A978" s="9">
        <v>786500</v>
      </c>
      <c r="B978" s="14" t="s">
        <v>353</v>
      </c>
      <c r="C978" s="11">
        <f>SUMPRODUCT((Tableau1[Compte]*1=$A978)*(Tableau1[Libéllé]=$B978)*(Tableau1[Débit]))</f>
        <v>0</v>
      </c>
      <c r="D978" s="11">
        <f>SUMPRODUCT((Tableau1[Compte]*1=$A978)*(Tableau1[Libéllé]=$B978)*(Tableau1[Crédit]))</f>
        <v>0</v>
      </c>
      <c r="E978" s="12">
        <f t="shared" si="15"/>
        <v>0</v>
      </c>
    </row>
    <row r="979" spans="1:5">
      <c r="A979" s="13">
        <v>786600</v>
      </c>
      <c r="B979" s="15" t="s">
        <v>352</v>
      </c>
      <c r="C979" s="11">
        <f>SUMPRODUCT((Tableau1[Compte]*1=$A979)*(Tableau1[Libéllé]=$B979)*(Tableau1[Débit]))</f>
        <v>0</v>
      </c>
      <c r="D979" s="11">
        <f>SUMPRODUCT((Tableau1[Compte]*1=$A979)*(Tableau1[Libéllé]=$B979)*(Tableau1[Crédit]))</f>
        <v>0</v>
      </c>
      <c r="E979" s="12">
        <f t="shared" si="15"/>
        <v>0</v>
      </c>
    </row>
    <row r="980" spans="1:5">
      <c r="A980" s="9">
        <v>786620</v>
      </c>
      <c r="B980" s="14" t="s">
        <v>351</v>
      </c>
      <c r="C980" s="11">
        <f>SUMPRODUCT((Tableau1[Compte]*1=$A980)*(Tableau1[Libéllé]=$B980)*(Tableau1[Débit]))</f>
        <v>0</v>
      </c>
      <c r="D980" s="11">
        <f>SUMPRODUCT((Tableau1[Compte]*1=$A980)*(Tableau1[Libéllé]=$B980)*(Tableau1[Crédit]))</f>
        <v>0</v>
      </c>
      <c r="E980" s="12">
        <f t="shared" si="15"/>
        <v>0</v>
      </c>
    </row>
    <row r="981" spans="1:5">
      <c r="A981" s="13">
        <v>786650</v>
      </c>
      <c r="B981" s="15" t="s">
        <v>350</v>
      </c>
      <c r="C981" s="11">
        <f>SUMPRODUCT((Tableau1[Compte]*1=$A981)*(Tableau1[Libéllé]=$B981)*(Tableau1[Débit]))</f>
        <v>0</v>
      </c>
      <c r="D981" s="11">
        <f>SUMPRODUCT((Tableau1[Compte]*1=$A981)*(Tableau1[Libéllé]=$B981)*(Tableau1[Crédit]))</f>
        <v>0</v>
      </c>
      <c r="E981" s="12">
        <f t="shared" si="15"/>
        <v>0</v>
      </c>
    </row>
    <row r="982" spans="1:5">
      <c r="A982" s="9">
        <v>787000</v>
      </c>
      <c r="B982" s="11" t="s">
        <v>12</v>
      </c>
      <c r="C982" s="11">
        <f>SUMPRODUCT((Tableau1[Compte]*1=$A982)*(Tableau1[Libéllé]=$B982)*(Tableau1[Débit]))</f>
        <v>0</v>
      </c>
      <c r="D982" s="11">
        <f>SUMPRODUCT((Tableau1[Compte]*1=$A982)*(Tableau1[Libéllé]=$B982)*(Tableau1[Crédit]))</f>
        <v>0</v>
      </c>
      <c r="E982" s="12">
        <f t="shared" si="15"/>
        <v>0</v>
      </c>
    </row>
    <row r="983" spans="1:5">
      <c r="A983" s="13">
        <v>787200</v>
      </c>
      <c r="B983" s="15" t="s">
        <v>349</v>
      </c>
      <c r="C983" s="11">
        <f>SUMPRODUCT((Tableau1[Compte]*1=$A983)*(Tableau1[Libéllé]=$B983)*(Tableau1[Débit]))</f>
        <v>0</v>
      </c>
      <c r="D983" s="11">
        <f>SUMPRODUCT((Tableau1[Compte]*1=$A983)*(Tableau1[Libéllé]=$B983)*(Tableau1[Crédit]))</f>
        <v>0</v>
      </c>
      <c r="E983" s="12">
        <f t="shared" si="15"/>
        <v>0</v>
      </c>
    </row>
    <row r="984" spans="1:5">
      <c r="A984" s="9">
        <v>787250</v>
      </c>
      <c r="B984" s="14" t="s">
        <v>321</v>
      </c>
      <c r="C984" s="11">
        <f>SUMPRODUCT((Tableau1[Compte]*1=$A984)*(Tableau1[Libéllé]=$B984)*(Tableau1[Débit]))</f>
        <v>0</v>
      </c>
      <c r="D984" s="11">
        <f>SUMPRODUCT((Tableau1[Compte]*1=$A984)*(Tableau1[Libéllé]=$B984)*(Tableau1[Crédit]))</f>
        <v>0</v>
      </c>
      <c r="E984" s="12">
        <f t="shared" si="15"/>
        <v>0</v>
      </c>
    </row>
    <row r="985" spans="1:5">
      <c r="A985" s="13">
        <v>787260</v>
      </c>
      <c r="B985" s="15" t="s">
        <v>320</v>
      </c>
      <c r="C985" s="11">
        <f>SUMPRODUCT((Tableau1[Compte]*1=$A985)*(Tableau1[Libéllé]=$B985)*(Tableau1[Débit]))</f>
        <v>0</v>
      </c>
      <c r="D985" s="11">
        <f>SUMPRODUCT((Tableau1[Compte]*1=$A985)*(Tableau1[Libéllé]=$B985)*(Tableau1[Crédit]))</f>
        <v>0</v>
      </c>
      <c r="E985" s="12">
        <f t="shared" si="15"/>
        <v>0</v>
      </c>
    </row>
    <row r="986" spans="1:5">
      <c r="A986" s="9">
        <v>787270</v>
      </c>
      <c r="B986" s="14" t="s">
        <v>319</v>
      </c>
      <c r="C986" s="11">
        <f>SUMPRODUCT((Tableau1[Compte]*1=$A986)*(Tableau1[Libéllé]=$B986)*(Tableau1[Débit]))</f>
        <v>0</v>
      </c>
      <c r="D986" s="11">
        <f>SUMPRODUCT((Tableau1[Compte]*1=$A986)*(Tableau1[Libéllé]=$B986)*(Tableau1[Crédit]))</f>
        <v>0</v>
      </c>
      <c r="E986" s="12">
        <f t="shared" si="15"/>
        <v>0</v>
      </c>
    </row>
    <row r="987" spans="1:5">
      <c r="A987" s="13">
        <v>787300</v>
      </c>
      <c r="B987" s="15" t="s">
        <v>348</v>
      </c>
      <c r="C987" s="11">
        <f>SUMPRODUCT((Tableau1[Compte]*1=$A987)*(Tableau1[Libéllé]=$B987)*(Tableau1[Débit]))</f>
        <v>0</v>
      </c>
      <c r="D987" s="11">
        <f>SUMPRODUCT((Tableau1[Compte]*1=$A987)*(Tableau1[Libéllé]=$B987)*(Tableau1[Crédit]))</f>
        <v>0</v>
      </c>
      <c r="E987" s="12">
        <f t="shared" si="15"/>
        <v>0</v>
      </c>
    </row>
    <row r="988" spans="1:5">
      <c r="A988" s="9">
        <v>787400</v>
      </c>
      <c r="B988" s="14" t="s">
        <v>347</v>
      </c>
      <c r="C988" s="11">
        <f>SUMPRODUCT((Tableau1[Compte]*1=$A988)*(Tableau1[Libéllé]=$B988)*(Tableau1[Débit]))</f>
        <v>0</v>
      </c>
      <c r="D988" s="11">
        <f>SUMPRODUCT((Tableau1[Compte]*1=$A988)*(Tableau1[Libéllé]=$B988)*(Tableau1[Crédit]))</f>
        <v>0</v>
      </c>
      <c r="E988" s="12">
        <f t="shared" si="15"/>
        <v>0</v>
      </c>
    </row>
    <row r="989" spans="1:5">
      <c r="A989" s="13">
        <v>787500</v>
      </c>
      <c r="B989" s="15" t="s">
        <v>346</v>
      </c>
      <c r="C989" s="11">
        <f>SUMPRODUCT((Tableau1[Compte]*1=$A989)*(Tableau1[Libéllé]=$B989)*(Tableau1[Débit]))</f>
        <v>0</v>
      </c>
      <c r="D989" s="11">
        <f>SUMPRODUCT((Tableau1[Compte]*1=$A989)*(Tableau1[Libéllé]=$B989)*(Tableau1[Crédit]))</f>
        <v>0</v>
      </c>
      <c r="E989" s="12">
        <f t="shared" si="15"/>
        <v>0</v>
      </c>
    </row>
    <row r="990" spans="1:5">
      <c r="A990" s="9">
        <v>787600</v>
      </c>
      <c r="B990" s="14" t="s">
        <v>345</v>
      </c>
      <c r="C990" s="11">
        <f>SUMPRODUCT((Tableau1[Compte]*1=$A990)*(Tableau1[Libéllé]=$B990)*(Tableau1[Débit]))</f>
        <v>0</v>
      </c>
      <c r="D990" s="11">
        <f>SUMPRODUCT((Tableau1[Compte]*1=$A990)*(Tableau1[Libéllé]=$B990)*(Tableau1[Crédit]))</f>
        <v>0</v>
      </c>
      <c r="E990" s="12">
        <f t="shared" si="15"/>
        <v>0</v>
      </c>
    </row>
    <row r="991" spans="1:5">
      <c r="A991" s="13">
        <v>790000</v>
      </c>
      <c r="B991" s="10" t="s">
        <v>11</v>
      </c>
      <c r="C991" s="11">
        <f>SUMPRODUCT((Tableau1[Compte]*1=$A991)*(Tableau1[Libéllé]=$B991)*(Tableau1[Débit]))</f>
        <v>0</v>
      </c>
      <c r="D991" s="11">
        <f>SUMPRODUCT((Tableau1[Compte]*1=$A991)*(Tableau1[Libéllé]=$B991)*(Tableau1[Crédit]))</f>
        <v>0</v>
      </c>
      <c r="E991" s="12">
        <f t="shared" si="15"/>
        <v>0</v>
      </c>
    </row>
    <row r="992" spans="1:5">
      <c r="A992" s="9">
        <v>791000</v>
      </c>
      <c r="B992" s="11" t="s">
        <v>10</v>
      </c>
      <c r="C992" s="11">
        <f>SUMPRODUCT((Tableau1[Compte]*1=$A992)*(Tableau1[Libéllé]=$B992)*(Tableau1[Débit]))</f>
        <v>0</v>
      </c>
      <c r="D992" s="11">
        <f>SUMPRODUCT((Tableau1[Compte]*1=$A992)*(Tableau1[Libéllé]=$B992)*(Tableau1[Crédit]))</f>
        <v>0</v>
      </c>
      <c r="E992" s="12">
        <f t="shared" si="15"/>
        <v>0</v>
      </c>
    </row>
    <row r="993" spans="1:5">
      <c r="A993" s="13">
        <v>796000</v>
      </c>
      <c r="B993" s="11" t="s">
        <v>9</v>
      </c>
      <c r="C993" s="11">
        <f>SUMPRODUCT((Tableau1[Compte]*1=$A993)*(Tableau1[Libéllé]=$B993)*(Tableau1[Débit]))</f>
        <v>0</v>
      </c>
      <c r="D993" s="11">
        <f>SUMPRODUCT((Tableau1[Compte]*1=$A993)*(Tableau1[Libéllé]=$B993)*(Tableau1[Crédit]))</f>
        <v>0</v>
      </c>
      <c r="E993" s="12">
        <f t="shared" si="15"/>
        <v>0</v>
      </c>
    </row>
    <row r="994" spans="1:5">
      <c r="A994" s="20">
        <v>797000</v>
      </c>
      <c r="B994" s="21" t="s">
        <v>8</v>
      </c>
      <c r="C994" s="11">
        <f>SUMPRODUCT((Tableau1[Compte]*1=$A994)*(Tableau1[Libéllé]=$B994)*(Tableau1[Débit]))</f>
        <v>0</v>
      </c>
      <c r="D994" s="11">
        <f>SUMPRODUCT((Tableau1[Compte]*1=$A994)*(Tableau1[Libéllé]=$B994)*(Tableau1[Crédit]))</f>
        <v>0</v>
      </c>
      <c r="E994" s="12">
        <f t="shared" si="15"/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6217D38F57F14E8CD5BBA206BF6B6C" ma:contentTypeVersion="4" ma:contentTypeDescription="Crée un document." ma:contentTypeScope="" ma:versionID="d70f61706366e4e60b77ad0c74e114cf">
  <xsd:schema xmlns:xsd="http://www.w3.org/2001/XMLSchema" xmlns:xs="http://www.w3.org/2001/XMLSchema" xmlns:p="http://schemas.microsoft.com/office/2006/metadata/properties" xmlns:ns2="19f86b82-f5a0-4e4d-bc13-7f11b1946654" targetNamespace="http://schemas.microsoft.com/office/2006/metadata/properties" ma:root="true" ma:fieldsID="047c79797793d899fc7bcdfdd3713a13" ns2:_="">
    <xsd:import namespace="19f86b82-f5a0-4e4d-bc13-7f11b19466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f86b82-f5a0-4e4d-bc13-7f11b19466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FBB14BB-5075-4DEF-93D7-1D1AA5B451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f86b82-f5a0-4e4d-bc13-7f11b19466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6B79E9-7D99-489B-91C3-8ACE82F530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DE2A41-73EB-45D4-A0E0-8A126362A1FC}">
  <ds:schemaRefs>
    <ds:schemaRef ds:uri="http://purl.org/dc/terms/"/>
    <ds:schemaRef ds:uri="http://schemas.openxmlformats.org/package/2006/metadata/core-properties"/>
    <ds:schemaRef ds:uri="19f86b82-f5a0-4e4d-bc13-7f11b1946654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Grand Livre</vt:lpstr>
      <vt:lpstr>Balance</vt:lpstr>
      <vt:lpstr>BDD_GL</vt:lpstr>
      <vt:lpstr>Test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Gwenole</dc:creator>
  <cp:lastModifiedBy>FRANCIS</cp:lastModifiedBy>
  <cp:revision/>
  <dcterms:created xsi:type="dcterms:W3CDTF">2021-12-18T13:49:34Z</dcterms:created>
  <dcterms:modified xsi:type="dcterms:W3CDTF">2022-04-13T04:26:11Z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0x0101003C6217D38F57F14E8CD5BBA206BF6B6C</vt:lpwstr>
  </property>
</Properties>
</file>