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 activeTab="1"/>
  </bookViews>
  <sheets>
    <sheet name="Planning type" sheetId="4" r:id="rId1"/>
    <sheet name="Détail" sheetId="1" r:id="rId2"/>
  </sheets>
  <definedNames>
    <definedName name="raz">Détail!$B$7:$BK$16,Détail!$B$23:$BK$32,Détail!#REF!</definedName>
    <definedName name="type_planning">'Planning type'!#REF!,'Planning type'!$B$25:$O$34,'Planning type'!$B$9:$O$18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/>
  <c r="BL24" l="1"/>
  <c r="BL25"/>
  <c r="BL26"/>
  <c r="BL27"/>
  <c r="BL28"/>
  <c r="BL29"/>
  <c r="BL30"/>
  <c r="BL31"/>
  <c r="BL32"/>
  <c r="BL8"/>
  <c r="BL9"/>
  <c r="BL10"/>
  <c r="BL11"/>
  <c r="BL12"/>
  <c r="BL13"/>
  <c r="BL14"/>
  <c r="BL15"/>
  <c r="BL16"/>
  <c r="BL23"/>
  <c r="BL7"/>
  <c r="BL17" l="1"/>
  <c r="BL33"/>
  <c r="B6"/>
  <c r="B22" s="1"/>
  <c r="D22" s="1"/>
  <c r="F22" s="1"/>
  <c r="H22" s="1"/>
  <c r="J22" s="1"/>
  <c r="L22" s="1"/>
  <c r="N22" s="1"/>
  <c r="P22" s="1"/>
  <c r="R22" s="1"/>
  <c r="T22" s="1"/>
  <c r="V22" s="1"/>
  <c r="X22" s="1"/>
  <c r="Z22" s="1"/>
  <c r="AB22" s="1"/>
  <c r="AD22" s="1"/>
  <c r="AF22" s="1"/>
  <c r="AH22" s="1"/>
  <c r="AJ22" s="1"/>
  <c r="AL22" s="1"/>
  <c r="AN22" s="1"/>
  <c r="AP22" s="1"/>
  <c r="AR22" s="1"/>
  <c r="AT22" s="1"/>
  <c r="AV22" s="1"/>
  <c r="AX22" s="1"/>
  <c r="AZ22" s="1"/>
  <c r="BB22" s="1"/>
  <c r="BD22" s="1"/>
  <c r="BF22" s="1"/>
  <c r="BH22" s="1"/>
  <c r="BJ22" s="1"/>
  <c r="D6" l="1"/>
  <c r="F6" s="1"/>
  <c r="H6" s="1"/>
  <c r="J6" s="1"/>
  <c r="L6" s="1"/>
  <c r="N6" s="1"/>
  <c r="P6" s="1"/>
  <c r="R6" s="1"/>
  <c r="T6" s="1"/>
  <c r="V6" s="1"/>
  <c r="X6" s="1"/>
  <c r="Z6" s="1"/>
  <c r="AB6" s="1"/>
  <c r="AD6" s="1"/>
  <c r="AF6" s="1"/>
  <c r="AH6" s="1"/>
  <c r="AJ6" s="1"/>
  <c r="AL6" s="1"/>
  <c r="AN6" s="1"/>
  <c r="AP6" s="1"/>
  <c r="AR6" s="1"/>
  <c r="AT6" s="1"/>
  <c r="AV6" s="1"/>
  <c r="AX6" s="1"/>
  <c r="AZ6" s="1"/>
  <c r="BB6" s="1"/>
  <c r="BD6" s="1"/>
  <c r="BF6" s="1"/>
  <c r="BH6" s="1"/>
  <c r="BJ6" s="1"/>
</calcChain>
</file>

<file path=xl/sharedStrings.xml><?xml version="1.0" encoding="utf-8"?>
<sst xmlns="http://schemas.openxmlformats.org/spreadsheetml/2006/main" count="71" uniqueCount="31">
  <si>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</si>
  <si>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</si>
  <si>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</si>
  <si>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</si>
  <si>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</si>
  <si>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</si>
  <si>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</si>
  <si>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</si>
  <si>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</si>
  <si>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Mercredi</t>
  </si>
  <si>
    <t>Jeudi</t>
  </si>
  <si>
    <t>Vendredi</t>
  </si>
  <si>
    <t>Samedi</t>
  </si>
  <si>
    <t>Dimanche</t>
  </si>
  <si>
    <t>Planning type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</si>
  <si>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</si>
  <si>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</si>
  <si>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</si>
  <si>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</si>
  <si>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</si>
  <si>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</si>
  <si>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</si>
  <si>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</si>
  <si>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</si>
  <si>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</si>
  <si>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A</t>
  </si>
  <si>
    <t>B</t>
  </si>
  <si>
    <t xml:space="preserve">Copier les horaires  ci-dessous dans tous les jours de l'onglet détail ( correspondant au jour de la semaine) et sur les colonnes non masquées </t>
  </si>
  <si>
    <t xml:space="preserve">Avril </t>
  </si>
  <si>
    <t>Lundi</t>
  </si>
  <si>
    <t>Mardi</t>
  </si>
</sst>
</file>

<file path=xl/styles.xml><?xml version="1.0" encoding="utf-8"?>
<styleSheet xmlns="http://schemas.openxmlformats.org/spreadsheetml/2006/main">
  <numFmts count="5">
    <numFmt numFmtId="164" formatCode="ddd\ dd"/>
    <numFmt numFmtId="165" formatCode="h:mm;@"/>
    <numFmt numFmtId="166" formatCode="[$-F400]h:mm:ss\ AM/PM"/>
    <numFmt numFmtId="167" formatCode="[h]:mm"/>
    <numFmt numFmtId="168" formatCode="0\ &quot;Jours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8080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4" fontId="0" fillId="2" borderId="3" xfId="0" applyNumberFormat="1" applyFill="1" applyBorder="1" applyAlignment="1"/>
    <xf numFmtId="165" fontId="4" fillId="0" borderId="0" xfId="0" applyNumberFormat="1" applyFont="1" applyFill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5" fontId="6" fillId="5" borderId="1" xfId="0" applyNumberFormat="1" applyFont="1" applyFill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167" fontId="5" fillId="6" borderId="1" xfId="0" applyNumberFormat="1" applyFont="1" applyFill="1" applyBorder="1" applyAlignment="1">
      <alignment horizontal="center" vertical="center"/>
    </xf>
    <xf numFmtId="0" fontId="0" fillId="0" borderId="0" xfId="0" applyAlignment="1"/>
    <xf numFmtId="20" fontId="0" fillId="0" borderId="1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7" fontId="5" fillId="6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3" xfId="0" applyNumberFormat="1" applyFill="1" applyBorder="1" applyAlignment="1"/>
    <xf numFmtId="0" fontId="0" fillId="0" borderId="0" xfId="0" applyFill="1"/>
    <xf numFmtId="0" fontId="4" fillId="0" borderId="0" xfId="0" applyNumberFormat="1" applyFont="1" applyFill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20" fontId="0" fillId="2" borderId="3" xfId="0" applyNumberFormat="1" applyFill="1" applyBorder="1" applyAlignment="1">
      <alignment horizontal="center" vertical="center"/>
    </xf>
    <xf numFmtId="20" fontId="0" fillId="2" borderId="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  <dxf>
      <font>
        <strike val="0"/>
      </font>
      <fill>
        <patternFill>
          <bgColor rgb="FFCCFF66"/>
        </patternFill>
      </fill>
    </dxf>
  </dxfs>
  <tableStyles count="0" defaultTableStyle="TableStyleMedium2" defaultPivotStyle="PivotStyleLight16"/>
  <colors>
    <mruColors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129540</xdr:rowOff>
    </xdr:from>
    <xdr:to>
      <xdr:col>0</xdr:col>
      <xdr:colOff>1394460</xdr:colOff>
      <xdr:row>2</xdr:row>
      <xdr:rowOff>30480</xdr:rowOff>
    </xdr:to>
    <xdr:sp macro="" textlink="">
      <xdr:nvSpPr>
        <xdr:cNvPr id="3" name="Ruban : incliné vers le haut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0" y="129540"/>
          <a:ext cx="1394460" cy="510540"/>
        </a:xfrm>
        <a:prstGeom prst="ribbon2">
          <a:avLst/>
        </a:prstGeom>
        <a:solidFill>
          <a:schemeClr val="accent6"/>
        </a:solidFill>
        <a:scene3d>
          <a:camera prst="perspectiveBelow"/>
          <a:lightRig rig="threePt" dir="t"/>
        </a:scene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Intégrer</a:t>
          </a:r>
          <a:r>
            <a:rPr lang="fr-FR" sz="1100" baseline="0">
              <a:solidFill>
                <a:schemeClr val="bg1"/>
              </a:solidFill>
            </a:rPr>
            <a:t> planning</a:t>
          </a:r>
          <a:endParaRPr lang="fr-FR" sz="1100">
            <a:solidFill>
              <a:schemeClr val="bg1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520552</xdr:colOff>
      <xdr:row>0</xdr:row>
      <xdr:rowOff>132907</xdr:rowOff>
    </xdr:from>
    <xdr:to>
      <xdr:col>10</xdr:col>
      <xdr:colOff>420872</xdr:colOff>
      <xdr:row>3</xdr:row>
      <xdr:rowOff>143983</xdr:rowOff>
    </xdr:to>
    <xdr:sp macro="[0]!imp_planning" textlink="">
      <xdr:nvSpPr>
        <xdr:cNvPr id="2" name="ZoneTexte 1"/>
        <xdr:cNvSpPr txBox="1"/>
      </xdr:nvSpPr>
      <xdr:spPr>
        <a:xfrm>
          <a:off x="4950785" y="132907"/>
          <a:ext cx="3499884" cy="609157"/>
        </a:xfrm>
        <a:prstGeom prst="rect">
          <a:avLst/>
        </a:prstGeom>
        <a:solidFill>
          <a:srgbClr val="CCFF66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Img_Planning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2:O36"/>
  <sheetViews>
    <sheetView workbookViewId="0">
      <selection activeCell="F24" sqref="F24:G24"/>
    </sheetView>
  </sheetViews>
  <sheetFormatPr baseColWidth="10" defaultRowHeight="15"/>
  <cols>
    <col min="1" max="1" width="25.7109375" customWidth="1"/>
    <col min="2" max="15" width="11.5703125" style="14"/>
  </cols>
  <sheetData>
    <row r="2" spans="1:15" ht="33.75">
      <c r="B2" s="27" t="s">
        <v>14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4" spans="1:15">
      <c r="C4" s="14" t="s">
        <v>27</v>
      </c>
    </row>
    <row r="7" spans="1:15" ht="14.45" customHeight="1">
      <c r="A7" s="28" t="s">
        <v>25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4.45" customHeight="1">
      <c r="A8" s="29"/>
      <c r="B8" s="25" t="s">
        <v>29</v>
      </c>
      <c r="C8" s="26"/>
      <c r="D8" s="25" t="s">
        <v>30</v>
      </c>
      <c r="E8" s="26"/>
      <c r="F8" s="25" t="s">
        <v>9</v>
      </c>
      <c r="G8" s="26"/>
      <c r="H8" s="25" t="s">
        <v>10</v>
      </c>
      <c r="I8" s="26"/>
      <c r="J8" s="25" t="s">
        <v>11</v>
      </c>
      <c r="K8" s="26"/>
      <c r="L8" s="25" t="s">
        <v>12</v>
      </c>
      <c r="M8" s="26"/>
      <c r="N8" s="25" t="s">
        <v>13</v>
      </c>
      <c r="O8" s="26"/>
    </row>
    <row r="9" spans="1:15">
      <c r="A9" s="7" t="s">
        <v>15</v>
      </c>
      <c r="B9" s="15"/>
      <c r="C9" s="15"/>
      <c r="D9" s="15">
        <v>0.33333333333333331</v>
      </c>
      <c r="E9" s="15">
        <v>0.38194444444444442</v>
      </c>
      <c r="F9" s="15"/>
      <c r="G9" s="15"/>
      <c r="H9" s="15">
        <v>0.33333333333333331</v>
      </c>
      <c r="I9" s="15">
        <v>0.38194444444444442</v>
      </c>
      <c r="J9" s="15"/>
      <c r="K9" s="15"/>
      <c r="L9" s="15"/>
      <c r="M9" s="15"/>
      <c r="N9" s="15"/>
      <c r="O9" s="15"/>
    </row>
    <row r="10" spans="1:15">
      <c r="A10" s="7" t="s">
        <v>16</v>
      </c>
      <c r="B10" s="15"/>
      <c r="C10" s="15"/>
      <c r="D10" s="15">
        <v>0.41666666666666669</v>
      </c>
      <c r="E10" s="15">
        <v>0.58333333333333337</v>
      </c>
      <c r="F10" s="15"/>
      <c r="G10" s="15"/>
      <c r="H10" s="15">
        <v>0.41666666666666669</v>
      </c>
      <c r="I10" s="15">
        <v>0.58333333333333337</v>
      </c>
      <c r="J10" s="15"/>
      <c r="K10" s="15"/>
      <c r="L10" s="15"/>
      <c r="M10" s="15"/>
      <c r="N10" s="15"/>
      <c r="O10" s="15"/>
    </row>
    <row r="11" spans="1:15">
      <c r="A11" s="7" t="s">
        <v>17</v>
      </c>
      <c r="B11" s="15"/>
      <c r="C11" s="15"/>
      <c r="D11" s="15">
        <v>0.41666666666666669</v>
      </c>
      <c r="E11" s="15">
        <v>0.58333333333333337</v>
      </c>
      <c r="F11" s="15"/>
      <c r="G11" s="15"/>
      <c r="H11" s="15">
        <v>0.41666666666666669</v>
      </c>
      <c r="I11" s="15">
        <v>0.58333333333333337</v>
      </c>
      <c r="J11" s="15"/>
      <c r="K11" s="15"/>
      <c r="L11" s="15"/>
      <c r="M11" s="15"/>
      <c r="N11" s="15"/>
      <c r="O11" s="15"/>
    </row>
    <row r="12" spans="1:15">
      <c r="A12" s="7" t="s">
        <v>18</v>
      </c>
      <c r="B12" s="15"/>
      <c r="C12" s="15"/>
      <c r="D12" s="15">
        <v>0.41666666666666669</v>
      </c>
      <c r="E12" s="15">
        <v>0.58333333333333337</v>
      </c>
      <c r="F12" s="15"/>
      <c r="G12" s="15"/>
      <c r="H12" s="15">
        <v>0.41666666666666669</v>
      </c>
      <c r="I12" s="15">
        <v>0.58333333333333337</v>
      </c>
      <c r="J12" s="15"/>
      <c r="K12" s="15"/>
      <c r="L12" s="15"/>
      <c r="M12" s="15"/>
      <c r="N12" s="15"/>
      <c r="O12" s="15"/>
    </row>
    <row r="13" spans="1:15">
      <c r="A13" s="7" t="s">
        <v>19</v>
      </c>
      <c r="B13" s="15"/>
      <c r="C13" s="15"/>
      <c r="D13" s="15">
        <v>0.41666666666666669</v>
      </c>
      <c r="E13" s="15">
        <v>0.58333333333333337</v>
      </c>
      <c r="F13" s="15"/>
      <c r="G13" s="15"/>
      <c r="H13" s="15">
        <v>0.41666666666666669</v>
      </c>
      <c r="I13" s="15">
        <v>0.58333333333333337</v>
      </c>
      <c r="J13" s="15"/>
      <c r="K13" s="15"/>
      <c r="L13" s="15"/>
      <c r="M13" s="15"/>
      <c r="N13" s="15"/>
      <c r="O13" s="15"/>
    </row>
    <row r="14" spans="1:15">
      <c r="A14" s="7" t="s">
        <v>20</v>
      </c>
      <c r="B14" s="15"/>
      <c r="C14" s="15"/>
      <c r="D14" s="15">
        <v>0.41666666666666669</v>
      </c>
      <c r="E14" s="15">
        <v>0.58333333333333337</v>
      </c>
      <c r="F14" s="15"/>
      <c r="G14" s="15"/>
      <c r="H14" s="15">
        <v>0.41666666666666669</v>
      </c>
      <c r="I14" s="15">
        <v>0.58333333333333337</v>
      </c>
      <c r="J14" s="15"/>
      <c r="K14" s="15"/>
      <c r="L14" s="15"/>
      <c r="M14" s="15"/>
      <c r="N14" s="15"/>
      <c r="O14" s="15"/>
    </row>
    <row r="15" spans="1:15">
      <c r="A15" s="7" t="s">
        <v>21</v>
      </c>
      <c r="B15" s="15"/>
      <c r="C15" s="15"/>
      <c r="D15" s="15">
        <v>0.41666666666666669</v>
      </c>
      <c r="E15" s="15">
        <v>0.58333333333333337</v>
      </c>
      <c r="F15" s="15"/>
      <c r="G15" s="15"/>
      <c r="H15" s="15">
        <v>0.41666666666666669</v>
      </c>
      <c r="I15" s="15">
        <v>0.58333333333333337</v>
      </c>
      <c r="J15" s="15"/>
      <c r="K15" s="15"/>
      <c r="L15" s="15"/>
      <c r="M15" s="15"/>
      <c r="N15" s="15"/>
      <c r="O15" s="15"/>
    </row>
    <row r="16" spans="1:15">
      <c r="A16" s="7" t="s">
        <v>22</v>
      </c>
      <c r="B16" s="15"/>
      <c r="C16" s="15"/>
      <c r="D16" s="15">
        <v>0.41666666666666669</v>
      </c>
      <c r="E16" s="15">
        <v>0.58333333333333337</v>
      </c>
      <c r="F16" s="15"/>
      <c r="G16" s="15"/>
      <c r="H16" s="15">
        <v>0.41666666666666669</v>
      </c>
      <c r="I16" s="15">
        <v>0.58333333333333337</v>
      </c>
      <c r="J16" s="15"/>
      <c r="K16" s="15"/>
      <c r="L16" s="15"/>
      <c r="M16" s="15"/>
      <c r="N16" s="15"/>
      <c r="O16" s="15"/>
    </row>
    <row r="17" spans="1:15">
      <c r="A17" s="7" t="s">
        <v>23</v>
      </c>
      <c r="B17" s="15"/>
      <c r="C17" s="15"/>
      <c r="D17" s="15">
        <v>0.41666666666666669</v>
      </c>
      <c r="E17" s="15">
        <v>0.58333333333333337</v>
      </c>
      <c r="F17" s="15"/>
      <c r="G17" s="15"/>
      <c r="H17" s="15">
        <v>0.41666666666666669</v>
      </c>
      <c r="I17" s="15">
        <v>0.58333333333333337</v>
      </c>
      <c r="J17" s="15"/>
      <c r="K17" s="15"/>
      <c r="L17" s="15"/>
      <c r="M17" s="15"/>
      <c r="N17" s="15"/>
      <c r="O17" s="15"/>
    </row>
    <row r="18" spans="1:15">
      <c r="A18" s="7" t="s">
        <v>24</v>
      </c>
      <c r="B18" s="15"/>
      <c r="C18" s="15"/>
      <c r="D18" s="15">
        <v>0.41666666666666669</v>
      </c>
      <c r="E18" s="15">
        <v>0.58333333333333337</v>
      </c>
      <c r="F18" s="15"/>
      <c r="G18" s="15"/>
      <c r="H18" s="15">
        <v>0.41666666666666669</v>
      </c>
      <c r="I18" s="15">
        <v>0.58333333333333337</v>
      </c>
      <c r="J18" s="15"/>
      <c r="K18" s="15"/>
      <c r="L18" s="15"/>
      <c r="M18" s="15"/>
      <c r="N18" s="15"/>
      <c r="O18" s="15"/>
    </row>
    <row r="19" spans="1:15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4.45" customHeight="1">
      <c r="A23" s="28" t="s">
        <v>26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4.45" customHeight="1">
      <c r="A24" s="29"/>
      <c r="B24" s="30" t="s">
        <v>29</v>
      </c>
      <c r="C24" s="31"/>
      <c r="D24" s="30" t="s">
        <v>30</v>
      </c>
      <c r="E24" s="31"/>
      <c r="F24" s="30" t="s">
        <v>9</v>
      </c>
      <c r="G24" s="31"/>
      <c r="H24" s="30" t="s">
        <v>10</v>
      </c>
      <c r="I24" s="31"/>
      <c r="J24" s="30" t="s">
        <v>11</v>
      </c>
      <c r="K24" s="31"/>
      <c r="L24" s="30" t="s">
        <v>12</v>
      </c>
      <c r="M24" s="31"/>
      <c r="N24" s="30" t="s">
        <v>13</v>
      </c>
      <c r="O24" s="31"/>
    </row>
    <row r="25" spans="1:15">
      <c r="A25" s="7" t="s">
        <v>15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>
        <v>0.33333333333333331</v>
      </c>
      <c r="O25" s="15">
        <v>0.38194444444444442</v>
      </c>
    </row>
    <row r="26" spans="1:15">
      <c r="A26" s="7" t="s">
        <v>16</v>
      </c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>
        <v>0.33333333333333331</v>
      </c>
      <c r="O26" s="15">
        <v>0.38194444444444442</v>
      </c>
    </row>
    <row r="27" spans="1:15">
      <c r="A27" s="7" t="s">
        <v>17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>
        <v>0.33333333333333331</v>
      </c>
      <c r="O27" s="15">
        <v>0.38194444444444442</v>
      </c>
    </row>
    <row r="28" spans="1:15">
      <c r="A28" s="7" t="s">
        <v>18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>
        <v>0.33333333333333331</v>
      </c>
      <c r="O28" s="15">
        <v>0.38194444444444442</v>
      </c>
    </row>
    <row r="29" spans="1:15">
      <c r="A29" s="7" t="s">
        <v>19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>
        <v>0.33333333333333331</v>
      </c>
      <c r="O29" s="15">
        <v>0.38194444444444442</v>
      </c>
    </row>
    <row r="30" spans="1:15">
      <c r="A30" s="7" t="s">
        <v>20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>
        <v>0.33333333333333331</v>
      </c>
      <c r="O30" s="15">
        <v>0.38194444444444442</v>
      </c>
    </row>
    <row r="31" spans="1:15">
      <c r="A31" s="7" t="s">
        <v>21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>
        <v>0.33333333333333331</v>
      </c>
      <c r="O31" s="15">
        <v>0.38194444444444442</v>
      </c>
    </row>
    <row r="32" spans="1:15">
      <c r="A32" s="7" t="s">
        <v>22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>
        <v>0.33333333333333331</v>
      </c>
      <c r="O32" s="15">
        <v>0.38194444444444442</v>
      </c>
    </row>
    <row r="33" spans="1:15">
      <c r="A33" s="7" t="s">
        <v>23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>
        <v>0.33333333333333331</v>
      </c>
      <c r="O33" s="15">
        <v>0.38194444444444442</v>
      </c>
    </row>
    <row r="34" spans="1:15">
      <c r="A34" s="7" t="s">
        <v>24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>
        <v>0.33333333333333331</v>
      </c>
      <c r="O34" s="15">
        <v>0.38194444444444442</v>
      </c>
    </row>
    <row r="35" spans="1:15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  <row r="36" spans="1:15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</row>
  </sheetData>
  <mergeCells count="17">
    <mergeCell ref="J24:K24"/>
    <mergeCell ref="L24:M24"/>
    <mergeCell ref="N24:O24"/>
    <mergeCell ref="A7:A8"/>
    <mergeCell ref="B8:C8"/>
    <mergeCell ref="D8:E8"/>
    <mergeCell ref="F8:G8"/>
    <mergeCell ref="A23:A24"/>
    <mergeCell ref="B24:C24"/>
    <mergeCell ref="D24:E24"/>
    <mergeCell ref="F24:G24"/>
    <mergeCell ref="H24:I24"/>
    <mergeCell ref="H8:I8"/>
    <mergeCell ref="J8:K8"/>
    <mergeCell ref="B2:O2"/>
    <mergeCell ref="L8:M8"/>
    <mergeCell ref="N8:O8"/>
  </mergeCells>
  <phoneticPr fontId="2" type="noConversion"/>
  <conditionalFormatting sqref="B9:O18 B25:O34">
    <cfRule type="cellIs" dxfId="14" priority="1" operator="greaterThan">
      <formula>0</formula>
    </cfRule>
  </conditionalFormatting>
  <dataValidations count="1">
    <dataValidation type="time" allowBlank="1" showInputMessage="1" showErrorMessage="1" sqref="B9:O18 H25:I34 D25:E34 N25:O34">
      <formula1>0</formula1>
      <formula2>0.999305555555556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I33"/>
  <sheetViews>
    <sheetView showGridLines="0" tabSelected="1" zoomScale="86" zoomScaleNormal="90" workbookViewId="0">
      <pane xSplit="1" ySplit="5" topLeftCell="B6" activePane="bottomRight" state="frozen"/>
      <selection pane="topRight" activeCell="B1" sqref="B1"/>
      <selection pane="bottomLeft" activeCell="A2" sqref="A2"/>
      <selection pane="bottomRight" activeCell="A43" sqref="A43:A44"/>
    </sheetView>
  </sheetViews>
  <sheetFormatPr baseColWidth="10" defaultRowHeight="15.75"/>
  <cols>
    <col min="1" max="1" width="21.85546875" bestFit="1" customWidth="1"/>
    <col min="2" max="2" width="12.140625" style="1" bestFit="1" customWidth="1"/>
    <col min="3" max="60" width="10.7109375" style="1" customWidth="1"/>
    <col min="61" max="61" width="6.28515625" style="1" bestFit="1" customWidth="1"/>
    <col min="62" max="62" width="10.7109375" style="1" hidden="1" customWidth="1"/>
    <col min="63" max="63" width="9.140625" style="2" hidden="1" customWidth="1"/>
    <col min="64" max="64" width="7.5703125" style="8" bestFit="1" customWidth="1"/>
    <col min="65" max="65" width="15.140625" style="2" customWidth="1"/>
    <col min="66" max="66" width="15.140625" style="4" customWidth="1"/>
    <col min="67" max="84" width="15.140625" style="2" customWidth="1"/>
    <col min="86" max="87" width="11.5703125" style="3"/>
    <col min="88" max="88" width="13.7109375" customWidth="1"/>
    <col min="89" max="89" width="15.7109375" bestFit="1" customWidth="1"/>
  </cols>
  <sheetData>
    <row r="1" spans="1:87">
      <c r="A1" t="s">
        <v>28</v>
      </c>
      <c r="B1" s="20">
        <v>44652</v>
      </c>
    </row>
    <row r="2" spans="1:87">
      <c r="B2" s="24">
        <f>EDATE(B1,1)-1-B1+1</f>
        <v>30</v>
      </c>
    </row>
    <row r="5" spans="1:87" ht="21" customHeight="1">
      <c r="A5" s="37" t="s">
        <v>25</v>
      </c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CH5" s="5" t="s">
        <v>0</v>
      </c>
      <c r="CI5" s="5">
        <v>2026</v>
      </c>
    </row>
    <row r="6" spans="1:87">
      <c r="A6" s="38"/>
      <c r="B6" s="34">
        <f>+B1</f>
        <v>44652</v>
      </c>
      <c r="C6" s="41"/>
      <c r="D6" s="34">
        <f>+B6+1</f>
        <v>44653</v>
      </c>
      <c r="E6" s="35"/>
      <c r="F6" s="34">
        <f>+D6+1</f>
        <v>44654</v>
      </c>
      <c r="G6" s="35"/>
      <c r="H6" s="34">
        <f>+F6+1</f>
        <v>44655</v>
      </c>
      <c r="I6" s="35"/>
      <c r="J6" s="34">
        <f>+H6+1</f>
        <v>44656</v>
      </c>
      <c r="K6" s="35"/>
      <c r="L6" s="34">
        <f>+J6+1</f>
        <v>44657</v>
      </c>
      <c r="M6" s="35"/>
      <c r="N6" s="34">
        <f>+L6+1</f>
        <v>44658</v>
      </c>
      <c r="O6" s="35"/>
      <c r="P6" s="34">
        <f>+N6+1</f>
        <v>44659</v>
      </c>
      <c r="Q6" s="35"/>
      <c r="R6" s="34">
        <f>+P6+1</f>
        <v>44660</v>
      </c>
      <c r="S6" s="35"/>
      <c r="T6" s="34">
        <f>+R6+1</f>
        <v>44661</v>
      </c>
      <c r="U6" s="35"/>
      <c r="V6" s="34">
        <f>+T6+1</f>
        <v>44662</v>
      </c>
      <c r="W6" s="35"/>
      <c r="X6" s="34">
        <f>+V6+1</f>
        <v>44663</v>
      </c>
      <c r="Y6" s="35"/>
      <c r="Z6" s="34">
        <f>+X6+1</f>
        <v>44664</v>
      </c>
      <c r="AA6" s="35"/>
      <c r="AB6" s="34">
        <f>+Z6+1</f>
        <v>44665</v>
      </c>
      <c r="AC6" s="35"/>
      <c r="AD6" s="34">
        <f>+AB6+1</f>
        <v>44666</v>
      </c>
      <c r="AE6" s="35"/>
      <c r="AF6" s="34">
        <f>+AD6+1</f>
        <v>44667</v>
      </c>
      <c r="AG6" s="35"/>
      <c r="AH6" s="34">
        <f>+AF6+1</f>
        <v>44668</v>
      </c>
      <c r="AI6" s="35"/>
      <c r="AJ6" s="34">
        <f>+AH6+1</f>
        <v>44669</v>
      </c>
      <c r="AK6" s="35"/>
      <c r="AL6" s="34">
        <f>+AJ6+1</f>
        <v>44670</v>
      </c>
      <c r="AM6" s="35"/>
      <c r="AN6" s="34">
        <f>+AL6+1</f>
        <v>44671</v>
      </c>
      <c r="AO6" s="35"/>
      <c r="AP6" s="34">
        <f>+AN6+1</f>
        <v>44672</v>
      </c>
      <c r="AQ6" s="35"/>
      <c r="AR6" s="34">
        <f>+AP6+1</f>
        <v>44673</v>
      </c>
      <c r="AS6" s="35"/>
      <c r="AT6" s="34">
        <f>+AR6+1</f>
        <v>44674</v>
      </c>
      <c r="AU6" s="35"/>
      <c r="AV6" s="34">
        <f>+AT6+1</f>
        <v>44675</v>
      </c>
      <c r="AW6" s="35"/>
      <c r="AX6" s="34">
        <f>+AV6+1</f>
        <v>44676</v>
      </c>
      <c r="AY6" s="35"/>
      <c r="AZ6" s="34">
        <f>+AX6+1</f>
        <v>44677</v>
      </c>
      <c r="BA6" s="35"/>
      <c r="BB6" s="34">
        <f>+AZ6+1</f>
        <v>44678</v>
      </c>
      <c r="BC6" s="35"/>
      <c r="BD6" s="34">
        <f>+BB6+1</f>
        <v>44679</v>
      </c>
      <c r="BE6" s="35"/>
      <c r="BF6" s="34">
        <f>+BD6+1</f>
        <v>44680</v>
      </c>
      <c r="BG6" s="35"/>
      <c r="BH6" s="34">
        <f>+BF6+1</f>
        <v>44681</v>
      </c>
      <c r="BI6" s="35"/>
      <c r="BJ6" s="34">
        <f>+BH6+1</f>
        <v>44682</v>
      </c>
      <c r="BK6" s="35"/>
      <c r="BL6" s="11" t="s">
        <v>8</v>
      </c>
      <c r="CH6" s="5" t="s">
        <v>1</v>
      </c>
      <c r="CI6" s="5">
        <v>2027</v>
      </c>
    </row>
    <row r="7" spans="1:87">
      <c r="A7" s="21" t="s">
        <v>15</v>
      </c>
      <c r="B7" s="9"/>
      <c r="C7" s="9"/>
      <c r="D7" s="9"/>
      <c r="E7" s="9"/>
      <c r="F7" s="9"/>
      <c r="G7" s="9"/>
      <c r="H7" s="15"/>
      <c r="I7" s="15"/>
      <c r="J7" s="9">
        <v>0.33333333333333331</v>
      </c>
      <c r="K7" s="9">
        <v>0.38194444444444442</v>
      </c>
      <c r="L7" s="15"/>
      <c r="M7" s="15"/>
      <c r="N7" s="9">
        <v>0.33333333333333331</v>
      </c>
      <c r="O7" s="9">
        <v>0.38194444444444442</v>
      </c>
      <c r="P7" s="9"/>
      <c r="Q7" s="9"/>
      <c r="R7" s="9"/>
      <c r="S7" s="9"/>
      <c r="T7" s="9"/>
      <c r="U7" s="9"/>
      <c r="V7" s="15"/>
      <c r="W7" s="15"/>
      <c r="X7" s="9">
        <v>0.33333333333333331</v>
      </c>
      <c r="Y7" s="9">
        <v>0.38194444444444442</v>
      </c>
      <c r="Z7" s="15"/>
      <c r="AA7" s="15"/>
      <c r="AB7" s="9">
        <v>0.33333333333333331</v>
      </c>
      <c r="AC7" s="9">
        <v>0.38194444444444442</v>
      </c>
      <c r="AD7" s="9"/>
      <c r="AE7" s="9"/>
      <c r="AF7" s="9"/>
      <c r="AG7" s="9"/>
      <c r="AH7" s="9"/>
      <c r="AI7" s="9"/>
      <c r="AJ7" s="15"/>
      <c r="AK7" s="15"/>
      <c r="AL7" s="9">
        <v>0.33333333333333331</v>
      </c>
      <c r="AM7" s="9">
        <v>0.38194444444444442</v>
      </c>
      <c r="AN7" s="15"/>
      <c r="AO7" s="15"/>
      <c r="AP7" s="9">
        <v>0.33333333333333331</v>
      </c>
      <c r="AQ7" s="9">
        <v>0.38194444444444442</v>
      </c>
      <c r="AR7" s="9"/>
      <c r="AS7" s="9"/>
      <c r="AT7" s="9"/>
      <c r="AU7" s="9"/>
      <c r="AV7" s="9"/>
      <c r="AW7" s="9"/>
      <c r="AX7" s="15"/>
      <c r="AY7" s="15"/>
      <c r="AZ7" s="9">
        <v>0.33333333333333331</v>
      </c>
      <c r="BA7" s="9">
        <v>0.38194444444444442</v>
      </c>
      <c r="BB7" s="15"/>
      <c r="BC7" s="15"/>
      <c r="BD7" s="9">
        <v>0.33333333333333331</v>
      </c>
      <c r="BE7" s="9">
        <v>0.38194444444444442</v>
      </c>
      <c r="BF7" s="9"/>
      <c r="BG7" s="9"/>
      <c r="BH7" s="9"/>
      <c r="BI7" s="9"/>
      <c r="BJ7" s="9"/>
      <c r="BK7" s="9"/>
      <c r="BL7" s="12">
        <f>-(+B7+D7+F7+H7+J7+L7+N7+P7+R7+V7+T7+X7+Z7+AB7+AD7+AF7+AH7+AJ7+AL7+AN7+AP7+AR7+AT7+AV7+AX7+AZ7+BB7+BD7+BF7+BH7+BJ7)+(C7+E7+G7+I7+K7+M7+O7+Q7+S7+U7+W7+Y7+AA7+AC7+AE7+AG7+AI7+AK7+AM7+AO7+AQ7+AS7+AU7+AW7+AY7+BA7+BC7+BE7+BG7+BI7+BK7)</f>
        <v>0.38888888888888884</v>
      </c>
      <c r="CH7" s="5" t="s">
        <v>2</v>
      </c>
      <c r="CI7" s="5">
        <v>2028</v>
      </c>
    </row>
    <row r="8" spans="1:87">
      <c r="A8" s="21" t="s">
        <v>16</v>
      </c>
      <c r="B8" s="9"/>
      <c r="C8" s="9"/>
      <c r="D8" s="9"/>
      <c r="E8" s="9"/>
      <c r="F8" s="9"/>
      <c r="G8" s="9"/>
      <c r="H8" s="15"/>
      <c r="I8" s="15"/>
      <c r="J8" s="9">
        <v>0.41666666666666669</v>
      </c>
      <c r="K8" s="9">
        <v>0.58333333333333337</v>
      </c>
      <c r="L8" s="15"/>
      <c r="M8" s="15"/>
      <c r="N8" s="9">
        <v>0.41666666666666669</v>
      </c>
      <c r="O8" s="9">
        <v>0.58333333333333337</v>
      </c>
      <c r="P8" s="9"/>
      <c r="Q8" s="9"/>
      <c r="R8" s="9"/>
      <c r="S8" s="9"/>
      <c r="T8" s="9"/>
      <c r="U8" s="9"/>
      <c r="V8" s="15"/>
      <c r="W8" s="15"/>
      <c r="X8" s="9">
        <v>0.41666666666666669</v>
      </c>
      <c r="Y8" s="9">
        <v>0.58333333333333337</v>
      </c>
      <c r="Z8" s="15"/>
      <c r="AA8" s="15"/>
      <c r="AB8" s="9">
        <v>0.41666666666666669</v>
      </c>
      <c r="AC8" s="9">
        <v>0.58333333333333337</v>
      </c>
      <c r="AD8" s="9"/>
      <c r="AE8" s="9"/>
      <c r="AF8" s="9"/>
      <c r="AG8" s="9"/>
      <c r="AH8" s="9"/>
      <c r="AI8" s="9"/>
      <c r="AJ8" s="15"/>
      <c r="AK8" s="15"/>
      <c r="AL8" s="9">
        <v>0.41666666666666669</v>
      </c>
      <c r="AM8" s="9">
        <v>0.58333333333333337</v>
      </c>
      <c r="AN8" s="15"/>
      <c r="AO8" s="15"/>
      <c r="AP8" s="9">
        <v>0.41666666666666669</v>
      </c>
      <c r="AQ8" s="9">
        <v>0.58333333333333337</v>
      </c>
      <c r="AR8" s="9"/>
      <c r="AS8" s="9"/>
      <c r="AT8" s="9"/>
      <c r="AU8" s="9"/>
      <c r="AV8" s="9"/>
      <c r="AW8" s="9"/>
      <c r="AX8" s="15"/>
      <c r="AY8" s="15"/>
      <c r="AZ8" s="9">
        <v>0.41666666666666669</v>
      </c>
      <c r="BA8" s="9">
        <v>0.58333333333333337</v>
      </c>
      <c r="BB8" s="15"/>
      <c r="BC8" s="15"/>
      <c r="BD8" s="9">
        <v>0.41666666666666669</v>
      </c>
      <c r="BE8" s="9">
        <v>0.58333333333333337</v>
      </c>
      <c r="BF8" s="9"/>
      <c r="BG8" s="9"/>
      <c r="BH8" s="9"/>
      <c r="BI8" s="9"/>
      <c r="BJ8" s="9"/>
      <c r="BK8" s="9"/>
      <c r="BL8" s="12">
        <f t="shared" ref="BL8:BL32" si="0">-(+B8+D8+F8+H8+J8+L8+N8+P8+R8+V8+T8+X8+Z8+AB8+AD8+AF8+AH8+AJ8+AL8+AN8+AP8+AR8+AT8+AV8+AX8+AZ8+BB8+BD8+BF8+BH8+BJ8)+(C8+E8+G8+I8+K8+M8+O8+Q8+S8+U8+W8+Y8+AA8+AC8+AE8+AG8+AI8+AK8+AM8+AO8+AQ8+AS8+AU8+AW8+AY8+BA8+BC8+BE8+BG8+BI8+BK8)</f>
        <v>1.3333333333333339</v>
      </c>
      <c r="CH8" s="5" t="s">
        <v>3</v>
      </c>
      <c r="CI8" s="5">
        <v>2029</v>
      </c>
    </row>
    <row r="9" spans="1:87">
      <c r="A9" s="21" t="s">
        <v>17</v>
      </c>
      <c r="B9" s="9"/>
      <c r="C9" s="9"/>
      <c r="D9" s="9"/>
      <c r="E9" s="9"/>
      <c r="F9" s="9"/>
      <c r="G9" s="9"/>
      <c r="H9" s="15"/>
      <c r="I9" s="15"/>
      <c r="J9" s="9">
        <v>0.41666666666666669</v>
      </c>
      <c r="K9" s="9">
        <v>0.58333333333333337</v>
      </c>
      <c r="L9" s="15"/>
      <c r="M9" s="15"/>
      <c r="N9" s="9">
        <v>0.41666666666666669</v>
      </c>
      <c r="O9" s="9">
        <v>0.58333333333333337</v>
      </c>
      <c r="P9" s="9"/>
      <c r="Q9" s="9"/>
      <c r="R9" s="9"/>
      <c r="S9" s="9"/>
      <c r="T9" s="9"/>
      <c r="U9" s="9"/>
      <c r="V9" s="15"/>
      <c r="W9" s="15"/>
      <c r="X9" s="9">
        <v>0.41666666666666669</v>
      </c>
      <c r="Y9" s="9">
        <v>0.58333333333333337</v>
      </c>
      <c r="Z9" s="15"/>
      <c r="AA9" s="15"/>
      <c r="AB9" s="9">
        <v>0.41666666666666669</v>
      </c>
      <c r="AC9" s="9">
        <v>0.58333333333333337</v>
      </c>
      <c r="AD9" s="9"/>
      <c r="AE9" s="9"/>
      <c r="AF9" s="9"/>
      <c r="AG9" s="9"/>
      <c r="AH9" s="9"/>
      <c r="AI9" s="9"/>
      <c r="AJ9" s="15"/>
      <c r="AK9" s="15"/>
      <c r="AL9" s="9">
        <v>0.41666666666666669</v>
      </c>
      <c r="AM9" s="9">
        <v>0.58333333333333337</v>
      </c>
      <c r="AN9" s="15"/>
      <c r="AO9" s="15"/>
      <c r="AP9" s="9">
        <v>0.41666666666666669</v>
      </c>
      <c r="AQ9" s="9">
        <v>0.58333333333333337</v>
      </c>
      <c r="AR9" s="9"/>
      <c r="AS9" s="9"/>
      <c r="AT9" s="9"/>
      <c r="AU9" s="9"/>
      <c r="AV9" s="9"/>
      <c r="AW9" s="9"/>
      <c r="AX9" s="15"/>
      <c r="AY9" s="15"/>
      <c r="AZ9" s="9">
        <v>0.41666666666666669</v>
      </c>
      <c r="BA9" s="9">
        <v>0.58333333333333337</v>
      </c>
      <c r="BB9" s="15"/>
      <c r="BC9" s="15"/>
      <c r="BD9" s="9">
        <v>0.41666666666666669</v>
      </c>
      <c r="BE9" s="9">
        <v>0.58333333333333337</v>
      </c>
      <c r="BF9" s="9"/>
      <c r="BG9" s="9"/>
      <c r="BH9" s="9"/>
      <c r="BI9" s="9"/>
      <c r="BJ9" s="9"/>
      <c r="BK9" s="9"/>
      <c r="BL9" s="12">
        <f t="shared" si="0"/>
        <v>1.3333333333333339</v>
      </c>
      <c r="CH9" s="5" t="s">
        <v>4</v>
      </c>
      <c r="CI9" s="5">
        <v>2030</v>
      </c>
    </row>
    <row r="10" spans="1:87">
      <c r="A10" s="21" t="s">
        <v>18</v>
      </c>
      <c r="B10" s="9"/>
      <c r="C10" s="9"/>
      <c r="D10" s="9"/>
      <c r="E10" s="9"/>
      <c r="F10" s="9"/>
      <c r="G10" s="9"/>
      <c r="H10" s="15"/>
      <c r="I10" s="15"/>
      <c r="J10" s="9">
        <v>0.41666666666666669</v>
      </c>
      <c r="K10" s="9">
        <v>0.58333333333333337</v>
      </c>
      <c r="L10" s="15"/>
      <c r="M10" s="15"/>
      <c r="N10" s="9">
        <v>0.41666666666666669</v>
      </c>
      <c r="O10" s="9">
        <v>0.58333333333333337</v>
      </c>
      <c r="P10" s="9"/>
      <c r="Q10" s="9"/>
      <c r="R10" s="9"/>
      <c r="S10" s="9"/>
      <c r="T10" s="9"/>
      <c r="U10" s="9"/>
      <c r="V10" s="15"/>
      <c r="W10" s="15"/>
      <c r="X10" s="9">
        <v>0.41666666666666669</v>
      </c>
      <c r="Y10" s="9">
        <v>0.58333333333333337</v>
      </c>
      <c r="Z10" s="15"/>
      <c r="AA10" s="15"/>
      <c r="AB10" s="9">
        <v>0.41666666666666669</v>
      </c>
      <c r="AC10" s="9">
        <v>0.58333333333333337</v>
      </c>
      <c r="AD10" s="9"/>
      <c r="AE10" s="9"/>
      <c r="AF10" s="9"/>
      <c r="AG10" s="9"/>
      <c r="AH10" s="9"/>
      <c r="AI10" s="9"/>
      <c r="AJ10" s="15"/>
      <c r="AK10" s="15"/>
      <c r="AL10" s="9">
        <v>0.41666666666666669</v>
      </c>
      <c r="AM10" s="9">
        <v>0.58333333333333337</v>
      </c>
      <c r="AN10" s="15"/>
      <c r="AO10" s="15"/>
      <c r="AP10" s="9">
        <v>0.41666666666666669</v>
      </c>
      <c r="AQ10" s="9">
        <v>0.58333333333333337</v>
      </c>
      <c r="AR10" s="9"/>
      <c r="AS10" s="9"/>
      <c r="AT10" s="9"/>
      <c r="AU10" s="9"/>
      <c r="AV10" s="9"/>
      <c r="AW10" s="9"/>
      <c r="AX10" s="15"/>
      <c r="AY10" s="15"/>
      <c r="AZ10" s="9">
        <v>0.41666666666666669</v>
      </c>
      <c r="BA10" s="9">
        <v>0.58333333333333337</v>
      </c>
      <c r="BB10" s="15"/>
      <c r="BC10" s="15"/>
      <c r="BD10" s="9">
        <v>0.41666666666666669</v>
      </c>
      <c r="BE10" s="9">
        <v>0.58333333333333337</v>
      </c>
      <c r="BF10" s="9"/>
      <c r="BG10" s="9"/>
      <c r="BH10" s="9"/>
      <c r="BI10" s="9"/>
      <c r="BJ10" s="9"/>
      <c r="BK10" s="9"/>
      <c r="BL10" s="12">
        <f t="shared" si="0"/>
        <v>1.3333333333333339</v>
      </c>
      <c r="CH10" s="5" t="s">
        <v>5</v>
      </c>
      <c r="CI10" s="5">
        <v>2031</v>
      </c>
    </row>
    <row r="11" spans="1:87">
      <c r="A11" s="21" t="s">
        <v>19</v>
      </c>
      <c r="B11" s="9"/>
      <c r="C11" s="9"/>
      <c r="D11" s="9"/>
      <c r="E11" s="9"/>
      <c r="F11" s="9"/>
      <c r="G11" s="9"/>
      <c r="H11" s="15"/>
      <c r="I11" s="15"/>
      <c r="J11" s="9">
        <v>0.41666666666666669</v>
      </c>
      <c r="K11" s="9">
        <v>0.58333333333333337</v>
      </c>
      <c r="L11" s="15"/>
      <c r="M11" s="15"/>
      <c r="N11" s="9">
        <v>0.41666666666666669</v>
      </c>
      <c r="O11" s="9">
        <v>0.58333333333333337</v>
      </c>
      <c r="P11" s="9"/>
      <c r="Q11" s="9"/>
      <c r="R11" s="9"/>
      <c r="S11" s="9"/>
      <c r="T11" s="9"/>
      <c r="U11" s="9"/>
      <c r="V11" s="15"/>
      <c r="W11" s="15"/>
      <c r="X11" s="9">
        <v>0.41666666666666669</v>
      </c>
      <c r="Y11" s="9">
        <v>0.58333333333333337</v>
      </c>
      <c r="Z11" s="15"/>
      <c r="AA11" s="15"/>
      <c r="AB11" s="9">
        <v>0.41666666666666669</v>
      </c>
      <c r="AC11" s="9">
        <v>0.58333333333333337</v>
      </c>
      <c r="AD11" s="9"/>
      <c r="AE11" s="9"/>
      <c r="AF11" s="9"/>
      <c r="AG11" s="9"/>
      <c r="AH11" s="9"/>
      <c r="AI11" s="9"/>
      <c r="AJ11" s="15"/>
      <c r="AK11" s="15"/>
      <c r="AL11" s="9">
        <v>0.41666666666666669</v>
      </c>
      <c r="AM11" s="9">
        <v>0.58333333333333337</v>
      </c>
      <c r="AN11" s="15"/>
      <c r="AO11" s="15"/>
      <c r="AP11" s="9">
        <v>0.41666666666666669</v>
      </c>
      <c r="AQ11" s="9">
        <v>0.58333333333333337</v>
      </c>
      <c r="AR11" s="9"/>
      <c r="AS11" s="9"/>
      <c r="AT11" s="9"/>
      <c r="AU11" s="9"/>
      <c r="AV11" s="9"/>
      <c r="AW11" s="9"/>
      <c r="AX11" s="15"/>
      <c r="AY11" s="15"/>
      <c r="AZ11" s="9">
        <v>0.41666666666666669</v>
      </c>
      <c r="BA11" s="9">
        <v>0.58333333333333337</v>
      </c>
      <c r="BB11" s="15"/>
      <c r="BC11" s="15"/>
      <c r="BD11" s="9">
        <v>0.41666666666666669</v>
      </c>
      <c r="BE11" s="9">
        <v>0.58333333333333337</v>
      </c>
      <c r="BF11" s="9"/>
      <c r="BG11" s="9"/>
      <c r="BH11" s="9"/>
      <c r="BI11" s="9"/>
      <c r="BJ11" s="9"/>
      <c r="BK11" s="9"/>
      <c r="BL11" s="12">
        <f t="shared" si="0"/>
        <v>1.3333333333333339</v>
      </c>
      <c r="CH11" s="5" t="s">
        <v>6</v>
      </c>
      <c r="CI11" s="5">
        <v>2032</v>
      </c>
    </row>
    <row r="12" spans="1:87">
      <c r="A12" s="21" t="s">
        <v>20</v>
      </c>
      <c r="B12" s="9"/>
      <c r="C12" s="9"/>
      <c r="D12" s="9"/>
      <c r="E12" s="9"/>
      <c r="F12" s="9"/>
      <c r="G12" s="9"/>
      <c r="H12" s="15"/>
      <c r="I12" s="15"/>
      <c r="J12" s="9">
        <v>0.41666666666666669</v>
      </c>
      <c r="K12" s="9">
        <v>0.58333333333333337</v>
      </c>
      <c r="L12" s="15"/>
      <c r="M12" s="15"/>
      <c r="N12" s="9">
        <v>0.41666666666666669</v>
      </c>
      <c r="O12" s="9">
        <v>0.58333333333333337</v>
      </c>
      <c r="P12" s="9"/>
      <c r="Q12" s="9"/>
      <c r="R12" s="9"/>
      <c r="S12" s="9"/>
      <c r="T12" s="9"/>
      <c r="U12" s="9"/>
      <c r="V12" s="15"/>
      <c r="W12" s="15"/>
      <c r="X12" s="9">
        <v>0.41666666666666669</v>
      </c>
      <c r="Y12" s="9">
        <v>0.58333333333333337</v>
      </c>
      <c r="Z12" s="15"/>
      <c r="AA12" s="15"/>
      <c r="AB12" s="9">
        <v>0.41666666666666669</v>
      </c>
      <c r="AC12" s="9">
        <v>0.58333333333333337</v>
      </c>
      <c r="AD12" s="9"/>
      <c r="AE12" s="9"/>
      <c r="AF12" s="9"/>
      <c r="AG12" s="9"/>
      <c r="AH12" s="9"/>
      <c r="AI12" s="9"/>
      <c r="AJ12" s="15"/>
      <c r="AK12" s="15"/>
      <c r="AL12" s="9">
        <v>0.41666666666666669</v>
      </c>
      <c r="AM12" s="9">
        <v>0.58333333333333337</v>
      </c>
      <c r="AN12" s="15"/>
      <c r="AO12" s="15"/>
      <c r="AP12" s="9">
        <v>0.41666666666666669</v>
      </c>
      <c r="AQ12" s="9">
        <v>0.58333333333333337</v>
      </c>
      <c r="AR12" s="9"/>
      <c r="AS12" s="9"/>
      <c r="AT12" s="9"/>
      <c r="AU12" s="9"/>
      <c r="AV12" s="9"/>
      <c r="AW12" s="9"/>
      <c r="AX12" s="15"/>
      <c r="AY12" s="15"/>
      <c r="AZ12" s="9">
        <v>0.41666666666666669</v>
      </c>
      <c r="BA12" s="9">
        <v>0.58333333333333337</v>
      </c>
      <c r="BB12" s="15"/>
      <c r="BC12" s="15"/>
      <c r="BD12" s="9">
        <v>0.41666666666666669</v>
      </c>
      <c r="BE12" s="9">
        <v>0.58333333333333337</v>
      </c>
      <c r="BF12" s="9"/>
      <c r="BG12" s="9"/>
      <c r="BH12" s="9"/>
      <c r="BI12" s="9"/>
      <c r="BJ12" s="9"/>
      <c r="BK12" s="9"/>
      <c r="BL12" s="12">
        <f t="shared" si="0"/>
        <v>1.3333333333333339</v>
      </c>
      <c r="CH12" s="5" t="s">
        <v>7</v>
      </c>
      <c r="CI12" s="5">
        <v>2033</v>
      </c>
    </row>
    <row r="13" spans="1:87">
      <c r="A13" s="21" t="s">
        <v>21</v>
      </c>
      <c r="B13" s="9"/>
      <c r="C13" s="9"/>
      <c r="D13" s="9"/>
      <c r="E13" s="9"/>
      <c r="F13" s="9"/>
      <c r="G13" s="9"/>
      <c r="H13" s="15"/>
      <c r="I13" s="15"/>
      <c r="J13" s="9">
        <v>0.41666666666666669</v>
      </c>
      <c r="K13" s="9">
        <v>0.58333333333333337</v>
      </c>
      <c r="L13" s="15"/>
      <c r="M13" s="15"/>
      <c r="N13" s="9">
        <v>0.41666666666666669</v>
      </c>
      <c r="O13" s="9">
        <v>0.58333333333333337</v>
      </c>
      <c r="P13" s="9"/>
      <c r="Q13" s="9"/>
      <c r="R13" s="9"/>
      <c r="S13" s="9"/>
      <c r="T13" s="9"/>
      <c r="U13" s="9"/>
      <c r="V13" s="15"/>
      <c r="W13" s="15"/>
      <c r="X13" s="9">
        <v>0.41666666666666669</v>
      </c>
      <c r="Y13" s="9">
        <v>0.58333333333333337</v>
      </c>
      <c r="Z13" s="15"/>
      <c r="AA13" s="15"/>
      <c r="AB13" s="9">
        <v>0.41666666666666669</v>
      </c>
      <c r="AC13" s="9">
        <v>0.58333333333333337</v>
      </c>
      <c r="AD13" s="9"/>
      <c r="AE13" s="9"/>
      <c r="AF13" s="9"/>
      <c r="AG13" s="9"/>
      <c r="AH13" s="9"/>
      <c r="AI13" s="9"/>
      <c r="AJ13" s="15"/>
      <c r="AK13" s="15"/>
      <c r="AL13" s="9">
        <v>0.41666666666666669</v>
      </c>
      <c r="AM13" s="9">
        <v>0.58333333333333337</v>
      </c>
      <c r="AN13" s="15"/>
      <c r="AO13" s="15"/>
      <c r="AP13" s="9">
        <v>0.41666666666666669</v>
      </c>
      <c r="AQ13" s="9">
        <v>0.58333333333333337</v>
      </c>
      <c r="AR13" s="9"/>
      <c r="AS13" s="9"/>
      <c r="AT13" s="9"/>
      <c r="AU13" s="9"/>
      <c r="AV13" s="9"/>
      <c r="AW13" s="9"/>
      <c r="AX13" s="15"/>
      <c r="AY13" s="15"/>
      <c r="AZ13" s="9">
        <v>0.41666666666666669</v>
      </c>
      <c r="BA13" s="9">
        <v>0.58333333333333337</v>
      </c>
      <c r="BB13" s="15"/>
      <c r="BC13" s="15"/>
      <c r="BD13" s="9">
        <v>0.41666666666666669</v>
      </c>
      <c r="BE13" s="9">
        <v>0.58333333333333337</v>
      </c>
      <c r="BF13" s="9"/>
      <c r="BG13" s="9"/>
      <c r="BH13" s="9"/>
      <c r="BI13" s="9"/>
      <c r="BJ13" s="9"/>
      <c r="BK13" s="9"/>
      <c r="BL13" s="12">
        <f t="shared" si="0"/>
        <v>1.3333333333333339</v>
      </c>
      <c r="CH13" s="5"/>
      <c r="CI13" s="5"/>
    </row>
    <row r="14" spans="1:87">
      <c r="A14" s="21" t="s">
        <v>22</v>
      </c>
      <c r="B14" s="9"/>
      <c r="C14" s="9"/>
      <c r="D14" s="9"/>
      <c r="E14" s="9"/>
      <c r="F14" s="9"/>
      <c r="G14" s="9"/>
      <c r="H14" s="15"/>
      <c r="I14" s="15"/>
      <c r="J14" s="9">
        <v>0.41666666666666669</v>
      </c>
      <c r="K14" s="9">
        <v>0.58333333333333337</v>
      </c>
      <c r="L14" s="15"/>
      <c r="M14" s="15"/>
      <c r="N14" s="9">
        <v>0.41666666666666669</v>
      </c>
      <c r="O14" s="9">
        <v>0.58333333333333337</v>
      </c>
      <c r="P14" s="9"/>
      <c r="Q14" s="9"/>
      <c r="R14" s="9"/>
      <c r="S14" s="9"/>
      <c r="T14" s="9"/>
      <c r="U14" s="9"/>
      <c r="V14" s="15"/>
      <c r="W14" s="15"/>
      <c r="X14" s="9">
        <v>0.41666666666666669</v>
      </c>
      <c r="Y14" s="9">
        <v>0.58333333333333337</v>
      </c>
      <c r="Z14" s="15"/>
      <c r="AA14" s="15"/>
      <c r="AB14" s="9">
        <v>0.41666666666666669</v>
      </c>
      <c r="AC14" s="9">
        <v>0.58333333333333337</v>
      </c>
      <c r="AD14" s="9"/>
      <c r="AE14" s="9"/>
      <c r="AF14" s="9"/>
      <c r="AG14" s="9"/>
      <c r="AH14" s="9"/>
      <c r="AI14" s="9"/>
      <c r="AJ14" s="15"/>
      <c r="AK14" s="15"/>
      <c r="AL14" s="9">
        <v>0.41666666666666669</v>
      </c>
      <c r="AM14" s="9">
        <v>0.58333333333333337</v>
      </c>
      <c r="AN14" s="15"/>
      <c r="AO14" s="15"/>
      <c r="AP14" s="9">
        <v>0.41666666666666669</v>
      </c>
      <c r="AQ14" s="9">
        <v>0.58333333333333337</v>
      </c>
      <c r="AR14" s="9"/>
      <c r="AS14" s="9"/>
      <c r="AT14" s="9"/>
      <c r="AU14" s="9"/>
      <c r="AV14" s="9"/>
      <c r="AW14" s="9"/>
      <c r="AX14" s="15"/>
      <c r="AY14" s="15"/>
      <c r="AZ14" s="9">
        <v>0.41666666666666669</v>
      </c>
      <c r="BA14" s="9">
        <v>0.58333333333333337</v>
      </c>
      <c r="BB14" s="15"/>
      <c r="BC14" s="15"/>
      <c r="BD14" s="9">
        <v>0.41666666666666669</v>
      </c>
      <c r="BE14" s="9">
        <v>0.58333333333333337</v>
      </c>
      <c r="BF14" s="9"/>
      <c r="BG14" s="9"/>
      <c r="BH14" s="9"/>
      <c r="BI14" s="9"/>
      <c r="BJ14" s="9"/>
      <c r="BK14" s="9"/>
      <c r="BL14" s="12">
        <f t="shared" si="0"/>
        <v>1.3333333333333339</v>
      </c>
      <c r="CH14" s="5"/>
      <c r="CI14" s="5"/>
    </row>
    <row r="15" spans="1:87">
      <c r="A15" s="21" t="s">
        <v>23</v>
      </c>
      <c r="B15" s="9"/>
      <c r="C15" s="9"/>
      <c r="D15" s="9"/>
      <c r="E15" s="9"/>
      <c r="F15" s="9"/>
      <c r="G15" s="9"/>
      <c r="H15" s="15"/>
      <c r="I15" s="15"/>
      <c r="J15" s="9">
        <v>0.41666666666666669</v>
      </c>
      <c r="K15" s="9">
        <v>0.58333333333333337</v>
      </c>
      <c r="L15" s="15"/>
      <c r="M15" s="15"/>
      <c r="N15" s="9">
        <v>0.41666666666666669</v>
      </c>
      <c r="O15" s="9">
        <v>0.58333333333333337</v>
      </c>
      <c r="P15" s="9"/>
      <c r="Q15" s="9"/>
      <c r="R15" s="9"/>
      <c r="S15" s="9"/>
      <c r="T15" s="9"/>
      <c r="U15" s="9"/>
      <c r="V15" s="15"/>
      <c r="W15" s="15"/>
      <c r="X15" s="9">
        <v>0.41666666666666669</v>
      </c>
      <c r="Y15" s="9">
        <v>0.58333333333333337</v>
      </c>
      <c r="Z15" s="15"/>
      <c r="AA15" s="15"/>
      <c r="AB15" s="9">
        <v>0.41666666666666669</v>
      </c>
      <c r="AC15" s="9">
        <v>0.58333333333333337</v>
      </c>
      <c r="AD15" s="9"/>
      <c r="AE15" s="9"/>
      <c r="AF15" s="9"/>
      <c r="AG15" s="9"/>
      <c r="AH15" s="9"/>
      <c r="AI15" s="9"/>
      <c r="AJ15" s="15"/>
      <c r="AK15" s="15"/>
      <c r="AL15" s="9">
        <v>0.41666666666666669</v>
      </c>
      <c r="AM15" s="9">
        <v>0.58333333333333337</v>
      </c>
      <c r="AN15" s="15"/>
      <c r="AO15" s="15"/>
      <c r="AP15" s="9">
        <v>0.41666666666666669</v>
      </c>
      <c r="AQ15" s="9">
        <v>0.58333333333333337</v>
      </c>
      <c r="AR15" s="9"/>
      <c r="AS15" s="9"/>
      <c r="AT15" s="9"/>
      <c r="AU15" s="9"/>
      <c r="AV15" s="9"/>
      <c r="AW15" s="9"/>
      <c r="AX15" s="15"/>
      <c r="AY15" s="15"/>
      <c r="AZ15" s="9">
        <v>0.41666666666666669</v>
      </c>
      <c r="BA15" s="9">
        <v>0.58333333333333337</v>
      </c>
      <c r="BB15" s="15"/>
      <c r="BC15" s="15"/>
      <c r="BD15" s="9">
        <v>0.41666666666666669</v>
      </c>
      <c r="BE15" s="9">
        <v>0.58333333333333337</v>
      </c>
      <c r="BF15" s="9"/>
      <c r="BG15" s="9"/>
      <c r="BH15" s="9"/>
      <c r="BI15" s="9"/>
      <c r="BJ15" s="9"/>
      <c r="BK15" s="9"/>
      <c r="BL15" s="12">
        <f t="shared" si="0"/>
        <v>1.3333333333333339</v>
      </c>
      <c r="CH15" s="5"/>
      <c r="CI15" s="5"/>
    </row>
    <row r="16" spans="1:87">
      <c r="A16" s="21" t="s">
        <v>24</v>
      </c>
      <c r="B16" s="9"/>
      <c r="C16" s="9"/>
      <c r="D16" s="9"/>
      <c r="E16" s="9"/>
      <c r="F16" s="9"/>
      <c r="G16" s="9"/>
      <c r="H16" s="15"/>
      <c r="I16" s="15"/>
      <c r="J16" s="9">
        <v>0.41666666666666669</v>
      </c>
      <c r="K16" s="9">
        <v>0.58333333333333337</v>
      </c>
      <c r="L16" s="15"/>
      <c r="M16" s="15"/>
      <c r="N16" s="9">
        <v>0.41666666666666669</v>
      </c>
      <c r="O16" s="9">
        <v>0.58333333333333337</v>
      </c>
      <c r="P16" s="9"/>
      <c r="Q16" s="9"/>
      <c r="R16" s="9"/>
      <c r="S16" s="9"/>
      <c r="T16" s="9"/>
      <c r="U16" s="9"/>
      <c r="V16" s="15"/>
      <c r="W16" s="15"/>
      <c r="X16" s="9">
        <v>0.41666666666666669</v>
      </c>
      <c r="Y16" s="9">
        <v>0.58333333333333337</v>
      </c>
      <c r="Z16" s="15"/>
      <c r="AA16" s="15"/>
      <c r="AB16" s="9">
        <v>0.41666666666666669</v>
      </c>
      <c r="AC16" s="9">
        <v>0.58333333333333337</v>
      </c>
      <c r="AD16" s="9"/>
      <c r="AE16" s="9"/>
      <c r="AF16" s="9"/>
      <c r="AG16" s="9"/>
      <c r="AH16" s="9"/>
      <c r="AI16" s="9"/>
      <c r="AJ16" s="15"/>
      <c r="AK16" s="15"/>
      <c r="AL16" s="9">
        <v>0.41666666666666669</v>
      </c>
      <c r="AM16" s="9">
        <v>0.58333333333333337</v>
      </c>
      <c r="AN16" s="15"/>
      <c r="AO16" s="15"/>
      <c r="AP16" s="9">
        <v>0.41666666666666669</v>
      </c>
      <c r="AQ16" s="9">
        <v>0.58333333333333337</v>
      </c>
      <c r="AR16" s="9"/>
      <c r="AS16" s="9"/>
      <c r="AT16" s="9"/>
      <c r="AU16" s="9"/>
      <c r="AV16" s="9"/>
      <c r="AW16" s="9"/>
      <c r="AX16" s="15"/>
      <c r="AY16" s="15"/>
      <c r="AZ16" s="9">
        <v>0.41666666666666669</v>
      </c>
      <c r="BA16" s="9">
        <v>0.58333333333333337</v>
      </c>
      <c r="BB16" s="15"/>
      <c r="BC16" s="15"/>
      <c r="BD16" s="9">
        <v>0.41666666666666669</v>
      </c>
      <c r="BE16" s="9">
        <v>0.58333333333333337</v>
      </c>
      <c r="BF16" s="9"/>
      <c r="BG16" s="9"/>
      <c r="BH16" s="9"/>
      <c r="BI16" s="9"/>
      <c r="BJ16" s="9"/>
      <c r="BK16" s="9"/>
      <c r="BL16" s="12">
        <f t="shared" si="0"/>
        <v>1.3333333333333339</v>
      </c>
    </row>
    <row r="17" spans="1:64">
      <c r="A17" s="22"/>
      <c r="BJ17" s="36"/>
      <c r="BK17" s="36"/>
      <c r="BL17" s="13">
        <f>SUM(BL7:BL16)</f>
        <v>12.388888888888895</v>
      </c>
    </row>
    <row r="18" spans="1:64">
      <c r="A18" s="22"/>
      <c r="BJ18" s="17"/>
      <c r="BK18" s="17"/>
      <c r="BL18" s="18"/>
    </row>
    <row r="19" spans="1:64">
      <c r="A19" s="22"/>
      <c r="BL19" s="10"/>
    </row>
    <row r="20" spans="1:64">
      <c r="A20" s="19"/>
      <c r="BL20" s="10"/>
    </row>
    <row r="21" spans="1:64" ht="21" customHeight="1">
      <c r="A21" s="39" t="s">
        <v>26</v>
      </c>
      <c r="BL21" s="10"/>
    </row>
    <row r="22" spans="1:64" ht="14.45" customHeight="1">
      <c r="A22" s="39"/>
      <c r="B22" s="40">
        <f>+B6</f>
        <v>44652</v>
      </c>
      <c r="C22" s="33"/>
      <c r="D22" s="32">
        <f>+B22+1</f>
        <v>44653</v>
      </c>
      <c r="E22" s="33"/>
      <c r="F22" s="32">
        <f>+D22+1</f>
        <v>44654</v>
      </c>
      <c r="G22" s="33"/>
      <c r="H22" s="32">
        <f>+F22+1</f>
        <v>44655</v>
      </c>
      <c r="I22" s="33"/>
      <c r="J22" s="32">
        <f>+H22+1</f>
        <v>44656</v>
      </c>
      <c r="K22" s="33"/>
      <c r="L22" s="32">
        <f>+J22+1</f>
        <v>44657</v>
      </c>
      <c r="M22" s="33"/>
      <c r="N22" s="32">
        <f>+L22+1</f>
        <v>44658</v>
      </c>
      <c r="O22" s="42"/>
      <c r="P22" s="32">
        <f>+N22+1</f>
        <v>44659</v>
      </c>
      <c r="Q22" s="33"/>
      <c r="R22" s="32">
        <f>+P22+1</f>
        <v>44660</v>
      </c>
      <c r="S22" s="33"/>
      <c r="T22" s="32">
        <f>+R22+1</f>
        <v>44661</v>
      </c>
      <c r="U22" s="33"/>
      <c r="V22" s="32">
        <f>+T22+1</f>
        <v>44662</v>
      </c>
      <c r="W22" s="33"/>
      <c r="X22" s="32">
        <f>+V22+1</f>
        <v>44663</v>
      </c>
      <c r="Y22" s="33"/>
      <c r="Z22" s="32">
        <f>+X22+1</f>
        <v>44664</v>
      </c>
      <c r="AA22" s="33"/>
      <c r="AB22" s="32">
        <f>+Z22+1</f>
        <v>44665</v>
      </c>
      <c r="AC22" s="33"/>
      <c r="AD22" s="32">
        <f>+AB22+1</f>
        <v>44666</v>
      </c>
      <c r="AE22" s="33"/>
      <c r="AF22" s="32">
        <f>+AD22+1</f>
        <v>44667</v>
      </c>
      <c r="AG22" s="33"/>
      <c r="AH22" s="32">
        <f>+AF22+1</f>
        <v>44668</v>
      </c>
      <c r="AI22" s="33"/>
      <c r="AJ22" s="32">
        <f>+AH22+1</f>
        <v>44669</v>
      </c>
      <c r="AK22" s="33"/>
      <c r="AL22" s="32">
        <f>+AJ22+1</f>
        <v>44670</v>
      </c>
      <c r="AM22" s="33"/>
      <c r="AN22" s="32">
        <f>+AL22+1</f>
        <v>44671</v>
      </c>
      <c r="AO22" s="33"/>
      <c r="AP22" s="32">
        <f>+AN22+1</f>
        <v>44672</v>
      </c>
      <c r="AQ22" s="33"/>
      <c r="AR22" s="32">
        <f>+AP22+1</f>
        <v>44673</v>
      </c>
      <c r="AS22" s="33"/>
      <c r="AT22" s="32">
        <f>+AR22+1</f>
        <v>44674</v>
      </c>
      <c r="AU22" s="33"/>
      <c r="AV22" s="32">
        <f>+AT22+1</f>
        <v>44675</v>
      </c>
      <c r="AW22" s="33"/>
      <c r="AX22" s="32">
        <f>+AV22+1</f>
        <v>44676</v>
      </c>
      <c r="AY22" s="33"/>
      <c r="AZ22" s="32">
        <f>+AX22+1</f>
        <v>44677</v>
      </c>
      <c r="BA22" s="33"/>
      <c r="BB22" s="32">
        <f>+AZ22+1</f>
        <v>44678</v>
      </c>
      <c r="BC22" s="33"/>
      <c r="BD22" s="32">
        <f>+BB22+1</f>
        <v>44679</v>
      </c>
      <c r="BE22" s="33"/>
      <c r="BF22" s="32">
        <f>+BD22+1</f>
        <v>44680</v>
      </c>
      <c r="BG22" s="33"/>
      <c r="BH22" s="32">
        <f>+BF22+1</f>
        <v>44681</v>
      </c>
      <c r="BI22" s="33"/>
      <c r="BJ22" s="32">
        <f>+BH22+1</f>
        <v>44682</v>
      </c>
      <c r="BK22" s="33"/>
      <c r="BL22" s="11" t="s">
        <v>8</v>
      </c>
    </row>
    <row r="23" spans="1:64">
      <c r="A23" s="21" t="s">
        <v>15</v>
      </c>
      <c r="B23" s="6"/>
      <c r="C23" s="6"/>
      <c r="D23" s="15"/>
      <c r="E23" s="15"/>
      <c r="F23" s="6">
        <v>0.33333333333333331</v>
      </c>
      <c r="G23" s="6">
        <v>0.38194444444444442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15"/>
      <c r="S23" s="15"/>
      <c r="T23" s="6">
        <v>0.33333333333333331</v>
      </c>
      <c r="U23" s="6">
        <v>0.38194444444444442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15"/>
      <c r="AG23" s="15"/>
      <c r="AH23" s="6">
        <v>0.33333333333333331</v>
      </c>
      <c r="AI23" s="6">
        <v>0.38194444444444442</v>
      </c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15"/>
      <c r="AU23" s="15"/>
      <c r="AV23" s="6">
        <v>0.33333333333333331</v>
      </c>
      <c r="AW23" s="6">
        <v>0.38194444444444442</v>
      </c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15"/>
      <c r="BI23" s="15"/>
      <c r="BJ23" s="6"/>
      <c r="BK23" s="6"/>
      <c r="BL23" s="12">
        <f t="shared" si="0"/>
        <v>0.19444444444444442</v>
      </c>
    </row>
    <row r="24" spans="1:64">
      <c r="A24" s="21" t="s">
        <v>16</v>
      </c>
      <c r="B24" s="6"/>
      <c r="C24" s="6"/>
      <c r="D24" s="15"/>
      <c r="E24" s="15"/>
      <c r="F24" s="6">
        <v>0.33333333333333331</v>
      </c>
      <c r="G24" s="6">
        <v>0.38194444444444442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15"/>
      <c r="S24" s="15"/>
      <c r="T24" s="6">
        <v>0.33333333333333331</v>
      </c>
      <c r="U24" s="6">
        <v>0.38194444444444442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15"/>
      <c r="AG24" s="15"/>
      <c r="AH24" s="6">
        <v>0.33333333333333331</v>
      </c>
      <c r="AI24" s="6">
        <v>0.38194444444444442</v>
      </c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15"/>
      <c r="AU24" s="15"/>
      <c r="AV24" s="6">
        <v>0.33333333333333331</v>
      </c>
      <c r="AW24" s="6">
        <v>0.38194444444444442</v>
      </c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15"/>
      <c r="BI24" s="15"/>
      <c r="BJ24" s="6"/>
      <c r="BK24" s="6"/>
      <c r="BL24" s="12">
        <f t="shared" si="0"/>
        <v>0.19444444444444442</v>
      </c>
    </row>
    <row r="25" spans="1:64">
      <c r="A25" s="21" t="s">
        <v>17</v>
      </c>
      <c r="B25" s="6"/>
      <c r="C25" s="6"/>
      <c r="D25" s="15"/>
      <c r="E25" s="15"/>
      <c r="F25" s="6">
        <v>0.33333333333333331</v>
      </c>
      <c r="G25" s="6">
        <v>0.38194444444444442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15"/>
      <c r="S25" s="15"/>
      <c r="T25" s="6">
        <v>0.33333333333333331</v>
      </c>
      <c r="U25" s="6">
        <v>0.38194444444444442</v>
      </c>
      <c r="V25" s="6"/>
      <c r="W25" s="6"/>
      <c r="X25" s="6"/>
      <c r="Y25" s="6"/>
      <c r="Z25" s="6"/>
      <c r="AA25" s="6"/>
      <c r="AB25" s="6"/>
      <c r="AC25" s="6"/>
      <c r="AD25" s="6"/>
      <c r="AE25" s="6"/>
      <c r="AF25" s="15"/>
      <c r="AG25" s="15"/>
      <c r="AH25" s="6">
        <v>0.33333333333333331</v>
      </c>
      <c r="AI25" s="6">
        <v>0.38194444444444442</v>
      </c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15"/>
      <c r="AU25" s="15"/>
      <c r="AV25" s="6">
        <v>0.33333333333333331</v>
      </c>
      <c r="AW25" s="6">
        <v>0.38194444444444442</v>
      </c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15"/>
      <c r="BI25" s="15"/>
      <c r="BJ25" s="6"/>
      <c r="BK25" s="6"/>
      <c r="BL25" s="12">
        <f t="shared" si="0"/>
        <v>0.19444444444444442</v>
      </c>
    </row>
    <row r="26" spans="1:64">
      <c r="A26" s="21" t="s">
        <v>18</v>
      </c>
      <c r="B26" s="6"/>
      <c r="C26" s="6"/>
      <c r="D26" s="15"/>
      <c r="E26" s="15"/>
      <c r="F26" s="6">
        <v>0.33333333333333331</v>
      </c>
      <c r="G26" s="6">
        <v>0.38194444444444442</v>
      </c>
      <c r="H26" s="6"/>
      <c r="I26" s="6"/>
      <c r="J26" s="6"/>
      <c r="K26" s="6"/>
      <c r="L26" s="6"/>
      <c r="M26" s="6"/>
      <c r="N26" s="6"/>
      <c r="O26" s="6"/>
      <c r="P26" s="6"/>
      <c r="Q26" s="6"/>
      <c r="R26" s="15"/>
      <c r="S26" s="15"/>
      <c r="T26" s="6">
        <v>0.33333333333333331</v>
      </c>
      <c r="U26" s="6">
        <v>0.38194444444444442</v>
      </c>
      <c r="V26" s="6"/>
      <c r="W26" s="6"/>
      <c r="X26" s="6"/>
      <c r="Y26" s="6"/>
      <c r="Z26" s="6"/>
      <c r="AA26" s="6"/>
      <c r="AB26" s="6"/>
      <c r="AC26" s="6"/>
      <c r="AD26" s="6"/>
      <c r="AE26" s="6"/>
      <c r="AF26" s="15"/>
      <c r="AG26" s="15"/>
      <c r="AH26" s="6">
        <v>0.33333333333333331</v>
      </c>
      <c r="AI26" s="6">
        <v>0.38194444444444442</v>
      </c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15"/>
      <c r="AU26" s="15"/>
      <c r="AV26" s="6">
        <v>0.33333333333333331</v>
      </c>
      <c r="AW26" s="6">
        <v>0.38194444444444442</v>
      </c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15"/>
      <c r="BI26" s="15"/>
      <c r="BJ26" s="6"/>
      <c r="BK26" s="6"/>
      <c r="BL26" s="12">
        <f t="shared" si="0"/>
        <v>0.19444444444444442</v>
      </c>
    </row>
    <row r="27" spans="1:64">
      <c r="A27" s="21" t="s">
        <v>19</v>
      </c>
      <c r="B27" s="6"/>
      <c r="C27" s="6"/>
      <c r="D27" s="15"/>
      <c r="E27" s="15"/>
      <c r="F27" s="6">
        <v>0.33333333333333331</v>
      </c>
      <c r="G27" s="6">
        <v>0.38194444444444442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15"/>
      <c r="S27" s="15"/>
      <c r="T27" s="6">
        <v>0.33333333333333331</v>
      </c>
      <c r="U27" s="6">
        <v>0.38194444444444442</v>
      </c>
      <c r="V27" s="6"/>
      <c r="W27" s="6"/>
      <c r="X27" s="6"/>
      <c r="Y27" s="6"/>
      <c r="Z27" s="6"/>
      <c r="AA27" s="6"/>
      <c r="AB27" s="6"/>
      <c r="AC27" s="6"/>
      <c r="AD27" s="6"/>
      <c r="AE27" s="6"/>
      <c r="AF27" s="15"/>
      <c r="AG27" s="15"/>
      <c r="AH27" s="6">
        <v>0.33333333333333331</v>
      </c>
      <c r="AI27" s="6">
        <v>0.38194444444444442</v>
      </c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15"/>
      <c r="AU27" s="15"/>
      <c r="AV27" s="6">
        <v>0.33333333333333331</v>
      </c>
      <c r="AW27" s="6">
        <v>0.38194444444444442</v>
      </c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15"/>
      <c r="BI27" s="15"/>
      <c r="BJ27" s="6"/>
      <c r="BK27" s="6"/>
      <c r="BL27" s="12">
        <f t="shared" si="0"/>
        <v>0.19444444444444442</v>
      </c>
    </row>
    <row r="28" spans="1:64">
      <c r="A28" s="21" t="s">
        <v>20</v>
      </c>
      <c r="B28" s="6"/>
      <c r="C28" s="6"/>
      <c r="D28" s="15"/>
      <c r="E28" s="15"/>
      <c r="F28" s="6">
        <v>0.33333333333333331</v>
      </c>
      <c r="G28" s="6">
        <v>0.38194444444444442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15"/>
      <c r="S28" s="15"/>
      <c r="T28" s="6">
        <v>0.33333333333333331</v>
      </c>
      <c r="U28" s="6">
        <v>0.38194444444444442</v>
      </c>
      <c r="V28" s="6"/>
      <c r="W28" s="6"/>
      <c r="X28" s="6"/>
      <c r="Y28" s="6"/>
      <c r="Z28" s="6"/>
      <c r="AA28" s="6"/>
      <c r="AB28" s="6"/>
      <c r="AC28" s="6"/>
      <c r="AD28" s="6"/>
      <c r="AE28" s="6"/>
      <c r="AF28" s="15"/>
      <c r="AG28" s="15"/>
      <c r="AH28" s="6">
        <v>0.33333333333333331</v>
      </c>
      <c r="AI28" s="6">
        <v>0.38194444444444442</v>
      </c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15"/>
      <c r="AU28" s="15"/>
      <c r="AV28" s="6">
        <v>0.33333333333333331</v>
      </c>
      <c r="AW28" s="6">
        <v>0.38194444444444442</v>
      </c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15"/>
      <c r="BI28" s="15"/>
      <c r="BJ28" s="6"/>
      <c r="BK28" s="6"/>
      <c r="BL28" s="12">
        <f t="shared" si="0"/>
        <v>0.19444444444444442</v>
      </c>
    </row>
    <row r="29" spans="1:64">
      <c r="A29" s="21" t="s">
        <v>21</v>
      </c>
      <c r="B29" s="6"/>
      <c r="C29" s="6"/>
      <c r="D29" s="15"/>
      <c r="E29" s="15"/>
      <c r="F29" s="6">
        <v>0.33333333333333331</v>
      </c>
      <c r="G29" s="6">
        <v>0.38194444444444442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15"/>
      <c r="S29" s="15"/>
      <c r="T29" s="6">
        <v>0.33333333333333331</v>
      </c>
      <c r="U29" s="6">
        <v>0.38194444444444442</v>
      </c>
      <c r="V29" s="6"/>
      <c r="W29" s="6"/>
      <c r="X29" s="6"/>
      <c r="Y29" s="6"/>
      <c r="Z29" s="6"/>
      <c r="AA29" s="6"/>
      <c r="AB29" s="6"/>
      <c r="AC29" s="6"/>
      <c r="AD29" s="6"/>
      <c r="AE29" s="6"/>
      <c r="AF29" s="15"/>
      <c r="AG29" s="15"/>
      <c r="AH29" s="6">
        <v>0.33333333333333331</v>
      </c>
      <c r="AI29" s="6">
        <v>0.38194444444444442</v>
      </c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15"/>
      <c r="AU29" s="15"/>
      <c r="AV29" s="6">
        <v>0.33333333333333331</v>
      </c>
      <c r="AW29" s="6">
        <v>0.38194444444444442</v>
      </c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15"/>
      <c r="BI29" s="15"/>
      <c r="BJ29" s="6"/>
      <c r="BK29" s="6"/>
      <c r="BL29" s="12">
        <f t="shared" si="0"/>
        <v>0.19444444444444442</v>
      </c>
    </row>
    <row r="30" spans="1:64">
      <c r="A30" s="21" t="s">
        <v>22</v>
      </c>
      <c r="B30" s="6"/>
      <c r="C30" s="6"/>
      <c r="D30" s="15"/>
      <c r="E30" s="15"/>
      <c r="F30" s="6">
        <v>0.33333333333333331</v>
      </c>
      <c r="G30" s="6">
        <v>0.38194444444444442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15"/>
      <c r="S30" s="15"/>
      <c r="T30" s="6">
        <v>0.33333333333333331</v>
      </c>
      <c r="U30" s="6">
        <v>0.38194444444444442</v>
      </c>
      <c r="V30" s="6"/>
      <c r="W30" s="6"/>
      <c r="X30" s="6"/>
      <c r="Y30" s="6"/>
      <c r="Z30" s="6"/>
      <c r="AA30" s="6"/>
      <c r="AB30" s="6"/>
      <c r="AC30" s="6"/>
      <c r="AD30" s="6"/>
      <c r="AE30" s="6"/>
      <c r="AF30" s="15"/>
      <c r="AG30" s="15"/>
      <c r="AH30" s="6">
        <v>0.33333333333333331</v>
      </c>
      <c r="AI30" s="6">
        <v>0.38194444444444442</v>
      </c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15"/>
      <c r="AU30" s="15"/>
      <c r="AV30" s="6">
        <v>0.33333333333333331</v>
      </c>
      <c r="AW30" s="6">
        <v>0.38194444444444442</v>
      </c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15"/>
      <c r="BI30" s="15"/>
      <c r="BJ30" s="6"/>
      <c r="BK30" s="6"/>
      <c r="BL30" s="12">
        <f t="shared" si="0"/>
        <v>0.19444444444444442</v>
      </c>
    </row>
    <row r="31" spans="1:64">
      <c r="A31" s="21" t="s">
        <v>23</v>
      </c>
      <c r="B31" s="6"/>
      <c r="C31" s="6"/>
      <c r="D31" s="15"/>
      <c r="E31" s="15"/>
      <c r="F31" s="6">
        <v>0.33333333333333331</v>
      </c>
      <c r="G31" s="6">
        <v>0.38194444444444442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15"/>
      <c r="S31" s="15"/>
      <c r="T31" s="6">
        <v>0.33333333333333331</v>
      </c>
      <c r="U31" s="6">
        <v>0.38194444444444442</v>
      </c>
      <c r="V31" s="6"/>
      <c r="W31" s="6"/>
      <c r="X31" s="6"/>
      <c r="Y31" s="6"/>
      <c r="Z31" s="6"/>
      <c r="AA31" s="6"/>
      <c r="AB31" s="6"/>
      <c r="AC31" s="6"/>
      <c r="AD31" s="6"/>
      <c r="AE31" s="6"/>
      <c r="AF31" s="15"/>
      <c r="AG31" s="15"/>
      <c r="AH31" s="6">
        <v>0.33333333333333331</v>
      </c>
      <c r="AI31" s="6">
        <v>0.38194444444444442</v>
      </c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15"/>
      <c r="AU31" s="15"/>
      <c r="AV31" s="6">
        <v>0.33333333333333331</v>
      </c>
      <c r="AW31" s="6">
        <v>0.38194444444444442</v>
      </c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15"/>
      <c r="BI31" s="15"/>
      <c r="BJ31" s="6"/>
      <c r="BK31" s="6"/>
      <c r="BL31" s="12">
        <f t="shared" si="0"/>
        <v>0.19444444444444442</v>
      </c>
    </row>
    <row r="32" spans="1:64">
      <c r="A32" s="21" t="s">
        <v>24</v>
      </c>
      <c r="B32" s="6"/>
      <c r="C32" s="6"/>
      <c r="D32" s="15"/>
      <c r="E32" s="15"/>
      <c r="F32" s="6">
        <v>0.33333333333333331</v>
      </c>
      <c r="G32" s="6">
        <v>0.38194444444444442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15"/>
      <c r="S32" s="15"/>
      <c r="T32" s="6">
        <v>0.33333333333333331</v>
      </c>
      <c r="U32" s="6">
        <v>0.38194444444444442</v>
      </c>
      <c r="V32" s="6"/>
      <c r="W32" s="6"/>
      <c r="X32" s="6"/>
      <c r="Y32" s="6"/>
      <c r="Z32" s="6"/>
      <c r="AA32" s="6"/>
      <c r="AB32" s="6"/>
      <c r="AC32" s="6"/>
      <c r="AD32" s="6"/>
      <c r="AE32" s="6"/>
      <c r="AF32" s="15"/>
      <c r="AG32" s="15"/>
      <c r="AH32" s="6">
        <v>0.33333333333333331</v>
      </c>
      <c r="AI32" s="6">
        <v>0.38194444444444442</v>
      </c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15"/>
      <c r="AU32" s="15"/>
      <c r="AV32" s="6">
        <v>0.33333333333333331</v>
      </c>
      <c r="AW32" s="6">
        <v>0.38194444444444442</v>
      </c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15"/>
      <c r="BI32" s="15"/>
      <c r="BJ32" s="6"/>
      <c r="BK32" s="6"/>
      <c r="BL32" s="12">
        <f t="shared" si="0"/>
        <v>0.19444444444444442</v>
      </c>
    </row>
    <row r="33" spans="62:64">
      <c r="BJ33" s="36"/>
      <c r="BK33" s="36"/>
      <c r="BL33" s="13">
        <f>SUM(BL23:BL32)</f>
        <v>1.9444444444444442</v>
      </c>
    </row>
  </sheetData>
  <mergeCells count="66">
    <mergeCell ref="AN22:AO22"/>
    <mergeCell ref="BJ22:BK22"/>
    <mergeCell ref="D22:E22"/>
    <mergeCell ref="F22:G22"/>
    <mergeCell ref="H22:I22"/>
    <mergeCell ref="J22:K22"/>
    <mergeCell ref="L22:M22"/>
    <mergeCell ref="N22:O22"/>
    <mergeCell ref="P22:Q22"/>
    <mergeCell ref="BB22:BC22"/>
    <mergeCell ref="BD22:BE22"/>
    <mergeCell ref="BF22:BG22"/>
    <mergeCell ref="BH22:BI22"/>
    <mergeCell ref="AV22:AW22"/>
    <mergeCell ref="AX22:AY22"/>
    <mergeCell ref="AD22:AE22"/>
    <mergeCell ref="BF6:BG6"/>
    <mergeCell ref="BH6:BI6"/>
    <mergeCell ref="BJ6:BK6"/>
    <mergeCell ref="AX6:AY6"/>
    <mergeCell ref="AZ6:BA6"/>
    <mergeCell ref="BB6:BC6"/>
    <mergeCell ref="AJ6:AK6"/>
    <mergeCell ref="AL6:AM6"/>
    <mergeCell ref="AN6:AO6"/>
    <mergeCell ref="AP6:AQ6"/>
    <mergeCell ref="BD6:BE6"/>
    <mergeCell ref="AR6:AS6"/>
    <mergeCell ref="AT6:AU6"/>
    <mergeCell ref="AV6:AW6"/>
    <mergeCell ref="Z6:AA6"/>
    <mergeCell ref="B6:C6"/>
    <mergeCell ref="R22:S22"/>
    <mergeCell ref="T22:U22"/>
    <mergeCell ref="V22:W22"/>
    <mergeCell ref="D6:E6"/>
    <mergeCell ref="F6:G6"/>
    <mergeCell ref="H6:I6"/>
    <mergeCell ref="J6:K6"/>
    <mergeCell ref="L6:M6"/>
    <mergeCell ref="X22:Y22"/>
    <mergeCell ref="Z22:AA22"/>
    <mergeCell ref="X6:Y6"/>
    <mergeCell ref="R6:S6"/>
    <mergeCell ref="T6:U6"/>
    <mergeCell ref="A5:A6"/>
    <mergeCell ref="A21:A22"/>
    <mergeCell ref="B22:C22"/>
    <mergeCell ref="N6:O6"/>
    <mergeCell ref="P6:Q6"/>
    <mergeCell ref="AL22:AM22"/>
    <mergeCell ref="V6:W6"/>
    <mergeCell ref="BJ17:BK17"/>
    <mergeCell ref="BJ33:BK33"/>
    <mergeCell ref="AB6:AC6"/>
    <mergeCell ref="AD6:AE6"/>
    <mergeCell ref="AF6:AG6"/>
    <mergeCell ref="AH6:AI6"/>
    <mergeCell ref="AF22:AG22"/>
    <mergeCell ref="AH22:AI22"/>
    <mergeCell ref="AB22:AC22"/>
    <mergeCell ref="AZ22:BA22"/>
    <mergeCell ref="AP22:AQ22"/>
    <mergeCell ref="AR22:AS22"/>
    <mergeCell ref="AT22:AU22"/>
    <mergeCell ref="AJ22:AK22"/>
  </mergeCells>
  <phoneticPr fontId="2" type="noConversion"/>
  <conditionalFormatting sqref="B23:C32 B7:G16 J7:K16 X7:Y16 AL7:AM16 AZ7:BA16 N7:U16 AB7:AI16 AP7:AW16 BD7:BK16 AV23:BG32 BJ23:BK32 F23:Q32 T23:AE32 AH23:AS32">
    <cfRule type="cellIs" dxfId="13" priority="16" operator="greaterThan">
      <formula>0</formula>
    </cfRule>
  </conditionalFormatting>
  <conditionalFormatting sqref="H7:I16">
    <cfRule type="cellIs" dxfId="12" priority="13" operator="greaterThan">
      <formula>0</formula>
    </cfRule>
  </conditionalFormatting>
  <conditionalFormatting sqref="V7:W16">
    <cfRule type="cellIs" dxfId="11" priority="12" operator="greaterThan">
      <formula>0</formula>
    </cfRule>
  </conditionalFormatting>
  <conditionalFormatting sqref="AJ7:AK16">
    <cfRule type="cellIs" dxfId="10" priority="11" operator="greaterThan">
      <formula>0</formula>
    </cfRule>
  </conditionalFormatting>
  <conditionalFormatting sqref="AX7:AY16">
    <cfRule type="cellIs" dxfId="9" priority="10" operator="greaterThan">
      <formula>0</formula>
    </cfRule>
  </conditionalFormatting>
  <conditionalFormatting sqref="L7:M16">
    <cfRule type="cellIs" dxfId="8" priority="9" operator="greaterThan">
      <formula>0</formula>
    </cfRule>
  </conditionalFormatting>
  <conditionalFormatting sqref="Z7:AA16">
    <cfRule type="cellIs" dxfId="7" priority="8" operator="greaterThan">
      <formula>0</formula>
    </cfRule>
  </conditionalFormatting>
  <conditionalFormatting sqref="AN7:AO16">
    <cfRule type="cellIs" dxfId="6" priority="7" operator="greaterThan">
      <formula>0</formula>
    </cfRule>
  </conditionalFormatting>
  <conditionalFormatting sqref="BB7:BC16">
    <cfRule type="cellIs" dxfId="5" priority="6" operator="greaterThan">
      <formula>0</formula>
    </cfRule>
  </conditionalFormatting>
  <conditionalFormatting sqref="AT23:AU32">
    <cfRule type="cellIs" dxfId="4" priority="5" operator="greaterThan">
      <formula>0</formula>
    </cfRule>
  </conditionalFormatting>
  <conditionalFormatting sqref="BH23:BI32">
    <cfRule type="cellIs" dxfId="3" priority="4" operator="greaterThan">
      <formula>0</formula>
    </cfRule>
  </conditionalFormatting>
  <conditionalFormatting sqref="D23:E32">
    <cfRule type="cellIs" dxfId="2" priority="3" operator="greaterThan">
      <formula>0</formula>
    </cfRule>
  </conditionalFormatting>
  <conditionalFormatting sqref="R23:S32">
    <cfRule type="cellIs" dxfId="1" priority="2" operator="greaterThan">
      <formula>0</formula>
    </cfRule>
  </conditionalFormatting>
  <conditionalFormatting sqref="AF23:AG32">
    <cfRule type="cellIs" dxfId="0" priority="1" operator="greaterThan">
      <formula>0</formula>
    </cfRule>
  </conditionalFormatting>
  <dataValidations count="1">
    <dataValidation type="time" allowBlank="1" showInputMessage="1" showErrorMessage="1" sqref="B7:BK16 AT23:AU32 BH23:BI32 D23:E32 R23:S32 AF23:AG32">
      <formula1>0</formula1>
      <formula2>0.999305555555556</formula2>
    </dataValidation>
  </dataValidations>
  <pageMargins left="0.7" right="0.7" top="0.75" bottom="0.75" header="0.3" footer="0.3"/>
  <pageSetup paperSize="9" orientation="portrait" r:id="rId1"/>
  <headerFooter>
    <oddHeader>&amp;CPlanning de nettoyage mensuel avril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type</vt:lpstr>
      <vt:lpstr>Détail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lecurieux olivier</dc:creator>
  <cp:lastModifiedBy>FRANCIS</cp:lastModifiedBy>
  <cp:lastPrinted>2022-02-10T00:08:36Z</cp:lastPrinted>
  <dcterms:created xsi:type="dcterms:W3CDTF">2022-02-09T20:31:17Z</dcterms:created>
  <dcterms:modified xsi:type="dcterms:W3CDTF">2022-02-20T04:49:29Z</dcterms:modified>
</cp:coreProperties>
</file>