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5440" windowHeight="1539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1"/>
  <c r="G16"/>
  <c r="F16"/>
  <c r="K16" s="1"/>
  <c r="E16"/>
  <c r="D16"/>
  <c r="C16"/>
  <c r="B16"/>
  <c r="H15"/>
  <c r="G15"/>
  <c r="F15"/>
  <c r="E15"/>
  <c r="D15"/>
  <c r="C15"/>
  <c r="B15"/>
  <c r="H14"/>
  <c r="G14"/>
  <c r="F14"/>
  <c r="E14"/>
  <c r="D14"/>
  <c r="C14"/>
  <c r="B14"/>
  <c r="H13"/>
  <c r="G13"/>
  <c r="F13"/>
  <c r="E13"/>
  <c r="D13"/>
  <c r="C13"/>
  <c r="B13"/>
  <c r="H12"/>
  <c r="G12"/>
  <c r="F12"/>
  <c r="E12"/>
  <c r="D12"/>
  <c r="C12"/>
  <c r="B12"/>
  <c r="K12" s="1"/>
  <c r="H11"/>
  <c r="G11"/>
  <c r="F11"/>
  <c r="E11"/>
  <c r="D11"/>
  <c r="C11"/>
  <c r="B11"/>
  <c r="H10"/>
  <c r="G10"/>
  <c r="F10"/>
  <c r="E10"/>
  <c r="D10"/>
  <c r="C10"/>
  <c r="B10"/>
  <c r="H9"/>
  <c r="G9"/>
  <c r="F9"/>
  <c r="E9"/>
  <c r="D9"/>
  <c r="C9"/>
  <c r="B9"/>
  <c r="H8"/>
  <c r="G8"/>
  <c r="F8"/>
  <c r="K8" s="1"/>
  <c r="E8"/>
  <c r="D8"/>
  <c r="C8"/>
  <c r="B8"/>
  <c r="H7"/>
  <c r="G7"/>
  <c r="F7"/>
  <c r="E7"/>
  <c r="D7"/>
  <c r="C7"/>
  <c r="B7"/>
  <c r="H6"/>
  <c r="G6"/>
  <c r="F6"/>
  <c r="E6"/>
  <c r="D6"/>
  <c r="C6"/>
  <c r="B6"/>
  <c r="H5"/>
  <c r="G5"/>
  <c r="F5"/>
  <c r="E5"/>
  <c r="D5"/>
  <c r="C5"/>
  <c r="B5"/>
  <c r="H4"/>
  <c r="G4"/>
  <c r="F4"/>
  <c r="E4"/>
  <c r="D4"/>
  <c r="C4"/>
  <c r="B4"/>
  <c r="K5" l="1"/>
  <c r="K13"/>
  <c r="K4"/>
  <c r="K6"/>
  <c r="K10"/>
  <c r="K14"/>
  <c r="K7"/>
  <c r="K11"/>
  <c r="K15"/>
  <c r="K9"/>
</calcChain>
</file>

<file path=xl/sharedStrings.xml><?xml version="1.0" encoding="utf-8"?>
<sst xmlns="http://schemas.openxmlformats.org/spreadsheetml/2006/main" count="64" uniqueCount="54">
  <si>
    <t xml:space="preserve"> </t>
  </si>
  <si>
    <t>WEEK</t>
  </si>
  <si>
    <t>Total général</t>
  </si>
  <si>
    <t>REAL STATUS</t>
  </si>
  <si>
    <t>Moyen</t>
  </si>
  <si>
    <t>Total Moyen</t>
  </si>
  <si>
    <t>Faux</t>
  </si>
  <si>
    <t>Total Faux</t>
  </si>
  <si>
    <t>Vrai</t>
  </si>
  <si>
    <t>Total Vrai</t>
  </si>
  <si>
    <t>hyp 1</t>
  </si>
  <si>
    <t>hyp 2</t>
  </si>
  <si>
    <t>hyp 3</t>
  </si>
  <si>
    <t>hyp 4</t>
  </si>
  <si>
    <t>hyp 5</t>
  </si>
  <si>
    <t>hyp 6</t>
  </si>
  <si>
    <t>hyp 7</t>
  </si>
  <si>
    <t>hyp 8</t>
  </si>
  <si>
    <t>hyp 9</t>
  </si>
  <si>
    <t>hyp 10</t>
  </si>
  <si>
    <t>hyp 11</t>
  </si>
  <si>
    <t>hyp 12</t>
  </si>
  <si>
    <t>hyp 13</t>
  </si>
  <si>
    <t>hyp 14</t>
  </si>
  <si>
    <t>hyp 15</t>
  </si>
  <si>
    <t>hyp 16</t>
  </si>
  <si>
    <t>hyp 17</t>
  </si>
  <si>
    <t>hyp 18</t>
  </si>
  <si>
    <t>hyp 19</t>
  </si>
  <si>
    <t>hyp 20</t>
  </si>
  <si>
    <t>hyp 21</t>
  </si>
  <si>
    <t>hyp</t>
  </si>
  <si>
    <t>QUALI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</si>
  <si>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</si>
  <si>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</si>
  <si>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</si>
  <si>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</si>
  <si>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</si>
  <si>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</si>
  <si>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</si>
  <si>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</si>
  <si>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</si>
  <si>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</si>
  <si>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</si>
  <si>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</si>
  <si>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</si>
  <si>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1</t>
  </si>
  <si>
    <t>Colonne1</t>
  </si>
  <si>
    <t>12</t>
  </si>
  <si>
    <t>Colonne3</t>
  </si>
  <si>
    <t>14</t>
  </si>
  <si>
    <t>Colonne5</t>
  </si>
  <si>
    <t>Colonne6</t>
  </si>
  <si>
    <t>N° 
SEM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</si>
</sst>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NumberFormat="1"/>
    <xf numFmtId="0" fontId="0" fillId="4" borderId="0" xfId="0" applyNumberFormat="1" applyFill="1"/>
    <xf numFmtId="0" fontId="0" fillId="4" borderId="0" xfId="1" applyNumberFormat="1" applyFont="1" applyFill="1"/>
    <xf numFmtId="0" fontId="2" fillId="2" borderId="0" xfId="0" applyFont="1" applyFill="1" applyAlignment="1">
      <alignment horizontal="center"/>
    </xf>
    <xf numFmtId="0" fontId="2" fillId="2" borderId="0" xfId="0" applyNumberFormat="1" applyFont="1" applyFill="1" applyAlignment="1">
      <alignment horizontal="center"/>
    </xf>
    <xf numFmtId="0" fontId="2" fillId="2" borderId="0" xfId="0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2" applyFont="1" applyFill="1" applyBorder="1" applyAlignment="1">
      <alignment horizontal="center" vertical="center"/>
    </xf>
    <xf numFmtId="0" fontId="3" fillId="0" borderId="1" xfId="2" applyFont="1" applyBorder="1" applyAlignment="1">
      <alignment horizontal="center" vertical="center"/>
    </xf>
    <xf numFmtId="10" fontId="1" fillId="0" borderId="1" xfId="1" applyNumberFormat="1" applyFont="1" applyBorder="1" applyAlignment="1">
      <alignment horizontal="center" vertical="center"/>
    </xf>
    <xf numFmtId="0" fontId="0" fillId="6" borderId="0" xfId="0" applyNumberFormat="1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 wrapText="1"/>
    </xf>
  </cellXfs>
  <cellStyles count="4">
    <cellStyle name="Normal" xfId="0" builtinId="0"/>
    <cellStyle name="Normal 2" xfId="2"/>
    <cellStyle name="Pourcentage" xfId="1" builtinId="5"/>
    <cellStyle name="Pourcentage 2" xfId="3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H16" totalsRowShown="0" headerRowDxfId="0" dataDxfId="1" tableBorderDxfId="10">
  <autoFilter ref="A3:H16"/>
  <tableColumns count="8">
    <tableColumn id="1" name="Total général" dataDxfId="9"/>
    <tableColumn id="2" name="1" dataDxfId="8">
      <calculatedColumnFormula>SUMIF($I$24:$I44,ROW()-3,B$24:B44)</calculatedColumnFormula>
    </tableColumn>
    <tableColumn id="3" name="Colonne1" dataDxfId="7">
      <calculatedColumnFormula>SUMIF($I$24:$I44,ROW()-3,C$24:C44)</calculatedColumnFormula>
    </tableColumn>
    <tableColumn id="4" name="12" dataDxfId="6">
      <calculatedColumnFormula>SUMIF($I$24:$I44,ROW()-3,D$24:D44)</calculatedColumnFormula>
    </tableColumn>
    <tableColumn id="5" name="Colonne3" dataDxfId="5">
      <calculatedColumnFormula>SUMIF($I$24:$I44,ROW()-3,E$24:E44)</calculatedColumnFormula>
    </tableColumn>
    <tableColumn id="6" name="14" dataDxfId="4">
      <calculatedColumnFormula>SUMIF($I$24:$I44,ROW()-3,F$24:F44)</calculatedColumnFormula>
    </tableColumn>
    <tableColumn id="7" name="Colonne5" dataDxfId="3">
      <calculatedColumnFormula>SUMIF($I$24:$I44,ROW()-3,G$24:G44)</calculatedColumnFormula>
    </tableColumn>
    <tableColumn id="8" name="Colonne6" dataDxfId="2">
      <calculatedColumnFormula>SUMIF($I$24:$I44,ROW()-3,H$24:H44)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4"/>
  <sheetViews>
    <sheetView showZeros="0" tabSelected="1" workbookViewId="0">
      <pane xSplit="11" ySplit="3" topLeftCell="L4" activePane="bottomRight" state="frozen"/>
      <selection pane="topRight" activeCell="L1" sqref="L1"/>
      <selection pane="bottomLeft" activeCell="A4" sqref="A4"/>
      <selection pane="bottomRight" activeCell="K14" sqref="K14"/>
    </sheetView>
  </sheetViews>
  <sheetFormatPr baseColWidth="10" defaultRowHeight="15"/>
  <cols>
    <col min="1" max="8" width="16" customWidth="1"/>
    <col min="9" max="9" width="6.140625" customWidth="1"/>
    <col min="10" max="11" width="10" style="10" customWidth="1"/>
  </cols>
  <sheetData>
    <row r="1" spans="1:11">
      <c r="B1" s="4" t="s">
        <v>3</v>
      </c>
      <c r="C1" s="4" t="s">
        <v>1</v>
      </c>
      <c r="D1" s="4"/>
      <c r="E1" s="4"/>
      <c r="F1" s="4"/>
      <c r="G1" s="4"/>
      <c r="H1" s="4"/>
    </row>
    <row r="2" spans="1:11"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2</v>
      </c>
    </row>
    <row r="3" spans="1:11">
      <c r="A3" s="6" t="s">
        <v>2</v>
      </c>
      <c r="B3" s="5" t="s">
        <v>46</v>
      </c>
      <c r="C3" s="5" t="s">
        <v>47</v>
      </c>
      <c r="D3" s="5" t="s">
        <v>48</v>
      </c>
      <c r="E3" s="5" t="s">
        <v>49</v>
      </c>
      <c r="F3" s="5" t="s">
        <v>50</v>
      </c>
      <c r="G3" s="5" t="s">
        <v>51</v>
      </c>
      <c r="H3" s="5" t="s">
        <v>52</v>
      </c>
      <c r="J3" s="11" t="s">
        <v>32</v>
      </c>
      <c r="K3" s="12" t="b">
        <v>1</v>
      </c>
    </row>
    <row r="4" spans="1:11">
      <c r="A4" s="7" t="s">
        <v>33</v>
      </c>
      <c r="B4" s="9">
        <f>SUMIF($I$24:$I44,ROW()-3,B$24:B44)</f>
        <v>196</v>
      </c>
      <c r="C4" s="9">
        <f>SUMIF($I$24:$I44,ROW()-3,C$24:C44)</f>
        <v>196</v>
      </c>
      <c r="D4" s="9">
        <f>SUMIF($I$24:$I44,ROW()-3,D$24:D44)</f>
        <v>52</v>
      </c>
      <c r="E4" s="9">
        <f>SUMIF($I$24:$I44,ROW()-3,E$24:E44)</f>
        <v>52</v>
      </c>
      <c r="F4" s="9">
        <f>SUMIF($I$24:$I44,ROW()-3,F$24:F44)</f>
        <v>120</v>
      </c>
      <c r="G4" s="9">
        <f>SUMIF($I$24:$I44,ROW()-3,G$24:G44)</f>
        <v>120</v>
      </c>
      <c r="H4" s="9">
        <f>SUMIF($I$24:$I44,ROW()-3,H$24:H44)</f>
        <v>368</v>
      </c>
      <c r="J4" s="11">
        <v>1</v>
      </c>
      <c r="K4" s="13">
        <f>IFERROR((F4+B4)/(F4+B4+D4),"")</f>
        <v>0.85869565217391308</v>
      </c>
    </row>
    <row r="5" spans="1:11">
      <c r="A5" s="7" t="s">
        <v>34</v>
      </c>
      <c r="B5" s="7">
        <f>SUMIF($I$24:$I44,ROW()-3,B$24:B44)</f>
        <v>0</v>
      </c>
      <c r="C5" s="7">
        <f>SUMIF($I$24:$I44,ROW()-3,C$24:C44)</f>
        <v>0</v>
      </c>
      <c r="D5" s="7">
        <f>SUMIF($I$24:$I44,ROW()-3,D$24:D44)</f>
        <v>0</v>
      </c>
      <c r="E5" s="7">
        <f>SUMIF($I$24:$I44,ROW()-3,E$24:E44)</f>
        <v>0</v>
      </c>
      <c r="F5" s="7">
        <f>SUMIF($I$24:$I44,ROW()-3,F$24:F44)</f>
        <v>0</v>
      </c>
      <c r="G5" s="7">
        <f>SUMIF($I$24:$I44,ROW()-3,G$24:G44)</f>
        <v>0</v>
      </c>
      <c r="H5" s="7">
        <f>SUMIF($I$24:$I44,ROW()-3,H$24:H44)</f>
        <v>0</v>
      </c>
      <c r="J5" s="11">
        <v>2</v>
      </c>
      <c r="K5" s="13" t="str">
        <f t="shared" ref="K5:K16" si="0">IFERROR((F5+B5)/(F5+B5+D5),"")</f>
        <v/>
      </c>
    </row>
    <row r="6" spans="1:11">
      <c r="A6" s="7" t="s">
        <v>35</v>
      </c>
      <c r="B6" s="7">
        <f>SUMIF($I$24:$I45,ROW()-3,B$24:B45)</f>
        <v>0</v>
      </c>
      <c r="C6" s="7">
        <f>SUMIF($I$24:$I45,ROW()-3,C$24:C45)</f>
        <v>0</v>
      </c>
      <c r="D6" s="7">
        <f>SUMIF($I$24:$I45,ROW()-3,D$24:D45)</f>
        <v>0</v>
      </c>
      <c r="E6" s="7">
        <f>SUMIF($I$24:$I45,ROW()-3,E$24:E45)</f>
        <v>0</v>
      </c>
      <c r="F6" s="7">
        <f>SUMIF($I$24:$I45,ROW()-3,F$24:F45)</f>
        <v>0</v>
      </c>
      <c r="G6" s="7">
        <f>SUMIF($I$24:$I45,ROW()-3,G$24:G45)</f>
        <v>0</v>
      </c>
      <c r="H6" s="7">
        <f>SUMIF($I$24:$I45,ROW()-3,H$24:H45)</f>
        <v>0</v>
      </c>
      <c r="J6" s="11">
        <v>3</v>
      </c>
      <c r="K6" s="13" t="str">
        <f t="shared" si="0"/>
        <v/>
      </c>
    </row>
    <row r="7" spans="1:11">
      <c r="A7" s="7" t="s">
        <v>36</v>
      </c>
      <c r="B7" s="7">
        <f>SUMIF($I$24:$I46,ROW()-3,B$24:B46)</f>
        <v>0</v>
      </c>
      <c r="C7" s="7">
        <f>SUMIF($I$24:$I46,ROW()-3,C$24:C46)</f>
        <v>0</v>
      </c>
      <c r="D7" s="7">
        <f>SUMIF($I$24:$I46,ROW()-3,D$24:D46)</f>
        <v>0</v>
      </c>
      <c r="E7" s="7">
        <f>SUMIF($I$24:$I46,ROW()-3,E$24:E46)</f>
        <v>0</v>
      </c>
      <c r="F7" s="7">
        <f>SUMIF($I$24:$I46,ROW()-3,F$24:F46)</f>
        <v>0</v>
      </c>
      <c r="G7" s="7">
        <f>SUMIF($I$24:$I46,ROW()-3,G$24:G46)</f>
        <v>0</v>
      </c>
      <c r="H7" s="7">
        <f>SUMIF($I$24:$I46,ROW()-3,H$24:H46)</f>
        <v>0</v>
      </c>
      <c r="J7" s="11">
        <v>4</v>
      </c>
      <c r="K7" s="13" t="str">
        <f t="shared" si="0"/>
        <v/>
      </c>
    </row>
    <row r="8" spans="1:11">
      <c r="A8" s="7" t="s">
        <v>37</v>
      </c>
      <c r="B8" s="7">
        <f>SUMIF($I$24:$I47,ROW()-3,B$24:B47)</f>
        <v>0</v>
      </c>
      <c r="C8" s="7">
        <f>SUMIF($I$24:$I47,ROW()-3,C$24:C47)</f>
        <v>0</v>
      </c>
      <c r="D8" s="7">
        <f>SUMIF($I$24:$I47,ROW()-3,D$24:D47)</f>
        <v>0</v>
      </c>
      <c r="E8" s="7">
        <f>SUMIF($I$24:$I47,ROW()-3,E$24:E47)</f>
        <v>0</v>
      </c>
      <c r="F8" s="7">
        <f>SUMIF($I$24:$I47,ROW()-3,F$24:F47)</f>
        <v>0</v>
      </c>
      <c r="G8" s="7">
        <f>SUMIF($I$24:$I47,ROW()-3,G$24:G47)</f>
        <v>0</v>
      </c>
      <c r="H8" s="7">
        <f>SUMIF($I$24:$I47,ROW()-3,H$24:H47)</f>
        <v>0</v>
      </c>
      <c r="J8" s="11">
        <v>5</v>
      </c>
      <c r="K8" s="13" t="str">
        <f t="shared" si="0"/>
        <v/>
      </c>
    </row>
    <row r="9" spans="1:11">
      <c r="A9" s="7" t="s">
        <v>38</v>
      </c>
      <c r="B9" s="7">
        <f>SUMIF($I$24:$I48,ROW()-3,B$24:B48)</f>
        <v>0</v>
      </c>
      <c r="C9" s="7">
        <f>SUMIF($I$24:$I48,ROW()-3,C$24:C48)</f>
        <v>0</v>
      </c>
      <c r="D9" s="7">
        <f>SUMIF($I$24:$I48,ROW()-3,D$24:D48)</f>
        <v>0</v>
      </c>
      <c r="E9" s="7">
        <f>SUMIF($I$24:$I48,ROW()-3,E$24:E48)</f>
        <v>0</v>
      </c>
      <c r="F9" s="7">
        <f>SUMIF($I$24:$I48,ROW()-3,F$24:F48)</f>
        <v>0</v>
      </c>
      <c r="G9" s="7">
        <f>SUMIF($I$24:$I48,ROW()-3,G$24:G48)</f>
        <v>0</v>
      </c>
      <c r="H9" s="7">
        <f>SUMIF($I$24:$I48,ROW()-3,H$24:H48)</f>
        <v>0</v>
      </c>
      <c r="J9" s="11">
        <v>6</v>
      </c>
      <c r="K9" s="13" t="str">
        <f t="shared" si="0"/>
        <v/>
      </c>
    </row>
    <row r="10" spans="1:11">
      <c r="A10" s="7" t="s">
        <v>39</v>
      </c>
      <c r="B10" s="7">
        <f>SUMIF($I$24:$I49,ROW()-3,B$24:B49)</f>
        <v>0</v>
      </c>
      <c r="C10" s="7">
        <f>SUMIF($I$24:$I49,ROW()-3,C$24:C49)</f>
        <v>0</v>
      </c>
      <c r="D10" s="7">
        <f>SUMIF($I$24:$I49,ROW()-3,D$24:D49)</f>
        <v>0</v>
      </c>
      <c r="E10" s="7">
        <f>SUMIF($I$24:$I49,ROW()-3,E$24:E49)</f>
        <v>0</v>
      </c>
      <c r="F10" s="7">
        <f>SUMIF($I$24:$I49,ROW()-3,F$24:F49)</f>
        <v>0</v>
      </c>
      <c r="G10" s="7">
        <f>SUMIF($I$24:$I49,ROW()-3,G$24:G49)</f>
        <v>0</v>
      </c>
      <c r="H10" s="7">
        <f>SUMIF($I$24:$I49,ROW()-3,H$24:H49)</f>
        <v>0</v>
      </c>
      <c r="J10" s="11">
        <v>7</v>
      </c>
      <c r="K10" s="13" t="str">
        <f t="shared" si="0"/>
        <v/>
      </c>
    </row>
    <row r="11" spans="1:11">
      <c r="A11" s="7" t="s">
        <v>40</v>
      </c>
      <c r="B11" s="7">
        <f>SUMIF($I$24:$I50,ROW()-3,B$24:B50)</f>
        <v>0</v>
      </c>
      <c r="C11" s="7">
        <f>SUMIF($I$24:$I50,ROW()-3,C$24:C50)</f>
        <v>0</v>
      </c>
      <c r="D11" s="7">
        <f>SUMIF($I$24:$I50,ROW()-3,D$24:D50)</f>
        <v>0</v>
      </c>
      <c r="E11" s="7">
        <f>SUMIF($I$24:$I50,ROW()-3,E$24:E50)</f>
        <v>0</v>
      </c>
      <c r="F11" s="7">
        <f>SUMIF($I$24:$I50,ROW()-3,F$24:F50)</f>
        <v>0</v>
      </c>
      <c r="G11" s="7">
        <f>SUMIF($I$24:$I50,ROW()-3,G$24:G50)</f>
        <v>0</v>
      </c>
      <c r="H11" s="7">
        <f>SUMIF($I$24:$I50,ROW()-3,H$24:H50)</f>
        <v>0</v>
      </c>
      <c r="J11" s="11">
        <v>8</v>
      </c>
      <c r="K11" s="13" t="str">
        <f t="shared" si="0"/>
        <v/>
      </c>
    </row>
    <row r="12" spans="1:11">
      <c r="A12" s="7" t="s">
        <v>41</v>
      </c>
      <c r="B12" s="7">
        <f>SUMIF($I$24:$I51,ROW()-3,B$24:B51)</f>
        <v>0</v>
      </c>
      <c r="C12" s="7">
        <f>SUMIF($I$24:$I51,ROW()-3,C$24:C51)</f>
        <v>0</v>
      </c>
      <c r="D12" s="7">
        <f>SUMIF($I$24:$I51,ROW()-3,D$24:D51)</f>
        <v>0</v>
      </c>
      <c r="E12" s="7">
        <f>SUMIF($I$24:$I51,ROW()-3,E$24:E51)</f>
        <v>0</v>
      </c>
      <c r="F12" s="7">
        <f>SUMIF($I$24:$I51,ROW()-3,F$24:F51)</f>
        <v>0</v>
      </c>
      <c r="G12" s="7">
        <f>SUMIF($I$24:$I51,ROW()-3,G$24:G51)</f>
        <v>0</v>
      </c>
      <c r="H12" s="7">
        <f>SUMIF($I$24:$I51,ROW()-3,H$24:H51)</f>
        <v>0</v>
      </c>
      <c r="J12" s="11">
        <v>9</v>
      </c>
      <c r="K12" s="13" t="str">
        <f t="shared" si="0"/>
        <v/>
      </c>
    </row>
    <row r="13" spans="1:11">
      <c r="A13" s="7" t="s">
        <v>42</v>
      </c>
      <c r="B13" s="7">
        <f>SUMIF($I$24:$I52,ROW()-3,B$24:B52)</f>
        <v>0</v>
      </c>
      <c r="C13" s="7">
        <f>SUMIF($I$24:$I52,ROW()-3,C$24:C52)</f>
        <v>0</v>
      </c>
      <c r="D13" s="7">
        <f>SUMIF($I$24:$I52,ROW()-3,D$24:D52)</f>
        <v>0</v>
      </c>
      <c r="E13" s="7">
        <f>SUMIF($I$24:$I52,ROW()-3,E$24:E52)</f>
        <v>0</v>
      </c>
      <c r="F13" s="7">
        <f>SUMIF($I$24:$I52,ROW()-3,F$24:F52)</f>
        <v>0</v>
      </c>
      <c r="G13" s="7">
        <f>SUMIF($I$24:$I52,ROW()-3,G$24:G52)</f>
        <v>0</v>
      </c>
      <c r="H13" s="7">
        <f>SUMIF($I$24:$I52,ROW()-3,H$24:H52)</f>
        <v>0</v>
      </c>
      <c r="J13" s="11">
        <v>10</v>
      </c>
      <c r="K13" s="13" t="str">
        <f t="shared" si="0"/>
        <v/>
      </c>
    </row>
    <row r="14" spans="1:11">
      <c r="A14" s="7" t="s">
        <v>43</v>
      </c>
      <c r="B14" s="7">
        <f>SUMIF($I$24:$I53,ROW()-3,B$24:B53)</f>
        <v>0</v>
      </c>
      <c r="C14" s="7">
        <f>SUMIF($I$24:$I53,ROW()-3,C$24:C53)</f>
        <v>0</v>
      </c>
      <c r="D14" s="7">
        <f>SUMIF($I$24:$I53,ROW()-3,D$24:D53)</f>
        <v>0</v>
      </c>
      <c r="E14" s="7">
        <f>SUMIF($I$24:$I53,ROW()-3,E$24:E53)</f>
        <v>0</v>
      </c>
      <c r="F14" s="7">
        <f>SUMIF($I$24:$I53,ROW()-3,F$24:F53)</f>
        <v>0</v>
      </c>
      <c r="G14" s="7">
        <f>SUMIF($I$24:$I53,ROW()-3,G$24:G53)</f>
        <v>0</v>
      </c>
      <c r="H14" s="7">
        <f>SUMIF($I$24:$I53,ROW()-3,H$24:H53)</f>
        <v>0</v>
      </c>
      <c r="J14" s="11">
        <v>11</v>
      </c>
      <c r="K14" s="13" t="str">
        <f t="shared" si="0"/>
        <v/>
      </c>
    </row>
    <row r="15" spans="1:11">
      <c r="A15" s="7" t="s">
        <v>44</v>
      </c>
      <c r="B15" s="7">
        <f>SUMIF($I$24:$I54,ROW()-3,B$24:B54)</f>
        <v>0</v>
      </c>
      <c r="C15" s="7">
        <f>SUMIF($I$24:$I54,ROW()-3,C$24:C54)</f>
        <v>0</v>
      </c>
      <c r="D15" s="7">
        <f>SUMIF($I$24:$I54,ROW()-3,D$24:D54)</f>
        <v>0</v>
      </c>
      <c r="E15" s="7">
        <f>SUMIF($I$24:$I54,ROW()-3,E$24:E54)</f>
        <v>0</v>
      </c>
      <c r="F15" s="7">
        <f>SUMIF($I$24:$I54,ROW()-3,F$24:F54)</f>
        <v>0</v>
      </c>
      <c r="G15" s="7">
        <f>SUMIF($I$24:$I54,ROW()-3,G$24:G54)</f>
        <v>0</v>
      </c>
      <c r="H15" s="7">
        <f>SUMIF($I$24:$I54,ROW()-3,H$24:H54)</f>
        <v>0</v>
      </c>
      <c r="J15" s="11">
        <v>12</v>
      </c>
      <c r="K15" s="13" t="str">
        <f t="shared" si="0"/>
        <v/>
      </c>
    </row>
    <row r="16" spans="1:11">
      <c r="A16" s="8" t="s">
        <v>45</v>
      </c>
      <c r="B16" s="8">
        <f>SUMIF($I$24:$I55,ROW()-3,B$24:B55)</f>
        <v>0</v>
      </c>
      <c r="C16" s="8">
        <f>SUMIF($I$24:$I55,ROW()-3,C$24:C55)</f>
        <v>0</v>
      </c>
      <c r="D16" s="8">
        <f>SUMIF($I$24:$I55,ROW()-3,D$24:D55)</f>
        <v>0</v>
      </c>
      <c r="E16" s="8">
        <f>SUMIF($I$24:$I55,ROW()-3,E$24:E55)</f>
        <v>0</v>
      </c>
      <c r="F16" s="8">
        <f>SUMIF($I$24:$I55,ROW()-3,F$24:F55)</f>
        <v>0</v>
      </c>
      <c r="G16" s="8">
        <f>SUMIF($I$24:$I55,ROW()-3,G$24:G55)</f>
        <v>0</v>
      </c>
      <c r="H16" s="8">
        <f>SUMIF($I$24:$I55,ROW()-3,H$24:H55)</f>
        <v>0</v>
      </c>
      <c r="J16" s="11">
        <v>13</v>
      </c>
      <c r="K16" s="13" t="str">
        <f t="shared" si="0"/>
        <v/>
      </c>
    </row>
    <row r="21" spans="1:9">
      <c r="A21" s="4" t="s">
        <v>0</v>
      </c>
      <c r="B21" s="4" t="s">
        <v>3</v>
      </c>
      <c r="C21" s="4" t="s">
        <v>1</v>
      </c>
      <c r="D21" s="4"/>
      <c r="E21" s="4"/>
      <c r="F21" s="4"/>
      <c r="G21" s="4"/>
      <c r="H21" s="4"/>
      <c r="I21" s="16" t="s">
        <v>53</v>
      </c>
    </row>
    <row r="22" spans="1:9">
      <c r="A22" s="4"/>
      <c r="B22" s="4" t="s">
        <v>4</v>
      </c>
      <c r="C22" s="4" t="s">
        <v>5</v>
      </c>
      <c r="D22" s="4" t="s">
        <v>6</v>
      </c>
      <c r="E22" s="4" t="s">
        <v>7</v>
      </c>
      <c r="F22" s="4" t="s">
        <v>8</v>
      </c>
      <c r="G22" s="4" t="s">
        <v>9</v>
      </c>
      <c r="H22" s="4" t="s">
        <v>2</v>
      </c>
      <c r="I22" s="15"/>
    </row>
    <row r="23" spans="1:9">
      <c r="A23" s="4" t="s">
        <v>31</v>
      </c>
      <c r="B23" s="5">
        <v>1</v>
      </c>
      <c r="C23" s="5"/>
      <c r="D23" s="5">
        <v>1</v>
      </c>
      <c r="E23" s="5"/>
      <c r="F23" s="5">
        <v>1</v>
      </c>
      <c r="G23" s="5"/>
      <c r="H23" s="5"/>
      <c r="I23" s="15"/>
    </row>
    <row r="24" spans="1:9">
      <c r="A24" t="s">
        <v>10</v>
      </c>
      <c r="B24" s="1">
        <v>16</v>
      </c>
      <c r="C24" s="2">
        <v>16</v>
      </c>
      <c r="D24" s="1">
        <v>1</v>
      </c>
      <c r="E24" s="2">
        <v>1</v>
      </c>
      <c r="F24" s="1">
        <v>2</v>
      </c>
      <c r="G24" s="2">
        <v>2</v>
      </c>
      <c r="H24" s="1">
        <v>19</v>
      </c>
      <c r="I24" s="14">
        <v>1</v>
      </c>
    </row>
    <row r="25" spans="1:9">
      <c r="A25" t="s">
        <v>11</v>
      </c>
      <c r="B25" s="1">
        <v>3</v>
      </c>
      <c r="C25" s="2">
        <v>3</v>
      </c>
      <c r="D25" s="1">
        <v>2</v>
      </c>
      <c r="E25" s="2">
        <v>2</v>
      </c>
      <c r="F25" s="1">
        <v>4</v>
      </c>
      <c r="G25" s="2">
        <v>4</v>
      </c>
      <c r="H25" s="1">
        <v>9</v>
      </c>
      <c r="I25" s="14">
        <v>1</v>
      </c>
    </row>
    <row r="26" spans="1:9">
      <c r="A26" t="s">
        <v>12</v>
      </c>
      <c r="B26" s="1">
        <v>6</v>
      </c>
      <c r="C26" s="2">
        <v>6</v>
      </c>
      <c r="D26" s="1"/>
      <c r="E26" s="2"/>
      <c r="F26" s="1"/>
      <c r="G26" s="2"/>
      <c r="H26" s="1">
        <v>6</v>
      </c>
      <c r="I26" s="14">
        <v>1</v>
      </c>
    </row>
    <row r="27" spans="1:9">
      <c r="A27" t="s">
        <v>13</v>
      </c>
      <c r="B27" s="1">
        <v>1</v>
      </c>
      <c r="C27" s="2">
        <v>1</v>
      </c>
      <c r="D27" s="1"/>
      <c r="E27" s="2"/>
      <c r="F27" s="1">
        <v>1</v>
      </c>
      <c r="G27" s="2">
        <v>1</v>
      </c>
      <c r="H27" s="1">
        <v>2</v>
      </c>
      <c r="I27" s="14">
        <v>1</v>
      </c>
    </row>
    <row r="28" spans="1:9">
      <c r="A28" t="s">
        <v>14</v>
      </c>
      <c r="B28" s="1">
        <v>10</v>
      </c>
      <c r="C28" s="2">
        <v>10</v>
      </c>
      <c r="D28" s="1"/>
      <c r="E28" s="2"/>
      <c r="F28" s="1">
        <v>2</v>
      </c>
      <c r="G28" s="2">
        <v>2</v>
      </c>
      <c r="H28" s="1">
        <v>12</v>
      </c>
      <c r="I28" s="14">
        <v>1</v>
      </c>
    </row>
    <row r="29" spans="1:9">
      <c r="A29" t="s">
        <v>15</v>
      </c>
      <c r="B29" s="1">
        <v>43</v>
      </c>
      <c r="C29" s="2">
        <v>43</v>
      </c>
      <c r="D29" s="1">
        <v>5</v>
      </c>
      <c r="E29" s="2">
        <v>5</v>
      </c>
      <c r="F29" s="1">
        <v>2</v>
      </c>
      <c r="G29" s="2">
        <v>2</v>
      </c>
      <c r="H29" s="1">
        <v>50</v>
      </c>
      <c r="I29" s="14">
        <v>1</v>
      </c>
    </row>
    <row r="30" spans="1:9">
      <c r="A30" t="s">
        <v>16</v>
      </c>
      <c r="B30" s="1">
        <v>27</v>
      </c>
      <c r="C30" s="3">
        <v>27</v>
      </c>
      <c r="D30" s="1">
        <v>6</v>
      </c>
      <c r="E30" s="2">
        <v>6</v>
      </c>
      <c r="F30" s="1">
        <v>27</v>
      </c>
      <c r="G30" s="2">
        <v>27</v>
      </c>
      <c r="H30" s="1">
        <v>60</v>
      </c>
      <c r="I30" s="14">
        <v>1</v>
      </c>
    </row>
    <row r="31" spans="1:9">
      <c r="A31" t="s">
        <v>17</v>
      </c>
      <c r="B31" s="1">
        <v>4</v>
      </c>
      <c r="C31" s="2">
        <v>4</v>
      </c>
      <c r="D31" s="1"/>
      <c r="E31" s="2"/>
      <c r="F31" s="1"/>
      <c r="G31" s="2"/>
      <c r="H31" s="1">
        <v>4</v>
      </c>
      <c r="I31" s="14">
        <v>1</v>
      </c>
    </row>
    <row r="32" spans="1:9">
      <c r="A32" t="s">
        <v>18</v>
      </c>
      <c r="B32" s="1"/>
      <c r="C32" s="3"/>
      <c r="D32" s="1">
        <v>2</v>
      </c>
      <c r="E32" s="2">
        <v>2</v>
      </c>
      <c r="F32" s="1">
        <v>3</v>
      </c>
      <c r="G32" s="2">
        <v>3</v>
      </c>
      <c r="H32" s="1">
        <v>5</v>
      </c>
      <c r="I32" s="14">
        <v>1</v>
      </c>
    </row>
    <row r="33" spans="1:9">
      <c r="A33" t="s">
        <v>19</v>
      </c>
      <c r="B33" s="1">
        <v>1</v>
      </c>
      <c r="C33" s="2">
        <v>1</v>
      </c>
      <c r="D33" s="1"/>
      <c r="E33" s="2"/>
      <c r="F33" s="1">
        <v>2</v>
      </c>
      <c r="G33" s="2">
        <v>2</v>
      </c>
      <c r="H33" s="1">
        <v>3</v>
      </c>
      <c r="I33" s="14">
        <v>1</v>
      </c>
    </row>
    <row r="34" spans="1:9">
      <c r="A34" t="s">
        <v>20</v>
      </c>
      <c r="B34" s="1">
        <v>6</v>
      </c>
      <c r="C34" s="2">
        <v>6</v>
      </c>
      <c r="D34" s="1"/>
      <c r="E34" s="2"/>
      <c r="F34" s="1">
        <v>14</v>
      </c>
      <c r="G34" s="2">
        <v>14</v>
      </c>
      <c r="H34" s="1">
        <v>20</v>
      </c>
      <c r="I34" s="14">
        <v>1</v>
      </c>
    </row>
    <row r="35" spans="1:9">
      <c r="A35" t="s">
        <v>21</v>
      </c>
      <c r="B35" s="1">
        <v>1</v>
      </c>
      <c r="C35" s="2">
        <v>1</v>
      </c>
      <c r="D35" s="1"/>
      <c r="E35" s="2"/>
      <c r="F35" s="1">
        <v>2</v>
      </c>
      <c r="G35" s="2">
        <v>2</v>
      </c>
      <c r="H35" s="1">
        <v>3</v>
      </c>
      <c r="I35" s="14">
        <v>1</v>
      </c>
    </row>
    <row r="36" spans="1:9">
      <c r="A36" t="s">
        <v>22</v>
      </c>
      <c r="B36" s="1">
        <v>9</v>
      </c>
      <c r="C36" s="2">
        <v>9</v>
      </c>
      <c r="D36" s="1"/>
      <c r="E36" s="2"/>
      <c r="F36" s="1">
        <v>1</v>
      </c>
      <c r="G36" s="2">
        <v>1</v>
      </c>
      <c r="H36" s="1">
        <v>10</v>
      </c>
      <c r="I36" s="14">
        <v>1</v>
      </c>
    </row>
    <row r="37" spans="1:9">
      <c r="A37" t="s">
        <v>23</v>
      </c>
      <c r="B37" s="1">
        <v>2</v>
      </c>
      <c r="C37" s="2">
        <v>2</v>
      </c>
      <c r="D37" s="1"/>
      <c r="E37" s="2"/>
      <c r="F37" s="1"/>
      <c r="G37" s="2"/>
      <c r="H37" s="1">
        <v>2</v>
      </c>
      <c r="I37" s="14">
        <v>1</v>
      </c>
    </row>
    <row r="38" spans="1:9">
      <c r="A38" t="s">
        <v>24</v>
      </c>
      <c r="B38" s="1">
        <v>2</v>
      </c>
      <c r="C38" s="2">
        <v>2</v>
      </c>
      <c r="D38" s="1">
        <v>1</v>
      </c>
      <c r="E38" s="2">
        <v>1</v>
      </c>
      <c r="F38" s="1">
        <v>2</v>
      </c>
      <c r="G38" s="2">
        <v>2</v>
      </c>
      <c r="H38" s="1">
        <v>5</v>
      </c>
      <c r="I38" s="14">
        <v>1</v>
      </c>
    </row>
    <row r="39" spans="1:9">
      <c r="A39" t="s">
        <v>25</v>
      </c>
      <c r="B39" s="1">
        <v>9</v>
      </c>
      <c r="C39" s="2">
        <v>9</v>
      </c>
      <c r="D39" s="1">
        <v>4</v>
      </c>
      <c r="E39" s="2">
        <v>4</v>
      </c>
      <c r="F39" s="1">
        <v>25</v>
      </c>
      <c r="G39" s="2">
        <v>25</v>
      </c>
      <c r="H39" s="1">
        <v>38</v>
      </c>
      <c r="I39" s="14">
        <v>1</v>
      </c>
    </row>
    <row r="40" spans="1:9">
      <c r="A40" t="s">
        <v>26</v>
      </c>
      <c r="B40" s="1">
        <v>44</v>
      </c>
      <c r="C40" s="2">
        <v>44</v>
      </c>
      <c r="D40" s="1">
        <v>29</v>
      </c>
      <c r="E40" s="2">
        <v>29</v>
      </c>
      <c r="F40" s="1">
        <v>25</v>
      </c>
      <c r="G40" s="2">
        <v>25</v>
      </c>
      <c r="H40" s="1">
        <v>98</v>
      </c>
      <c r="I40" s="14">
        <v>1</v>
      </c>
    </row>
    <row r="41" spans="1:9">
      <c r="A41" t="s">
        <v>27</v>
      </c>
      <c r="B41" s="1">
        <v>6</v>
      </c>
      <c r="C41" s="2">
        <v>6</v>
      </c>
      <c r="D41" s="1">
        <v>1</v>
      </c>
      <c r="E41" s="2">
        <v>1</v>
      </c>
      <c r="F41" s="1">
        <v>1</v>
      </c>
      <c r="G41" s="2">
        <v>1</v>
      </c>
      <c r="H41" s="1">
        <v>8</v>
      </c>
      <c r="I41" s="14">
        <v>1</v>
      </c>
    </row>
    <row r="42" spans="1:9">
      <c r="A42" t="s">
        <v>28</v>
      </c>
      <c r="B42" s="1">
        <v>5</v>
      </c>
      <c r="C42" s="2">
        <v>5</v>
      </c>
      <c r="D42" s="1"/>
      <c r="E42" s="2"/>
      <c r="F42" s="1"/>
      <c r="G42" s="2"/>
      <c r="H42" s="1">
        <v>5</v>
      </c>
      <c r="I42" s="14">
        <v>1</v>
      </c>
    </row>
    <row r="43" spans="1:9">
      <c r="A43" t="s">
        <v>29</v>
      </c>
      <c r="B43" s="1"/>
      <c r="C43" s="2"/>
      <c r="D43" s="1"/>
      <c r="E43" s="2"/>
      <c r="F43" s="1">
        <v>5</v>
      </c>
      <c r="G43" s="2">
        <v>5</v>
      </c>
      <c r="H43" s="1">
        <v>5</v>
      </c>
      <c r="I43" s="14">
        <v>1</v>
      </c>
    </row>
    <row r="44" spans="1:9">
      <c r="A44" t="s">
        <v>30</v>
      </c>
      <c r="B44" s="1">
        <v>1</v>
      </c>
      <c r="C44" s="2">
        <v>1</v>
      </c>
      <c r="D44" s="1">
        <v>1</v>
      </c>
      <c r="E44" s="2">
        <v>1</v>
      </c>
      <c r="F44" s="1">
        <v>2</v>
      </c>
      <c r="G44" s="2">
        <v>2</v>
      </c>
      <c r="H44" s="1">
        <v>4</v>
      </c>
      <c r="I44" s="14">
        <v>1</v>
      </c>
    </row>
  </sheetData>
  <mergeCells count="1">
    <mergeCell ref="I21:I2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DANIEAU, Ludovic</dc:creator>
  <cp:lastModifiedBy>FRANCIS</cp:lastModifiedBy>
  <dcterms:created xsi:type="dcterms:W3CDTF">2022-01-17T10:12:28Z</dcterms:created>
  <dcterms:modified xsi:type="dcterms:W3CDTF">2022-01-17T14:55:46Z</dcterms:modified>
</cp:coreProperties>
</file>