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0370" yWindow="-120" windowWidth="29040" windowHeight="15840" activeTab="1"/>
  </bookViews>
  <sheets>
    <sheet name="Clients" sheetId="1" r:id="rId1"/>
    <sheet name="Heures" sheetId="2" r:id="rId2"/>
  </sheets>
  <definedNames>
    <definedName name="Liste">Heures!$Z$2:$Z$3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/>
  <c r="C3"/>
  <c r="D3"/>
  <c r="E3"/>
  <c r="F3"/>
  <c r="G3"/>
  <c r="D4"/>
  <c r="E4"/>
  <c r="F4"/>
  <c r="G4"/>
  <c r="C5"/>
  <c r="D5"/>
  <c r="E5"/>
  <c r="F5"/>
  <c r="G5"/>
  <c r="C6"/>
  <c r="D6"/>
  <c r="E6"/>
  <c r="F6"/>
  <c r="G6"/>
  <c r="G2"/>
  <c r="F2"/>
  <c r="E2"/>
  <c r="D2"/>
  <c r="C2"/>
  <c r="G7" i="2"/>
  <c r="G6"/>
  <c r="G5"/>
  <c r="G3"/>
  <c r="G8"/>
  <c r="G4"/>
  <c r="F8"/>
  <c r="F5"/>
  <c r="F7"/>
  <c r="F4"/>
  <c r="F6"/>
  <c r="F3"/>
</calcChain>
</file>

<file path=xl/sharedStrings.xml><?xml version="1.0" encoding="utf-8"?>
<sst xmlns="http://schemas.openxmlformats.org/spreadsheetml/2006/main" count="73" uniqueCount="36">
  <si>
    <t>Clients</t>
  </si>
  <si>
    <t>Client A</t>
  </si>
  <si>
    <t xml:space="preserve">Client B </t>
  </si>
  <si>
    <t>Client C</t>
  </si>
  <si>
    <t>Client D</t>
  </si>
  <si>
    <t>Client E</t>
  </si>
  <si>
    <t>Statut</t>
  </si>
  <si>
    <t>Actif</t>
  </si>
  <si>
    <t>Projet 1</t>
  </si>
  <si>
    <t>Projet 2</t>
  </si>
  <si>
    <t>Projet 3</t>
  </si>
  <si>
    <t>Projet 4</t>
  </si>
  <si>
    <t>Projet 5</t>
  </si>
  <si>
    <t>Finance</t>
  </si>
  <si>
    <t>Préparation dossier</t>
  </si>
  <si>
    <t>Comptabilité</t>
  </si>
  <si>
    <t>Indicateur</t>
  </si>
  <si>
    <t>Budget</t>
  </si>
  <si>
    <t>Date</t>
  </si>
  <si>
    <t>Nom du client</t>
  </si>
  <si>
    <t>Projet</t>
  </si>
  <si>
    <t>Pierre</t>
  </si>
  <si>
    <t>Jean</t>
  </si>
  <si>
    <t>Description des heures travaillées</t>
  </si>
  <si>
    <t>Heures prévues Pierre</t>
  </si>
  <si>
    <t>Heures prévues Jean</t>
  </si>
  <si>
    <t>Heures réalisées</t>
  </si>
  <si>
    <t>Comptabilité autres</t>
  </si>
  <si>
    <t>indicateur</t>
  </si>
  <si>
    <t>budget</t>
  </si>
  <si>
    <t>Feuille de temps Jean</t>
  </si>
  <si>
    <t>Préparation du dossier et entrevue téléphonique</t>
  </si>
  <si>
    <t>Appel du client pour les indicateurs désirés</t>
  </si>
  <si>
    <t>Montage des indicateurs</t>
  </si>
  <si>
    <t>Visualisation des indiceturs avec le client</t>
  </si>
  <si>
    <t>Liste_Projet</t>
  </si>
</sst>
</file>

<file path=xl/styles.xml><?xml version="1.0" encoding="utf-8"?>
<styleSheet xmlns="http://schemas.openxmlformats.org/spreadsheetml/2006/main">
  <numFmts count="2">
    <numFmt numFmtId="164" formatCode="0.0&quot; hrs&quot;"/>
    <numFmt numFmtId="165" formatCode="#"/>
  </numFmts>
  <fonts count="5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double">
        <color auto="1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double">
        <color auto="1"/>
      </top>
      <bottom/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4" borderId="2" xfId="0" applyFont="1" applyFill="1" applyBorder="1" applyProtection="1">
      <protection locked="0"/>
    </xf>
    <xf numFmtId="164" fontId="0" fillId="4" borderId="3" xfId="0" applyNumberFormat="1" applyFill="1" applyBorder="1" applyProtection="1">
      <protection locked="0"/>
    </xf>
    <xf numFmtId="0" fontId="3" fillId="4" borderId="4" xfId="0" applyFont="1" applyFill="1" applyBorder="1" applyProtection="1">
      <protection locked="0"/>
    </xf>
    <xf numFmtId="164" fontId="0" fillId="4" borderId="5" xfId="0" applyNumberFormat="1" applyFill="1" applyBorder="1" applyProtection="1">
      <protection locked="0"/>
    </xf>
    <xf numFmtId="0" fontId="3" fillId="4" borderId="6" xfId="0" applyFont="1" applyFill="1" applyBorder="1" applyProtection="1">
      <protection locked="0"/>
    </xf>
    <xf numFmtId="164" fontId="0" fillId="4" borderId="6" xfId="0" applyNumberFormat="1" applyFill="1" applyBorder="1" applyProtection="1">
      <protection locked="0"/>
    </xf>
    <xf numFmtId="0" fontId="1" fillId="2" borderId="1" xfId="0" applyFont="1" applyFill="1" applyBorder="1" applyAlignment="1">
      <alignment horizont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4" borderId="7" xfId="0" applyNumberFormat="1" applyFill="1" applyBorder="1" applyAlignment="1" applyProtection="1">
      <alignment horizontal="right" indent="1"/>
      <protection locked="0"/>
    </xf>
    <xf numFmtId="164" fontId="0" fillId="4" borderId="9" xfId="0" applyNumberFormat="1" applyFill="1" applyBorder="1" applyAlignment="1" applyProtection="1">
      <alignment horizontal="right" indent="1"/>
      <protection locked="0"/>
    </xf>
    <xf numFmtId="0" fontId="0" fillId="5" borderId="7" xfId="0" applyFill="1" applyBorder="1"/>
    <xf numFmtId="0" fontId="0" fillId="5" borderId="9" xfId="0" applyFill="1" applyBorder="1"/>
    <xf numFmtId="14" fontId="0" fillId="0" borderId="11" xfId="0" applyNumberFormat="1" applyBorder="1" applyAlignment="1">
      <alignment horizontal="right" indent="1"/>
    </xf>
    <xf numFmtId="14" fontId="0" fillId="0" borderId="8" xfId="0" applyNumberFormat="1" applyBorder="1" applyAlignment="1">
      <alignment horizontal="right" indent="1"/>
    </xf>
    <xf numFmtId="0" fontId="0" fillId="0" borderId="13" xfId="0" applyBorder="1"/>
    <xf numFmtId="164" fontId="0" fillId="4" borderId="14" xfId="0" applyNumberFormat="1" applyFill="1" applyBorder="1" applyAlignment="1" applyProtection="1">
      <alignment horizontal="right" indent="1"/>
      <protection locked="0"/>
    </xf>
    <xf numFmtId="0" fontId="0" fillId="0" borderId="14" xfId="0" applyBorder="1"/>
    <xf numFmtId="0" fontId="0" fillId="5" borderId="14" xfId="0" applyFill="1" applyBorder="1"/>
    <xf numFmtId="165" fontId="0" fillId="0" borderId="7" xfId="0" applyNumberFormat="1" applyBorder="1"/>
    <xf numFmtId="165" fontId="0" fillId="0" borderId="9" xfId="0" applyNumberFormat="1" applyBorder="1"/>
    <xf numFmtId="0" fontId="4" fillId="3" borderId="12" xfId="0" applyFont="1" applyFill="1" applyBorder="1" applyAlignment="1">
      <alignment horizontal="center"/>
    </xf>
    <xf numFmtId="164" fontId="0" fillId="5" borderId="9" xfId="0" applyNumberFormat="1" applyFill="1" applyBorder="1"/>
    <xf numFmtId="164" fontId="0" fillId="5" borderId="15" xfId="0" applyNumberFormat="1" applyFill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6"/>
  <sheetViews>
    <sheetView topLeftCell="D1" workbookViewId="0">
      <selection activeCell="N4" sqref="N4"/>
    </sheetView>
  </sheetViews>
  <sheetFormatPr baseColWidth="10" defaultRowHeight="15"/>
  <cols>
    <col min="1" max="1" width="12.5703125" customWidth="1"/>
    <col min="3" max="7" width="19.7109375" customWidth="1"/>
    <col min="8" max="9" width="3.140625" customWidth="1"/>
    <col min="10" max="10" width="19.7109375" customWidth="1"/>
    <col min="11" max="12" width="10.28515625" customWidth="1"/>
    <col min="13" max="13" width="19.7109375" customWidth="1"/>
    <col min="14" max="15" width="10.28515625" customWidth="1"/>
    <col min="16" max="16" width="19.7109375" customWidth="1"/>
    <col min="17" max="18" width="10.28515625" customWidth="1"/>
    <col min="19" max="19" width="19.7109375" customWidth="1"/>
    <col min="20" max="21" width="10.28515625" customWidth="1"/>
    <col min="22" max="22" width="19.7109375" customWidth="1"/>
    <col min="23" max="24" width="10.28515625" customWidth="1"/>
  </cols>
  <sheetData>
    <row r="1" spans="1:24" ht="22.5" thickTop="1" thickBot="1">
      <c r="A1" s="1" t="s">
        <v>0</v>
      </c>
      <c r="B1" s="1" t="s">
        <v>6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J1" s="1" t="s">
        <v>8</v>
      </c>
      <c r="K1" s="1" t="s">
        <v>21</v>
      </c>
      <c r="L1" s="1" t="s">
        <v>22</v>
      </c>
      <c r="M1" s="1" t="s">
        <v>9</v>
      </c>
      <c r="N1" s="1" t="s">
        <v>21</v>
      </c>
      <c r="O1" s="1" t="s">
        <v>22</v>
      </c>
      <c r="P1" s="1" t="s">
        <v>10</v>
      </c>
      <c r="Q1" s="1" t="s">
        <v>21</v>
      </c>
      <c r="R1" s="1" t="s">
        <v>22</v>
      </c>
      <c r="S1" s="1" t="s">
        <v>11</v>
      </c>
      <c r="T1" s="1" t="s">
        <v>21</v>
      </c>
      <c r="U1" s="1" t="s">
        <v>22</v>
      </c>
      <c r="V1" s="1" t="s">
        <v>12</v>
      </c>
      <c r="W1" s="1" t="s">
        <v>21</v>
      </c>
      <c r="X1" s="1" t="s">
        <v>22</v>
      </c>
    </row>
    <row r="2" spans="1:24" ht="16.5" thickTop="1" thickBot="1">
      <c r="A2" s="9" t="s">
        <v>1</v>
      </c>
      <c r="B2" s="9" t="s">
        <v>7</v>
      </c>
      <c r="C2" s="23" t="str">
        <f>J2</f>
        <v>Préparation dossier</v>
      </c>
      <c r="D2" s="23" t="str">
        <f>M2</f>
        <v>Indicateur</v>
      </c>
      <c r="E2" s="23">
        <f>P2</f>
        <v>0</v>
      </c>
      <c r="F2" s="23">
        <f>S2</f>
        <v>0</v>
      </c>
      <c r="G2" s="23">
        <f>V2</f>
        <v>0</v>
      </c>
      <c r="J2" s="4" t="s">
        <v>14</v>
      </c>
      <c r="K2" s="5">
        <v>15</v>
      </c>
      <c r="L2" s="5">
        <v>25</v>
      </c>
      <c r="M2" s="4" t="s">
        <v>16</v>
      </c>
      <c r="N2" s="5">
        <v>12</v>
      </c>
      <c r="O2" s="5">
        <v>20</v>
      </c>
      <c r="P2" s="4"/>
      <c r="Q2" s="5"/>
      <c r="R2" s="5"/>
      <c r="S2" s="4"/>
      <c r="T2" s="5"/>
      <c r="U2" s="5"/>
      <c r="V2" s="4"/>
      <c r="W2" s="5"/>
      <c r="X2" s="5"/>
    </row>
    <row r="3" spans="1:24" ht="15.75" thickBot="1">
      <c r="A3" s="11" t="s">
        <v>2</v>
      </c>
      <c r="B3" s="11" t="s">
        <v>7</v>
      </c>
      <c r="C3" s="24" t="str">
        <f t="shared" ref="C3:C6" si="0">J3</f>
        <v>Indicateur</v>
      </c>
      <c r="D3" s="24" t="str">
        <f t="shared" ref="D3:D6" si="1">M3</f>
        <v>Comptabilité</v>
      </c>
      <c r="E3" s="24" t="str">
        <f t="shared" ref="E3:E6" si="2">P3</f>
        <v>Budget</v>
      </c>
      <c r="F3" s="24" t="str">
        <f t="shared" ref="F3:F6" si="3">S3</f>
        <v>Comptabilité autres</v>
      </c>
      <c r="G3" s="24">
        <f t="shared" ref="G3:G6" si="4">V3</f>
        <v>0</v>
      </c>
      <c r="J3" s="2" t="s">
        <v>16</v>
      </c>
      <c r="K3" s="3">
        <v>10</v>
      </c>
      <c r="L3" s="3">
        <v>26</v>
      </c>
      <c r="M3" s="2" t="s">
        <v>15</v>
      </c>
      <c r="N3" s="3">
        <v>35</v>
      </c>
      <c r="O3" s="3">
        <v>45</v>
      </c>
      <c r="P3" s="2" t="s">
        <v>17</v>
      </c>
      <c r="Q3" s="3">
        <v>10</v>
      </c>
      <c r="R3" s="3">
        <v>5</v>
      </c>
      <c r="S3" s="2" t="s">
        <v>27</v>
      </c>
      <c r="T3" s="3">
        <v>8</v>
      </c>
      <c r="U3" s="3">
        <v>15</v>
      </c>
      <c r="V3" s="2"/>
      <c r="W3" s="3"/>
      <c r="X3" s="3"/>
    </row>
    <row r="4" spans="1:24" ht="15.75" thickBot="1">
      <c r="A4" s="11" t="s">
        <v>3</v>
      </c>
      <c r="B4" s="11" t="s">
        <v>7</v>
      </c>
      <c r="C4" s="24" t="str">
        <f>J4</f>
        <v>Préparation dossier</v>
      </c>
      <c r="D4" s="24" t="str">
        <f t="shared" si="1"/>
        <v>Finance</v>
      </c>
      <c r="E4" s="24" t="str">
        <f t="shared" si="2"/>
        <v>Comptabilité</v>
      </c>
      <c r="F4" s="24" t="str">
        <f t="shared" si="3"/>
        <v>indicateur</v>
      </c>
      <c r="G4" s="24" t="str">
        <f t="shared" si="4"/>
        <v>budget</v>
      </c>
      <c r="J4" s="6" t="s">
        <v>14</v>
      </c>
      <c r="K4" s="3">
        <v>5</v>
      </c>
      <c r="L4" s="3">
        <v>15</v>
      </c>
      <c r="M4" s="2" t="s">
        <v>13</v>
      </c>
      <c r="N4" s="3">
        <v>25</v>
      </c>
      <c r="O4" s="3">
        <v>26</v>
      </c>
      <c r="P4" s="2" t="s">
        <v>15</v>
      </c>
      <c r="Q4" s="3">
        <v>25</v>
      </c>
      <c r="R4" s="3">
        <v>36</v>
      </c>
      <c r="S4" s="2" t="s">
        <v>28</v>
      </c>
      <c r="T4" s="3">
        <v>15</v>
      </c>
      <c r="U4" s="3">
        <v>18</v>
      </c>
      <c r="V4" s="2" t="s">
        <v>29</v>
      </c>
      <c r="W4" s="3">
        <v>20</v>
      </c>
      <c r="X4" s="3">
        <v>15</v>
      </c>
    </row>
    <row r="5" spans="1:24" ht="15.75" thickBot="1">
      <c r="A5" s="11" t="s">
        <v>4</v>
      </c>
      <c r="B5" s="11" t="s">
        <v>7</v>
      </c>
      <c r="C5" s="24" t="str">
        <f t="shared" si="0"/>
        <v>Préparation dossier</v>
      </c>
      <c r="D5" s="24" t="str">
        <f t="shared" si="1"/>
        <v>Comptabilité</v>
      </c>
      <c r="E5" s="24" t="str">
        <f t="shared" si="2"/>
        <v>indicateur</v>
      </c>
      <c r="F5" s="24" t="str">
        <f t="shared" si="3"/>
        <v>budget</v>
      </c>
      <c r="G5" s="24" t="str">
        <f t="shared" si="4"/>
        <v>Finance</v>
      </c>
      <c r="J5" s="6" t="s">
        <v>14</v>
      </c>
      <c r="K5" s="7">
        <v>25</v>
      </c>
      <c r="L5" s="7">
        <v>10</v>
      </c>
      <c r="M5" s="2" t="s">
        <v>15</v>
      </c>
      <c r="N5" s="7">
        <v>15</v>
      </c>
      <c r="O5" s="7">
        <v>50</v>
      </c>
      <c r="P5" s="6" t="s">
        <v>28</v>
      </c>
      <c r="Q5" s="7">
        <v>17</v>
      </c>
      <c r="R5" s="7">
        <v>20</v>
      </c>
      <c r="S5" s="6" t="s">
        <v>29</v>
      </c>
      <c r="T5" s="7">
        <v>25</v>
      </c>
      <c r="U5" s="7">
        <v>10</v>
      </c>
      <c r="V5" s="6" t="s">
        <v>13</v>
      </c>
      <c r="W5" s="7">
        <v>12</v>
      </c>
      <c r="X5" s="7">
        <v>26</v>
      </c>
    </row>
    <row r="6" spans="1:24" ht="15.75" thickBot="1">
      <c r="A6" s="11" t="s">
        <v>5</v>
      </c>
      <c r="B6" s="11" t="s">
        <v>7</v>
      </c>
      <c r="C6" s="24" t="str">
        <f t="shared" si="0"/>
        <v>Indicateur</v>
      </c>
      <c r="D6" s="24" t="str">
        <f t="shared" si="1"/>
        <v>Comptabilité</v>
      </c>
      <c r="E6" s="24">
        <f t="shared" si="2"/>
        <v>0</v>
      </c>
      <c r="F6" s="24">
        <f t="shared" si="3"/>
        <v>0</v>
      </c>
      <c r="G6" s="24">
        <f t="shared" si="4"/>
        <v>0</v>
      </c>
      <c r="J6" s="2" t="s">
        <v>16</v>
      </c>
      <c r="K6" s="7">
        <v>2</v>
      </c>
      <c r="L6" s="7">
        <v>5</v>
      </c>
      <c r="M6" s="2" t="s">
        <v>15</v>
      </c>
      <c r="N6" s="7">
        <v>25</v>
      </c>
      <c r="O6" s="7">
        <v>14</v>
      </c>
      <c r="P6" s="6"/>
      <c r="Q6" s="7"/>
      <c r="R6" s="7"/>
      <c r="S6" s="6"/>
      <c r="T6" s="7"/>
      <c r="U6" s="7"/>
      <c r="V6" s="6"/>
      <c r="W6" s="7"/>
      <c r="X6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46"/>
  <sheetViews>
    <sheetView tabSelected="1" workbookViewId="0">
      <selection activeCell="D8" sqref="D8"/>
    </sheetView>
  </sheetViews>
  <sheetFormatPr baseColWidth="10" defaultRowHeight="15"/>
  <cols>
    <col min="1" max="1" width="12.140625" customWidth="1"/>
    <col min="2" max="2" width="13.42578125" customWidth="1"/>
    <col min="3" max="3" width="24.28515625" customWidth="1"/>
    <col min="4" max="4" width="28.28515625" customWidth="1"/>
    <col min="5" max="5" width="45.28515625" bestFit="1" customWidth="1"/>
    <col min="6" max="7" width="18.28515625" customWidth="1"/>
    <col min="9" max="25" width="8.140625" customWidth="1"/>
  </cols>
  <sheetData>
    <row r="1" spans="1:26" ht="21.75" thickBot="1">
      <c r="A1" s="25" t="s">
        <v>30</v>
      </c>
      <c r="B1" s="25"/>
      <c r="C1" s="25"/>
      <c r="D1" s="25"/>
      <c r="E1" s="25"/>
      <c r="F1" s="25"/>
      <c r="G1" s="25"/>
      <c r="Z1" t="s">
        <v>35</v>
      </c>
    </row>
    <row r="2" spans="1:26" ht="45.75" customHeight="1" thickTop="1" thickBot="1">
      <c r="A2" s="8" t="s">
        <v>18</v>
      </c>
      <c r="B2" s="8" t="s">
        <v>26</v>
      </c>
      <c r="C2" s="8" t="s">
        <v>19</v>
      </c>
      <c r="D2" s="8" t="s">
        <v>20</v>
      </c>
      <c r="E2" s="8" t="s">
        <v>23</v>
      </c>
      <c r="F2" s="8" t="s">
        <v>24</v>
      </c>
      <c r="G2" s="8" t="s">
        <v>25</v>
      </c>
      <c r="Z2" t="s">
        <v>16</v>
      </c>
    </row>
    <row r="3" spans="1:26" ht="15.75" thickTop="1">
      <c r="A3" s="17">
        <v>44540</v>
      </c>
      <c r="B3" s="13">
        <v>3</v>
      </c>
      <c r="C3" s="12" t="s">
        <v>1</v>
      </c>
      <c r="D3" s="15"/>
      <c r="E3" s="9" t="s">
        <v>31</v>
      </c>
      <c r="F3" s="26" t="str">
        <f ca="1">IFERROR(INDEX(Clients!$A$1:$X$6,MATCH($C3,Clients!$A:$A,0),MATCH($D3,INDIRECT("Clients!I"&amp;MATCH($C3,Clients!$A:$A,0)&amp;":"&amp;"X"&amp;MATCH($C3,Clients!$A:$A,0)),0)+9),"")</f>
        <v/>
      </c>
      <c r="G3" s="27" t="str">
        <f ca="1">IFERROR(INDEX(Clients!$A$1:$X$6,MATCH($C3,Clients!$A:$A,0),MATCH($D3,INDIRECT("Clients!I"&amp;MATCH($C3,Clients!$A:$A,0)&amp;":"&amp;"X"&amp;MATCH($C3,Clients!$A:$A,0)),0)+10),"")</f>
        <v/>
      </c>
      <c r="Z3" t="s">
        <v>14</v>
      </c>
    </row>
    <row r="4" spans="1:26">
      <c r="A4" s="18">
        <v>44540</v>
      </c>
      <c r="B4" s="14">
        <v>4</v>
      </c>
      <c r="C4" s="11" t="s">
        <v>2</v>
      </c>
      <c r="D4" s="16"/>
      <c r="E4" s="11" t="s">
        <v>32</v>
      </c>
      <c r="F4" s="26" t="str">
        <f ca="1">IFERROR(INDEX(Clients!$A$1:$X$6,MATCH($C4,Clients!$A:$A,0),MATCH($D4,INDIRECT("Clients!I"&amp;MATCH($C4,Clients!$A:$A,0)&amp;":"&amp;"X"&amp;MATCH($C4,Clients!$A:$A,0)),0)+9),"")</f>
        <v/>
      </c>
      <c r="G4" s="26" t="str">
        <f ca="1">IFERROR(INDEX(Clients!$A$1:$X$6,MATCH($C4,Clients!$A:$A,0),MATCH($D4,INDIRECT("Clients!I"&amp;MATCH($C4,Clients!$A:$A,0)&amp;":"&amp;"X"&amp;MATCH($C4,Clients!$A:$A,0)),0)+10),"")</f>
        <v/>
      </c>
    </row>
    <row r="5" spans="1:26">
      <c r="A5" s="18">
        <v>44543</v>
      </c>
      <c r="B5" s="14">
        <v>7</v>
      </c>
      <c r="C5" s="11" t="s">
        <v>2</v>
      </c>
      <c r="D5" s="16"/>
      <c r="E5" s="11" t="s">
        <v>33</v>
      </c>
      <c r="F5" s="26" t="str">
        <f ca="1">IFERROR(INDEX(Clients!$A$1:$X$6,MATCH($C5,Clients!$A:$A,0),MATCH($D5,INDIRECT("Clients!I"&amp;MATCH($C5,Clients!$A:$A,0)&amp;":"&amp;"X"&amp;MATCH($C5,Clients!$A:$A,0)),0)+9),"")</f>
        <v/>
      </c>
      <c r="G5" s="26" t="str">
        <f ca="1">IFERROR(INDEX(Clients!$A$1:$X$6,MATCH($C5,Clients!$A:$A,0),MATCH($D5,INDIRECT("Clients!I"&amp;MATCH($C5,Clients!$A:$A,0)&amp;":"&amp;"X"&amp;MATCH($C5,Clients!$A:$A,0)),0)+10),"")</f>
        <v/>
      </c>
    </row>
    <row r="6" spans="1:26">
      <c r="A6" s="18">
        <v>44544</v>
      </c>
      <c r="B6" s="14">
        <v>4</v>
      </c>
      <c r="C6" s="11" t="s">
        <v>1</v>
      </c>
      <c r="D6" s="16"/>
      <c r="E6" s="11" t="s">
        <v>34</v>
      </c>
      <c r="F6" s="26" t="str">
        <f ca="1">IFERROR(INDEX(Clients!$A$1:$X$6,MATCH($C6,Clients!$A:$A,0),MATCH($D6,INDIRECT("Clients!I"&amp;MATCH($C6,Clients!$A:$A,0)&amp;":"&amp;"X"&amp;MATCH($C6,Clients!$A:$A,0)),0)+9),"")</f>
        <v/>
      </c>
      <c r="G6" s="26" t="str">
        <f ca="1">IFERROR(INDEX(Clients!$A$1:$X$6,MATCH($C6,Clients!$A:$A,0),MATCH($D6,INDIRECT("Clients!I"&amp;MATCH($C6,Clients!$A:$A,0)&amp;":"&amp;"X"&amp;MATCH($C6,Clients!$A:$A,0)),0)+10),"")</f>
        <v/>
      </c>
    </row>
    <row r="7" spans="1:26">
      <c r="A7" s="18">
        <v>44544</v>
      </c>
      <c r="B7" s="14">
        <v>3</v>
      </c>
      <c r="C7" s="11" t="s">
        <v>2</v>
      </c>
      <c r="D7" s="16"/>
      <c r="E7" s="11" t="s">
        <v>33</v>
      </c>
      <c r="F7" s="26" t="str">
        <f ca="1">IFERROR(INDEX(Clients!$A$1:$X$6,MATCH($C7,Clients!$A:$A,0),MATCH($D7,INDIRECT("Clients!I"&amp;MATCH($C7,Clients!$A:$A,0)&amp;":"&amp;"X"&amp;MATCH($C7,Clients!$A:$A,0)),0)+9),"")</f>
        <v/>
      </c>
      <c r="G7" s="26" t="str">
        <f ca="1">IFERROR(INDEX(Clients!$A$1:$X$6,MATCH($C7,Clients!$A:$A,0),MATCH($D7,INDIRECT("Clients!I"&amp;MATCH($C7,Clients!$A:$A,0)&amp;":"&amp;"X"&amp;MATCH($C7,Clients!$A:$A,0)),0)+10),"")</f>
        <v/>
      </c>
    </row>
    <row r="8" spans="1:26">
      <c r="A8" s="18">
        <v>44545</v>
      </c>
      <c r="B8" s="14">
        <v>7</v>
      </c>
      <c r="C8" s="11" t="s">
        <v>1</v>
      </c>
      <c r="D8" s="16"/>
      <c r="E8" s="11" t="s">
        <v>33</v>
      </c>
      <c r="F8" s="26" t="str">
        <f ca="1">IFERROR(INDEX(Clients!$A$1:$X$6,MATCH($C8,Clients!$A:$A,0),MATCH($D8,INDIRECT("Clients!I"&amp;MATCH($C8,Clients!$A:$A,0)&amp;":"&amp;"X"&amp;MATCH($C8,Clients!$A:$A,0)),0)+9),"")</f>
        <v/>
      </c>
      <c r="G8" s="26" t="str">
        <f ca="1">IFERROR(INDEX(Clients!$A$1:$X$6,MATCH($C8,Clients!$A:$A,0),MATCH($D8,INDIRECT("Clients!I"&amp;MATCH($C8,Clients!$A:$A,0)&amp;":"&amp;"X"&amp;MATCH($C8,Clients!$A:$A,0)),0)+10),"")</f>
        <v/>
      </c>
    </row>
    <row r="9" spans="1:26">
      <c r="A9" s="10"/>
      <c r="B9" s="14"/>
      <c r="C9" s="11"/>
      <c r="D9" s="16"/>
      <c r="E9" s="11"/>
      <c r="F9" s="26"/>
      <c r="G9" s="26"/>
    </row>
    <row r="10" spans="1:26">
      <c r="A10" s="10"/>
      <c r="B10" s="14"/>
      <c r="C10" s="11"/>
      <c r="D10" s="16"/>
      <c r="E10" s="11"/>
      <c r="F10" s="26"/>
      <c r="G10" s="26"/>
    </row>
    <row r="11" spans="1:26">
      <c r="A11" s="10"/>
      <c r="B11" s="14"/>
      <c r="C11" s="11"/>
      <c r="D11" s="16"/>
      <c r="E11" s="11"/>
      <c r="F11" s="26"/>
      <c r="G11" s="26"/>
    </row>
    <row r="12" spans="1:26">
      <c r="A12" s="10"/>
      <c r="B12" s="14"/>
      <c r="C12" s="11"/>
      <c r="D12" s="16"/>
      <c r="E12" s="11"/>
      <c r="F12" s="26"/>
      <c r="G12" s="26"/>
    </row>
    <row r="13" spans="1:26">
      <c r="A13" s="19"/>
      <c r="B13" s="20"/>
      <c r="C13" s="21"/>
      <c r="D13" s="22"/>
      <c r="E13" s="21"/>
      <c r="F13" s="26"/>
      <c r="G13" s="26"/>
    </row>
    <row r="14" spans="1:26">
      <c r="F14" s="28"/>
      <c r="G14" s="28"/>
    </row>
    <row r="15" spans="1:26">
      <c r="F15" s="28"/>
      <c r="G15" s="28"/>
    </row>
    <row r="16" spans="1:26">
      <c r="F16" s="28"/>
      <c r="G16" s="28"/>
    </row>
    <row r="17" spans="6:7">
      <c r="F17" s="28"/>
      <c r="G17" s="28"/>
    </row>
    <row r="18" spans="6:7">
      <c r="F18" s="28"/>
      <c r="G18" s="28"/>
    </row>
    <row r="19" spans="6:7">
      <c r="F19" s="28"/>
      <c r="G19" s="28"/>
    </row>
    <row r="20" spans="6:7">
      <c r="F20" s="28"/>
      <c r="G20" s="28"/>
    </row>
    <row r="21" spans="6:7">
      <c r="F21" s="28"/>
      <c r="G21" s="28"/>
    </row>
    <row r="22" spans="6:7">
      <c r="F22" s="28"/>
      <c r="G22" s="28"/>
    </row>
    <row r="23" spans="6:7">
      <c r="F23" s="28"/>
      <c r="G23" s="28"/>
    </row>
    <row r="24" spans="6:7">
      <c r="F24" s="28"/>
      <c r="G24" s="28"/>
    </row>
    <row r="25" spans="6:7">
      <c r="F25" s="28"/>
      <c r="G25" s="28"/>
    </row>
    <row r="26" spans="6:7">
      <c r="F26" s="28"/>
      <c r="G26" s="28"/>
    </row>
    <row r="27" spans="6:7">
      <c r="F27" s="28"/>
      <c r="G27" s="28"/>
    </row>
    <row r="28" spans="6:7">
      <c r="F28" s="28"/>
      <c r="G28" s="28"/>
    </row>
    <row r="29" spans="6:7">
      <c r="F29" s="28"/>
      <c r="G29" s="28"/>
    </row>
    <row r="30" spans="6:7">
      <c r="F30" s="28"/>
      <c r="G30" s="28"/>
    </row>
    <row r="31" spans="6:7">
      <c r="F31" s="28"/>
      <c r="G31" s="28"/>
    </row>
    <row r="32" spans="6:7">
      <c r="F32" s="28"/>
      <c r="G32" s="28"/>
    </row>
    <row r="33" spans="6:7">
      <c r="F33" s="28"/>
      <c r="G33" s="28"/>
    </row>
    <row r="34" spans="6:7">
      <c r="F34" s="28"/>
      <c r="G34" s="28"/>
    </row>
    <row r="35" spans="6:7">
      <c r="F35" s="28"/>
      <c r="G35" s="28"/>
    </row>
    <row r="36" spans="6:7">
      <c r="F36" s="28"/>
      <c r="G36" s="28"/>
    </row>
    <row r="37" spans="6:7">
      <c r="F37" s="28"/>
      <c r="G37" s="28"/>
    </row>
    <row r="38" spans="6:7">
      <c r="F38" s="28"/>
      <c r="G38" s="28"/>
    </row>
    <row r="39" spans="6:7">
      <c r="F39" s="28"/>
      <c r="G39" s="28"/>
    </row>
    <row r="40" spans="6:7">
      <c r="F40" s="28"/>
      <c r="G40" s="28"/>
    </row>
    <row r="41" spans="6:7">
      <c r="F41" s="28"/>
      <c r="G41" s="28"/>
    </row>
    <row r="42" spans="6:7">
      <c r="F42" s="28"/>
      <c r="G42" s="28"/>
    </row>
    <row r="43" spans="6:7">
      <c r="F43" s="28"/>
      <c r="G43" s="28"/>
    </row>
    <row r="44" spans="6:7">
      <c r="F44" s="28"/>
      <c r="G44" s="28"/>
    </row>
    <row r="45" spans="6:7">
      <c r="F45" s="28"/>
      <c r="G45" s="28"/>
    </row>
    <row r="46" spans="6:7">
      <c r="F46" s="28"/>
      <c r="G46" s="28"/>
    </row>
  </sheetData>
  <sortState ref="Z2:Z3">
    <sortCondition ref="Z2"/>
  </sortState>
  <mergeCells count="1">
    <mergeCell ref="A1:G1"/>
  </mergeCells>
  <phoneticPr fontId="2" type="noConversion"/>
  <dataValidations count="1">
    <dataValidation type="list" allowBlank="1" showInputMessage="1" sqref="D11 D3:D9">
      <formula1>Liste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BB93228-241E-4C6F-A425-4C2D6540D49A}">
          <x14:formula1>
            <xm:f>OFFSET(Clients!$A$1,1,0,COUNTA(Clients!$A:$A)-1)</xm:f>
          </x14:formula1>
          <xm:sqref>C3:C13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Clients</vt:lpstr>
      <vt:lpstr>Heures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FRANCIS</cp:lastModifiedBy>
  <dcterms:created xsi:type="dcterms:W3CDTF">2021-12-31T19:17:59Z</dcterms:created>
  <dcterms:modified xsi:type="dcterms:W3CDTF">2022-01-01T05:27:59Z</dcterms:modified>
</cp:coreProperties>
</file>