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 codeName="{37E998C4-C9E5-D4B9-71C8-EB1FF731991C}"/>
  <workbookPr codeName="ThisWorkbook"/>
  <bookViews>
    <workbookView xWindow="0" yWindow="0" windowWidth="26100" windowHeight="11775"/>
  </bookViews>
  <sheets>
    <sheet name="Accueil" sheetId="4" r:id="rId1"/>
    <sheet name="PP" sheetId="1" r:id="rId2"/>
    <sheet name="PO" sheetId="2" r:id="rId3"/>
    <sheet name="PQ" sheetId="3" r:id="rId4"/>
    <sheet name="PR" sheetId="5" r:id="rId5"/>
  </sheets>
  <functionGroups/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6" i="4"/>
  <c r="O43"/>
  <c r="N43"/>
  <c r="M43"/>
  <c r="L43"/>
  <c r="O42"/>
  <c r="N42"/>
  <c r="M42"/>
  <c r="L42"/>
  <c r="O41"/>
  <c r="N41"/>
  <c r="M41"/>
  <c r="L41"/>
  <c r="O40"/>
  <c r="N40"/>
  <c r="M40"/>
  <c r="L40"/>
  <c r="O39"/>
  <c r="N39"/>
  <c r="M39"/>
  <c r="L39"/>
  <c r="O38"/>
  <c r="N38"/>
  <c r="M38"/>
  <c r="L38"/>
  <c r="J43"/>
  <c r="I43"/>
  <c r="H43"/>
  <c r="G43"/>
  <c r="J42"/>
  <c r="I42"/>
  <c r="H42"/>
  <c r="G42"/>
  <c r="J41"/>
  <c r="I41"/>
  <c r="H41"/>
  <c r="G41"/>
  <c r="J40"/>
  <c r="I40"/>
  <c r="H40"/>
  <c r="G40"/>
  <c r="J39"/>
  <c r="I39"/>
  <c r="H39"/>
  <c r="G39"/>
  <c r="J38"/>
  <c r="I38"/>
  <c r="H38"/>
  <c r="G38"/>
  <c r="B39"/>
  <c r="C39"/>
  <c r="D39"/>
  <c r="E39"/>
  <c r="B40"/>
  <c r="C40"/>
  <c r="D40"/>
  <c r="E40"/>
  <c r="B41"/>
  <c r="C41"/>
  <c r="D41"/>
  <c r="E41"/>
  <c r="B42"/>
  <c r="C42"/>
  <c r="D42"/>
  <c r="E42"/>
  <c r="B43"/>
  <c r="C43"/>
  <c r="D43"/>
  <c r="E43"/>
  <c r="C38"/>
  <c r="D38"/>
  <c r="E38"/>
  <c r="B38"/>
  <c r="O27"/>
  <c r="N27"/>
  <c r="M27"/>
  <c r="L27"/>
  <c r="O26"/>
  <c r="N26"/>
  <c r="M26"/>
  <c r="L26"/>
  <c r="O25"/>
  <c r="N25"/>
  <c r="M25"/>
  <c r="L25"/>
  <c r="O24"/>
  <c r="N24"/>
  <c r="M24"/>
  <c r="L24"/>
  <c r="O23"/>
  <c r="N23"/>
  <c r="M23"/>
  <c r="L23"/>
  <c r="O22"/>
  <c r="N22"/>
  <c r="M22"/>
  <c r="L22"/>
  <c r="J27"/>
  <c r="I27"/>
  <c r="H27"/>
  <c r="G27"/>
  <c r="J26"/>
  <c r="I26"/>
  <c r="H26"/>
  <c r="G26"/>
  <c r="J25"/>
  <c r="I25"/>
  <c r="H25"/>
  <c r="G25"/>
  <c r="J24"/>
  <c r="I24"/>
  <c r="H24"/>
  <c r="G24"/>
  <c r="J23"/>
  <c r="I23"/>
  <c r="H23"/>
  <c r="G23"/>
  <c r="J22"/>
  <c r="I22"/>
  <c r="H22"/>
  <c r="G22"/>
  <c r="B23"/>
  <c r="C23"/>
  <c r="D23"/>
  <c r="E23"/>
  <c r="B24"/>
  <c r="C24"/>
  <c r="D24"/>
  <c r="E24"/>
  <c r="B25"/>
  <c r="C25"/>
  <c r="D25"/>
  <c r="E25"/>
  <c r="B26"/>
  <c r="C26"/>
  <c r="D26"/>
  <c r="E26"/>
  <c r="B27"/>
  <c r="C27"/>
  <c r="D27"/>
  <c r="E27"/>
  <c r="C22"/>
  <c r="D22"/>
  <c r="E22"/>
  <c r="C1"/>
  <c r="D1"/>
  <c r="E1"/>
  <c r="G1"/>
  <c r="H1"/>
  <c r="I1"/>
  <c r="J1"/>
  <c r="L1"/>
  <c r="M1"/>
  <c r="N1"/>
  <c r="O1"/>
  <c r="B22"/>
  <c r="B7"/>
  <c r="C7"/>
  <c r="D7"/>
  <c r="E7"/>
  <c r="G7"/>
  <c r="H7"/>
  <c r="I7"/>
  <c r="J7"/>
  <c r="L7"/>
  <c r="M7"/>
  <c r="N7"/>
  <c r="O7"/>
  <c r="B8"/>
  <c r="C8"/>
  <c r="D8"/>
  <c r="E8"/>
  <c r="G8"/>
  <c r="H8"/>
  <c r="I8"/>
  <c r="J8"/>
  <c r="L8"/>
  <c r="M8"/>
  <c r="N8"/>
  <c r="O8"/>
  <c r="B9"/>
  <c r="C9"/>
  <c r="D9"/>
  <c r="E9"/>
  <c r="G9"/>
  <c r="H9"/>
  <c r="I9"/>
  <c r="J9"/>
  <c r="L9"/>
  <c r="M9"/>
  <c r="N9"/>
  <c r="O9"/>
  <c r="B10"/>
  <c r="C10"/>
  <c r="D10"/>
  <c r="E10"/>
  <c r="G10"/>
  <c r="H10"/>
  <c r="I10"/>
  <c r="J10"/>
  <c r="L10"/>
  <c r="M10"/>
  <c r="N10"/>
  <c r="O10"/>
  <c r="B11"/>
  <c r="C11"/>
  <c r="D11"/>
  <c r="E11"/>
  <c r="G11"/>
  <c r="H11"/>
  <c r="I11"/>
  <c r="J11"/>
  <c r="L11"/>
  <c r="M11"/>
  <c r="N11"/>
  <c r="O11"/>
  <c r="O6"/>
  <c r="N6"/>
  <c r="M6"/>
  <c r="L6"/>
  <c r="J6"/>
  <c r="I6"/>
  <c r="H6"/>
  <c r="G6"/>
  <c r="D6"/>
  <c r="E6"/>
  <c r="C6"/>
  <c r="B1" l="1"/>
</calcChain>
</file>

<file path=xl/sharedStrings.xml><?xml version="1.0" encoding="utf-8"?>
<sst xmlns="http://schemas.openxmlformats.org/spreadsheetml/2006/main" count="180" uniqueCount="20">
  <si>
    <t>JAN</t>
  </si>
  <si>
    <t>FEV</t>
  </si>
  <si>
    <t>MAR</t>
  </si>
  <si>
    <t>AVR</t>
  </si>
  <si>
    <t>MAI</t>
  </si>
  <si>
    <t>JUIN</t>
  </si>
  <si>
    <t>BM</t>
  </si>
  <si>
    <t>CCP</t>
  </si>
  <si>
    <t>MOL</t>
  </si>
  <si>
    <t>AA</t>
  </si>
  <si>
    <t>TOTAL</t>
  </si>
  <si>
    <t>BB</t>
  </si>
  <si>
    <t>CC</t>
  </si>
  <si>
    <t>PO</t>
  </si>
  <si>
    <t>PP</t>
  </si>
  <si>
    <t>PQ</t>
  </si>
  <si>
    <t>PR</t>
  </si>
  <si>
    <t>Feuille</t>
  </si>
  <si>
    <t>Titre</t>
  </si>
  <si>
    <t>Référence</t>
  </si>
</sst>
</file>

<file path=xl/styles.xml><?xml version="1.0" encoding="utf-8"?>
<styleSheet xmlns="http://schemas.openxmlformats.org/spreadsheetml/2006/main">
  <fonts count="2">
    <font>
      <sz val="10"/>
      <color theme="1"/>
      <name val="Arial"/>
      <family val="2"/>
    </font>
    <font>
      <b/>
      <sz val="10"/>
      <color theme="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0" tint="-0.249977111117893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0" borderId="0" xfId="0" applyAlignment="1">
      <alignment horizontal="center"/>
    </xf>
    <xf numFmtId="0" fontId="1" fillId="3" borderId="0" xfId="0" applyFont="1" applyFill="1" applyAlignment="1">
      <alignment horizontal="center" vertical="center"/>
    </xf>
    <xf numFmtId="0" fontId="0" fillId="4" borderId="0" xfId="0" applyFill="1"/>
    <xf numFmtId="0" fontId="0" fillId="5" borderId="0" xfId="0" applyFill="1"/>
    <xf numFmtId="0" fontId="0" fillId="6" borderId="0" xfId="0" applyFill="1"/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0" xfId="0" applyFont="1"/>
    <xf numFmtId="0" fontId="1" fillId="0" borderId="1" xfId="0" applyFont="1" applyBorder="1" applyAlignment="1">
      <alignment horizontal="center" vertical="center"/>
    </xf>
    <xf numFmtId="0" fontId="1" fillId="7" borderId="1" xfId="0" applyFont="1" applyFill="1" applyBorder="1" applyAlignment="1">
      <alignment horizontal="center" vertical="center"/>
    </xf>
    <xf numFmtId="0" fontId="1" fillId="7" borderId="1" xfId="0" applyFont="1" applyFill="1" applyBorder="1" applyAlignment="1">
      <alignment horizontal="left" vertical="center"/>
    </xf>
    <xf numFmtId="0" fontId="1" fillId="7" borderId="1" xfId="0" applyFont="1" applyFill="1" applyBorder="1" applyAlignment="1">
      <alignment horizontal="center"/>
    </xf>
    <xf numFmtId="0" fontId="1" fillId="7" borderId="1" xfId="0" applyFont="1" applyFill="1" applyBorder="1" applyAlignment="1">
      <alignment horizontal="left"/>
    </xf>
    <xf numFmtId="0" fontId="1" fillId="0" borderId="0" xfId="0" applyFont="1" applyAlignment="1">
      <alignment horizontal="center"/>
    </xf>
    <xf numFmtId="0" fontId="0" fillId="0" borderId="0" xfId="0" applyBorder="1" applyAlignment="1">
      <alignment horizontal="center"/>
    </xf>
    <xf numFmtId="0" fontId="1" fillId="2" borderId="3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1" fillId="0" borderId="1" xfId="0" applyFont="1" applyBorder="1"/>
    <xf numFmtId="0" fontId="0" fillId="0" borderId="1" xfId="0" applyFill="1" applyBorder="1" applyAlignment="1">
      <alignment horizontal="center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7" borderId="2" xfId="0" applyFont="1" applyFill="1" applyBorder="1" applyAlignment="1">
      <alignment horizontal="center" vertical="center"/>
    </xf>
    <xf numFmtId="0" fontId="1" fillId="7" borderId="2" xfId="0" applyFont="1" applyFill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2" xfId="0" applyFill="1" applyBorder="1" applyAlignment="1">
      <alignment horizontal="center"/>
    </xf>
    <xf numFmtId="0" fontId="1" fillId="2" borderId="4" xfId="0" applyFont="1" applyFill="1" applyBorder="1" applyAlignment="1">
      <alignment horizontal="center" vertical="center"/>
    </xf>
    <xf numFmtId="0" fontId="1" fillId="7" borderId="4" xfId="0" applyFont="1" applyFill="1" applyBorder="1" applyAlignment="1">
      <alignment horizontal="center" vertical="center"/>
    </xf>
    <xf numFmtId="0" fontId="1" fillId="7" borderId="4" xfId="0" applyFont="1" applyFill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4" xfId="0" applyFill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7" borderId="3" xfId="0" applyFill="1" applyBorder="1" applyAlignment="1">
      <alignment horizontal="center"/>
    </xf>
    <xf numFmtId="0" fontId="0" fillId="0" borderId="3" xfId="0" applyFill="1" applyBorder="1" applyAlignment="1">
      <alignment horizontal="center"/>
    </xf>
    <xf numFmtId="0" fontId="1" fillId="0" borderId="0" xfId="0" applyFont="1" applyBorder="1"/>
    <xf numFmtId="0" fontId="0" fillId="0" borderId="0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O49"/>
  <sheetViews>
    <sheetView showZeros="0" tabSelected="1" zoomScale="90" zoomScaleNormal="90" workbookViewId="0">
      <selection activeCell="B6" sqref="B6"/>
    </sheetView>
  </sheetViews>
  <sheetFormatPr baseColWidth="10" defaultRowHeight="12.75"/>
  <cols>
    <col min="1" max="1" width="11.42578125" style="8"/>
    <col min="2" max="2" width="11.42578125" style="14"/>
    <col min="3" max="5" width="11.42578125" style="1"/>
    <col min="6" max="6" width="2" style="1" customWidth="1"/>
    <col min="7" max="10" width="11.42578125" style="1"/>
    <col min="11" max="11" width="1.28515625" style="1" customWidth="1"/>
    <col min="12" max="15" width="11.42578125" style="1"/>
  </cols>
  <sheetData>
    <row r="1" spans="1:15" ht="30.75" customHeight="1">
      <c r="A1" s="21" t="s">
        <v>10</v>
      </c>
      <c r="B1" s="21">
        <f>SUM(B6:B17,B22:B33,B38:B49)</f>
        <v>670</v>
      </c>
      <c r="C1" s="21">
        <f t="shared" ref="C1:O1" si="0">SUM(C6:C17,C22:C33,C38:C49)</f>
        <v>0</v>
      </c>
      <c r="D1" s="21">
        <f t="shared" si="0"/>
        <v>525</v>
      </c>
      <c r="E1" s="22">
        <f t="shared" si="0"/>
        <v>0</v>
      </c>
      <c r="F1" s="16"/>
      <c r="G1" s="27">
        <f t="shared" si="0"/>
        <v>0</v>
      </c>
      <c r="H1" s="21">
        <f t="shared" si="0"/>
        <v>524</v>
      </c>
      <c r="I1" s="21">
        <f t="shared" si="0"/>
        <v>0</v>
      </c>
      <c r="J1" s="22">
        <f t="shared" si="0"/>
        <v>0</v>
      </c>
      <c r="K1" s="16"/>
      <c r="L1" s="27">
        <f t="shared" si="0"/>
        <v>0</v>
      </c>
      <c r="M1" s="21">
        <f t="shared" si="0"/>
        <v>0</v>
      </c>
      <c r="N1" s="21">
        <f t="shared" si="0"/>
        <v>0</v>
      </c>
      <c r="O1" s="21">
        <f t="shared" si="0"/>
        <v>723</v>
      </c>
    </row>
    <row r="2" spans="1:15" ht="10.5" customHeight="1">
      <c r="F2" s="32"/>
      <c r="K2" s="32"/>
    </row>
    <row r="3" spans="1:15">
      <c r="A3" s="13" t="s">
        <v>17</v>
      </c>
      <c r="B3" s="10" t="s">
        <v>14</v>
      </c>
      <c r="C3" s="10" t="s">
        <v>13</v>
      </c>
      <c r="D3" s="10" t="s">
        <v>15</v>
      </c>
      <c r="E3" s="23" t="s">
        <v>16</v>
      </c>
      <c r="F3" s="33"/>
      <c r="G3" s="28" t="s">
        <v>14</v>
      </c>
      <c r="H3" s="10" t="s">
        <v>13</v>
      </c>
      <c r="I3" s="10" t="s">
        <v>15</v>
      </c>
      <c r="J3" s="23" t="s">
        <v>16</v>
      </c>
      <c r="K3" s="33"/>
      <c r="L3" s="28" t="s">
        <v>14</v>
      </c>
      <c r="M3" s="10" t="s">
        <v>13</v>
      </c>
      <c r="N3" s="10" t="s">
        <v>15</v>
      </c>
      <c r="O3" s="10" t="s">
        <v>16</v>
      </c>
    </row>
    <row r="4" spans="1:15">
      <c r="A4" s="11" t="s">
        <v>18</v>
      </c>
      <c r="B4" s="10" t="s">
        <v>9</v>
      </c>
      <c r="C4" s="10" t="s">
        <v>9</v>
      </c>
      <c r="D4" s="10" t="s">
        <v>9</v>
      </c>
      <c r="E4" s="23" t="s">
        <v>9</v>
      </c>
      <c r="F4" s="33"/>
      <c r="G4" s="28" t="s">
        <v>11</v>
      </c>
      <c r="H4" s="10" t="s">
        <v>11</v>
      </c>
      <c r="I4" s="10" t="s">
        <v>11</v>
      </c>
      <c r="J4" s="23" t="s">
        <v>11</v>
      </c>
      <c r="K4" s="33"/>
      <c r="L4" s="28" t="s">
        <v>12</v>
      </c>
      <c r="M4" s="10" t="s">
        <v>12</v>
      </c>
      <c r="N4" s="10" t="s">
        <v>12</v>
      </c>
      <c r="O4" s="10" t="s">
        <v>12</v>
      </c>
    </row>
    <row r="5" spans="1:15">
      <c r="A5" s="11" t="s">
        <v>19</v>
      </c>
      <c r="B5" s="12" t="s">
        <v>6</v>
      </c>
      <c r="C5" s="12" t="s">
        <v>6</v>
      </c>
      <c r="D5" s="12" t="s">
        <v>6</v>
      </c>
      <c r="E5" s="24" t="s">
        <v>6</v>
      </c>
      <c r="F5" s="33"/>
      <c r="G5" s="29" t="s">
        <v>6</v>
      </c>
      <c r="H5" s="12" t="s">
        <v>6</v>
      </c>
      <c r="I5" s="12" t="s">
        <v>6</v>
      </c>
      <c r="J5" s="24" t="s">
        <v>6</v>
      </c>
      <c r="K5" s="33"/>
      <c r="L5" s="29" t="s">
        <v>6</v>
      </c>
      <c r="M5" s="12" t="s">
        <v>6</v>
      </c>
      <c r="N5" s="12" t="s">
        <v>6</v>
      </c>
      <c r="O5" s="12" t="s">
        <v>6</v>
      </c>
    </row>
    <row r="6" spans="1:15">
      <c r="A6" s="9" t="s">
        <v>0</v>
      </c>
      <c r="B6" s="6">
        <f>IFERROR(Compte(B$3,B$4,B$5,$A6),"")</f>
        <v>150</v>
      </c>
      <c r="C6" s="6" t="str">
        <f>IFERROR(Compte(C$3,C$4,C$5,$A6),"")</f>
        <v/>
      </c>
      <c r="D6" s="6">
        <f t="shared" ref="B6:O11" si="1">IFERROR(Compte(D$3,D$4,D$5,$A6),"")</f>
        <v>60</v>
      </c>
      <c r="E6" s="25" t="str">
        <f t="shared" si="1"/>
        <v/>
      </c>
      <c r="F6" s="32"/>
      <c r="G6" s="30" t="str">
        <f t="shared" si="1"/>
        <v/>
      </c>
      <c r="H6" s="6">
        <f>IFERROR(Compte(H$3,H$4,H$5,$A6),"")</f>
        <v>40</v>
      </c>
      <c r="I6" s="6" t="str">
        <f t="shared" si="1"/>
        <v/>
      </c>
      <c r="J6" s="25" t="str">
        <f t="shared" si="1"/>
        <v/>
      </c>
      <c r="K6" s="32"/>
      <c r="L6" s="30" t="str">
        <f t="shared" si="1"/>
        <v/>
      </c>
      <c r="M6" s="6" t="str">
        <f>IFERROR(Compte(M$3,M$4,M$5,$A6),"")</f>
        <v/>
      </c>
      <c r="N6" s="6" t="str">
        <f t="shared" si="1"/>
        <v/>
      </c>
      <c r="O6" s="6">
        <f t="shared" si="1"/>
        <v>250</v>
      </c>
    </row>
    <row r="7" spans="1:15">
      <c r="A7" s="9" t="s">
        <v>1</v>
      </c>
      <c r="B7" s="6">
        <f t="shared" si="1"/>
        <v>80</v>
      </c>
      <c r="C7" s="6" t="str">
        <f t="shared" si="1"/>
        <v/>
      </c>
      <c r="D7" s="6">
        <f t="shared" si="1"/>
        <v>30</v>
      </c>
      <c r="E7" s="25" t="str">
        <f t="shared" si="1"/>
        <v/>
      </c>
      <c r="F7" s="32"/>
      <c r="G7" s="30" t="str">
        <f t="shared" si="1"/>
        <v/>
      </c>
      <c r="H7" s="6">
        <f t="shared" si="1"/>
        <v>65</v>
      </c>
      <c r="I7" s="6" t="str">
        <f t="shared" si="1"/>
        <v/>
      </c>
      <c r="J7" s="25" t="str">
        <f t="shared" si="1"/>
        <v/>
      </c>
      <c r="K7" s="32"/>
      <c r="L7" s="30" t="str">
        <f t="shared" si="1"/>
        <v/>
      </c>
      <c r="M7" s="6" t="str">
        <f t="shared" si="1"/>
        <v/>
      </c>
      <c r="N7" s="6" t="str">
        <f t="shared" si="1"/>
        <v/>
      </c>
      <c r="O7" s="6">
        <f t="shared" si="1"/>
        <v>58</v>
      </c>
    </row>
    <row r="8" spans="1:15">
      <c r="A8" s="9" t="s">
        <v>2</v>
      </c>
      <c r="B8" s="6">
        <f t="shared" si="1"/>
        <v>0</v>
      </c>
      <c r="C8" s="6" t="str">
        <f t="shared" si="1"/>
        <v/>
      </c>
      <c r="D8" s="6">
        <f t="shared" si="1"/>
        <v>0</v>
      </c>
      <c r="E8" s="25" t="str">
        <f t="shared" si="1"/>
        <v/>
      </c>
      <c r="F8" s="32"/>
      <c r="G8" s="30" t="str">
        <f t="shared" si="1"/>
        <v/>
      </c>
      <c r="H8" s="6">
        <f t="shared" si="1"/>
        <v>0</v>
      </c>
      <c r="I8" s="6" t="str">
        <f t="shared" si="1"/>
        <v/>
      </c>
      <c r="J8" s="25" t="str">
        <f t="shared" si="1"/>
        <v/>
      </c>
      <c r="K8" s="32"/>
      <c r="L8" s="30" t="str">
        <f t="shared" si="1"/>
        <v/>
      </c>
      <c r="M8" s="6" t="str">
        <f t="shared" si="1"/>
        <v/>
      </c>
      <c r="N8" s="6" t="str">
        <f t="shared" si="1"/>
        <v/>
      </c>
      <c r="O8" s="6">
        <f t="shared" si="1"/>
        <v>0</v>
      </c>
    </row>
    <row r="9" spans="1:15">
      <c r="A9" s="9" t="s">
        <v>3</v>
      </c>
      <c r="B9" s="6">
        <f t="shared" si="1"/>
        <v>0</v>
      </c>
      <c r="C9" s="6" t="str">
        <f t="shared" si="1"/>
        <v/>
      </c>
      <c r="D9" s="6">
        <f t="shared" si="1"/>
        <v>0</v>
      </c>
      <c r="E9" s="25" t="str">
        <f t="shared" si="1"/>
        <v/>
      </c>
      <c r="F9" s="32"/>
      <c r="G9" s="30" t="str">
        <f t="shared" si="1"/>
        <v/>
      </c>
      <c r="H9" s="6">
        <f t="shared" si="1"/>
        <v>0</v>
      </c>
      <c r="I9" s="6" t="str">
        <f t="shared" si="1"/>
        <v/>
      </c>
      <c r="J9" s="25" t="str">
        <f t="shared" si="1"/>
        <v/>
      </c>
      <c r="K9" s="32"/>
      <c r="L9" s="30" t="str">
        <f t="shared" si="1"/>
        <v/>
      </c>
      <c r="M9" s="6" t="str">
        <f t="shared" si="1"/>
        <v/>
      </c>
      <c r="N9" s="6" t="str">
        <f t="shared" si="1"/>
        <v/>
      </c>
      <c r="O9" s="6">
        <f t="shared" si="1"/>
        <v>0</v>
      </c>
    </row>
    <row r="10" spans="1:15">
      <c r="A10" s="9" t="s">
        <v>4</v>
      </c>
      <c r="B10" s="6">
        <f t="shared" si="1"/>
        <v>0</v>
      </c>
      <c r="C10" s="6" t="str">
        <f t="shared" si="1"/>
        <v/>
      </c>
      <c r="D10" s="6">
        <f t="shared" si="1"/>
        <v>0</v>
      </c>
      <c r="E10" s="25" t="str">
        <f t="shared" si="1"/>
        <v/>
      </c>
      <c r="F10" s="32"/>
      <c r="G10" s="30" t="str">
        <f t="shared" si="1"/>
        <v/>
      </c>
      <c r="H10" s="6">
        <f t="shared" si="1"/>
        <v>0</v>
      </c>
      <c r="I10" s="6" t="str">
        <f t="shared" si="1"/>
        <v/>
      </c>
      <c r="J10" s="25" t="str">
        <f t="shared" si="1"/>
        <v/>
      </c>
      <c r="K10" s="32"/>
      <c r="L10" s="30" t="str">
        <f t="shared" si="1"/>
        <v/>
      </c>
      <c r="M10" s="6" t="str">
        <f t="shared" si="1"/>
        <v/>
      </c>
      <c r="N10" s="6" t="str">
        <f t="shared" si="1"/>
        <v/>
      </c>
      <c r="O10" s="6">
        <f t="shared" si="1"/>
        <v>0</v>
      </c>
    </row>
    <row r="11" spans="1:15">
      <c r="A11" s="9" t="s">
        <v>5</v>
      </c>
      <c r="B11" s="6">
        <f t="shared" si="1"/>
        <v>0</v>
      </c>
      <c r="C11" s="6" t="str">
        <f t="shared" si="1"/>
        <v/>
      </c>
      <c r="D11" s="6">
        <f t="shared" si="1"/>
        <v>0</v>
      </c>
      <c r="E11" s="25" t="str">
        <f t="shared" si="1"/>
        <v/>
      </c>
      <c r="F11" s="32"/>
      <c r="G11" s="30" t="str">
        <f t="shared" si="1"/>
        <v/>
      </c>
      <c r="H11" s="6">
        <f t="shared" si="1"/>
        <v>0</v>
      </c>
      <c r="I11" s="6" t="str">
        <f t="shared" si="1"/>
        <v/>
      </c>
      <c r="J11" s="25" t="str">
        <f t="shared" si="1"/>
        <v/>
      </c>
      <c r="K11" s="32"/>
      <c r="L11" s="30" t="str">
        <f t="shared" si="1"/>
        <v/>
      </c>
      <c r="M11" s="6" t="str">
        <f t="shared" si="1"/>
        <v/>
      </c>
      <c r="N11" s="6" t="str">
        <f t="shared" si="1"/>
        <v/>
      </c>
      <c r="O11" s="6">
        <f t="shared" si="1"/>
        <v>0</v>
      </c>
    </row>
    <row r="12" spans="1:15">
      <c r="A12" s="9"/>
      <c r="B12" s="6"/>
      <c r="C12" s="6"/>
      <c r="D12" s="6"/>
      <c r="E12" s="25"/>
      <c r="F12" s="32"/>
      <c r="G12" s="30"/>
      <c r="H12" s="6"/>
      <c r="I12" s="6"/>
      <c r="J12" s="25"/>
      <c r="K12" s="32"/>
      <c r="L12" s="30"/>
      <c r="M12" s="6"/>
      <c r="N12" s="6"/>
      <c r="O12" s="6"/>
    </row>
    <row r="13" spans="1:15">
      <c r="A13" s="9"/>
      <c r="B13" s="6"/>
      <c r="C13" s="6"/>
      <c r="D13" s="6"/>
      <c r="E13" s="25"/>
      <c r="F13" s="32"/>
      <c r="G13" s="30"/>
      <c r="H13" s="6"/>
      <c r="I13" s="6"/>
      <c r="J13" s="25"/>
      <c r="K13" s="32"/>
      <c r="L13" s="30"/>
      <c r="M13" s="6"/>
      <c r="N13" s="6"/>
      <c r="O13" s="6"/>
    </row>
    <row r="14" spans="1:15">
      <c r="A14" s="9"/>
      <c r="B14" s="6"/>
      <c r="C14" s="6"/>
      <c r="D14" s="6"/>
      <c r="E14" s="25"/>
      <c r="F14" s="32"/>
      <c r="G14" s="30"/>
      <c r="H14" s="6"/>
      <c r="I14" s="6"/>
      <c r="J14" s="25"/>
      <c r="K14" s="32"/>
      <c r="L14" s="30"/>
      <c r="M14" s="6"/>
      <c r="N14" s="6"/>
      <c r="O14" s="6"/>
    </row>
    <row r="15" spans="1:15">
      <c r="A15" s="9"/>
      <c r="B15" s="6"/>
      <c r="C15" s="6"/>
      <c r="D15" s="6"/>
      <c r="E15" s="25"/>
      <c r="F15" s="32"/>
      <c r="G15" s="30"/>
      <c r="H15" s="6"/>
      <c r="I15" s="6"/>
      <c r="J15" s="25"/>
      <c r="K15" s="32"/>
      <c r="L15" s="30"/>
      <c r="M15" s="6"/>
      <c r="N15" s="6"/>
      <c r="O15" s="6"/>
    </row>
    <row r="16" spans="1:15">
      <c r="A16" s="9"/>
      <c r="B16" s="6"/>
      <c r="C16" s="6"/>
      <c r="D16" s="6"/>
      <c r="E16" s="25"/>
      <c r="F16" s="32"/>
      <c r="G16" s="30"/>
      <c r="H16" s="6"/>
      <c r="I16" s="6"/>
      <c r="J16" s="25"/>
      <c r="K16" s="32"/>
      <c r="L16" s="30"/>
      <c r="M16" s="6"/>
      <c r="N16" s="6"/>
      <c r="O16" s="6"/>
    </row>
    <row r="17" spans="1:15">
      <c r="A17" s="19"/>
      <c r="B17" s="7"/>
      <c r="C17" s="20"/>
      <c r="D17" s="20"/>
      <c r="E17" s="26"/>
      <c r="F17" s="34"/>
      <c r="G17" s="31"/>
      <c r="H17" s="6"/>
      <c r="I17" s="6"/>
      <c r="J17" s="25"/>
      <c r="K17" s="32"/>
      <c r="L17" s="30"/>
      <c r="M17" s="6"/>
      <c r="N17" s="6"/>
      <c r="O17" s="6"/>
    </row>
    <row r="18" spans="1:15">
      <c r="A18" s="35"/>
      <c r="B18" s="18"/>
      <c r="C18" s="36"/>
      <c r="D18" s="36"/>
      <c r="E18" s="36"/>
      <c r="F18" s="36"/>
      <c r="G18" s="36"/>
      <c r="H18" s="15"/>
      <c r="I18" s="15"/>
      <c r="J18" s="15"/>
      <c r="K18" s="15"/>
      <c r="L18" s="15"/>
      <c r="M18" s="15"/>
      <c r="N18" s="15"/>
      <c r="O18" s="15"/>
    </row>
    <row r="19" spans="1:15">
      <c r="A19" s="13" t="s">
        <v>17</v>
      </c>
      <c r="B19" s="10" t="s">
        <v>14</v>
      </c>
      <c r="C19" s="10" t="s">
        <v>13</v>
      </c>
      <c r="D19" s="10" t="s">
        <v>15</v>
      </c>
      <c r="E19" s="23" t="s">
        <v>16</v>
      </c>
      <c r="F19" s="33"/>
      <c r="G19" s="28" t="s">
        <v>14</v>
      </c>
      <c r="H19" s="10" t="s">
        <v>13</v>
      </c>
      <c r="I19" s="10" t="s">
        <v>15</v>
      </c>
      <c r="J19" s="23" t="s">
        <v>16</v>
      </c>
      <c r="K19" s="33"/>
      <c r="L19" s="28" t="s">
        <v>14</v>
      </c>
      <c r="M19" s="10" t="s">
        <v>13</v>
      </c>
      <c r="N19" s="10" t="s">
        <v>15</v>
      </c>
      <c r="O19" s="10" t="s">
        <v>16</v>
      </c>
    </row>
    <row r="20" spans="1:15">
      <c r="A20" s="11" t="s">
        <v>18</v>
      </c>
      <c r="B20" s="10" t="s">
        <v>9</v>
      </c>
      <c r="C20" s="10" t="s">
        <v>9</v>
      </c>
      <c r="D20" s="10" t="s">
        <v>9</v>
      </c>
      <c r="E20" s="23" t="s">
        <v>9</v>
      </c>
      <c r="F20" s="33"/>
      <c r="G20" s="28" t="s">
        <v>11</v>
      </c>
      <c r="H20" s="10" t="s">
        <v>11</v>
      </c>
      <c r="I20" s="10" t="s">
        <v>11</v>
      </c>
      <c r="J20" s="23" t="s">
        <v>11</v>
      </c>
      <c r="K20" s="33"/>
      <c r="L20" s="28" t="s">
        <v>12</v>
      </c>
      <c r="M20" s="10" t="s">
        <v>12</v>
      </c>
      <c r="N20" s="10" t="s">
        <v>12</v>
      </c>
      <c r="O20" s="10" t="s">
        <v>12</v>
      </c>
    </row>
    <row r="21" spans="1:15">
      <c r="A21" s="11" t="s">
        <v>19</v>
      </c>
      <c r="B21" s="12" t="s">
        <v>7</v>
      </c>
      <c r="C21" s="12" t="s">
        <v>7</v>
      </c>
      <c r="D21" s="12" t="s">
        <v>7</v>
      </c>
      <c r="E21" s="24" t="s">
        <v>7</v>
      </c>
      <c r="F21" s="33"/>
      <c r="G21" s="29" t="s">
        <v>7</v>
      </c>
      <c r="H21" s="12" t="s">
        <v>7</v>
      </c>
      <c r="I21" s="12" t="s">
        <v>7</v>
      </c>
      <c r="J21" s="24" t="s">
        <v>7</v>
      </c>
      <c r="K21" s="33"/>
      <c r="L21" s="29" t="s">
        <v>7</v>
      </c>
      <c r="M21" s="12" t="s">
        <v>7</v>
      </c>
      <c r="N21" s="12" t="s">
        <v>7</v>
      </c>
      <c r="O21" s="12" t="s">
        <v>7</v>
      </c>
    </row>
    <row r="22" spans="1:15">
      <c r="A22" s="9" t="s">
        <v>0</v>
      </c>
      <c r="B22" s="6">
        <f>IFERROR(Compte(B$19,B$20,B$21,$A22),"")</f>
        <v>200</v>
      </c>
      <c r="C22" s="6" t="str">
        <f t="shared" ref="C22:E27" si="2">IFERROR(Compte(C$19,C$20,C$21,$A22),"")</f>
        <v/>
      </c>
      <c r="D22" s="6">
        <f t="shared" si="2"/>
        <v>55</v>
      </c>
      <c r="E22" s="25" t="str">
        <f t="shared" si="2"/>
        <v/>
      </c>
      <c r="F22" s="32"/>
      <c r="G22" s="30" t="str">
        <f>IFERROR(Compte(G$19,G$20,G$21,$A22),"")</f>
        <v/>
      </c>
      <c r="H22" s="6">
        <f t="shared" ref="H22:J27" si="3">IFERROR(Compte(H$19,H$20,H$21,$A22),"")</f>
        <v>80</v>
      </c>
      <c r="I22" s="6" t="str">
        <f t="shared" si="3"/>
        <v/>
      </c>
      <c r="J22" s="25" t="str">
        <f t="shared" si="3"/>
        <v/>
      </c>
      <c r="K22" s="32"/>
      <c r="L22" s="30" t="str">
        <f>IFERROR(Compte(L$19,L$20,L$21,$A22),"")</f>
        <v/>
      </c>
      <c r="M22" s="6" t="str">
        <f t="shared" ref="M22:O27" si="4">IFERROR(Compte(M$19,M$20,M$21,$A22),"")</f>
        <v/>
      </c>
      <c r="N22" s="6" t="str">
        <f t="shared" si="4"/>
        <v/>
      </c>
      <c r="O22" s="6">
        <f t="shared" si="4"/>
        <v>100</v>
      </c>
    </row>
    <row r="23" spans="1:15">
      <c r="A23" s="9" t="s">
        <v>1</v>
      </c>
      <c r="B23" s="6">
        <f t="shared" ref="B23:B27" si="5">IFERROR(Compte(B$19,B$20,B$21,$A23),"")</f>
        <v>60</v>
      </c>
      <c r="C23" s="6" t="str">
        <f t="shared" si="2"/>
        <v/>
      </c>
      <c r="D23" s="6">
        <f t="shared" si="2"/>
        <v>150</v>
      </c>
      <c r="E23" s="25" t="str">
        <f t="shared" si="2"/>
        <v/>
      </c>
      <c r="F23" s="32"/>
      <c r="G23" s="30" t="str">
        <f t="shared" ref="G23:G27" si="6">IFERROR(Compte(G$19,G$20,G$21,$A23),"")</f>
        <v/>
      </c>
      <c r="H23" s="6">
        <f t="shared" si="3"/>
        <v>89</v>
      </c>
      <c r="I23" s="6" t="str">
        <f t="shared" si="3"/>
        <v/>
      </c>
      <c r="J23" s="25" t="str">
        <f t="shared" si="3"/>
        <v/>
      </c>
      <c r="K23" s="32"/>
      <c r="L23" s="30" t="str">
        <f t="shared" ref="L23:L27" si="7">IFERROR(Compte(L$19,L$20,L$21,$A23),"")</f>
        <v/>
      </c>
      <c r="M23" s="6" t="str">
        <f t="shared" si="4"/>
        <v/>
      </c>
      <c r="N23" s="6" t="str">
        <f t="shared" si="4"/>
        <v/>
      </c>
      <c r="O23" s="6">
        <f t="shared" si="4"/>
        <v>69</v>
      </c>
    </row>
    <row r="24" spans="1:15">
      <c r="A24" s="9" t="s">
        <v>2</v>
      </c>
      <c r="B24" s="6">
        <f t="shared" si="5"/>
        <v>0</v>
      </c>
      <c r="C24" s="6" t="str">
        <f t="shared" si="2"/>
        <v/>
      </c>
      <c r="D24" s="6">
        <f t="shared" si="2"/>
        <v>0</v>
      </c>
      <c r="E24" s="25" t="str">
        <f t="shared" si="2"/>
        <v/>
      </c>
      <c r="F24" s="32"/>
      <c r="G24" s="30" t="str">
        <f t="shared" si="6"/>
        <v/>
      </c>
      <c r="H24" s="6">
        <f t="shared" si="3"/>
        <v>0</v>
      </c>
      <c r="I24" s="6" t="str">
        <f t="shared" si="3"/>
        <v/>
      </c>
      <c r="J24" s="25" t="str">
        <f t="shared" si="3"/>
        <v/>
      </c>
      <c r="K24" s="32"/>
      <c r="L24" s="30" t="str">
        <f t="shared" si="7"/>
        <v/>
      </c>
      <c r="M24" s="6" t="str">
        <f t="shared" si="4"/>
        <v/>
      </c>
      <c r="N24" s="6" t="str">
        <f t="shared" si="4"/>
        <v/>
      </c>
      <c r="O24" s="6">
        <f t="shared" si="4"/>
        <v>0</v>
      </c>
    </row>
    <row r="25" spans="1:15">
      <c r="A25" s="9" t="s">
        <v>3</v>
      </c>
      <c r="B25" s="6">
        <f t="shared" si="5"/>
        <v>0</v>
      </c>
      <c r="C25" s="6" t="str">
        <f t="shared" si="2"/>
        <v/>
      </c>
      <c r="D25" s="6">
        <f t="shared" si="2"/>
        <v>0</v>
      </c>
      <c r="E25" s="25" t="str">
        <f t="shared" si="2"/>
        <v/>
      </c>
      <c r="F25" s="32"/>
      <c r="G25" s="30" t="str">
        <f t="shared" si="6"/>
        <v/>
      </c>
      <c r="H25" s="6">
        <f t="shared" si="3"/>
        <v>0</v>
      </c>
      <c r="I25" s="6" t="str">
        <f t="shared" si="3"/>
        <v/>
      </c>
      <c r="J25" s="25" t="str">
        <f t="shared" si="3"/>
        <v/>
      </c>
      <c r="K25" s="32"/>
      <c r="L25" s="30" t="str">
        <f t="shared" si="7"/>
        <v/>
      </c>
      <c r="M25" s="6" t="str">
        <f t="shared" si="4"/>
        <v/>
      </c>
      <c r="N25" s="6" t="str">
        <f t="shared" si="4"/>
        <v/>
      </c>
      <c r="O25" s="6">
        <f t="shared" si="4"/>
        <v>0</v>
      </c>
    </row>
    <row r="26" spans="1:15">
      <c r="A26" s="9" t="s">
        <v>4</v>
      </c>
      <c r="B26" s="6">
        <f t="shared" si="5"/>
        <v>0</v>
      </c>
      <c r="C26" s="6" t="str">
        <f t="shared" si="2"/>
        <v/>
      </c>
      <c r="D26" s="6">
        <f t="shared" si="2"/>
        <v>0</v>
      </c>
      <c r="E26" s="25" t="str">
        <f t="shared" si="2"/>
        <v/>
      </c>
      <c r="F26" s="32"/>
      <c r="G26" s="30" t="str">
        <f t="shared" si="6"/>
        <v/>
      </c>
      <c r="H26" s="6">
        <f t="shared" si="3"/>
        <v>0</v>
      </c>
      <c r="I26" s="6" t="str">
        <f t="shared" si="3"/>
        <v/>
      </c>
      <c r="J26" s="25" t="str">
        <f t="shared" si="3"/>
        <v/>
      </c>
      <c r="K26" s="32"/>
      <c r="L26" s="30" t="str">
        <f t="shared" si="7"/>
        <v/>
      </c>
      <c r="M26" s="6" t="str">
        <f t="shared" si="4"/>
        <v/>
      </c>
      <c r="N26" s="6" t="str">
        <f t="shared" si="4"/>
        <v/>
      </c>
      <c r="O26" s="6">
        <f t="shared" si="4"/>
        <v>0</v>
      </c>
    </row>
    <row r="27" spans="1:15">
      <c r="A27" s="9" t="s">
        <v>5</v>
      </c>
      <c r="B27" s="6">
        <f t="shared" si="5"/>
        <v>0</v>
      </c>
      <c r="C27" s="6" t="str">
        <f t="shared" si="2"/>
        <v/>
      </c>
      <c r="D27" s="6">
        <f t="shared" si="2"/>
        <v>0</v>
      </c>
      <c r="E27" s="25" t="str">
        <f t="shared" si="2"/>
        <v/>
      </c>
      <c r="F27" s="32"/>
      <c r="G27" s="30" t="str">
        <f t="shared" si="6"/>
        <v/>
      </c>
      <c r="H27" s="6">
        <f t="shared" si="3"/>
        <v>0</v>
      </c>
      <c r="I27" s="6" t="str">
        <f t="shared" si="3"/>
        <v/>
      </c>
      <c r="J27" s="25" t="str">
        <f t="shared" si="3"/>
        <v/>
      </c>
      <c r="K27" s="32"/>
      <c r="L27" s="30" t="str">
        <f t="shared" si="7"/>
        <v/>
      </c>
      <c r="M27" s="6" t="str">
        <f t="shared" si="4"/>
        <v/>
      </c>
      <c r="N27" s="6" t="str">
        <f t="shared" si="4"/>
        <v/>
      </c>
      <c r="O27" s="6">
        <f t="shared" si="4"/>
        <v>0</v>
      </c>
    </row>
    <row r="28" spans="1:15">
      <c r="A28" s="9"/>
      <c r="B28" s="6"/>
      <c r="C28" s="6"/>
      <c r="D28" s="6"/>
      <c r="E28" s="25"/>
      <c r="F28" s="32"/>
      <c r="G28" s="30"/>
      <c r="H28" s="6"/>
      <c r="I28" s="6"/>
      <c r="J28" s="25"/>
      <c r="K28" s="32"/>
      <c r="L28" s="30"/>
      <c r="M28" s="6"/>
      <c r="N28" s="6"/>
      <c r="O28" s="6"/>
    </row>
    <row r="29" spans="1:15">
      <c r="A29" s="9"/>
      <c r="B29" s="6"/>
      <c r="C29" s="6"/>
      <c r="D29" s="6"/>
      <c r="E29" s="25"/>
      <c r="F29" s="32"/>
      <c r="G29" s="30"/>
      <c r="H29" s="6"/>
      <c r="I29" s="6"/>
      <c r="J29" s="25"/>
      <c r="K29" s="32"/>
      <c r="L29" s="30"/>
      <c r="M29" s="6"/>
      <c r="N29" s="6"/>
      <c r="O29" s="6"/>
    </row>
    <row r="30" spans="1:15">
      <c r="A30" s="9"/>
      <c r="B30" s="6"/>
      <c r="C30" s="6"/>
      <c r="D30" s="6"/>
      <c r="E30" s="25"/>
      <c r="F30" s="32"/>
      <c r="G30" s="30"/>
      <c r="H30" s="6"/>
      <c r="I30" s="6"/>
      <c r="J30" s="25"/>
      <c r="K30" s="32"/>
      <c r="L30" s="30"/>
      <c r="M30" s="6"/>
      <c r="N30" s="6"/>
      <c r="O30" s="6"/>
    </row>
    <row r="31" spans="1:15">
      <c r="A31" s="9"/>
      <c r="B31" s="6"/>
      <c r="C31" s="6"/>
      <c r="D31" s="6"/>
      <c r="E31" s="25"/>
      <c r="F31" s="32"/>
      <c r="G31" s="30"/>
      <c r="H31" s="6"/>
      <c r="I31" s="6"/>
      <c r="J31" s="25"/>
      <c r="K31" s="32"/>
      <c r="L31" s="30"/>
      <c r="M31" s="6"/>
      <c r="N31" s="6"/>
      <c r="O31" s="6"/>
    </row>
    <row r="32" spans="1:15">
      <c r="A32" s="9"/>
      <c r="B32" s="6"/>
      <c r="C32" s="6"/>
      <c r="D32" s="6"/>
      <c r="E32" s="25"/>
      <c r="F32" s="32"/>
      <c r="G32" s="30"/>
      <c r="H32" s="6"/>
      <c r="I32" s="6"/>
      <c r="J32" s="25"/>
      <c r="K32" s="32"/>
      <c r="L32" s="30"/>
      <c r="M32" s="6"/>
      <c r="N32" s="6"/>
      <c r="O32" s="6"/>
    </row>
    <row r="33" spans="1:15">
      <c r="A33" s="19"/>
      <c r="B33" s="7"/>
      <c r="C33" s="20"/>
      <c r="D33" s="20"/>
      <c r="E33" s="26"/>
      <c r="F33" s="34"/>
      <c r="G33" s="31"/>
      <c r="H33" s="6"/>
      <c r="I33" s="6"/>
      <c r="J33" s="25"/>
      <c r="K33" s="32"/>
      <c r="L33" s="30"/>
      <c r="M33" s="6"/>
      <c r="N33" s="6"/>
      <c r="O33" s="6"/>
    </row>
    <row r="34" spans="1:15">
      <c r="A34" s="35"/>
      <c r="B34" s="18"/>
      <c r="C34" s="36"/>
      <c r="D34" s="36"/>
      <c r="E34" s="36"/>
      <c r="F34" s="36"/>
      <c r="G34" s="36"/>
      <c r="H34" s="15"/>
      <c r="I34" s="15"/>
      <c r="J34" s="15"/>
      <c r="K34" s="15"/>
      <c r="L34" s="15"/>
      <c r="M34" s="15"/>
      <c r="N34" s="15"/>
      <c r="O34" s="15"/>
    </row>
    <row r="35" spans="1:15">
      <c r="A35" s="13" t="s">
        <v>17</v>
      </c>
      <c r="B35" s="10" t="s">
        <v>14</v>
      </c>
      <c r="C35" s="10" t="s">
        <v>13</v>
      </c>
      <c r="D35" s="10" t="s">
        <v>15</v>
      </c>
      <c r="E35" s="23" t="s">
        <v>16</v>
      </c>
      <c r="F35" s="33"/>
      <c r="G35" s="28" t="s">
        <v>14</v>
      </c>
      <c r="H35" s="10" t="s">
        <v>13</v>
      </c>
      <c r="I35" s="10" t="s">
        <v>15</v>
      </c>
      <c r="J35" s="23" t="s">
        <v>16</v>
      </c>
      <c r="K35" s="33"/>
      <c r="L35" s="28" t="s">
        <v>14</v>
      </c>
      <c r="M35" s="10" t="s">
        <v>13</v>
      </c>
      <c r="N35" s="10" t="s">
        <v>15</v>
      </c>
      <c r="O35" s="10" t="s">
        <v>16</v>
      </c>
    </row>
    <row r="36" spans="1:15">
      <c r="A36" s="11" t="s">
        <v>18</v>
      </c>
      <c r="B36" s="10" t="s">
        <v>9</v>
      </c>
      <c r="C36" s="10" t="s">
        <v>9</v>
      </c>
      <c r="D36" s="10" t="s">
        <v>9</v>
      </c>
      <c r="E36" s="23" t="s">
        <v>9</v>
      </c>
      <c r="F36" s="33"/>
      <c r="G36" s="28" t="s">
        <v>11</v>
      </c>
      <c r="H36" s="10" t="s">
        <v>11</v>
      </c>
      <c r="I36" s="10" t="s">
        <v>11</v>
      </c>
      <c r="J36" s="23" t="s">
        <v>11</v>
      </c>
      <c r="K36" s="33"/>
      <c r="L36" s="28" t="s">
        <v>12</v>
      </c>
      <c r="M36" s="10" t="s">
        <v>12</v>
      </c>
      <c r="N36" s="10" t="s">
        <v>12</v>
      </c>
      <c r="O36" s="10" t="s">
        <v>12</v>
      </c>
    </row>
    <row r="37" spans="1:15">
      <c r="A37" s="11" t="s">
        <v>19</v>
      </c>
      <c r="B37" s="12" t="s">
        <v>8</v>
      </c>
      <c r="C37" s="12" t="s">
        <v>8</v>
      </c>
      <c r="D37" s="12" t="s">
        <v>8</v>
      </c>
      <c r="E37" s="24" t="s">
        <v>8</v>
      </c>
      <c r="F37" s="33"/>
      <c r="G37" s="29" t="s">
        <v>8</v>
      </c>
      <c r="H37" s="12" t="s">
        <v>8</v>
      </c>
      <c r="I37" s="12" t="s">
        <v>8</v>
      </c>
      <c r="J37" s="24" t="s">
        <v>8</v>
      </c>
      <c r="K37" s="33"/>
      <c r="L37" s="29" t="s">
        <v>8</v>
      </c>
      <c r="M37" s="12" t="s">
        <v>8</v>
      </c>
      <c r="N37" s="12" t="s">
        <v>8</v>
      </c>
      <c r="O37" s="12" t="s">
        <v>8</v>
      </c>
    </row>
    <row r="38" spans="1:15">
      <c r="A38" s="9" t="s">
        <v>0</v>
      </c>
      <c r="B38" s="6">
        <f>IFERROR(Compte(B$35,B$36,B$37,$A38),"")</f>
        <v>60</v>
      </c>
      <c r="C38" s="6" t="str">
        <f t="shared" ref="C38:E43" si="8">IFERROR(Compte(C$35,C$36,C$37,$A38),"")</f>
        <v/>
      </c>
      <c r="D38" s="6">
        <f t="shared" si="8"/>
        <v>140</v>
      </c>
      <c r="E38" s="25" t="str">
        <f t="shared" si="8"/>
        <v/>
      </c>
      <c r="F38" s="32"/>
      <c r="G38" s="30" t="str">
        <f>IFERROR(Compte(G$35,G$36,G$37,$A38),"")</f>
        <v/>
      </c>
      <c r="H38" s="6">
        <f t="shared" ref="H38:J43" si="9">IFERROR(Compte(H$35,H$36,H$37,$A38),"")</f>
        <v>110</v>
      </c>
      <c r="I38" s="6" t="str">
        <f t="shared" si="9"/>
        <v/>
      </c>
      <c r="J38" s="25" t="str">
        <f t="shared" si="9"/>
        <v/>
      </c>
      <c r="K38" s="32"/>
      <c r="L38" s="30" t="str">
        <f>IFERROR(Compte(L$35,L$36,L$37,$A38),"")</f>
        <v/>
      </c>
      <c r="M38" s="6" t="str">
        <f t="shared" ref="M38:O43" si="10">IFERROR(Compte(M$35,M$36,M$37,$A38),"")</f>
        <v/>
      </c>
      <c r="N38" s="6" t="str">
        <f t="shared" si="10"/>
        <v/>
      </c>
      <c r="O38" s="6">
        <f t="shared" si="10"/>
        <v>135</v>
      </c>
    </row>
    <row r="39" spans="1:15">
      <c r="A39" s="9" t="s">
        <v>1</v>
      </c>
      <c r="B39" s="6">
        <f t="shared" ref="B39:B43" si="11">IFERROR(Compte(B$35,B$36,B$37,$A39),"")</f>
        <v>120</v>
      </c>
      <c r="C39" s="6" t="str">
        <f t="shared" si="8"/>
        <v/>
      </c>
      <c r="D39" s="6">
        <f t="shared" si="8"/>
        <v>90</v>
      </c>
      <c r="E39" s="25" t="str">
        <f t="shared" si="8"/>
        <v/>
      </c>
      <c r="F39" s="32"/>
      <c r="G39" s="30" t="str">
        <f t="shared" ref="G39:G43" si="12">IFERROR(Compte(G$35,G$36,G$37,$A39),"")</f>
        <v/>
      </c>
      <c r="H39" s="6">
        <f t="shared" si="9"/>
        <v>140</v>
      </c>
      <c r="I39" s="6" t="str">
        <f t="shared" si="9"/>
        <v/>
      </c>
      <c r="J39" s="25" t="str">
        <f t="shared" si="9"/>
        <v/>
      </c>
      <c r="K39" s="32"/>
      <c r="L39" s="30" t="str">
        <f t="shared" ref="L39:L43" si="13">IFERROR(Compte(L$35,L$36,L$37,$A39),"")</f>
        <v/>
      </c>
      <c r="M39" s="6" t="str">
        <f t="shared" si="10"/>
        <v/>
      </c>
      <c r="N39" s="6" t="str">
        <f t="shared" si="10"/>
        <v/>
      </c>
      <c r="O39" s="6">
        <f t="shared" si="10"/>
        <v>111</v>
      </c>
    </row>
    <row r="40" spans="1:15">
      <c r="A40" s="9" t="s">
        <v>2</v>
      </c>
      <c r="B40" s="6">
        <f t="shared" si="11"/>
        <v>0</v>
      </c>
      <c r="C40" s="6" t="str">
        <f t="shared" si="8"/>
        <v/>
      </c>
      <c r="D40" s="6">
        <f t="shared" si="8"/>
        <v>0</v>
      </c>
      <c r="E40" s="25" t="str">
        <f t="shared" si="8"/>
        <v/>
      </c>
      <c r="F40" s="32"/>
      <c r="G40" s="30" t="str">
        <f t="shared" si="12"/>
        <v/>
      </c>
      <c r="H40" s="6">
        <f t="shared" si="9"/>
        <v>0</v>
      </c>
      <c r="I40" s="6" t="str">
        <f t="shared" si="9"/>
        <v/>
      </c>
      <c r="J40" s="25" t="str">
        <f t="shared" si="9"/>
        <v/>
      </c>
      <c r="K40" s="32"/>
      <c r="L40" s="30" t="str">
        <f t="shared" si="13"/>
        <v/>
      </c>
      <c r="M40" s="6" t="str">
        <f t="shared" si="10"/>
        <v/>
      </c>
      <c r="N40" s="6" t="str">
        <f t="shared" si="10"/>
        <v/>
      </c>
      <c r="O40" s="6">
        <f t="shared" si="10"/>
        <v>0</v>
      </c>
    </row>
    <row r="41" spans="1:15">
      <c r="A41" s="9" t="s">
        <v>3</v>
      </c>
      <c r="B41" s="6">
        <f t="shared" si="11"/>
        <v>0</v>
      </c>
      <c r="C41" s="6" t="str">
        <f t="shared" si="8"/>
        <v/>
      </c>
      <c r="D41" s="6">
        <f t="shared" si="8"/>
        <v>0</v>
      </c>
      <c r="E41" s="25" t="str">
        <f t="shared" si="8"/>
        <v/>
      </c>
      <c r="F41" s="32"/>
      <c r="G41" s="30" t="str">
        <f t="shared" si="12"/>
        <v/>
      </c>
      <c r="H41" s="6">
        <f t="shared" si="9"/>
        <v>0</v>
      </c>
      <c r="I41" s="6" t="str">
        <f t="shared" si="9"/>
        <v/>
      </c>
      <c r="J41" s="25" t="str">
        <f t="shared" si="9"/>
        <v/>
      </c>
      <c r="K41" s="32"/>
      <c r="L41" s="30" t="str">
        <f t="shared" si="13"/>
        <v/>
      </c>
      <c r="M41" s="6" t="str">
        <f t="shared" si="10"/>
        <v/>
      </c>
      <c r="N41" s="6" t="str">
        <f t="shared" si="10"/>
        <v/>
      </c>
      <c r="O41" s="6">
        <f t="shared" si="10"/>
        <v>0</v>
      </c>
    </row>
    <row r="42" spans="1:15">
      <c r="A42" s="9" t="s">
        <v>4</v>
      </c>
      <c r="B42" s="6">
        <f t="shared" si="11"/>
        <v>0</v>
      </c>
      <c r="C42" s="6" t="str">
        <f t="shared" si="8"/>
        <v/>
      </c>
      <c r="D42" s="6">
        <f t="shared" si="8"/>
        <v>0</v>
      </c>
      <c r="E42" s="25" t="str">
        <f t="shared" si="8"/>
        <v/>
      </c>
      <c r="F42" s="32"/>
      <c r="G42" s="30" t="str">
        <f t="shared" si="12"/>
        <v/>
      </c>
      <c r="H42" s="6">
        <f t="shared" si="9"/>
        <v>0</v>
      </c>
      <c r="I42" s="6" t="str">
        <f t="shared" si="9"/>
        <v/>
      </c>
      <c r="J42" s="25" t="str">
        <f t="shared" si="9"/>
        <v/>
      </c>
      <c r="K42" s="32"/>
      <c r="L42" s="30" t="str">
        <f t="shared" si="13"/>
        <v/>
      </c>
      <c r="M42" s="6" t="str">
        <f t="shared" si="10"/>
        <v/>
      </c>
      <c r="N42" s="6" t="str">
        <f t="shared" si="10"/>
        <v/>
      </c>
      <c r="O42" s="6">
        <f t="shared" si="10"/>
        <v>0</v>
      </c>
    </row>
    <row r="43" spans="1:15">
      <c r="A43" s="9" t="s">
        <v>5</v>
      </c>
      <c r="B43" s="6">
        <f t="shared" si="11"/>
        <v>0</v>
      </c>
      <c r="C43" s="6" t="str">
        <f t="shared" si="8"/>
        <v/>
      </c>
      <c r="D43" s="6">
        <f t="shared" si="8"/>
        <v>0</v>
      </c>
      <c r="E43" s="25" t="str">
        <f t="shared" si="8"/>
        <v/>
      </c>
      <c r="F43" s="32"/>
      <c r="G43" s="30" t="str">
        <f t="shared" si="12"/>
        <v/>
      </c>
      <c r="H43" s="6">
        <f t="shared" si="9"/>
        <v>0</v>
      </c>
      <c r="I43" s="6" t="str">
        <f t="shared" si="9"/>
        <v/>
      </c>
      <c r="J43" s="25" t="str">
        <f t="shared" si="9"/>
        <v/>
      </c>
      <c r="K43" s="32"/>
      <c r="L43" s="30" t="str">
        <f t="shared" si="13"/>
        <v/>
      </c>
      <c r="M43" s="6" t="str">
        <f t="shared" si="10"/>
        <v/>
      </c>
      <c r="N43" s="6" t="str">
        <f t="shared" si="10"/>
        <v/>
      </c>
      <c r="O43" s="6">
        <f t="shared" si="10"/>
        <v>0</v>
      </c>
    </row>
    <row r="44" spans="1:15">
      <c r="A44" s="19"/>
      <c r="B44" s="17"/>
      <c r="C44" s="20"/>
      <c r="D44" s="20"/>
      <c r="E44" s="26"/>
      <c r="F44" s="34"/>
      <c r="G44" s="31"/>
      <c r="H44" s="6"/>
      <c r="I44" s="6"/>
      <c r="J44" s="25"/>
      <c r="K44" s="32"/>
      <c r="L44" s="30"/>
      <c r="M44" s="6"/>
      <c r="N44" s="6"/>
      <c r="O44" s="6"/>
    </row>
    <row r="45" spans="1:15">
      <c r="A45" s="19"/>
      <c r="B45" s="17"/>
      <c r="C45" s="20"/>
      <c r="D45" s="20"/>
      <c r="E45" s="26"/>
      <c r="F45" s="34"/>
      <c r="G45" s="31"/>
      <c r="H45" s="6"/>
      <c r="I45" s="6"/>
      <c r="J45" s="25"/>
      <c r="K45" s="32"/>
      <c r="L45" s="30"/>
      <c r="M45" s="6"/>
      <c r="N45" s="6"/>
      <c r="O45" s="6"/>
    </row>
    <row r="46" spans="1:15">
      <c r="A46" s="19"/>
      <c r="B46" s="17"/>
      <c r="C46" s="20"/>
      <c r="D46" s="20"/>
      <c r="E46" s="26"/>
      <c r="F46" s="34"/>
      <c r="G46" s="31"/>
      <c r="H46" s="6"/>
      <c r="I46" s="6"/>
      <c r="J46" s="25"/>
      <c r="K46" s="32"/>
      <c r="L46" s="30"/>
      <c r="M46" s="6"/>
      <c r="N46" s="6"/>
      <c r="O46" s="6"/>
    </row>
    <row r="47" spans="1:15">
      <c r="A47" s="19"/>
      <c r="B47" s="17"/>
      <c r="C47" s="20"/>
      <c r="D47" s="20"/>
      <c r="E47" s="26"/>
      <c r="F47" s="34"/>
      <c r="G47" s="31"/>
      <c r="H47" s="6"/>
      <c r="I47" s="6"/>
      <c r="J47" s="25"/>
      <c r="K47" s="32"/>
      <c r="L47" s="30"/>
      <c r="M47" s="6"/>
      <c r="N47" s="6"/>
      <c r="O47" s="6"/>
    </row>
    <row r="48" spans="1:15">
      <c r="A48" s="19"/>
      <c r="B48" s="7"/>
      <c r="C48" s="6"/>
      <c r="D48" s="6"/>
      <c r="E48" s="25"/>
      <c r="F48" s="32"/>
      <c r="G48" s="30"/>
      <c r="H48" s="6"/>
      <c r="I48" s="6"/>
      <c r="J48" s="25"/>
      <c r="K48" s="32"/>
      <c r="L48" s="30"/>
      <c r="M48" s="6"/>
      <c r="N48" s="6"/>
      <c r="O48" s="6"/>
    </row>
    <row r="49" spans="1:15">
      <c r="A49" s="19"/>
      <c r="B49" s="7"/>
      <c r="C49" s="6"/>
      <c r="D49" s="6"/>
      <c r="E49" s="25"/>
      <c r="F49" s="32"/>
      <c r="G49" s="30"/>
      <c r="H49" s="6"/>
      <c r="I49" s="6"/>
      <c r="J49" s="25"/>
      <c r="K49" s="32"/>
      <c r="L49" s="30"/>
      <c r="M49" s="6"/>
      <c r="N49" s="6"/>
      <c r="O49" s="6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E13"/>
  <sheetViews>
    <sheetView workbookViewId="0">
      <selection activeCell="G22" sqref="G22"/>
    </sheetView>
  </sheetViews>
  <sheetFormatPr baseColWidth="10" defaultRowHeight="12.75"/>
  <sheetData>
    <row r="1" spans="1:5">
      <c r="A1" s="2" t="s">
        <v>14</v>
      </c>
    </row>
    <row r="7" spans="1:5">
      <c r="A7" s="4" t="s">
        <v>9</v>
      </c>
      <c r="C7" s="1" t="s">
        <v>6</v>
      </c>
      <c r="D7" s="1" t="s">
        <v>7</v>
      </c>
      <c r="E7" s="1" t="s">
        <v>8</v>
      </c>
    </row>
    <row r="8" spans="1:5">
      <c r="B8" t="s">
        <v>0</v>
      </c>
      <c r="C8">
        <v>150</v>
      </c>
      <c r="D8">
        <v>200</v>
      </c>
      <c r="E8">
        <v>60</v>
      </c>
    </row>
    <row r="9" spans="1:5">
      <c r="B9" t="s">
        <v>1</v>
      </c>
      <c r="C9">
        <v>80</v>
      </c>
      <c r="D9">
        <v>60</v>
      </c>
      <c r="E9">
        <v>120</v>
      </c>
    </row>
    <row r="10" spans="1:5">
      <c r="B10" t="s">
        <v>2</v>
      </c>
    </row>
    <row r="11" spans="1:5">
      <c r="B11" t="s">
        <v>3</v>
      </c>
    </row>
    <row r="12" spans="1:5">
      <c r="B12" t="s">
        <v>4</v>
      </c>
    </row>
    <row r="13" spans="1:5">
      <c r="B13" t="s">
        <v>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E13"/>
  <sheetViews>
    <sheetView workbookViewId="0">
      <selection activeCell="E34" sqref="E34"/>
    </sheetView>
  </sheetViews>
  <sheetFormatPr baseColWidth="10" defaultRowHeight="12.75"/>
  <sheetData>
    <row r="1" spans="1:5">
      <c r="A1" s="2" t="s">
        <v>13</v>
      </c>
    </row>
    <row r="7" spans="1:5">
      <c r="A7" s="3" t="s">
        <v>11</v>
      </c>
      <c r="C7" s="1" t="s">
        <v>6</v>
      </c>
      <c r="D7" s="1" t="s">
        <v>7</v>
      </c>
      <c r="E7" s="1" t="s">
        <v>8</v>
      </c>
    </row>
    <row r="8" spans="1:5">
      <c r="B8" t="s">
        <v>0</v>
      </c>
      <c r="C8">
        <v>40</v>
      </c>
      <c r="D8">
        <v>80</v>
      </c>
      <c r="E8">
        <v>110</v>
      </c>
    </row>
    <row r="9" spans="1:5">
      <c r="B9" t="s">
        <v>1</v>
      </c>
      <c r="C9">
        <v>65</v>
      </c>
      <c r="D9">
        <v>89</v>
      </c>
      <c r="E9">
        <v>140</v>
      </c>
    </row>
    <row r="10" spans="1:5">
      <c r="B10" t="s">
        <v>2</v>
      </c>
    </row>
    <row r="11" spans="1:5">
      <c r="B11" t="s">
        <v>3</v>
      </c>
    </row>
    <row r="12" spans="1:5">
      <c r="B12" t="s">
        <v>4</v>
      </c>
    </row>
    <row r="13" spans="1:5">
      <c r="B13" t="s">
        <v>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E13"/>
  <sheetViews>
    <sheetView workbookViewId="0">
      <selection activeCell="A7" sqref="A7"/>
    </sheetView>
  </sheetViews>
  <sheetFormatPr baseColWidth="10" defaultRowHeight="12.75"/>
  <sheetData>
    <row r="1" spans="1:5">
      <c r="A1" s="2" t="s">
        <v>15</v>
      </c>
    </row>
    <row r="7" spans="1:5">
      <c r="A7" s="4" t="s">
        <v>9</v>
      </c>
      <c r="C7" s="1" t="s">
        <v>6</v>
      </c>
      <c r="D7" s="1" t="s">
        <v>7</v>
      </c>
      <c r="E7" s="1" t="s">
        <v>8</v>
      </c>
    </row>
    <row r="8" spans="1:5">
      <c r="B8" t="s">
        <v>0</v>
      </c>
      <c r="C8">
        <v>60</v>
      </c>
      <c r="D8">
        <v>55</v>
      </c>
      <c r="E8">
        <v>140</v>
      </c>
    </row>
    <row r="9" spans="1:5">
      <c r="B9" t="s">
        <v>1</v>
      </c>
      <c r="C9">
        <v>30</v>
      </c>
      <c r="D9">
        <v>150</v>
      </c>
      <c r="E9">
        <v>90</v>
      </c>
    </row>
    <row r="10" spans="1:5">
      <c r="B10" t="s">
        <v>2</v>
      </c>
    </row>
    <row r="11" spans="1:5">
      <c r="B11" t="s">
        <v>3</v>
      </c>
    </row>
    <row r="12" spans="1:5">
      <c r="B12" t="s">
        <v>4</v>
      </c>
    </row>
    <row r="13" spans="1:5">
      <c r="B13" t="s">
        <v>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A1:E13"/>
  <sheetViews>
    <sheetView workbookViewId="0">
      <selection activeCell="C8" sqref="C8"/>
    </sheetView>
  </sheetViews>
  <sheetFormatPr baseColWidth="10" defaultRowHeight="12.75"/>
  <sheetData>
    <row r="1" spans="1:5">
      <c r="A1" s="2" t="s">
        <v>16</v>
      </c>
    </row>
    <row r="7" spans="1:5">
      <c r="A7" s="5" t="s">
        <v>12</v>
      </c>
      <c r="C7" s="1" t="s">
        <v>6</v>
      </c>
      <c r="D7" s="1" t="s">
        <v>7</v>
      </c>
      <c r="E7" s="1" t="s">
        <v>8</v>
      </c>
    </row>
    <row r="8" spans="1:5">
      <c r="B8" t="s">
        <v>0</v>
      </c>
      <c r="C8">
        <v>250</v>
      </c>
      <c r="D8">
        <v>100</v>
      </c>
      <c r="E8">
        <v>135</v>
      </c>
    </row>
    <row r="9" spans="1:5">
      <c r="B9" t="s">
        <v>1</v>
      </c>
      <c r="C9">
        <v>58</v>
      </c>
      <c r="D9">
        <v>69</v>
      </c>
      <c r="E9">
        <v>111</v>
      </c>
    </row>
    <row r="10" spans="1:5">
      <c r="B10" t="s">
        <v>2</v>
      </c>
    </row>
    <row r="11" spans="1:5">
      <c r="B11" t="s">
        <v>3</v>
      </c>
    </row>
    <row r="12" spans="1:5">
      <c r="B12" t="s">
        <v>4</v>
      </c>
    </row>
    <row r="13" spans="1:5">
      <c r="B13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Accueil</vt:lpstr>
      <vt:lpstr>PP</vt:lpstr>
      <vt:lpstr>PO</vt:lpstr>
      <vt:lpstr>PQ</vt:lpstr>
      <vt:lpstr>PR</vt:lpstr>
    </vt:vector>
  </TitlesOfParts>
  <Company>Eau du Ponant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 SONN Patrick</dc:creator>
  <cp:lastModifiedBy>FRANCIS</cp:lastModifiedBy>
  <dcterms:created xsi:type="dcterms:W3CDTF">2021-12-29T15:05:45Z</dcterms:created>
  <dcterms:modified xsi:type="dcterms:W3CDTF">2021-12-30T04:47:54Z</dcterms:modified>
</cp:coreProperties>
</file>