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19320" windowHeight="7170"/>
  </bookViews>
  <sheets>
    <sheet name="SAISIE" sheetId="1" r:id="rId1"/>
    <sheet name="MATRICE PRIMES" sheetId="5" r:id="rId2"/>
    <sheet name="LISTES" sheetId="2" r:id="rId3"/>
  </sheets>
  <calcPr calcId="124519" calcMode="manual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/>
  <c r="E3" l="1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</calcChain>
</file>

<file path=xl/sharedStrings.xml><?xml version="1.0" encoding="utf-8"?>
<sst xmlns="http://schemas.openxmlformats.org/spreadsheetml/2006/main" count="81" uniqueCount="14">
  <si>
    <t>Nom</t>
  </si>
  <si>
    <t>Date</t>
  </si>
  <si>
    <t>CONDUCTEUR</t>
  </si>
  <si>
    <t>Prime</t>
  </si>
  <si>
    <t>V</t>
  </si>
  <si>
    <t>L</t>
  </si>
  <si>
    <t>H</t>
  </si>
  <si>
    <t>P</t>
  </si>
  <si>
    <t>Ratio</t>
  </si>
  <si>
    <t>Tps</t>
  </si>
  <si>
    <t>R&gt;=</t>
  </si>
  <si>
    <t>R&lt;</t>
  </si>
  <si>
    <t>T&gt;=</t>
  </si>
  <si>
    <t>T&lt;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</si>
</sst>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8" tint="0.59999389629810485"/>
        <bgColor theme="8" tint="0.59999389629810485"/>
      </patternFill>
    </fill>
    <fill>
      <patternFill patternType="solid">
        <fgColor theme="8" tint="0.79998168889431442"/>
        <bgColor theme="8" tint="0.79998168889431442"/>
      </patternFill>
    </fill>
  </fills>
  <borders count="15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 wrapText="1"/>
    </xf>
    <xf numFmtId="20" fontId="0" fillId="3" borderId="2" xfId="0" applyNumberFormat="1" applyFill="1" applyBorder="1" applyAlignment="1">
      <alignment horizontal="center" vertical="center"/>
    </xf>
    <xf numFmtId="20" fontId="0" fillId="3" borderId="3" xfId="0" applyNumberFormat="1" applyFill="1" applyBorder="1" applyAlignment="1">
      <alignment horizontal="center" vertical="center"/>
    </xf>
    <xf numFmtId="10" fontId="0" fillId="4" borderId="4" xfId="0" applyNumberFormat="1" applyFill="1" applyBorder="1" applyAlignment="1">
      <alignment horizontal="center" vertical="center"/>
    </xf>
    <xf numFmtId="10" fontId="0" fillId="4" borderId="7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64" fontId="0" fillId="2" borderId="5" xfId="0" applyNumberFormat="1" applyFill="1" applyBorder="1" applyAlignment="1">
      <alignment horizontal="center" vertical="center"/>
    </xf>
    <xf numFmtId="164" fontId="0" fillId="2" borderId="6" xfId="0" applyNumberFormat="1" applyFill="1" applyBorder="1" applyAlignment="1">
      <alignment horizontal="center" vertical="center"/>
    </xf>
    <xf numFmtId="164" fontId="0" fillId="2" borderId="8" xfId="0" applyNumberFormat="1" applyFill="1" applyBorder="1" applyAlignment="1">
      <alignment horizontal="center" vertical="center"/>
    </xf>
    <xf numFmtId="164" fontId="0" fillId="2" borderId="9" xfId="0" applyNumberFormat="1" applyFill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 wrapText="1"/>
    </xf>
    <xf numFmtId="0" fontId="1" fillId="6" borderId="10" xfId="0" applyFont="1" applyFill="1" applyBorder="1" applyAlignment="1">
      <alignment horizontal="center" vertical="center" wrapText="1"/>
    </xf>
    <xf numFmtId="10" fontId="1" fillId="6" borderId="10" xfId="0" applyNumberFormat="1" applyFont="1" applyFill="1" applyBorder="1" applyAlignment="1">
      <alignment horizontal="center" vertical="center" wrapText="1"/>
    </xf>
    <xf numFmtId="20" fontId="1" fillId="6" borderId="10" xfId="0" applyNumberFormat="1" applyFont="1" applyFill="1" applyBorder="1" applyAlignment="1">
      <alignment horizontal="center" vertical="center" wrapText="1"/>
    </xf>
    <xf numFmtId="0" fontId="1" fillId="6" borderId="11" xfId="0" applyFont="1" applyFill="1" applyBorder="1" applyAlignment="1">
      <alignment horizontal="center" vertical="center" wrapText="1"/>
    </xf>
    <xf numFmtId="14" fontId="0" fillId="7" borderId="12" xfId="0" applyNumberFormat="1" applyFont="1" applyFill="1" applyBorder="1" applyAlignment="1">
      <alignment horizontal="center" vertical="center" wrapText="1"/>
    </xf>
    <xf numFmtId="0" fontId="0" fillId="7" borderId="12" xfId="0" applyFont="1" applyFill="1" applyBorder="1" applyAlignment="1">
      <alignment horizontal="center" vertical="center" wrapText="1"/>
    </xf>
    <xf numFmtId="10" fontId="0" fillId="7" borderId="12" xfId="0" applyNumberFormat="1" applyFont="1" applyFill="1" applyBorder="1" applyAlignment="1">
      <alignment horizontal="center" vertical="center" wrapText="1"/>
    </xf>
    <xf numFmtId="20" fontId="0" fillId="7" borderId="12" xfId="0" applyNumberFormat="1" applyFont="1" applyFill="1" applyBorder="1" applyAlignment="1">
      <alignment horizontal="center" vertical="center" wrapText="1"/>
    </xf>
    <xf numFmtId="164" fontId="0" fillId="7" borderId="13" xfId="0" applyNumberFormat="1" applyFont="1" applyFill="1" applyBorder="1" applyAlignment="1">
      <alignment horizontal="center" vertical="center" wrapText="1"/>
    </xf>
    <xf numFmtId="14" fontId="0" fillId="8" borderId="12" xfId="0" applyNumberFormat="1" applyFont="1" applyFill="1" applyBorder="1" applyAlignment="1">
      <alignment horizontal="center" vertical="center" wrapText="1"/>
    </xf>
    <xf numFmtId="0" fontId="0" fillId="8" borderId="12" xfId="0" applyFont="1" applyFill="1" applyBorder="1" applyAlignment="1">
      <alignment horizontal="center" vertical="center" wrapText="1"/>
    </xf>
    <xf numFmtId="10" fontId="0" fillId="8" borderId="12" xfId="0" applyNumberFormat="1" applyFont="1" applyFill="1" applyBorder="1" applyAlignment="1">
      <alignment horizontal="center" vertical="center" wrapText="1"/>
    </xf>
    <xf numFmtId="20" fontId="0" fillId="8" borderId="12" xfId="0" applyNumberFormat="1" applyFont="1" applyFill="1" applyBorder="1" applyAlignment="1">
      <alignment horizontal="center" vertical="center" wrapText="1"/>
    </xf>
    <xf numFmtId="14" fontId="0" fillId="7" borderId="14" xfId="0" applyNumberFormat="1" applyFont="1" applyFill="1" applyBorder="1" applyAlignment="1">
      <alignment horizontal="center" vertical="center" wrapText="1"/>
    </xf>
    <xf numFmtId="0" fontId="0" fillId="7" borderId="14" xfId="0" applyFont="1" applyFill="1" applyBorder="1" applyAlignment="1">
      <alignment horizontal="center" vertical="center" wrapText="1"/>
    </xf>
    <xf numFmtId="10" fontId="0" fillId="7" borderId="14" xfId="0" applyNumberFormat="1" applyFont="1" applyFill="1" applyBorder="1" applyAlignment="1">
      <alignment horizontal="center" vertical="center" wrapText="1"/>
    </xf>
    <xf numFmtId="20" fontId="0" fillId="7" borderId="14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2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8"/>
          <bgColor theme="8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59999389629810485"/>
          <bgColor theme="8" tint="0.59999389629810485"/>
        </patternFill>
      </fill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theme="8" tint="0.59999389629810485"/>
          <bgColor theme="8" tint="0.5999938962981048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/>
        <right/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5" formatCode="hh:mm"/>
      <fill>
        <patternFill patternType="solid">
          <fgColor theme="8" tint="0.59999389629810485"/>
          <bgColor theme="8" tint="0.5999938962981048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4" formatCode="0.00%"/>
      <fill>
        <patternFill patternType="solid">
          <fgColor theme="8" tint="0.59999389629810485"/>
          <bgColor theme="8" tint="0.5999938962981048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59999389629810485"/>
          <bgColor theme="8" tint="0.5999938962981048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8" tint="0.59999389629810485"/>
          <bgColor theme="8" tint="0.5999938962981048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border outline="0">
        <bottom style="thick">
          <color theme="0"/>
        </bottom>
      </border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numFmt numFmtId="164" formatCode="#,##0.00\ &quot;€&quot;"/>
      <alignment horizontal="center" vertical="center" textRotation="0" wrapText="0" indent="0" relativeIndent="255" justifyLastLine="0" shrinkToFit="0" readingOrder="0"/>
    </dxf>
    <dxf>
      <numFmt numFmtId="14" formatCode="0.00%"/>
      <alignment horizontal="center" vertical="center" textRotation="0" wrapText="0" indent="0" relativeIndent="255" justifyLastLine="0" shrinkToFit="0" readingOrder="0"/>
    </dxf>
    <dxf>
      <numFmt numFmtId="14" formatCode="0.00%"/>
      <alignment horizontal="center" vertical="center" textRotation="0" wrapText="0" indent="0" relativeIndent="255" justifyLastLine="0" shrinkToFit="0" readingOrder="0"/>
    </dxf>
    <dxf>
      <numFmt numFmtId="25" formatCode="hh:mm"/>
    </dxf>
    <dxf>
      <numFmt numFmtId="25" formatCode="hh:mm"/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border>
        <right style="medium">
          <color theme="9" tint="-0.24994659260841701"/>
        </right>
        <vertical style="medium">
          <color theme="9" tint="-0.24994659260841701"/>
        </vertical>
      </border>
    </dxf>
    <dxf>
      <font>
        <b/>
        <color theme="1"/>
      </font>
      <border>
        <bottom style="thin">
          <color theme="8"/>
        </bottom>
        <vertical/>
        <horizontal/>
      </border>
    </dxf>
    <dxf>
      <font>
        <sz val="9"/>
        <color theme="1"/>
      </font>
      <border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  <vertical/>
        <horizontal/>
      </border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sz val="9"/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ont>
        <b/>
        <sz val="11"/>
        <color theme="1"/>
      </font>
      <border>
        <vertical/>
        <horizontal/>
      </border>
    </dxf>
    <dxf>
      <font>
        <color theme="1"/>
      </font>
      <border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  <vertical/>
        <horizontal/>
      </border>
    </dxf>
  </dxfs>
  <tableStyles count="4" defaultTableStyle="TableStyleMedium2" defaultPivotStyle="PivotStyleLight16">
    <tableStyle name="Perso chrono" pivot="0" table="0" count="2">
      <tableStyleElement type="wholeTable" dxfId="24"/>
      <tableStyleElement type="headerRow" dxfId="23"/>
    </tableStyle>
    <tableStyle name="SlicerStyleDark1 2" pivot="0" table="0" count="2">
      <tableStyleElement type="wholeTable" dxfId="22"/>
      <tableStyleElement type="headerRow" dxfId="21"/>
    </tableStyle>
    <tableStyle name="SlicerStyleDark5 2" pivot="0" table="0" count="2">
      <tableStyleElement type="wholeTable" dxfId="20"/>
      <tableStyleElement type="headerRow" dxfId="19"/>
    </tableStyle>
    <tableStyle name="Style de tableau croisé dynamique 1" table="0" count="1">
      <tableStyleElement type="lastColumn" dxfId="18"/>
    </tableStyle>
  </tableStyles>
  <extLst>
    <ext xmlns:x14="http://schemas.microsoft.com/office/spreadsheetml/2009/9/main" uri="{46F421CA-312F-682f-3DD2-61675219B42D}">
      <x14:dxfs count="16"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8" tint="-0.249977111117893"/>
          </font>
          <fill>
            <patternFill patternType="solid">
              <fgColor theme="8" tint="0.59999389629810485"/>
              <bgColor theme="8" tint="0.59999389629810485"/>
            </patternFill>
          </fill>
          <border>
            <left style="thin">
              <color theme="8" tint="0.59999389629810485"/>
            </left>
            <right style="thin">
              <color theme="8" tint="0.59999389629810485"/>
            </right>
            <top style="thin">
              <color theme="8" tint="0.59999389629810485"/>
            </top>
            <bottom style="thin">
              <color theme="8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8"/>
              <bgColor theme="8"/>
            </patternFill>
          </fill>
          <border>
            <left style="thin">
              <color theme="8"/>
            </left>
            <right style="thin">
              <color theme="8"/>
            </right>
            <top style="thin">
              <color theme="8"/>
            </top>
            <bottom style="thin">
              <color theme="8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4" tint="-0.249977111117893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theme="4" tint="0.59999389629810485"/>
            </left>
            <right style="thin">
              <color theme="4" tint="0.59999389629810485"/>
            </right>
            <top style="thin">
              <color theme="4" tint="0.59999389629810485"/>
            </top>
            <bottom style="thin">
              <color theme="4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4"/>
              <bgColor theme="4"/>
            </patternFill>
          </fill>
          <border>
            <left style="thin">
              <color theme="4"/>
            </left>
            <right style="thin">
              <color theme="4"/>
            </right>
            <top style="thin">
              <color theme="4"/>
            </top>
            <bottom style="thin">
              <color theme="4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SlicerStyleDark1 2">
          <x14:slicerStyleElements>
            <x14:slicerStyleElement type="unselectedItemWithData" dxfId="15"/>
            <x14:slicerStyleElement type="unselectedItemWithNoData" dxfId="14"/>
            <x14:slicerStyleElement type="selectedItemWithData" dxfId="13"/>
            <x14:slicerStyleElement type="selectedItemWithNoData" dxfId="12"/>
            <x14:slicerStyleElement type="hoveredUnselectedItemWithData" dxfId="11"/>
            <x14:slicerStyleElement type="hoveredSelectedItemWithData" dxfId="10"/>
            <x14:slicerStyleElement type="hoveredUnselectedItemWithNoData" dxfId="9"/>
            <x14:slicerStyleElement type="hoveredSelectedItemWithNoData" dxfId="8"/>
          </x14:slicerStyleElements>
        </x14:slicerStyle>
        <x14:slicerStyle name="SlicerStyleDark5 2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A0A4C193-F2C1-4fcb-8827-314CF55A85BB}">
      <x15:dxfs count="7">
        <dxf>
          <fill>
            <patternFill patternType="solid">
              <fgColor theme="7" tint="0.39997558519241921"/>
              <bgColor theme="7" tint="0.39997558519241921"/>
            </patternFill>
          </fill>
          <border>
            <vertical/>
            <horizontal/>
          </border>
        </dxf>
        <dxf>
          <fill>
            <gradientFill degree="90">
              <stop position="0">
                <color theme="0" tint="-0.249977111117893"/>
              </stop>
              <stop position="1">
                <color theme="0" tint="-0.249977111117893"/>
              </stop>
            </gradientFill>
          </fill>
          <border>
            <vertical/>
            <horizontal/>
          </border>
        </dxf>
        <dxf>
          <fill>
            <gradientFill degree="90">
              <stop position="0">
                <color theme="7"/>
              </stop>
              <stop position="1">
                <color theme="7" tint="-0.499984740745262"/>
              </stop>
            </gradientFill>
          </fill>
          <border>
            <vertical/>
            <horizontal/>
          </border>
        </dxf>
        <dxf>
          <font>
            <sz val="9"/>
            <color theme="1" tint="0.499984740745262"/>
          </font>
          <border>
            <left/>
            <right/>
            <top/>
            <bottom/>
            <vertical/>
            <horizontal/>
          </border>
        </dxf>
        <dxf>
          <font>
            <sz val="9"/>
            <color theme="1" tint="0.499984740745262"/>
          </font>
          <border>
            <left/>
            <right/>
            <top/>
            <bottom/>
            <vertical/>
            <horizontal/>
          </border>
        </dxf>
        <dxf>
          <font>
            <sz val="9"/>
            <color theme="1" tint="0.499984740745262"/>
          </font>
          <border>
            <left/>
            <right/>
            <top/>
            <bottom/>
            <vertical/>
            <horizontal/>
          </border>
        </dxf>
        <dxf>
          <font>
            <sz val="10"/>
            <color theme="7" tint="-0.249977111117893"/>
          </font>
          <border>
            <left/>
            <right/>
            <top/>
            <bottom/>
            <vertical/>
            <horizontal/>
          </border>
        </dxf>
      </x15:dxfs>
    </ext>
    <ext xmlns:x15="http://schemas.microsoft.com/office/spreadsheetml/2010/11/main" uri="{9260A510-F301-46a8-8635-F512D64BE5F5}">
      <x15:timelineStyles defaultTimelineStyle="TimeSlicerStyleLight1">
        <x15:timelineStyle name="Perso chrono">
          <x15:timelineStyleElements>
            <x15:timelineStyleElement type="selectionLabel" dxfId="6"/>
            <x15:timelineStyleElement type="timeLevel" dxfId="5"/>
            <x15:timelineStyleElement type="periodLabel1" dxfId="4"/>
            <x15:timelineStyleElement type="periodLabel2" dxfId="3"/>
            <x15:timelineStyleElement type="selectedTimeBlock" dxfId="2"/>
            <x15:timelineStyleElement type="unselectedTimeBlock" dxfId="1"/>
            <x15:timelineStyleElement type="selectedTimeBlockSpace" dxfId="0"/>
          </x15:timelineStyleElements>
        </x15:timelineStyle>
      </x15:timelineStyles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4" name="Saisie" displayName="Saisie" ref="A1:E68" totalsRowShown="0" headerRowDxfId="0" dataDxfId="1" headerRowBorderDxfId="7">
  <autoFilter ref="A1:E68"/>
  <tableColumns count="5">
    <tableColumn id="1" name="Date" dataDxfId="6"/>
    <tableColumn id="2" name="Nom" dataDxfId="5"/>
    <tableColumn id="3" name="Ratio" dataDxfId="4"/>
    <tableColumn id="4" name="Tps" dataDxfId="3"/>
    <tableColumn id="5" name="Prime" dataDxfId="2">
      <calculatedColumnFormula>SUMPRODUCT(('MATRICE PRIMES'!$A$12:$A$27&lt;=$D2)*('MATRICE PRIMES'!$B$12:$B$27&gt;$D2)*('MATRICE PRIMES'!$C$12:$C$27&lt;=$C2)*('MATRICE PRIMES'!$D$12:$D$27&gt;$C2),('MATRICE PRIMES'!$E$12:$E$27))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prime2" displayName="prime2" ref="A11:E27" totalsRowShown="0" headerRowDxfId="17" dataDxfId="16">
  <autoFilter ref="A11:E27"/>
  <tableColumns count="5">
    <tableColumn id="1" name="T&gt;=" dataDxfId="15"/>
    <tableColumn id="2" name="T&lt;" dataDxfId="14"/>
    <tableColumn id="3" name="R&gt;=" dataDxfId="13"/>
    <tableColumn id="4" name="R&lt;" dataDxfId="12"/>
    <tableColumn id="5" name="Prime" dataDxfId="11"/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id="3" name="conducteur" displayName="conducteur" ref="A1:A5" totalsRowShown="0" headerRowDxfId="10" dataDxfId="9">
  <autoFilter ref="A1:A5"/>
  <tableColumns count="1">
    <tableColumn id="1" name="CONDUCTEUR" dataDxfId="8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4" tint="-0.249977111117893"/>
  </sheetPr>
  <dimension ref="A1:F68"/>
  <sheetViews>
    <sheetView tabSelected="1" workbookViewId="0">
      <pane ySplit="1" topLeftCell="A2" activePane="bottomLeft" state="frozen"/>
      <selection pane="bottomLeft" activeCell="E2" sqref="E2"/>
    </sheetView>
  </sheetViews>
  <sheetFormatPr baseColWidth="10" defaultColWidth="8.85546875" defaultRowHeight="15"/>
  <cols>
    <col min="1" max="1" width="12" style="1" customWidth="1"/>
    <col min="2" max="2" width="18.5703125" style="1" customWidth="1"/>
    <col min="3" max="3" width="12.140625" style="4" customWidth="1"/>
    <col min="4" max="4" width="12.42578125" style="16" customWidth="1"/>
    <col min="5" max="5" width="13.7109375" style="1" customWidth="1"/>
    <col min="6" max="6" width="11" style="1" customWidth="1"/>
    <col min="7" max="7" width="9.42578125" style="1" bestFit="1" customWidth="1"/>
    <col min="8" max="16384" width="8.85546875" style="1"/>
  </cols>
  <sheetData>
    <row r="1" spans="1:6" ht="71.45" customHeight="1" thickBot="1">
      <c r="A1" s="17" t="s">
        <v>1</v>
      </c>
      <c r="B1" s="17" t="s">
        <v>0</v>
      </c>
      <c r="C1" s="18" t="s">
        <v>8</v>
      </c>
      <c r="D1" s="19" t="s">
        <v>9</v>
      </c>
      <c r="E1" s="20" t="s">
        <v>3</v>
      </c>
    </row>
    <row r="2" spans="1:6" ht="15.75" thickTop="1">
      <c r="A2" s="21">
        <v>44470</v>
      </c>
      <c r="B2" s="22" t="s">
        <v>5</v>
      </c>
      <c r="C2" s="23">
        <v>0.53320000000000001</v>
      </c>
      <c r="D2" s="24">
        <v>0.27083333333333331</v>
      </c>
      <c r="E2" s="25">
        <f>SUMPRODUCT(('MATRICE PRIMES'!$A$12:$A$27&lt;=$D2)*('MATRICE PRIMES'!$B$12:$B$27&gt;$D2)*('MATRICE PRIMES'!$C$12:$C$27&lt;=$C2)*('MATRICE PRIMES'!$D$12:$D$27&gt;$C2),('MATRICE PRIMES'!$E$12:$E$27))</f>
        <v>0</v>
      </c>
    </row>
    <row r="3" spans="1:6">
      <c r="A3" s="26">
        <v>44470</v>
      </c>
      <c r="B3" s="27" t="s">
        <v>4</v>
      </c>
      <c r="C3" s="28">
        <v>0.65539999999999998</v>
      </c>
      <c r="D3" s="29">
        <v>0.30902777777777779</v>
      </c>
      <c r="E3" s="25">
        <f>SUMPRODUCT(('MATRICE PRIMES'!$A$12:$A$27&lt;=$D3)*('MATRICE PRIMES'!$B$12:$B$27&gt;$D3)*('MATRICE PRIMES'!$C$12:$C$27&lt;=$C3)*('MATRICE PRIMES'!$D$12:$D$27&gt;$C3),('MATRICE PRIMES'!$E$12:$E$27))</f>
        <v>0</v>
      </c>
    </row>
    <row r="4" spans="1:6">
      <c r="A4" s="21">
        <v>44470</v>
      </c>
      <c r="B4" s="22" t="s">
        <v>6</v>
      </c>
      <c r="C4" s="23">
        <v>0.75329999999999997</v>
      </c>
      <c r="D4" s="24">
        <v>0.34027777777777773</v>
      </c>
      <c r="E4" s="25">
        <f>SUMPRODUCT(('MATRICE PRIMES'!$A$12:$A$27&lt;=$D4)*('MATRICE PRIMES'!$B$12:$B$27&gt;$D4)*('MATRICE PRIMES'!$C$12:$C$27&lt;=$C4)*('MATRICE PRIMES'!$D$12:$D$27&gt;$C4),('MATRICE PRIMES'!$E$12:$E$27))</f>
        <v>0</v>
      </c>
    </row>
    <row r="5" spans="1:6">
      <c r="A5" s="26">
        <v>44473</v>
      </c>
      <c r="B5" s="27" t="s">
        <v>4</v>
      </c>
      <c r="C5" s="28">
        <v>0.77759999999999996</v>
      </c>
      <c r="D5" s="29">
        <v>0.3263888888888889</v>
      </c>
      <c r="E5" s="25">
        <f>SUMPRODUCT(('MATRICE PRIMES'!$A$12:$A$27&lt;=$D5)*('MATRICE PRIMES'!$B$12:$B$27&gt;$D5)*('MATRICE PRIMES'!$C$12:$C$27&lt;=$C5)*('MATRICE PRIMES'!$D$12:$D$27&gt;$C5),('MATRICE PRIMES'!$E$12:$E$27))</f>
        <v>0</v>
      </c>
    </row>
    <row r="6" spans="1:6">
      <c r="A6" s="21">
        <v>44474</v>
      </c>
      <c r="B6" s="22" t="s">
        <v>5</v>
      </c>
      <c r="C6" s="23">
        <v>0.50260000000000005</v>
      </c>
      <c r="D6" s="24">
        <v>0.22291666666666665</v>
      </c>
      <c r="E6" s="25">
        <f>SUMPRODUCT(('MATRICE PRIMES'!$A$12:$A$27&lt;=$D6)*('MATRICE PRIMES'!$B$12:$B$27&gt;$D6)*('MATRICE PRIMES'!$C$12:$C$27&lt;=$C6)*('MATRICE PRIMES'!$D$12:$D$27&gt;$C6),('MATRICE PRIMES'!$E$12:$E$27))</f>
        <v>0</v>
      </c>
    </row>
    <row r="7" spans="1:6">
      <c r="A7" s="26">
        <v>44475</v>
      </c>
      <c r="B7" s="27" t="s">
        <v>4</v>
      </c>
      <c r="C7" s="28">
        <v>0.61350000000000005</v>
      </c>
      <c r="D7" s="29">
        <v>0.2638888888888889</v>
      </c>
      <c r="E7" s="25">
        <f>SUMPRODUCT(('MATRICE PRIMES'!$A$12:$A$27&lt;=$D7)*('MATRICE PRIMES'!$B$12:$B$27&gt;$D7)*('MATRICE PRIMES'!$C$12:$C$27&lt;=$C7)*('MATRICE PRIMES'!$D$12:$D$27&gt;$C7),('MATRICE PRIMES'!$E$12:$E$27))</f>
        <v>0</v>
      </c>
    </row>
    <row r="8" spans="1:6">
      <c r="A8" s="21">
        <v>44475</v>
      </c>
      <c r="B8" s="22" t="s">
        <v>5</v>
      </c>
      <c r="C8" s="23">
        <v>0.58479999999999999</v>
      </c>
      <c r="D8" s="24">
        <v>0.29166666666666669</v>
      </c>
      <c r="E8" s="25">
        <f>SUMPRODUCT(('MATRICE PRIMES'!$A$12:$A$27&lt;=$D8)*('MATRICE PRIMES'!$B$12:$B$27&gt;$D8)*('MATRICE PRIMES'!$C$12:$C$27&lt;=$C8)*('MATRICE PRIMES'!$D$12:$D$27&gt;$C8),('MATRICE PRIMES'!$E$12:$E$27))</f>
        <v>0</v>
      </c>
    </row>
    <row r="9" spans="1:6">
      <c r="A9" s="26">
        <v>44476</v>
      </c>
      <c r="B9" s="27" t="s">
        <v>5</v>
      </c>
      <c r="C9" s="28">
        <v>0.73819999999999997</v>
      </c>
      <c r="D9" s="29">
        <v>0.3347222222222222</v>
      </c>
      <c r="E9" s="25">
        <f>SUMPRODUCT(('MATRICE PRIMES'!$A$12:$A$27&lt;=$D9)*('MATRICE PRIMES'!$B$12:$B$27&gt;$D9)*('MATRICE PRIMES'!$C$12:$C$27&lt;=$C9)*('MATRICE PRIMES'!$D$12:$D$27&gt;$C9),('MATRICE PRIMES'!$E$12:$E$27))</f>
        <v>0</v>
      </c>
    </row>
    <row r="10" spans="1:6">
      <c r="A10" s="21">
        <v>44476</v>
      </c>
      <c r="B10" s="22" t="s">
        <v>4</v>
      </c>
      <c r="C10" s="23">
        <v>0.68489999999999995</v>
      </c>
      <c r="D10" s="24">
        <v>0.31319444444444444</v>
      </c>
      <c r="E10" s="25">
        <f>SUMPRODUCT(('MATRICE PRIMES'!$A$12:$A$27&lt;=$D10)*('MATRICE PRIMES'!$B$12:$B$27&gt;$D10)*('MATRICE PRIMES'!$C$12:$C$27&lt;=$C10)*('MATRICE PRIMES'!$D$12:$D$27&gt;$C10),('MATRICE PRIMES'!$E$12:$E$27))</f>
        <v>0</v>
      </c>
    </row>
    <row r="11" spans="1:6">
      <c r="A11" s="26">
        <v>44476</v>
      </c>
      <c r="B11" s="27" t="s">
        <v>7</v>
      </c>
      <c r="C11" s="28">
        <v>0.74819999999999998</v>
      </c>
      <c r="D11" s="29">
        <v>0.35555555555555557</v>
      </c>
      <c r="E11" s="25">
        <f>SUMPRODUCT(('MATRICE PRIMES'!$A$12:$A$27&lt;=$D11)*('MATRICE PRIMES'!$B$12:$B$27&gt;$D11)*('MATRICE PRIMES'!$C$12:$C$27&lt;=$C11)*('MATRICE PRIMES'!$D$12:$D$27&gt;$C11),('MATRICE PRIMES'!$E$12:$E$27))</f>
        <v>0</v>
      </c>
    </row>
    <row r="12" spans="1:6">
      <c r="A12" s="21">
        <v>44477</v>
      </c>
      <c r="B12" s="22" t="s">
        <v>5</v>
      </c>
      <c r="C12" s="23">
        <v>0.6996</v>
      </c>
      <c r="D12" s="24">
        <v>0.28125</v>
      </c>
      <c r="E12" s="25">
        <f>SUMPRODUCT(('MATRICE PRIMES'!$A$12:$A$27&lt;=$D12)*('MATRICE PRIMES'!$B$12:$B$27&gt;$D12)*('MATRICE PRIMES'!$C$12:$C$27&lt;=$C12)*('MATRICE PRIMES'!$D$12:$D$27&gt;$C12),('MATRICE PRIMES'!$E$12:$E$27))</f>
        <v>0</v>
      </c>
    </row>
    <row r="13" spans="1:6">
      <c r="A13" s="26">
        <v>44480</v>
      </c>
      <c r="B13" s="27" t="s">
        <v>5</v>
      </c>
      <c r="C13" s="28">
        <v>0.70640000000000003</v>
      </c>
      <c r="D13" s="29">
        <v>0.32013888888888892</v>
      </c>
      <c r="E13" s="25">
        <f>SUMPRODUCT(('MATRICE PRIMES'!$A$12:$A$27&lt;=$D13)*('MATRICE PRIMES'!$B$12:$B$27&gt;$D13)*('MATRICE PRIMES'!$C$12:$C$27&lt;=$C13)*('MATRICE PRIMES'!$D$12:$D$27&gt;$C13),('MATRICE PRIMES'!$E$12:$E$27))</f>
        <v>0</v>
      </c>
    </row>
    <row r="14" spans="1:6">
      <c r="A14" s="21">
        <v>44481</v>
      </c>
      <c r="B14" s="22" t="s">
        <v>5</v>
      </c>
      <c r="C14" s="23">
        <v>0.84430000000000005</v>
      </c>
      <c r="D14" s="24">
        <v>0.3444444444444445</v>
      </c>
      <c r="E14" s="25">
        <f>SUMPRODUCT(('MATRICE PRIMES'!$A$12:$A$27&lt;=$D14)*('MATRICE PRIMES'!$B$12:$B$27&gt;$D14)*('MATRICE PRIMES'!$C$12:$C$27&lt;=$C14)*('MATRICE PRIMES'!$D$12:$D$27&gt;$C14),('MATRICE PRIMES'!$E$12:$E$27))</f>
        <v>0</v>
      </c>
    </row>
    <row r="15" spans="1:6">
      <c r="A15" s="26">
        <v>44481</v>
      </c>
      <c r="B15" s="27" t="s">
        <v>6</v>
      </c>
      <c r="C15" s="28">
        <v>0.78590000000000004</v>
      </c>
      <c r="D15" s="29">
        <v>0.3354166666666667</v>
      </c>
      <c r="E15" s="25">
        <f>SUMPRODUCT(('MATRICE PRIMES'!$A$12:$A$27&lt;=$D15)*('MATRICE PRIMES'!$B$12:$B$27&gt;$D15)*('MATRICE PRIMES'!$C$12:$C$27&lt;=$C15)*('MATRICE PRIMES'!$D$12:$D$27&gt;$C15),('MATRICE PRIMES'!$E$12:$E$27))</f>
        <v>0</v>
      </c>
    </row>
    <row r="16" spans="1:6">
      <c r="A16" s="21">
        <v>44482</v>
      </c>
      <c r="B16" s="22" t="s">
        <v>5</v>
      </c>
      <c r="C16" s="23">
        <v>0.72230000000000005</v>
      </c>
      <c r="D16" s="24">
        <v>0.3298611111111111</v>
      </c>
      <c r="E16" s="25">
        <f>SUMPRODUCT(('MATRICE PRIMES'!$A$12:$A$27&lt;=$D16)*('MATRICE PRIMES'!$B$12:$B$27&gt;$D16)*('MATRICE PRIMES'!$C$12:$C$27&lt;=$C16)*('MATRICE PRIMES'!$D$12:$D$27&gt;$C16),('MATRICE PRIMES'!$E$12:$E$27))</f>
        <v>0</v>
      </c>
      <c r="F16"/>
    </row>
    <row r="17" spans="1:5">
      <c r="A17" s="26">
        <v>44482</v>
      </c>
      <c r="B17" s="27" t="s">
        <v>4</v>
      </c>
      <c r="C17" s="28">
        <v>0.66669999999999996</v>
      </c>
      <c r="D17" s="29">
        <v>0.28750000000000003</v>
      </c>
      <c r="E17" s="25">
        <f>SUMPRODUCT(('MATRICE PRIMES'!$A$12:$A$27&lt;=$D17)*('MATRICE PRIMES'!$B$12:$B$27&gt;$D17)*('MATRICE PRIMES'!$C$12:$C$27&lt;=$C17)*('MATRICE PRIMES'!$D$12:$D$27&gt;$C17),('MATRICE PRIMES'!$E$12:$E$27))</f>
        <v>0</v>
      </c>
    </row>
    <row r="18" spans="1:5">
      <c r="A18" s="21">
        <v>44482</v>
      </c>
      <c r="B18" s="22" t="s">
        <v>7</v>
      </c>
      <c r="C18" s="23">
        <v>0.83779999999999999</v>
      </c>
      <c r="D18" s="24">
        <v>0.34166666666666662</v>
      </c>
      <c r="E18" s="25">
        <f>SUMPRODUCT(('MATRICE PRIMES'!$A$12:$A$27&lt;=$D18)*('MATRICE PRIMES'!$B$12:$B$27&gt;$D18)*('MATRICE PRIMES'!$C$12:$C$27&lt;=$C18)*('MATRICE PRIMES'!$D$12:$D$27&gt;$C18),('MATRICE PRIMES'!$E$12:$E$27))</f>
        <v>0</v>
      </c>
    </row>
    <row r="19" spans="1:5">
      <c r="A19" s="26">
        <v>44483</v>
      </c>
      <c r="B19" s="27" t="s">
        <v>5</v>
      </c>
      <c r="C19" s="28">
        <v>0.79969999999999997</v>
      </c>
      <c r="D19" s="29">
        <v>0.34652777777777777</v>
      </c>
      <c r="E19" s="25">
        <f>SUMPRODUCT(('MATRICE PRIMES'!$A$12:$A$27&lt;=$D19)*('MATRICE PRIMES'!$B$12:$B$27&gt;$D19)*('MATRICE PRIMES'!$C$12:$C$27&lt;=$C19)*('MATRICE PRIMES'!$D$12:$D$27&gt;$C19),('MATRICE PRIMES'!$E$12:$E$27))</f>
        <v>0</v>
      </c>
    </row>
    <row r="20" spans="1:5">
      <c r="A20" s="21">
        <v>44483</v>
      </c>
      <c r="B20" s="22" t="s">
        <v>6</v>
      </c>
      <c r="C20" s="23">
        <v>0.78100000000000003</v>
      </c>
      <c r="D20" s="24">
        <v>0.31388888888888888</v>
      </c>
      <c r="E20" s="25">
        <f>SUMPRODUCT(('MATRICE PRIMES'!$A$12:$A$27&lt;=$D20)*('MATRICE PRIMES'!$B$12:$B$27&gt;$D20)*('MATRICE PRIMES'!$C$12:$C$27&lt;=$C20)*('MATRICE PRIMES'!$D$12:$D$27&gt;$C20),('MATRICE PRIMES'!$E$12:$E$27))</f>
        <v>0</v>
      </c>
    </row>
    <row r="21" spans="1:5">
      <c r="A21" s="26">
        <v>44487</v>
      </c>
      <c r="B21" s="27" t="s">
        <v>5</v>
      </c>
      <c r="C21" s="28">
        <v>0.77729999999999999</v>
      </c>
      <c r="D21" s="29">
        <v>0.32222222222222224</v>
      </c>
      <c r="E21" s="25">
        <f>SUMPRODUCT(('MATRICE PRIMES'!$A$12:$A$27&lt;=$D21)*('MATRICE PRIMES'!$B$12:$B$27&gt;$D21)*('MATRICE PRIMES'!$C$12:$C$27&lt;=$C21)*('MATRICE PRIMES'!$D$12:$D$27&gt;$C21),('MATRICE PRIMES'!$E$12:$E$27))</f>
        <v>0</v>
      </c>
    </row>
    <row r="22" spans="1:5">
      <c r="A22" s="21">
        <v>44487</v>
      </c>
      <c r="B22" s="22" t="s">
        <v>6</v>
      </c>
      <c r="C22" s="23">
        <v>0.77010000000000001</v>
      </c>
      <c r="D22" s="24">
        <v>0.31180555555555556</v>
      </c>
      <c r="E22" s="25">
        <f>SUMPRODUCT(('MATRICE PRIMES'!$A$12:$A$27&lt;=$D22)*('MATRICE PRIMES'!$B$12:$B$27&gt;$D22)*('MATRICE PRIMES'!$C$12:$C$27&lt;=$C22)*('MATRICE PRIMES'!$D$12:$D$27&gt;$C22),('MATRICE PRIMES'!$E$12:$E$27))</f>
        <v>0</v>
      </c>
    </row>
    <row r="23" spans="1:5">
      <c r="A23" s="26">
        <v>44488</v>
      </c>
      <c r="B23" s="27" t="s">
        <v>5</v>
      </c>
      <c r="C23" s="28">
        <v>0.71130000000000004</v>
      </c>
      <c r="D23" s="29">
        <v>0.32916666666666666</v>
      </c>
      <c r="E23" s="25">
        <f>SUMPRODUCT(('MATRICE PRIMES'!$A$12:$A$27&lt;=$D23)*('MATRICE PRIMES'!$B$12:$B$27&gt;$D23)*('MATRICE PRIMES'!$C$12:$C$27&lt;=$C23)*('MATRICE PRIMES'!$D$12:$D$27&gt;$C23),('MATRICE PRIMES'!$E$12:$E$27))</f>
        <v>0</v>
      </c>
    </row>
    <row r="24" spans="1:5">
      <c r="A24" s="21">
        <v>44489</v>
      </c>
      <c r="B24" s="22" t="s">
        <v>5</v>
      </c>
      <c r="C24" s="23">
        <v>0.86509999999999998</v>
      </c>
      <c r="D24" s="24">
        <v>0.33680555555555558</v>
      </c>
      <c r="E24" s="25">
        <f>SUMPRODUCT(('MATRICE PRIMES'!$A$12:$A$27&lt;=$D24)*('MATRICE PRIMES'!$B$12:$B$27&gt;$D24)*('MATRICE PRIMES'!$C$12:$C$27&lt;=$C24)*('MATRICE PRIMES'!$D$12:$D$27&gt;$C24),('MATRICE PRIMES'!$E$12:$E$27))</f>
        <v>300</v>
      </c>
    </row>
    <row r="25" spans="1:5">
      <c r="A25" s="26">
        <v>44489</v>
      </c>
      <c r="B25" s="27" t="s">
        <v>6</v>
      </c>
      <c r="C25" s="28">
        <v>0.82010000000000005</v>
      </c>
      <c r="D25" s="29">
        <v>0.31388888888888888</v>
      </c>
      <c r="E25" s="25">
        <f>SUMPRODUCT(('MATRICE PRIMES'!$A$12:$A$27&lt;=$D25)*('MATRICE PRIMES'!$B$12:$B$27&gt;$D25)*('MATRICE PRIMES'!$C$12:$C$27&lt;=$C25)*('MATRICE PRIMES'!$D$12:$D$27&gt;$C25),('MATRICE PRIMES'!$E$12:$E$27))</f>
        <v>0</v>
      </c>
    </row>
    <row r="26" spans="1:5">
      <c r="A26" s="21">
        <v>44490</v>
      </c>
      <c r="B26" s="22" t="s">
        <v>4</v>
      </c>
      <c r="C26" s="23">
        <v>0.85670000000000002</v>
      </c>
      <c r="D26" s="24">
        <v>0.32222222222222224</v>
      </c>
      <c r="E26" s="25">
        <f>SUMPRODUCT(('MATRICE PRIMES'!$A$12:$A$27&lt;=$D26)*('MATRICE PRIMES'!$B$12:$B$27&gt;$D26)*('MATRICE PRIMES'!$C$12:$C$27&lt;=$C26)*('MATRICE PRIMES'!$D$12:$D$27&gt;$C26),('MATRICE PRIMES'!$E$12:$E$27))</f>
        <v>150</v>
      </c>
    </row>
    <row r="27" spans="1:5">
      <c r="A27" s="26">
        <v>44494</v>
      </c>
      <c r="B27" s="27" t="s">
        <v>5</v>
      </c>
      <c r="C27" s="28">
        <v>0.77500000000000002</v>
      </c>
      <c r="D27" s="29">
        <v>0.31180555555555556</v>
      </c>
      <c r="E27" s="25">
        <f>SUMPRODUCT(('MATRICE PRIMES'!$A$12:$A$27&lt;=$D27)*('MATRICE PRIMES'!$B$12:$B$27&gt;$D27)*('MATRICE PRIMES'!$C$12:$C$27&lt;=$C27)*('MATRICE PRIMES'!$D$12:$D$27&gt;$C27),('MATRICE PRIMES'!$E$12:$E$27))</f>
        <v>0</v>
      </c>
    </row>
    <row r="28" spans="1:5">
      <c r="A28" s="21">
        <v>44494</v>
      </c>
      <c r="B28" s="22" t="s">
        <v>6</v>
      </c>
      <c r="C28" s="23">
        <v>0.81140000000000001</v>
      </c>
      <c r="D28" s="24">
        <v>0.32916666666666666</v>
      </c>
      <c r="E28" s="25">
        <f>SUMPRODUCT(('MATRICE PRIMES'!$A$12:$A$27&lt;=$D28)*('MATRICE PRIMES'!$B$12:$B$27&gt;$D28)*('MATRICE PRIMES'!$C$12:$C$27&lt;=$C28)*('MATRICE PRIMES'!$D$12:$D$27&gt;$C28),('MATRICE PRIMES'!$E$12:$E$27))</f>
        <v>0</v>
      </c>
    </row>
    <row r="29" spans="1:5">
      <c r="A29" s="26">
        <v>44494</v>
      </c>
      <c r="B29" s="27" t="s">
        <v>4</v>
      </c>
      <c r="C29" s="28">
        <v>0.80810000000000004</v>
      </c>
      <c r="D29" s="29">
        <v>0.33680555555555558</v>
      </c>
      <c r="E29" s="25">
        <f>SUMPRODUCT(('MATRICE PRIMES'!$A$12:$A$27&lt;=$D29)*('MATRICE PRIMES'!$B$12:$B$27&gt;$D29)*('MATRICE PRIMES'!$C$12:$C$27&lt;=$C29)*('MATRICE PRIMES'!$D$12:$D$27&gt;$C29),('MATRICE PRIMES'!$E$12:$E$27))</f>
        <v>0</v>
      </c>
    </row>
    <row r="30" spans="1:5">
      <c r="A30" s="21">
        <v>44495</v>
      </c>
      <c r="B30" s="22" t="s">
        <v>7</v>
      </c>
      <c r="C30" s="23">
        <v>0.85670000000000002</v>
      </c>
      <c r="D30" s="24">
        <v>0.31388888888888888</v>
      </c>
      <c r="E30" s="25">
        <f>SUMPRODUCT(('MATRICE PRIMES'!$A$12:$A$27&lt;=$D30)*('MATRICE PRIMES'!$B$12:$B$27&gt;$D30)*('MATRICE PRIMES'!$C$12:$C$27&lt;=$C30)*('MATRICE PRIMES'!$D$12:$D$27&gt;$C30),('MATRICE PRIMES'!$E$12:$E$27))</f>
        <v>150</v>
      </c>
    </row>
    <row r="31" spans="1:5">
      <c r="A31" s="26">
        <v>44496</v>
      </c>
      <c r="B31" s="27" t="s">
        <v>4</v>
      </c>
      <c r="C31" s="28">
        <v>0.91090000000000004</v>
      </c>
      <c r="D31" s="29">
        <v>0.32222222222222224</v>
      </c>
      <c r="E31" s="25">
        <f>SUMPRODUCT(('MATRICE PRIMES'!$A$12:$A$27&lt;=$D31)*('MATRICE PRIMES'!$B$12:$B$27&gt;$D31)*('MATRICE PRIMES'!$C$12:$C$27&lt;=$C31)*('MATRICE PRIMES'!$D$12:$D$27&gt;$C31),('MATRICE PRIMES'!$E$12:$E$27))</f>
        <v>0</v>
      </c>
    </row>
    <row r="32" spans="1:5">
      <c r="A32" s="21">
        <v>44496</v>
      </c>
      <c r="B32" s="22" t="s">
        <v>5</v>
      </c>
      <c r="C32" s="23">
        <v>0.81320000000000003</v>
      </c>
      <c r="D32" s="24">
        <v>0.31180555555555556</v>
      </c>
      <c r="E32" s="25">
        <f>SUMPRODUCT(('MATRICE PRIMES'!$A$12:$A$27&lt;=$D32)*('MATRICE PRIMES'!$B$12:$B$27&gt;$D32)*('MATRICE PRIMES'!$C$12:$C$27&lt;=$C32)*('MATRICE PRIMES'!$D$12:$D$27&gt;$C32),('MATRICE PRIMES'!$E$12:$E$27))</f>
        <v>0</v>
      </c>
    </row>
    <row r="33" spans="1:5">
      <c r="A33" s="26">
        <v>44497</v>
      </c>
      <c r="B33" s="27" t="s">
        <v>5</v>
      </c>
      <c r="C33" s="28">
        <v>0.87919999999999998</v>
      </c>
      <c r="D33" s="29">
        <v>0.32916666666666666</v>
      </c>
      <c r="E33" s="25">
        <f>SUMPRODUCT(('MATRICE PRIMES'!$A$12:$A$27&lt;=$D33)*('MATRICE PRIMES'!$B$12:$B$27&gt;$D33)*('MATRICE PRIMES'!$C$12:$C$27&lt;=$C33)*('MATRICE PRIMES'!$D$12:$D$27&gt;$C33),('MATRICE PRIMES'!$E$12:$E$27))</f>
        <v>290</v>
      </c>
    </row>
    <row r="34" spans="1:5">
      <c r="A34" s="21">
        <v>44497</v>
      </c>
      <c r="B34" s="22" t="s">
        <v>7</v>
      </c>
      <c r="C34" s="23">
        <v>0.92130000000000001</v>
      </c>
      <c r="D34" s="24">
        <v>0.33680555555555558</v>
      </c>
      <c r="E34" s="25">
        <f>SUMPRODUCT(('MATRICE PRIMES'!$A$12:$A$27&lt;=$D34)*('MATRICE PRIMES'!$B$12:$B$27&gt;$D34)*('MATRICE PRIMES'!$C$12:$C$27&lt;=$C34)*('MATRICE PRIMES'!$D$12:$D$27&gt;$C34),('MATRICE PRIMES'!$E$12:$E$27))</f>
        <v>0</v>
      </c>
    </row>
    <row r="35" spans="1:5">
      <c r="A35" s="26">
        <v>44498</v>
      </c>
      <c r="B35" s="27" t="s">
        <v>5</v>
      </c>
      <c r="C35" s="28">
        <v>0.72789999999999999</v>
      </c>
      <c r="D35" s="29">
        <v>0.31319444444444444</v>
      </c>
      <c r="E35" s="25">
        <f>SUMPRODUCT(('MATRICE PRIMES'!$A$12:$A$27&lt;=$D35)*('MATRICE PRIMES'!$B$12:$B$27&gt;$D35)*('MATRICE PRIMES'!$C$12:$C$27&lt;=$C35)*('MATRICE PRIMES'!$D$12:$D$27&gt;$C35),('MATRICE PRIMES'!$E$12:$E$27))</f>
        <v>0</v>
      </c>
    </row>
    <row r="36" spans="1:5">
      <c r="A36" s="21">
        <v>44502</v>
      </c>
      <c r="B36" s="22" t="s">
        <v>5</v>
      </c>
      <c r="C36" s="23">
        <v>0.85289999999999999</v>
      </c>
      <c r="D36" s="24">
        <v>0.35555555555555557</v>
      </c>
      <c r="E36" s="25">
        <f>SUMPRODUCT(('MATRICE PRIMES'!$A$12:$A$27&lt;=$D36)*('MATRICE PRIMES'!$B$12:$B$27&gt;$D36)*('MATRICE PRIMES'!$C$12:$C$27&lt;=$C36)*('MATRICE PRIMES'!$D$12:$D$27&gt;$C36),('MATRICE PRIMES'!$E$12:$E$27))</f>
        <v>0</v>
      </c>
    </row>
    <row r="37" spans="1:5">
      <c r="A37" s="26">
        <v>44502</v>
      </c>
      <c r="B37" s="27" t="s">
        <v>6</v>
      </c>
      <c r="C37" s="28">
        <v>0.79400000000000004</v>
      </c>
      <c r="D37" s="29">
        <v>0.28125</v>
      </c>
      <c r="E37" s="25">
        <f>SUMPRODUCT(('MATRICE PRIMES'!$A$12:$A$27&lt;=$D37)*('MATRICE PRIMES'!$B$12:$B$27&gt;$D37)*('MATRICE PRIMES'!$C$12:$C$27&lt;=$C37)*('MATRICE PRIMES'!$D$12:$D$27&gt;$C37),('MATRICE PRIMES'!$E$12:$E$27))</f>
        <v>0</v>
      </c>
    </row>
    <row r="38" spans="1:5">
      <c r="A38" s="21">
        <v>44503</v>
      </c>
      <c r="B38" s="22" t="s">
        <v>5</v>
      </c>
      <c r="C38" s="23">
        <v>0.74870000000000003</v>
      </c>
      <c r="D38" s="24">
        <v>0.32013888888888892</v>
      </c>
      <c r="E38" s="25">
        <f>SUMPRODUCT(('MATRICE PRIMES'!$A$12:$A$27&lt;=$D38)*('MATRICE PRIMES'!$B$12:$B$27&gt;$D38)*('MATRICE PRIMES'!$C$12:$C$27&lt;=$C38)*('MATRICE PRIMES'!$D$12:$D$27&gt;$C38),('MATRICE PRIMES'!$E$12:$E$27))</f>
        <v>0</v>
      </c>
    </row>
    <row r="39" spans="1:5">
      <c r="A39" s="26">
        <v>44503</v>
      </c>
      <c r="B39" s="27" t="s">
        <v>7</v>
      </c>
      <c r="C39" s="28">
        <v>0.85019999999999996</v>
      </c>
      <c r="D39" s="29">
        <v>0.3444444444444445</v>
      </c>
      <c r="E39" s="25">
        <f>SUMPRODUCT(('MATRICE PRIMES'!$A$12:$A$27&lt;=$D39)*('MATRICE PRIMES'!$B$12:$B$27&gt;$D39)*('MATRICE PRIMES'!$C$12:$C$27&lt;=$C39)*('MATRICE PRIMES'!$D$12:$D$27&gt;$C39),('MATRICE PRIMES'!$E$12:$E$27))</f>
        <v>0</v>
      </c>
    </row>
    <row r="40" spans="1:5">
      <c r="A40" s="21">
        <v>44504</v>
      </c>
      <c r="B40" s="22" t="s">
        <v>5</v>
      </c>
      <c r="C40" s="23">
        <v>0.73199999999999998</v>
      </c>
      <c r="D40" s="24">
        <v>0.3354166666666667</v>
      </c>
      <c r="E40" s="25">
        <f>SUMPRODUCT(('MATRICE PRIMES'!$A$12:$A$27&lt;=$D40)*('MATRICE PRIMES'!$B$12:$B$27&gt;$D40)*('MATRICE PRIMES'!$C$12:$C$27&lt;=$C40)*('MATRICE PRIMES'!$D$12:$D$27&gt;$C40),('MATRICE PRIMES'!$E$12:$E$27))</f>
        <v>0</v>
      </c>
    </row>
    <row r="41" spans="1:5">
      <c r="A41" s="26">
        <v>44504</v>
      </c>
      <c r="B41" s="27" t="s">
        <v>6</v>
      </c>
      <c r="C41" s="28">
        <v>0.83789999999999998</v>
      </c>
      <c r="D41" s="29">
        <v>0.3298611111111111</v>
      </c>
      <c r="E41" s="25">
        <f>SUMPRODUCT(('MATRICE PRIMES'!$A$12:$A$27&lt;=$D41)*('MATRICE PRIMES'!$B$12:$B$27&gt;$D41)*('MATRICE PRIMES'!$C$12:$C$27&lt;=$C41)*('MATRICE PRIMES'!$D$12:$D$27&gt;$C41),('MATRICE PRIMES'!$E$12:$E$27))</f>
        <v>0</v>
      </c>
    </row>
    <row r="42" spans="1:5">
      <c r="A42" s="21">
        <v>44505</v>
      </c>
      <c r="B42" s="22" t="s">
        <v>7</v>
      </c>
      <c r="C42" s="23">
        <v>0.82830000000000004</v>
      </c>
      <c r="D42" s="24">
        <v>0.28750000000000003</v>
      </c>
      <c r="E42" s="25">
        <f>SUMPRODUCT(('MATRICE PRIMES'!$A$12:$A$27&lt;=$D42)*('MATRICE PRIMES'!$B$12:$B$27&gt;$D42)*('MATRICE PRIMES'!$C$12:$C$27&lt;=$C42)*('MATRICE PRIMES'!$D$12:$D$27&gt;$C42),('MATRICE PRIMES'!$E$12:$E$27))</f>
        <v>0</v>
      </c>
    </row>
    <row r="43" spans="1:5">
      <c r="A43" s="26">
        <v>44508</v>
      </c>
      <c r="B43" s="27" t="s">
        <v>5</v>
      </c>
      <c r="C43" s="28">
        <v>0.84719999999999995</v>
      </c>
      <c r="D43" s="29">
        <v>0.31319444444444444</v>
      </c>
      <c r="E43" s="25">
        <f>SUMPRODUCT(('MATRICE PRIMES'!$A$12:$A$27&lt;=$D43)*('MATRICE PRIMES'!$B$12:$B$27&gt;$D43)*('MATRICE PRIMES'!$C$12:$C$27&lt;=$C43)*('MATRICE PRIMES'!$D$12:$D$27&gt;$C43),('MATRICE PRIMES'!$E$12:$E$27))</f>
        <v>0</v>
      </c>
    </row>
    <row r="44" spans="1:5">
      <c r="A44" s="21">
        <v>44508</v>
      </c>
      <c r="B44" s="22" t="s">
        <v>6</v>
      </c>
      <c r="C44" s="23">
        <v>0.75870000000000004</v>
      </c>
      <c r="D44" s="24">
        <v>0.35555555555555557</v>
      </c>
      <c r="E44" s="25">
        <f>SUMPRODUCT(('MATRICE PRIMES'!$A$12:$A$27&lt;=$D44)*('MATRICE PRIMES'!$B$12:$B$27&gt;$D44)*('MATRICE PRIMES'!$C$12:$C$27&lt;=$C44)*('MATRICE PRIMES'!$D$12:$D$27&gt;$C44),('MATRICE PRIMES'!$E$12:$E$27))</f>
        <v>0</v>
      </c>
    </row>
    <row r="45" spans="1:5">
      <c r="A45" s="26">
        <v>44508</v>
      </c>
      <c r="B45" s="27" t="s">
        <v>4</v>
      </c>
      <c r="C45" s="28">
        <v>0.77439999999999998</v>
      </c>
      <c r="D45" s="29">
        <v>0.28125</v>
      </c>
      <c r="E45" s="25">
        <f>SUMPRODUCT(('MATRICE PRIMES'!$A$12:$A$27&lt;=$D45)*('MATRICE PRIMES'!$B$12:$B$27&gt;$D45)*('MATRICE PRIMES'!$C$12:$C$27&lt;=$C45)*('MATRICE PRIMES'!$D$12:$D$27&gt;$C45),('MATRICE PRIMES'!$E$12:$E$27))</f>
        <v>0</v>
      </c>
    </row>
    <row r="46" spans="1:5">
      <c r="A46" s="21">
        <v>44509</v>
      </c>
      <c r="B46" s="22" t="s">
        <v>5</v>
      </c>
      <c r="C46" s="23">
        <v>0.80859999999999999</v>
      </c>
      <c r="D46" s="24">
        <v>0.32013888888888892</v>
      </c>
      <c r="E46" s="25">
        <f>SUMPRODUCT(('MATRICE PRIMES'!$A$12:$A$27&lt;=$D46)*('MATRICE PRIMES'!$B$12:$B$27&gt;$D46)*('MATRICE PRIMES'!$C$12:$C$27&lt;=$C46)*('MATRICE PRIMES'!$D$12:$D$27&gt;$C46),('MATRICE PRIMES'!$E$12:$E$27))</f>
        <v>0</v>
      </c>
    </row>
    <row r="47" spans="1:5">
      <c r="A47" s="26">
        <v>44515</v>
      </c>
      <c r="B47" s="27" t="s">
        <v>5</v>
      </c>
      <c r="C47" s="28">
        <v>0.79500000000000004</v>
      </c>
      <c r="D47" s="29">
        <v>0.3444444444444445</v>
      </c>
      <c r="E47" s="25">
        <f>SUMPRODUCT(('MATRICE PRIMES'!$A$12:$A$27&lt;=$D47)*('MATRICE PRIMES'!$B$12:$B$27&gt;$D47)*('MATRICE PRIMES'!$C$12:$C$27&lt;=$C47)*('MATRICE PRIMES'!$D$12:$D$27&gt;$C47),('MATRICE PRIMES'!$E$12:$E$27))</f>
        <v>0</v>
      </c>
    </row>
    <row r="48" spans="1:5">
      <c r="A48" s="21">
        <v>44515</v>
      </c>
      <c r="B48" s="22" t="s">
        <v>6</v>
      </c>
      <c r="C48" s="23">
        <v>0.79830000000000001</v>
      </c>
      <c r="D48" s="24">
        <v>0.3354166666666667</v>
      </c>
      <c r="E48" s="25">
        <f>SUMPRODUCT(('MATRICE PRIMES'!$A$12:$A$27&lt;=$D48)*('MATRICE PRIMES'!$B$12:$B$27&gt;$D48)*('MATRICE PRIMES'!$C$12:$C$27&lt;=$C48)*('MATRICE PRIMES'!$D$12:$D$27&gt;$C48),('MATRICE PRIMES'!$E$12:$E$27))</f>
        <v>0</v>
      </c>
    </row>
    <row r="49" spans="1:5">
      <c r="A49" s="26">
        <v>44515</v>
      </c>
      <c r="B49" s="27" t="s">
        <v>4</v>
      </c>
      <c r="C49" s="28">
        <v>0.8105</v>
      </c>
      <c r="D49" s="29">
        <v>0.3298611111111111</v>
      </c>
      <c r="E49" s="25">
        <f>SUMPRODUCT(('MATRICE PRIMES'!$A$12:$A$27&lt;=$D49)*('MATRICE PRIMES'!$B$12:$B$27&gt;$D49)*('MATRICE PRIMES'!$C$12:$C$27&lt;=$C49)*('MATRICE PRIMES'!$D$12:$D$27&gt;$C49),('MATRICE PRIMES'!$E$12:$E$27))</f>
        <v>0</v>
      </c>
    </row>
    <row r="50" spans="1:5">
      <c r="A50" s="21">
        <v>44515</v>
      </c>
      <c r="B50" s="22" t="s">
        <v>7</v>
      </c>
      <c r="C50" s="23">
        <v>0.83689999999999998</v>
      </c>
      <c r="D50" s="24">
        <v>0.28750000000000003</v>
      </c>
      <c r="E50" s="25">
        <f>SUMPRODUCT(('MATRICE PRIMES'!$A$12:$A$27&lt;=$D50)*('MATRICE PRIMES'!$B$12:$B$27&gt;$D50)*('MATRICE PRIMES'!$C$12:$C$27&lt;=$C50)*('MATRICE PRIMES'!$D$12:$D$27&gt;$C50),('MATRICE PRIMES'!$E$12:$E$27))</f>
        <v>0</v>
      </c>
    </row>
    <row r="51" spans="1:5">
      <c r="A51" s="26">
        <v>44517</v>
      </c>
      <c r="B51" s="27" t="s">
        <v>5</v>
      </c>
      <c r="C51" s="28">
        <v>0.79920000000000002</v>
      </c>
      <c r="D51" s="29">
        <v>0.31319444444444444</v>
      </c>
      <c r="E51" s="25">
        <f>SUMPRODUCT(('MATRICE PRIMES'!$A$12:$A$27&lt;=$D51)*('MATRICE PRIMES'!$B$12:$B$27&gt;$D51)*('MATRICE PRIMES'!$C$12:$C$27&lt;=$C51)*('MATRICE PRIMES'!$D$12:$D$27&gt;$C51),('MATRICE PRIMES'!$E$12:$E$27))</f>
        <v>0</v>
      </c>
    </row>
    <row r="52" spans="1:5">
      <c r="A52" s="21">
        <v>44517</v>
      </c>
      <c r="B52" s="22" t="s">
        <v>6</v>
      </c>
      <c r="C52" s="23">
        <v>0.89939999999999998</v>
      </c>
      <c r="D52" s="24">
        <v>0.35555555555555557</v>
      </c>
      <c r="E52" s="25">
        <f>SUMPRODUCT(('MATRICE PRIMES'!$A$12:$A$27&lt;=$D52)*('MATRICE PRIMES'!$B$12:$B$27&gt;$D52)*('MATRICE PRIMES'!$C$12:$C$27&lt;=$C52)*('MATRICE PRIMES'!$D$12:$D$27&gt;$C52),('MATRICE PRIMES'!$E$12:$E$27))</f>
        <v>0</v>
      </c>
    </row>
    <row r="53" spans="1:5">
      <c r="A53" s="26">
        <v>44517</v>
      </c>
      <c r="B53" s="27" t="s">
        <v>4</v>
      </c>
      <c r="C53" s="28">
        <v>0.86380000000000001</v>
      </c>
      <c r="D53" s="29">
        <v>0.28125</v>
      </c>
      <c r="E53" s="25">
        <f>SUMPRODUCT(('MATRICE PRIMES'!$A$12:$A$27&lt;=$D53)*('MATRICE PRIMES'!$B$12:$B$27&gt;$D53)*('MATRICE PRIMES'!$C$12:$C$27&lt;=$C53)*('MATRICE PRIMES'!$D$12:$D$27&gt;$C53),('MATRICE PRIMES'!$E$12:$E$27))</f>
        <v>0</v>
      </c>
    </row>
    <row r="54" spans="1:5">
      <c r="A54" s="21">
        <v>44517</v>
      </c>
      <c r="B54" s="22" t="s">
        <v>7</v>
      </c>
      <c r="C54" s="23">
        <v>0.82489999999999997</v>
      </c>
      <c r="D54" s="24">
        <v>0.32013888888888892</v>
      </c>
      <c r="E54" s="25">
        <f>SUMPRODUCT(('MATRICE PRIMES'!$A$12:$A$27&lt;=$D54)*('MATRICE PRIMES'!$B$12:$B$27&gt;$D54)*('MATRICE PRIMES'!$C$12:$C$27&lt;=$C54)*('MATRICE PRIMES'!$D$12:$D$27&gt;$C54),('MATRICE PRIMES'!$E$12:$E$27))</f>
        <v>0</v>
      </c>
    </row>
    <row r="55" spans="1:5">
      <c r="A55" s="26">
        <v>44518</v>
      </c>
      <c r="B55" s="27" t="s">
        <v>5</v>
      </c>
      <c r="C55" s="28">
        <v>0.80620000000000003</v>
      </c>
      <c r="D55" s="29">
        <v>0.3444444444444445</v>
      </c>
      <c r="E55" s="25">
        <f>SUMPRODUCT(('MATRICE PRIMES'!$A$12:$A$27&lt;=$D55)*('MATRICE PRIMES'!$B$12:$B$27&gt;$D55)*('MATRICE PRIMES'!$C$12:$C$27&lt;=$C55)*('MATRICE PRIMES'!$D$12:$D$27&gt;$C55),('MATRICE PRIMES'!$E$12:$E$27))</f>
        <v>0</v>
      </c>
    </row>
    <row r="56" spans="1:5">
      <c r="A56" s="21">
        <v>44519</v>
      </c>
      <c r="B56" s="22" t="s">
        <v>5</v>
      </c>
      <c r="C56" s="23">
        <v>0.72350000000000003</v>
      </c>
      <c r="D56" s="24">
        <v>0.3354166666666667</v>
      </c>
      <c r="E56" s="25">
        <f>SUMPRODUCT(('MATRICE PRIMES'!$A$12:$A$27&lt;=$D56)*('MATRICE PRIMES'!$B$12:$B$27&gt;$D56)*('MATRICE PRIMES'!$C$12:$C$27&lt;=$C56)*('MATRICE PRIMES'!$D$12:$D$27&gt;$C56),('MATRICE PRIMES'!$E$12:$E$27))</f>
        <v>0</v>
      </c>
    </row>
    <row r="57" spans="1:5">
      <c r="A57" s="26">
        <v>44522</v>
      </c>
      <c r="B57" s="27" t="s">
        <v>5</v>
      </c>
      <c r="C57" s="28">
        <v>0.75970000000000004</v>
      </c>
      <c r="D57" s="29">
        <v>0.3298611111111111</v>
      </c>
      <c r="E57" s="25">
        <f>SUMPRODUCT(('MATRICE PRIMES'!$A$12:$A$27&lt;=$D57)*('MATRICE PRIMES'!$B$12:$B$27&gt;$D57)*('MATRICE PRIMES'!$C$12:$C$27&lt;=$C57)*('MATRICE PRIMES'!$D$12:$D$27&gt;$C57),('MATRICE PRIMES'!$E$12:$E$27))</f>
        <v>0</v>
      </c>
    </row>
    <row r="58" spans="1:5">
      <c r="A58" s="21">
        <v>44522</v>
      </c>
      <c r="B58" s="22" t="s">
        <v>6</v>
      </c>
      <c r="C58" s="23">
        <v>0.79239999999999999</v>
      </c>
      <c r="D58" s="24">
        <v>0.28750000000000003</v>
      </c>
      <c r="E58" s="25">
        <f>SUMPRODUCT(('MATRICE PRIMES'!$A$12:$A$27&lt;=$D58)*('MATRICE PRIMES'!$B$12:$B$27&gt;$D58)*('MATRICE PRIMES'!$C$12:$C$27&lt;=$C58)*('MATRICE PRIMES'!$D$12:$D$27&gt;$C58),('MATRICE PRIMES'!$E$12:$E$27))</f>
        <v>0</v>
      </c>
    </row>
    <row r="59" spans="1:5">
      <c r="A59" s="26">
        <v>44522</v>
      </c>
      <c r="B59" s="27" t="s">
        <v>4</v>
      </c>
      <c r="C59" s="28">
        <v>0.86409999999999998</v>
      </c>
      <c r="D59" s="29">
        <v>0.32013888888888892</v>
      </c>
      <c r="E59" s="25">
        <f>SUMPRODUCT(('MATRICE PRIMES'!$A$12:$A$27&lt;=$D59)*('MATRICE PRIMES'!$B$12:$B$27&gt;$D59)*('MATRICE PRIMES'!$C$12:$C$27&lt;=$C59)*('MATRICE PRIMES'!$D$12:$D$27&gt;$C59),('MATRICE PRIMES'!$E$12:$E$27))</f>
        <v>250</v>
      </c>
    </row>
    <row r="60" spans="1:5">
      <c r="A60" s="21">
        <v>44524</v>
      </c>
      <c r="B60" s="22" t="s">
        <v>4</v>
      </c>
      <c r="C60" s="23">
        <v>0.82250000000000001</v>
      </c>
      <c r="D60" s="24">
        <v>0.3444444444444445</v>
      </c>
      <c r="E60" s="25">
        <f>SUMPRODUCT(('MATRICE PRIMES'!$A$12:$A$27&lt;=$D60)*('MATRICE PRIMES'!$B$12:$B$27&gt;$D60)*('MATRICE PRIMES'!$C$12:$C$27&lt;=$C60)*('MATRICE PRIMES'!$D$12:$D$27&gt;$C60),('MATRICE PRIMES'!$E$12:$E$27))</f>
        <v>0</v>
      </c>
    </row>
    <row r="61" spans="1:5">
      <c r="A61" s="26">
        <v>44524</v>
      </c>
      <c r="B61" s="27" t="s">
        <v>7</v>
      </c>
      <c r="C61" s="28">
        <v>0.90200000000000002</v>
      </c>
      <c r="D61" s="29">
        <v>0.3354166666666667</v>
      </c>
      <c r="E61" s="25">
        <f>SUMPRODUCT(('MATRICE PRIMES'!$A$12:$A$27&lt;=$D61)*('MATRICE PRIMES'!$B$12:$B$27&gt;$D61)*('MATRICE PRIMES'!$C$12:$C$27&lt;=$C61)*('MATRICE PRIMES'!$D$12:$D$27&gt;$C61),('MATRICE PRIMES'!$E$12:$E$27))</f>
        <v>0</v>
      </c>
    </row>
    <row r="62" spans="1:5">
      <c r="A62" s="21">
        <v>44525</v>
      </c>
      <c r="B62" s="22" t="s">
        <v>5</v>
      </c>
      <c r="C62" s="23">
        <v>0.73750000000000004</v>
      </c>
      <c r="D62" s="24">
        <v>0.31319444444444444</v>
      </c>
      <c r="E62" s="25">
        <f>SUMPRODUCT(('MATRICE PRIMES'!$A$12:$A$27&lt;=$D62)*('MATRICE PRIMES'!$B$12:$B$27&gt;$D62)*('MATRICE PRIMES'!$C$12:$C$27&lt;=$C62)*('MATRICE PRIMES'!$D$12:$D$27&gt;$C62),('MATRICE PRIMES'!$E$12:$E$27))</f>
        <v>0</v>
      </c>
    </row>
    <row r="63" spans="1:5">
      <c r="A63" s="26">
        <v>44525</v>
      </c>
      <c r="B63" s="27" t="s">
        <v>6</v>
      </c>
      <c r="C63" s="28">
        <v>0.79830000000000001</v>
      </c>
      <c r="D63" s="29">
        <v>0.35555555555555557</v>
      </c>
      <c r="E63" s="25">
        <f>SUMPRODUCT(('MATRICE PRIMES'!$A$12:$A$27&lt;=$D63)*('MATRICE PRIMES'!$B$12:$B$27&gt;$D63)*('MATRICE PRIMES'!$C$12:$C$27&lt;=$C63)*('MATRICE PRIMES'!$D$12:$D$27&gt;$C63),('MATRICE PRIMES'!$E$12:$E$27))</f>
        <v>0</v>
      </c>
    </row>
    <row r="64" spans="1:5">
      <c r="A64" s="21">
        <v>44526</v>
      </c>
      <c r="B64" s="22" t="s">
        <v>5</v>
      </c>
      <c r="C64" s="23">
        <v>0.68230000000000002</v>
      </c>
      <c r="D64" s="24">
        <v>0.32013888888888892</v>
      </c>
      <c r="E64" s="25">
        <f>SUMPRODUCT(('MATRICE PRIMES'!$A$12:$A$27&lt;=$D64)*('MATRICE PRIMES'!$B$12:$B$27&gt;$D64)*('MATRICE PRIMES'!$C$12:$C$27&lt;=$C64)*('MATRICE PRIMES'!$D$12:$D$27&gt;$C64),('MATRICE PRIMES'!$E$12:$E$27))</f>
        <v>0</v>
      </c>
    </row>
    <row r="65" spans="1:5">
      <c r="A65" s="26">
        <v>44526</v>
      </c>
      <c r="B65" s="27" t="s">
        <v>4</v>
      </c>
      <c r="C65" s="28">
        <v>0.78339999999999999</v>
      </c>
      <c r="D65" s="29">
        <v>0.3444444444444445</v>
      </c>
      <c r="E65" s="25">
        <f>SUMPRODUCT(('MATRICE PRIMES'!$A$12:$A$27&lt;=$D65)*('MATRICE PRIMES'!$B$12:$B$27&gt;$D65)*('MATRICE PRIMES'!$C$12:$C$27&lt;=$C65)*('MATRICE PRIMES'!$D$12:$D$27&gt;$C65),('MATRICE PRIMES'!$E$12:$E$27))</f>
        <v>0</v>
      </c>
    </row>
    <row r="66" spans="1:5">
      <c r="A66" s="21">
        <v>44530</v>
      </c>
      <c r="B66" s="22" t="s">
        <v>5</v>
      </c>
      <c r="C66" s="23">
        <v>0.65039999999999998</v>
      </c>
      <c r="D66" s="24">
        <v>0.3354166666666667</v>
      </c>
      <c r="E66" s="25">
        <f>SUMPRODUCT(('MATRICE PRIMES'!$A$12:$A$27&lt;=$D66)*('MATRICE PRIMES'!$B$12:$B$27&gt;$D66)*('MATRICE PRIMES'!$C$12:$C$27&lt;=$C66)*('MATRICE PRIMES'!$D$12:$D$27&gt;$C66),('MATRICE PRIMES'!$E$12:$E$27))</f>
        <v>0</v>
      </c>
    </row>
    <row r="67" spans="1:5">
      <c r="A67" s="26">
        <v>44530</v>
      </c>
      <c r="B67" s="27" t="s">
        <v>7</v>
      </c>
      <c r="C67" s="28">
        <v>0.8155</v>
      </c>
      <c r="D67" s="29">
        <v>0.31319444444444444</v>
      </c>
      <c r="E67" s="25">
        <f>SUMPRODUCT(('MATRICE PRIMES'!$A$12:$A$27&lt;=$D67)*('MATRICE PRIMES'!$B$12:$B$27&gt;$D67)*('MATRICE PRIMES'!$C$12:$C$27&lt;=$C67)*('MATRICE PRIMES'!$D$12:$D$27&gt;$C67),('MATRICE PRIMES'!$E$12:$E$27))</f>
        <v>0</v>
      </c>
    </row>
    <row r="68" spans="1:5">
      <c r="A68" s="30"/>
      <c r="B68" s="31"/>
      <c r="C68" s="32">
        <v>0.85499999999999998</v>
      </c>
      <c r="D68" s="33">
        <v>0.31388888888888888</v>
      </c>
      <c r="E68" s="25">
        <f>SUMPRODUCT(('MATRICE PRIMES'!$A$12:$A$27&lt;=$D68)*('MATRICE PRIMES'!$B$12:$B$27&gt;$D68)*('MATRICE PRIMES'!$C$12:$C$27&lt;=$C68)*('MATRICE PRIMES'!$D$12:$D$27&gt;$C68),('MATRICE PRIMES'!$E$12:$E$27))</f>
        <v>150</v>
      </c>
    </row>
  </sheetData>
  <dataValidations count="1">
    <dataValidation type="list" allowBlank="1" showInputMessage="1" showErrorMessage="1" sqref="B2:B68">
      <formula1>INDIRECT("CONDUCTEUR[conducteur]")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C00000"/>
  </sheetPr>
  <dimension ref="A1:E27"/>
  <sheetViews>
    <sheetView topLeftCell="A7" workbookViewId="0">
      <selection activeCell="E24" sqref="E24"/>
    </sheetView>
  </sheetViews>
  <sheetFormatPr baseColWidth="10" defaultColWidth="11.5703125" defaultRowHeight="15"/>
  <cols>
    <col min="1" max="5" width="10.7109375" style="2" customWidth="1"/>
    <col min="6" max="16384" width="11.5703125" style="2"/>
  </cols>
  <sheetData>
    <row r="1" spans="1:5" ht="15.75" thickBot="1"/>
    <row r="2" spans="1:5">
      <c r="A2" s="9"/>
      <c r="B2" s="5">
        <v>0.3125</v>
      </c>
      <c r="C2" s="5">
        <v>0.32291666666666669</v>
      </c>
      <c r="D2" s="5">
        <v>0.33333333333333331</v>
      </c>
      <c r="E2" s="6">
        <v>0.34375</v>
      </c>
    </row>
    <row r="3" spans="1:5">
      <c r="A3" s="7">
        <v>0.85</v>
      </c>
      <c r="B3" s="10">
        <v>150</v>
      </c>
      <c r="C3" s="10">
        <v>175</v>
      </c>
      <c r="D3" s="10">
        <v>200</v>
      </c>
      <c r="E3" s="11">
        <v>225</v>
      </c>
    </row>
    <row r="4" spans="1:5">
      <c r="A4" s="7">
        <v>0.86</v>
      </c>
      <c r="B4" s="10">
        <v>250</v>
      </c>
      <c r="C4" s="10">
        <v>275</v>
      </c>
      <c r="D4" s="10">
        <v>300</v>
      </c>
      <c r="E4" s="11">
        <v>315</v>
      </c>
    </row>
    <row r="5" spans="1:5">
      <c r="A5" s="7">
        <v>0.87</v>
      </c>
      <c r="B5" s="10">
        <v>275</v>
      </c>
      <c r="C5" s="10">
        <v>290</v>
      </c>
      <c r="D5" s="10">
        <v>300</v>
      </c>
      <c r="E5" s="11">
        <v>325</v>
      </c>
    </row>
    <row r="6" spans="1:5" ht="15.75" thickBot="1">
      <c r="A6" s="8">
        <v>0.88</v>
      </c>
      <c r="B6" s="12">
        <v>285</v>
      </c>
      <c r="C6" s="12">
        <v>300</v>
      </c>
      <c r="D6" s="12">
        <v>325</v>
      </c>
      <c r="E6" s="13">
        <v>350</v>
      </c>
    </row>
    <row r="11" spans="1:5">
      <c r="A11" s="2" t="s">
        <v>12</v>
      </c>
      <c r="B11" s="2" t="s">
        <v>13</v>
      </c>
      <c r="C11" s="2" t="s">
        <v>10</v>
      </c>
      <c r="D11" s="2" t="s">
        <v>11</v>
      </c>
      <c r="E11" s="2" t="s">
        <v>3</v>
      </c>
    </row>
    <row r="12" spans="1:5">
      <c r="A12" s="14">
        <v>0.3125</v>
      </c>
      <c r="B12" s="14">
        <v>0.32291666666666669</v>
      </c>
      <c r="C12" s="15">
        <v>0.85</v>
      </c>
      <c r="D12" s="15">
        <v>0.86</v>
      </c>
      <c r="E12" s="3">
        <v>150</v>
      </c>
    </row>
    <row r="13" spans="1:5">
      <c r="A13" s="14">
        <v>0.32291666666666669</v>
      </c>
      <c r="B13" s="14">
        <v>0.33333333333333331</v>
      </c>
      <c r="C13" s="15">
        <v>0.85</v>
      </c>
      <c r="D13" s="15">
        <v>0.86</v>
      </c>
      <c r="E13" s="3">
        <v>175</v>
      </c>
    </row>
    <row r="14" spans="1:5">
      <c r="A14" s="14">
        <v>0.33333333333333331</v>
      </c>
      <c r="B14" s="14">
        <v>0.34375</v>
      </c>
      <c r="C14" s="15">
        <v>0.85</v>
      </c>
      <c r="D14" s="15">
        <v>0.86</v>
      </c>
      <c r="E14" s="3">
        <v>200</v>
      </c>
    </row>
    <row r="15" spans="1:5">
      <c r="A15" s="14">
        <v>0.34375</v>
      </c>
      <c r="B15" s="14"/>
      <c r="C15" s="15">
        <v>0.85</v>
      </c>
      <c r="D15" s="15">
        <v>0.86</v>
      </c>
      <c r="E15" s="3">
        <v>225</v>
      </c>
    </row>
    <row r="16" spans="1:5">
      <c r="A16" s="14">
        <v>0.3125</v>
      </c>
      <c r="B16" s="14">
        <v>0.32291666666666669</v>
      </c>
      <c r="C16" s="15">
        <v>0.86</v>
      </c>
      <c r="D16" s="15">
        <v>0.87</v>
      </c>
      <c r="E16" s="3">
        <v>250</v>
      </c>
    </row>
    <row r="17" spans="1:5">
      <c r="A17" s="14">
        <v>0.32291666666666669</v>
      </c>
      <c r="B17" s="14">
        <v>0.33333333333333331</v>
      </c>
      <c r="C17" s="15">
        <v>0.86</v>
      </c>
      <c r="D17" s="15">
        <v>0.87</v>
      </c>
      <c r="E17" s="3">
        <v>275</v>
      </c>
    </row>
    <row r="18" spans="1:5">
      <c r="A18" s="14">
        <v>0.33333333333333331</v>
      </c>
      <c r="B18" s="14">
        <v>0.34375</v>
      </c>
      <c r="C18" s="15">
        <v>0.86</v>
      </c>
      <c r="D18" s="15">
        <v>0.87</v>
      </c>
      <c r="E18" s="3">
        <v>300</v>
      </c>
    </row>
    <row r="19" spans="1:5">
      <c r="A19" s="14">
        <v>0.34375</v>
      </c>
      <c r="B19" s="14"/>
      <c r="C19" s="15">
        <v>0.86</v>
      </c>
      <c r="D19" s="15">
        <v>0.87</v>
      </c>
      <c r="E19" s="3">
        <v>315</v>
      </c>
    </row>
    <row r="20" spans="1:5">
      <c r="A20" s="14">
        <v>0.3125</v>
      </c>
      <c r="B20" s="14">
        <v>0.32291666666666669</v>
      </c>
      <c r="C20" s="15">
        <v>0.87</v>
      </c>
      <c r="D20" s="15">
        <v>0.88</v>
      </c>
      <c r="E20" s="3">
        <v>275</v>
      </c>
    </row>
    <row r="21" spans="1:5">
      <c r="A21" s="14">
        <v>0.32291666666666669</v>
      </c>
      <c r="B21" s="14">
        <v>0.33333333333333331</v>
      </c>
      <c r="C21" s="15">
        <v>0.87</v>
      </c>
      <c r="D21" s="15">
        <v>0.88</v>
      </c>
      <c r="E21" s="3">
        <v>290</v>
      </c>
    </row>
    <row r="22" spans="1:5">
      <c r="A22" s="14">
        <v>0.33333333333333331</v>
      </c>
      <c r="B22" s="14">
        <v>0.34375</v>
      </c>
      <c r="C22" s="15">
        <v>0.87</v>
      </c>
      <c r="D22" s="15">
        <v>0.88</v>
      </c>
      <c r="E22" s="3">
        <v>300</v>
      </c>
    </row>
    <row r="23" spans="1:5">
      <c r="A23" s="14">
        <v>0.34375</v>
      </c>
      <c r="B23" s="14"/>
      <c r="C23" s="15">
        <v>0.87</v>
      </c>
      <c r="D23" s="15">
        <v>0.88</v>
      </c>
      <c r="E23" s="3">
        <v>325</v>
      </c>
    </row>
    <row r="24" spans="1:5">
      <c r="A24" s="14">
        <v>0.3125</v>
      </c>
      <c r="B24" s="14">
        <v>0.32291666666666669</v>
      </c>
      <c r="C24" s="15">
        <v>0.88</v>
      </c>
      <c r="D24" s="15"/>
      <c r="E24" s="3">
        <v>285</v>
      </c>
    </row>
    <row r="25" spans="1:5">
      <c r="A25" s="14">
        <v>0.32291666666666669</v>
      </c>
      <c r="B25" s="14">
        <v>0.33333333333333331</v>
      </c>
      <c r="C25" s="15">
        <v>0.88</v>
      </c>
      <c r="D25" s="15"/>
      <c r="E25" s="3">
        <v>300</v>
      </c>
    </row>
    <row r="26" spans="1:5">
      <c r="A26" s="14">
        <v>0.33333333333333331</v>
      </c>
      <c r="B26" s="14">
        <v>0.34375</v>
      </c>
      <c r="C26" s="15">
        <v>0.88</v>
      </c>
      <c r="D26" s="15"/>
      <c r="E26" s="3">
        <v>325</v>
      </c>
    </row>
    <row r="27" spans="1:5">
      <c r="A27" s="14">
        <v>0.34375</v>
      </c>
      <c r="B27" s="14"/>
      <c r="C27" s="15">
        <v>0.88</v>
      </c>
      <c r="D27" s="15"/>
      <c r="E27" s="3">
        <v>350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tabColor rgb="FF00B0F0"/>
  </sheetPr>
  <dimension ref="A1:A5"/>
  <sheetViews>
    <sheetView workbookViewId="0">
      <selection activeCell="A13" sqref="A13"/>
    </sheetView>
  </sheetViews>
  <sheetFormatPr baseColWidth="10" defaultColWidth="11.5703125" defaultRowHeight="15"/>
  <cols>
    <col min="1" max="1" width="20" style="2" customWidth="1"/>
    <col min="2" max="2" width="3.42578125" style="2" customWidth="1"/>
    <col min="3" max="16384" width="11.5703125" style="2"/>
  </cols>
  <sheetData>
    <row r="1" spans="1:1" ht="42.6" customHeight="1">
      <c r="A1" s="2" t="s">
        <v>2</v>
      </c>
    </row>
    <row r="2" spans="1:1">
      <c r="A2" s="2" t="s">
        <v>5</v>
      </c>
    </row>
    <row r="3" spans="1:1">
      <c r="A3" s="2" t="s">
        <v>4</v>
      </c>
    </row>
    <row r="4" spans="1:1">
      <c r="A4" s="2" t="s">
        <v>7</v>
      </c>
    </row>
    <row r="5" spans="1:1">
      <c r="A5" s="2" t="s">
        <v>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MATRICE PRIMES</vt:lpstr>
      <vt:lpstr>LISTES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n.renault</dc:creator>
  <cp:lastModifiedBy>FRANCIS</cp:lastModifiedBy>
  <dcterms:created xsi:type="dcterms:W3CDTF">2015-06-05T18:19:34Z</dcterms:created>
  <dcterms:modified xsi:type="dcterms:W3CDTF">2021-12-08T14:10:10Z</dcterms:modified>
</cp:coreProperties>
</file>