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05" yWindow="-105" windowWidth="23250" windowHeight="12450"/>
  </bookViews>
  <sheets>
    <sheet name="Feuil1" sheetId="1" r:id="rId1"/>
  </sheets>
  <externalReferences>
    <externalReference r:id="rId2"/>
  </externalReferenc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/>
  <c r="M5" s="1"/>
  <c r="T5" s="1"/>
  <c r="AA5" s="1"/>
  <c r="AH5" s="1"/>
  <c r="AJ5" s="1"/>
  <c r="O5" l="1"/>
  <c r="V5" l="1"/>
  <c r="AC5" l="1"/>
  <c r="A3" l="1"/>
</calcChain>
</file>

<file path=xl/sharedStrings.xml><?xml version="1.0" encoding="utf-8"?>
<sst xmlns="http://schemas.openxmlformats.org/spreadsheetml/2006/main" count="50" uniqueCount="14">
  <si>
    <t>Durée d'archivage min : 12 mois + mois en cours</t>
  </si>
  <si>
    <t>ZONE : Réception magasin</t>
  </si>
  <si>
    <t>L</t>
  </si>
  <si>
    <t>Ma</t>
  </si>
  <si>
    <t>Me</t>
  </si>
  <si>
    <t>J</t>
  </si>
  <si>
    <t>V</t>
  </si>
  <si>
    <t>S</t>
  </si>
  <si>
    <t>D</t>
  </si>
  <si>
    <t>Quotidien</t>
  </si>
  <si>
    <t>Initiales opérateur</t>
  </si>
  <si>
    <t>SITE :</t>
  </si>
  <si>
    <t>au</t>
  </si>
  <si>
    <t>Semaine du:</t>
  </si>
</sst>
</file>

<file path=xl/styles.xml><?xml version="1.0" encoding="utf-8"?>
<styleSheet xmlns="http://schemas.openxmlformats.org/spreadsheetml/2006/main">
  <numFmts count="3">
    <numFmt numFmtId="164" formatCode="[$-40C]mmm\-yy;@"/>
    <numFmt numFmtId="165" formatCode="mmm\-yyyy"/>
    <numFmt numFmtId="166" formatCode="ddd"/>
  </numFmts>
  <fonts count="1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6" fillId="0" borderId="0" xfId="0" applyNumberFormat="1" applyFont="1" applyAlignment="1">
      <alignment horizontal="center" wrapText="1"/>
    </xf>
    <xf numFmtId="0" fontId="9" fillId="0" borderId="0" xfId="0" applyFont="1" applyAlignment="1">
      <alignment wrapText="1"/>
    </xf>
    <xf numFmtId="166" fontId="5" fillId="0" borderId="0" xfId="0" applyNumberFormat="1" applyFont="1" applyAlignment="1">
      <alignment horizontal="center"/>
    </xf>
    <xf numFmtId="166" fontId="5" fillId="2" borderId="0" xfId="0" applyNumberFormat="1" applyFont="1" applyFill="1" applyAlignment="1">
      <alignment horizontal="center"/>
    </xf>
    <xf numFmtId="166" fontId="5" fillId="2" borderId="5" xfId="0" applyNumberFormat="1" applyFont="1" applyFill="1" applyBorder="1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0" borderId="9" xfId="0" applyFont="1" applyBorder="1"/>
    <xf numFmtId="0" fontId="1" fillId="2" borderId="9" xfId="0" applyFont="1" applyFill="1" applyBorder="1"/>
    <xf numFmtId="0" fontId="4" fillId="0" borderId="0" xfId="0" applyFont="1" applyAlignment="1">
      <alignment horizontal="center" vertical="center" wrapText="1"/>
    </xf>
    <xf numFmtId="0" fontId="10" fillId="0" borderId="0" xfId="0" applyFont="1"/>
    <xf numFmtId="14" fontId="1" fillId="0" borderId="0" xfId="0" applyNumberFormat="1" applyFont="1"/>
    <xf numFmtId="14" fontId="2" fillId="0" borderId="0" xfId="0" applyNumberFormat="1" applyFont="1" applyAlignment="1">
      <alignment horizontal="left"/>
    </xf>
    <xf numFmtId="0" fontId="1" fillId="4" borderId="3" xfId="0" applyFont="1" applyFill="1" applyBorder="1" applyAlignment="1"/>
    <xf numFmtId="0" fontId="1" fillId="4" borderId="3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center"/>
    </xf>
    <xf numFmtId="0" fontId="1" fillId="4" borderId="3" xfId="0" applyNumberFormat="1" applyFont="1" applyFill="1" applyBorder="1" applyAlignment="1">
      <alignment horizontal="left"/>
    </xf>
    <xf numFmtId="0" fontId="1" fillId="0" borderId="0" xfId="0" applyFont="1"/>
    <xf numFmtId="0" fontId="0" fillId="0" borderId="0" xfId="0"/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165" fontId="5" fillId="4" borderId="2" xfId="0" applyNumberFormat="1" applyFont="1" applyFill="1" applyBorder="1" applyAlignment="1">
      <alignment horizontal="center"/>
    </xf>
    <xf numFmtId="165" fontId="5" fillId="4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36</xdr:col>
      <xdr:colOff>129540</xdr:colOff>
      <xdr:row>5</xdr:row>
      <xdr:rowOff>11430</xdr:rowOff>
    </xdr:from>
    <xdr:ext cx="600075" cy="323849"/>
    <xdr:sp macro="[1]!retour_sommaire" textlink="">
      <xdr:nvSpPr>
        <xdr:cNvPr id="2" name="ZoneTexte 1">
          <a:extLst>
            <a:ext uri="{FF2B5EF4-FFF2-40B4-BE49-F238E27FC236}">
              <a16:creationId xmlns="" xmlns:a16="http://schemas.microsoft.com/office/drawing/2014/main" id="{0B107B29-8D82-4A7F-9DA4-0B19B6868B0A}"/>
            </a:ext>
          </a:extLst>
        </xdr:cNvPr>
        <xdr:cNvSpPr txBox="1"/>
      </xdr:nvSpPr>
      <xdr:spPr>
        <a:xfrm>
          <a:off x="10119360" y="979170"/>
          <a:ext cx="600075" cy="323849"/>
        </a:xfrm>
        <a:prstGeom prst="rect">
          <a:avLst/>
        </a:prstGeom>
        <a:solidFill>
          <a:schemeClr val="tx1"/>
        </a:solidFill>
        <a:ln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fr-FR" sz="900">
              <a:solidFill>
                <a:schemeClr val="bg1"/>
              </a:solidFill>
            </a:rPr>
            <a:t>Retour Sommaire</a:t>
          </a:r>
        </a:p>
      </xdr:txBody>
    </xdr:sp>
    <xdr:clientData fPrintsWithSheet="0"/>
  </xdr:oneCellAnchor>
  <xdr:oneCellAnchor>
    <xdr:from>
      <xdr:col>37</xdr:col>
      <xdr:colOff>3811</xdr:colOff>
      <xdr:row>5</xdr:row>
      <xdr:rowOff>41909</xdr:rowOff>
    </xdr:from>
    <xdr:ext cx="514350" cy="228601"/>
    <xdr:sp macro="[1]!imprime_feuille_active" textlink="">
      <xdr:nvSpPr>
        <xdr:cNvPr id="3" name="ZoneTexte 2">
          <a:extLst>
            <a:ext uri="{FF2B5EF4-FFF2-40B4-BE49-F238E27FC236}">
              <a16:creationId xmlns="" xmlns:a16="http://schemas.microsoft.com/office/drawing/2014/main" id="{6BFA4875-2E6B-4EFE-8CEF-0336EFC3E1DA}"/>
            </a:ext>
          </a:extLst>
        </xdr:cNvPr>
        <xdr:cNvSpPr txBox="1"/>
      </xdr:nvSpPr>
      <xdr:spPr>
        <a:xfrm>
          <a:off x="10786111" y="1009649"/>
          <a:ext cx="514350" cy="228601"/>
        </a:xfrm>
        <a:prstGeom prst="rect">
          <a:avLst/>
        </a:prstGeom>
        <a:solidFill>
          <a:schemeClr val="tx1"/>
        </a:solidFill>
        <a:ln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0" tIns="0" rIns="0" bIns="0" rtlCol="0" anchor="ctr">
          <a:noAutofit/>
        </a:bodyPr>
        <a:lstStyle/>
        <a:p>
          <a:pPr algn="ctr"/>
          <a:r>
            <a:rPr lang="fr-FR" sz="900">
              <a:solidFill>
                <a:schemeClr val="bg1"/>
              </a:solidFill>
            </a:rPr>
            <a:t>Imprimer</a:t>
          </a:r>
        </a:p>
      </xdr:txBody>
    </xdr:sp>
    <xdr:clientData fPrint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rel/Documents/Sodexo/Feuille%20enregistrement%20nettoyag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tice"/>
      <sheetName val="Sommaire"/>
      <sheetName val="Zone réception magasin"/>
      <sheetName val="Enregistrements "/>
      <sheetName val="Zone de stockage"/>
      <sheetName val="Enregistrements  (2)"/>
      <sheetName val="Zone de déconditionnement"/>
      <sheetName val="Enregistrements  (3)"/>
      <sheetName val="Zone légumerie"/>
      <sheetName val="Enregistrements  (4)"/>
      <sheetName val="Zone cuisson"/>
      <sheetName val="Enregistrements  (5)"/>
      <sheetName val="Zone de préparations froides"/>
      <sheetName val="Enregistrements  (6)"/>
      <sheetName val="Zone pâtisserie"/>
      <sheetName val="Enregistrements  (7)"/>
      <sheetName val="Zone de préparation des &quot;mixés&quot;"/>
      <sheetName val="Enregistrements  (8)"/>
      <sheetName val="Zone chaîne plateaux repas"/>
      <sheetName val="Enregistrements  (9)"/>
      <sheetName val="Salle de restaurant"/>
      <sheetName val="Enregistrements  (10)"/>
      <sheetName val="Local plonge manuelle-batterie"/>
      <sheetName val="Enregistrements  (11)"/>
      <sheetName val="Local plonge vaisselle "/>
      <sheetName val="Enregistrements  (12)"/>
      <sheetName val="Local poubelles"/>
      <sheetName val="Enregistrements  (13)"/>
      <sheetName val="Sas entrée personnel"/>
      <sheetName val="Enregistrements  (14)"/>
      <sheetName val="Vestiaires-Sanitaires"/>
      <sheetName val="Enregistrements  (15)"/>
      <sheetName val="Salle de pause"/>
      <sheetName val="Enregistrements  (16)"/>
      <sheetName val="Quai de départ et camions"/>
      <sheetName val="Enregistrements  (17)"/>
      <sheetName val="Matériel de nettoyage "/>
      <sheetName val="Enregistrements  (18)"/>
      <sheetName val="Feuil1"/>
      <sheetName val="Feuille enregistrement nettoyag"/>
    </sheetNames>
    <definedNames>
      <definedName name="imprime_feuille_active"/>
      <definedName name="retour_sommaire"/>
    </definedNames>
    <sheetDataSet>
      <sheetData sheetId="0"/>
      <sheetData sheetId="1">
        <row r="24">
          <cell r="D24" t="str">
            <v>Date de mise-à-jour :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XFC37"/>
  <sheetViews>
    <sheetView tabSelected="1" workbookViewId="0">
      <selection activeCell="A4" sqref="A4"/>
    </sheetView>
  </sheetViews>
  <sheetFormatPr baseColWidth="10" defaultRowHeight="15"/>
  <cols>
    <col min="1" max="1" width="25.140625" style="1" customWidth="1"/>
    <col min="2" max="12" width="3.42578125" style="2" customWidth="1"/>
    <col min="13" max="13" width="4.42578125" style="2" customWidth="1"/>
    <col min="14" max="23" width="3.42578125" style="2" customWidth="1"/>
    <col min="24" max="35" width="3.42578125" style="1" customWidth="1"/>
    <col min="36" max="36" width="3.7109375" style="1" customWidth="1"/>
    <col min="37" max="16383" width="11.5703125" style="1"/>
  </cols>
  <sheetData>
    <row r="2" spans="1:42" ht="15.75">
      <c r="A2" s="3" t="s">
        <v>11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29" t="s">
        <v>0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</row>
    <row r="3" spans="1:42" ht="36">
      <c r="A3" s="5" t="str">
        <f>[1]Sommaire!D24</f>
        <v>Date de mise-à-jour :</v>
      </c>
      <c r="B3" s="31" t="s">
        <v>1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3"/>
      <c r="AM3" s="17"/>
      <c r="AN3" s="17"/>
      <c r="AP3" s="17"/>
    </row>
    <row r="4" spans="1:42">
      <c r="A4" s="17">
        <v>44343</v>
      </c>
      <c r="X4" s="6"/>
      <c r="Y4"/>
      <c r="Z4"/>
      <c r="AA4"/>
      <c r="AB4"/>
      <c r="AC4"/>
      <c r="AD4"/>
      <c r="AE4"/>
      <c r="AF4"/>
      <c r="AG4"/>
      <c r="AH4"/>
      <c r="AI4"/>
      <c r="AJ4"/>
    </row>
    <row r="5" spans="1:42">
      <c r="B5" s="34" t="s">
        <v>13</v>
      </c>
      <c r="C5" s="35"/>
      <c r="D5" s="35"/>
      <c r="E5" s="35"/>
      <c r="F5" s="20">
        <v>1</v>
      </c>
      <c r="G5" s="19" t="s">
        <v>12</v>
      </c>
      <c r="H5" s="21">
        <f>CHOOSE(WEEKDAY(DATE(YEAR(A4),MONTH(A4),1),2),$F$5+6,$F$5+5,$F$5+4,$F$5+3,$F$5+2,$F$5+1)</f>
        <v>2</v>
      </c>
      <c r="I5" s="34" t="s">
        <v>13</v>
      </c>
      <c r="J5" s="35"/>
      <c r="K5" s="35"/>
      <c r="L5" s="35"/>
      <c r="M5" s="22">
        <f>H5+1</f>
        <v>3</v>
      </c>
      <c r="N5" s="19" t="s">
        <v>12</v>
      </c>
      <c r="O5" s="21">
        <f>M5+6</f>
        <v>9</v>
      </c>
      <c r="P5" s="34" t="s">
        <v>13</v>
      </c>
      <c r="Q5" s="35"/>
      <c r="R5" s="35"/>
      <c r="S5" s="35"/>
      <c r="T5" s="22">
        <f>M5+7</f>
        <v>10</v>
      </c>
      <c r="U5" s="19" t="s">
        <v>12</v>
      </c>
      <c r="V5" s="21">
        <f>T5+6</f>
        <v>16</v>
      </c>
      <c r="W5" s="34" t="s">
        <v>13</v>
      </c>
      <c r="X5" s="35"/>
      <c r="Y5" s="35"/>
      <c r="Z5" s="35"/>
      <c r="AA5" s="22">
        <f>T5+7</f>
        <v>17</v>
      </c>
      <c r="AB5" s="19" t="s">
        <v>12</v>
      </c>
      <c r="AC5" s="21">
        <f>AA5+6</f>
        <v>23</v>
      </c>
      <c r="AD5" s="34" t="s">
        <v>13</v>
      </c>
      <c r="AE5" s="35"/>
      <c r="AF5" s="35"/>
      <c r="AG5" s="35"/>
      <c r="AH5" s="22">
        <f>IF(OR(AND(MONTH($A$4)=2,MOD(YEAR($A$4),4)=0,AA5+7&gt;29),AND(MONTH($A$4)=2,MOD(YEAR($A$4),4)=1,AA5+7&gt;28)),"",AA5+7)</f>
        <v>24</v>
      </c>
      <c r="AI5" s="19" t="s">
        <v>12</v>
      </c>
      <c r="AJ5" s="21">
        <f>IFERROR(DAY(DATE(YEAR(A4),MONTH(A4),AH5)+6),"")</f>
        <v>30</v>
      </c>
    </row>
    <row r="6" spans="1:42">
      <c r="B6" s="7" t="s">
        <v>2</v>
      </c>
      <c r="C6" s="7" t="s">
        <v>3</v>
      </c>
      <c r="D6" s="7" t="s">
        <v>4</v>
      </c>
      <c r="E6" s="7" t="s">
        <v>5</v>
      </c>
      <c r="F6" s="7" t="s">
        <v>6</v>
      </c>
      <c r="G6" s="8" t="s">
        <v>7</v>
      </c>
      <c r="H6" s="9" t="s">
        <v>8</v>
      </c>
      <c r="I6" s="7" t="s">
        <v>2</v>
      </c>
      <c r="J6" s="7" t="s">
        <v>3</v>
      </c>
      <c r="K6" s="7" t="s">
        <v>4</v>
      </c>
      <c r="L6" s="7" t="s">
        <v>5</v>
      </c>
      <c r="M6" s="7" t="s">
        <v>6</v>
      </c>
      <c r="N6" s="8" t="s">
        <v>7</v>
      </c>
      <c r="O6" s="9" t="s">
        <v>8</v>
      </c>
      <c r="P6" s="7" t="s">
        <v>2</v>
      </c>
      <c r="Q6" s="7" t="s">
        <v>3</v>
      </c>
      <c r="R6" s="7" t="s">
        <v>4</v>
      </c>
      <c r="S6" s="7" t="s">
        <v>5</v>
      </c>
      <c r="T6" s="7" t="s">
        <v>6</v>
      </c>
      <c r="U6" s="8" t="s">
        <v>7</v>
      </c>
      <c r="V6" s="9" t="s">
        <v>8</v>
      </c>
      <c r="W6" s="7" t="s">
        <v>2</v>
      </c>
      <c r="X6" s="7" t="s">
        <v>3</v>
      </c>
      <c r="Y6" s="7" t="s">
        <v>4</v>
      </c>
      <c r="Z6" s="7" t="s">
        <v>5</v>
      </c>
      <c r="AA6" s="7" t="s">
        <v>6</v>
      </c>
      <c r="AB6" s="8" t="s">
        <v>7</v>
      </c>
      <c r="AC6" s="9" t="s">
        <v>8</v>
      </c>
      <c r="AD6" s="7" t="s">
        <v>2</v>
      </c>
      <c r="AE6" s="7" t="s">
        <v>3</v>
      </c>
      <c r="AF6" s="7" t="s">
        <v>4</v>
      </c>
      <c r="AG6" s="7" t="s">
        <v>5</v>
      </c>
      <c r="AH6" s="7" t="s">
        <v>6</v>
      </c>
      <c r="AI6" s="8" t="s">
        <v>7</v>
      </c>
      <c r="AJ6" s="9" t="s">
        <v>8</v>
      </c>
    </row>
    <row r="7" spans="1:42">
      <c r="A7" s="25" t="s">
        <v>9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8"/>
    </row>
    <row r="8" spans="1:42">
      <c r="A8" s="10" t="s">
        <v>10</v>
      </c>
      <c r="B8" s="11"/>
      <c r="C8" s="11"/>
      <c r="D8" s="11"/>
      <c r="E8" s="11"/>
      <c r="F8" s="11"/>
      <c r="G8" s="12"/>
      <c r="H8" s="12"/>
      <c r="I8" s="11"/>
      <c r="J8" s="11"/>
      <c r="K8" s="11"/>
      <c r="L8" s="11"/>
      <c r="M8" s="11"/>
      <c r="N8" s="12"/>
      <c r="O8" s="12"/>
      <c r="P8" s="11"/>
      <c r="Q8" s="11"/>
      <c r="R8" s="11"/>
      <c r="S8" s="11"/>
      <c r="T8" s="11"/>
      <c r="U8" s="12"/>
      <c r="V8" s="12"/>
      <c r="W8" s="11"/>
      <c r="X8" s="13"/>
      <c r="Y8" s="13"/>
      <c r="Z8" s="13"/>
      <c r="AA8" s="13"/>
      <c r="AB8" s="14"/>
      <c r="AC8" s="14"/>
      <c r="AD8" s="13"/>
      <c r="AE8" s="13"/>
      <c r="AF8" s="13"/>
      <c r="AG8" s="13"/>
      <c r="AH8" s="13"/>
      <c r="AI8" s="14"/>
      <c r="AJ8" s="14"/>
    </row>
    <row r="9" spans="1:42">
      <c r="A9" s="23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</row>
    <row r="12" spans="1:42">
      <c r="A12" s="18"/>
    </row>
    <row r="21" spans="17:17">
      <c r="Q21" s="15"/>
    </row>
    <row r="37" spans="35:35">
      <c r="AI37" s="16"/>
    </row>
  </sheetData>
  <mergeCells count="9">
    <mergeCell ref="A9:AJ9"/>
    <mergeCell ref="A7:AJ7"/>
    <mergeCell ref="W2:AJ2"/>
    <mergeCell ref="B3:AJ3"/>
    <mergeCell ref="B5:E5"/>
    <mergeCell ref="I5:L5"/>
    <mergeCell ref="P5:S5"/>
    <mergeCell ref="W5:Z5"/>
    <mergeCell ref="AD5:AG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FRANCIS</cp:lastModifiedBy>
  <cp:lastPrinted>2021-11-27T07:55:58Z</cp:lastPrinted>
  <dcterms:created xsi:type="dcterms:W3CDTF">2021-11-27T07:54:06Z</dcterms:created>
  <dcterms:modified xsi:type="dcterms:W3CDTF">2021-11-27T11:24:08Z</dcterms:modified>
</cp:coreProperties>
</file>