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3040" windowHeight="8610" activeTab="6"/>
  </bookViews>
  <sheets>
    <sheet name="S1-11-21" sheetId="5" r:id="rId1"/>
    <sheet name="S2-11-21" sheetId="1" r:id="rId2"/>
    <sheet name="S3-11-21" sheetId="6" r:id="rId3"/>
    <sheet name="S1-12-21" sheetId="7" r:id="rId4"/>
    <sheet name="S2-12-21" sheetId="9" r:id="rId5"/>
    <sheet name="S3-12-21" sheetId="8" r:id="rId6"/>
    <sheet name="BN-11-21" sheetId="10" r:id="rId7"/>
    <sheet name="listes" sheetId="2" r:id="rId8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0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C7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B4"/>
  <c r="C7" i="9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B4"/>
  <c r="C7" i="8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B4"/>
  <c r="C7" i="7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B4"/>
  <c r="C7" i="6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B4"/>
  <c r="C7" i="5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B4"/>
  <c r="C7" i="1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B4"/>
</calcChain>
</file>

<file path=xl/sharedStrings.xml><?xml version="1.0" encoding="utf-8"?>
<sst xmlns="http://schemas.openxmlformats.org/spreadsheetml/2006/main" count="96" uniqueCount="29">
  <si>
    <t>COULEUR :</t>
  </si>
  <si>
    <t>Site 1</t>
  </si>
  <si>
    <t>Site 3</t>
  </si>
  <si>
    <t>Site 2</t>
  </si>
  <si>
    <t>Mois :</t>
  </si>
  <si>
    <t>Année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</si>
  <si>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</si>
  <si>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</si>
  <si>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</si>
  <si>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</si>
  <si>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</si>
  <si>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</si>
  <si>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</si>
  <si>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</si>
  <si>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</si>
  <si>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</si>
  <si>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</si>
  <si>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</si>
  <si>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 onglet :</t>
  </si>
  <si>
    <t>Donnée 1</t>
  </si>
  <si>
    <t>Donnée 2</t>
  </si>
  <si>
    <t>Donnée 3</t>
  </si>
  <si>
    <t>Donnée 4</t>
  </si>
  <si>
    <t>ONGLET MENSUEL SITE</t>
  </si>
  <si>
    <t>BILAN</t>
  </si>
  <si>
    <t>BILAN MENSUEL TOUS SITES</t>
  </si>
  <si>
    <t>S1-11-21</t>
  </si>
  <si>
    <t>S2-11-21</t>
  </si>
  <si>
    <t>S3-11-21</t>
  </si>
</sst>
</file>

<file path=xl/styles.xml><?xml version="1.0" encoding="utf-8"?>
<styleSheet xmlns="http://schemas.openxmlformats.org/spreadsheetml/2006/main">
  <numFmts count="1">
    <numFmt numFmtId="164" formatCode="ddd/dd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4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AG11"/>
  <sheetViews>
    <sheetView workbookViewId="0">
      <selection activeCell="B2" sqref="B2"/>
    </sheetView>
  </sheetViews>
  <sheetFormatPr baseColWidth="10" defaultColWidth="11.5703125" defaultRowHeight="12.75"/>
  <cols>
    <col min="1" max="1" width="15" style="6" customWidth="1"/>
    <col min="2" max="2" width="13.5703125" style="6" customWidth="1"/>
    <col min="3" max="33" width="5.7109375" style="6" customWidth="1"/>
    <col min="34" max="37" width="7.7109375" style="6" customWidth="1"/>
    <col min="38" max="16384" width="11.5703125" style="6"/>
  </cols>
  <sheetData>
    <row r="1" spans="1:33" ht="15">
      <c r="A1" s="3" t="s">
        <v>0</v>
      </c>
      <c r="B1" s="4" t="s">
        <v>1</v>
      </c>
      <c r="C1" s="5"/>
      <c r="D1" s="12" t="s">
        <v>23</v>
      </c>
      <c r="E1" s="12"/>
      <c r="F1" s="12"/>
      <c r="G1" s="12"/>
      <c r="H1" s="12"/>
      <c r="I1" s="12"/>
    </row>
    <row r="2" spans="1:33">
      <c r="A2" s="3" t="s">
        <v>4</v>
      </c>
      <c r="B2" s="7" t="s">
        <v>16</v>
      </c>
    </row>
    <row r="3" spans="1:33">
      <c r="A3" s="3" t="s">
        <v>5</v>
      </c>
      <c r="B3" s="7">
        <v>2021</v>
      </c>
    </row>
    <row r="4" spans="1:33">
      <c r="A4" s="3" t="s">
        <v>18</v>
      </c>
      <c r="B4" s="8" t="str">
        <f>IF(OR(B1="",B2="",B3=""),"X",LEFT(B1,1)&amp;RIGHT(B1,1)&amp;"-"&amp;VLOOKUP(B2,listes!B1:C12,2,0)&amp;"-"&amp;RIGHT(B3,2))</f>
        <v>S1-11-21</v>
      </c>
    </row>
    <row r="7" spans="1:33" s="1" customFormat="1" ht="12">
      <c r="A7" s="9"/>
      <c r="B7" s="10"/>
      <c r="C7" s="2">
        <f>DATE(B3,VLOOKUP(B2,listes!B1:C12,2,0),1)</f>
        <v>44501</v>
      </c>
      <c r="D7" s="2">
        <f>C7+1</f>
        <v>44502</v>
      </c>
      <c r="E7" s="2">
        <f t="shared" ref="E7:AG7" si="0">D7+1</f>
        <v>44503</v>
      </c>
      <c r="F7" s="2">
        <f t="shared" si="0"/>
        <v>44504</v>
      </c>
      <c r="G7" s="2">
        <f t="shared" si="0"/>
        <v>44505</v>
      </c>
      <c r="H7" s="2">
        <f t="shared" si="0"/>
        <v>44506</v>
      </c>
      <c r="I7" s="2">
        <f t="shared" si="0"/>
        <v>44507</v>
      </c>
      <c r="J7" s="2">
        <f t="shared" si="0"/>
        <v>44508</v>
      </c>
      <c r="K7" s="2">
        <f t="shared" si="0"/>
        <v>44509</v>
      </c>
      <c r="L7" s="2">
        <f t="shared" si="0"/>
        <v>44510</v>
      </c>
      <c r="M7" s="2">
        <f t="shared" si="0"/>
        <v>44511</v>
      </c>
      <c r="N7" s="2">
        <f t="shared" si="0"/>
        <v>44512</v>
      </c>
      <c r="O7" s="2">
        <f t="shared" si="0"/>
        <v>44513</v>
      </c>
      <c r="P7" s="2">
        <f t="shared" si="0"/>
        <v>44514</v>
      </c>
      <c r="Q7" s="2">
        <f t="shared" si="0"/>
        <v>44515</v>
      </c>
      <c r="R7" s="2">
        <f t="shared" si="0"/>
        <v>44516</v>
      </c>
      <c r="S7" s="2">
        <f t="shared" si="0"/>
        <v>44517</v>
      </c>
      <c r="T7" s="2">
        <f t="shared" si="0"/>
        <v>44518</v>
      </c>
      <c r="U7" s="2">
        <f t="shared" si="0"/>
        <v>44519</v>
      </c>
      <c r="V7" s="2">
        <f t="shared" si="0"/>
        <v>44520</v>
      </c>
      <c r="W7" s="2">
        <f t="shared" si="0"/>
        <v>44521</v>
      </c>
      <c r="X7" s="2">
        <f t="shared" si="0"/>
        <v>44522</v>
      </c>
      <c r="Y7" s="2">
        <f t="shared" si="0"/>
        <v>44523</v>
      </c>
      <c r="Z7" s="2">
        <f t="shared" si="0"/>
        <v>44524</v>
      </c>
      <c r="AA7" s="2">
        <f t="shared" si="0"/>
        <v>44525</v>
      </c>
      <c r="AB7" s="2">
        <f t="shared" si="0"/>
        <v>44526</v>
      </c>
      <c r="AC7" s="2">
        <f t="shared" si="0"/>
        <v>44527</v>
      </c>
      <c r="AD7" s="2">
        <f t="shared" si="0"/>
        <v>44528</v>
      </c>
      <c r="AE7" s="2">
        <f t="shared" si="0"/>
        <v>44529</v>
      </c>
      <c r="AF7" s="2">
        <f t="shared" si="0"/>
        <v>44530</v>
      </c>
      <c r="AG7" s="2">
        <f t="shared" si="0"/>
        <v>44531</v>
      </c>
    </row>
    <row r="8" spans="1:33">
      <c r="A8" s="13" t="s">
        <v>19</v>
      </c>
      <c r="B8" s="13"/>
      <c r="C8" s="7">
        <v>2</v>
      </c>
      <c r="D8" s="7">
        <v>3</v>
      </c>
      <c r="E8" s="7">
        <v>5</v>
      </c>
      <c r="F8" s="7">
        <v>4</v>
      </c>
      <c r="G8" s="7">
        <v>8</v>
      </c>
      <c r="H8" s="7">
        <v>2</v>
      </c>
      <c r="I8" s="7">
        <v>5</v>
      </c>
      <c r="J8" s="7">
        <v>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>
      <c r="A9" s="13" t="s">
        <v>20</v>
      </c>
      <c r="B9" s="13"/>
      <c r="C9" s="7">
        <v>1</v>
      </c>
      <c r="D9" s="7">
        <v>1</v>
      </c>
      <c r="E9" s="7">
        <v>2</v>
      </c>
      <c r="F9" s="7">
        <v>4</v>
      </c>
      <c r="G9" s="7">
        <v>5</v>
      </c>
      <c r="H9" s="7">
        <v>4</v>
      </c>
      <c r="I9" s="7">
        <v>1</v>
      </c>
      <c r="J9" s="7">
        <v>2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>
      <c r="A10" s="13" t="s">
        <v>21</v>
      </c>
      <c r="B10" s="13"/>
      <c r="C10" s="7">
        <v>5</v>
      </c>
      <c r="D10" s="7">
        <v>4</v>
      </c>
      <c r="E10" s="7">
        <v>8</v>
      </c>
      <c r="F10" s="7">
        <v>2</v>
      </c>
      <c r="G10" s="7">
        <v>5</v>
      </c>
      <c r="H10" s="7">
        <v>8</v>
      </c>
      <c r="I10" s="7">
        <v>2</v>
      </c>
      <c r="J10" s="7">
        <v>5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>
      <c r="A11" s="13" t="s">
        <v>22</v>
      </c>
      <c r="B11" s="13"/>
      <c r="C11" s="7">
        <v>2</v>
      </c>
      <c r="D11" s="7">
        <v>4</v>
      </c>
      <c r="E11" s="7">
        <v>5</v>
      </c>
      <c r="F11" s="7">
        <v>4</v>
      </c>
      <c r="G11" s="7">
        <v>1</v>
      </c>
      <c r="H11" s="7">
        <v>5</v>
      </c>
      <c r="I11" s="7">
        <v>4</v>
      </c>
      <c r="J11" s="7">
        <v>1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</sheetData>
  <mergeCells count="5">
    <mergeCell ref="D1:I1"/>
    <mergeCell ref="A8:B8"/>
    <mergeCell ref="A9:B9"/>
    <mergeCell ref="A10:B10"/>
    <mergeCell ref="A11:B11"/>
  </mergeCells>
  <conditionalFormatting sqref="B1">
    <cfRule type="cellIs" dxfId="20" priority="1" operator="equal">
      <formula>"Site 2"</formula>
    </cfRule>
    <cfRule type="cellIs" dxfId="19" priority="2" operator="equal">
      <formula>"Site 3"</formula>
    </cfRule>
    <cfRule type="cellIs" dxfId="18" priority="3" operator="equal">
      <formula>"Site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listes!$D$1:$D$12</xm:f>
          </x14:formula1>
          <xm:sqref>B3</xm:sqref>
        </x14:dataValidation>
        <x14:dataValidation type="list" allowBlank="1" showInputMessage="1" showErrorMessage="1">
          <x14:formula1>
            <xm:f>listes!$B$1:$B$12</xm:f>
          </x14:formula1>
          <xm:sqref>B2</xm:sqref>
        </x14:dataValidation>
        <x14:dataValidation type="list" showInputMessage="1" showErrorMessage="1">
          <x14:formula1>
            <xm:f>listes!$A$1:$A$4</xm:f>
          </x14:formula1>
          <xm:sqref>B1</xm:sqref>
        </x14:dataValidation>
        <x14:dataValidation type="list" allowBlank="1" showInputMessage="1" showErrorMessage="1">
          <x14:formula1>
            <xm:f>listes!$A$1:$A$3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FF00"/>
  </sheetPr>
  <dimension ref="A1:AG11"/>
  <sheetViews>
    <sheetView workbookViewId="0">
      <selection activeCell="K37" sqref="K37"/>
    </sheetView>
  </sheetViews>
  <sheetFormatPr baseColWidth="10" defaultColWidth="11.5703125" defaultRowHeight="12.75"/>
  <cols>
    <col min="1" max="1" width="15" style="6" customWidth="1"/>
    <col min="2" max="2" width="13.5703125" style="6" customWidth="1"/>
    <col min="3" max="33" width="5.7109375" style="6" customWidth="1"/>
    <col min="34" max="37" width="7.7109375" style="6" customWidth="1"/>
    <col min="38" max="16384" width="11.5703125" style="6"/>
  </cols>
  <sheetData>
    <row r="1" spans="1:33" ht="15">
      <c r="A1" s="3" t="s">
        <v>0</v>
      </c>
      <c r="B1" s="4" t="s">
        <v>3</v>
      </c>
      <c r="C1" s="5"/>
      <c r="D1" s="12" t="s">
        <v>23</v>
      </c>
      <c r="E1" s="12"/>
      <c r="F1" s="12"/>
      <c r="G1" s="12"/>
      <c r="H1" s="12"/>
      <c r="I1" s="12"/>
    </row>
    <row r="2" spans="1:33">
      <c r="A2" s="3" t="s">
        <v>4</v>
      </c>
      <c r="B2" s="7" t="s">
        <v>16</v>
      </c>
    </row>
    <row r="3" spans="1:33">
      <c r="A3" s="3" t="s">
        <v>5</v>
      </c>
      <c r="B3" s="7">
        <v>2021</v>
      </c>
    </row>
    <row r="4" spans="1:33">
      <c r="A4" s="3" t="s">
        <v>18</v>
      </c>
      <c r="B4" s="8" t="str">
        <f>IF(OR(B1="",B2="",B3=""),"X",LEFT(B1,1)&amp;RIGHT(B1,1)&amp;"-"&amp;VLOOKUP(B2,listes!B1:C12,2,0)&amp;"-"&amp;RIGHT(B3,2))</f>
        <v>S2-11-21</v>
      </c>
    </row>
    <row r="7" spans="1:33" s="1" customFormat="1" ht="12">
      <c r="A7" s="9"/>
      <c r="B7" s="10"/>
      <c r="C7" s="2">
        <f>DATE(B3,VLOOKUP(B2,listes!B1:C12,2,0),1)</f>
        <v>44501</v>
      </c>
      <c r="D7" s="2">
        <f>C7+1</f>
        <v>44502</v>
      </c>
      <c r="E7" s="2">
        <f t="shared" ref="E7:AG7" si="0">D7+1</f>
        <v>44503</v>
      </c>
      <c r="F7" s="2">
        <f t="shared" si="0"/>
        <v>44504</v>
      </c>
      <c r="G7" s="2">
        <f t="shared" si="0"/>
        <v>44505</v>
      </c>
      <c r="H7" s="2">
        <f t="shared" si="0"/>
        <v>44506</v>
      </c>
      <c r="I7" s="2">
        <f t="shared" si="0"/>
        <v>44507</v>
      </c>
      <c r="J7" s="2">
        <f t="shared" si="0"/>
        <v>44508</v>
      </c>
      <c r="K7" s="2">
        <f t="shared" si="0"/>
        <v>44509</v>
      </c>
      <c r="L7" s="2">
        <f t="shared" si="0"/>
        <v>44510</v>
      </c>
      <c r="M7" s="2">
        <f t="shared" si="0"/>
        <v>44511</v>
      </c>
      <c r="N7" s="2">
        <f t="shared" si="0"/>
        <v>44512</v>
      </c>
      <c r="O7" s="2">
        <f t="shared" si="0"/>
        <v>44513</v>
      </c>
      <c r="P7" s="2">
        <f t="shared" si="0"/>
        <v>44514</v>
      </c>
      <c r="Q7" s="2">
        <f t="shared" si="0"/>
        <v>44515</v>
      </c>
      <c r="R7" s="2">
        <f t="shared" si="0"/>
        <v>44516</v>
      </c>
      <c r="S7" s="2">
        <f t="shared" si="0"/>
        <v>44517</v>
      </c>
      <c r="T7" s="2">
        <f t="shared" si="0"/>
        <v>44518</v>
      </c>
      <c r="U7" s="2">
        <f t="shared" si="0"/>
        <v>44519</v>
      </c>
      <c r="V7" s="2">
        <f t="shared" si="0"/>
        <v>44520</v>
      </c>
      <c r="W7" s="2">
        <f t="shared" si="0"/>
        <v>44521</v>
      </c>
      <c r="X7" s="2">
        <f t="shared" si="0"/>
        <v>44522</v>
      </c>
      <c r="Y7" s="2">
        <f t="shared" si="0"/>
        <v>44523</v>
      </c>
      <c r="Z7" s="2">
        <f t="shared" si="0"/>
        <v>44524</v>
      </c>
      <c r="AA7" s="2">
        <f t="shared" si="0"/>
        <v>44525</v>
      </c>
      <c r="AB7" s="2">
        <f t="shared" si="0"/>
        <v>44526</v>
      </c>
      <c r="AC7" s="2">
        <f t="shared" si="0"/>
        <v>44527</v>
      </c>
      <c r="AD7" s="2">
        <f t="shared" si="0"/>
        <v>44528</v>
      </c>
      <c r="AE7" s="2">
        <f t="shared" si="0"/>
        <v>44529</v>
      </c>
      <c r="AF7" s="2">
        <f t="shared" si="0"/>
        <v>44530</v>
      </c>
      <c r="AG7" s="2">
        <f t="shared" si="0"/>
        <v>44531</v>
      </c>
    </row>
    <row r="8" spans="1:33">
      <c r="A8" s="13" t="s">
        <v>19</v>
      </c>
      <c r="B8" s="13"/>
      <c r="C8" s="7">
        <v>2</v>
      </c>
      <c r="D8" s="7">
        <v>3</v>
      </c>
      <c r="E8" s="7">
        <v>5</v>
      </c>
      <c r="F8" s="7">
        <v>4</v>
      </c>
      <c r="G8" s="7">
        <v>8</v>
      </c>
      <c r="H8" s="7">
        <v>2</v>
      </c>
      <c r="I8" s="7">
        <v>5</v>
      </c>
      <c r="J8" s="7">
        <v>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>
      <c r="A9" s="13" t="s">
        <v>20</v>
      </c>
      <c r="B9" s="13"/>
      <c r="C9" s="7">
        <v>1</v>
      </c>
      <c r="D9" s="7">
        <v>1</v>
      </c>
      <c r="E9" s="7">
        <v>2</v>
      </c>
      <c r="F9" s="7">
        <v>4</v>
      </c>
      <c r="G9" s="7">
        <v>5</v>
      </c>
      <c r="H9" s="7">
        <v>4</v>
      </c>
      <c r="I9" s="7">
        <v>1</v>
      </c>
      <c r="J9" s="7">
        <v>2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>
      <c r="A10" s="13" t="s">
        <v>21</v>
      </c>
      <c r="B10" s="13"/>
      <c r="C10" s="7">
        <v>5</v>
      </c>
      <c r="D10" s="7">
        <v>4</v>
      </c>
      <c r="E10" s="7">
        <v>8</v>
      </c>
      <c r="F10" s="7">
        <v>2</v>
      </c>
      <c r="G10" s="7">
        <v>5</v>
      </c>
      <c r="H10" s="7">
        <v>8</v>
      </c>
      <c r="I10" s="7">
        <v>2</v>
      </c>
      <c r="J10" s="7">
        <v>5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>
      <c r="A11" s="13" t="s">
        <v>22</v>
      </c>
      <c r="B11" s="13"/>
      <c r="C11" s="7">
        <v>2</v>
      </c>
      <c r="D11" s="7">
        <v>4</v>
      </c>
      <c r="E11" s="7">
        <v>5</v>
      </c>
      <c r="F11" s="7">
        <v>4</v>
      </c>
      <c r="G11" s="7">
        <v>1</v>
      </c>
      <c r="H11" s="7">
        <v>5</v>
      </c>
      <c r="I11" s="7">
        <v>4</v>
      </c>
      <c r="J11" s="7">
        <v>1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</sheetData>
  <mergeCells count="5">
    <mergeCell ref="A8:B8"/>
    <mergeCell ref="A9:B9"/>
    <mergeCell ref="A10:B10"/>
    <mergeCell ref="A11:B11"/>
    <mergeCell ref="D1:I1"/>
  </mergeCells>
  <conditionalFormatting sqref="B1">
    <cfRule type="cellIs" dxfId="17" priority="1" operator="equal">
      <formula>"Site 2"</formula>
    </cfRule>
    <cfRule type="cellIs" dxfId="16" priority="2" operator="equal">
      <formula>"Site 3"</formula>
    </cfRule>
    <cfRule type="cellIs" dxfId="15" priority="3" operator="equal">
      <formula>"Site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listes!$A$1:$A$4</xm:f>
          </x14:formula1>
          <xm:sqref>B1</xm:sqref>
        </x14:dataValidation>
        <x14:dataValidation type="list" showInputMessage="1" showErrorMessage="1">
          <x14:formula1>
            <xm:f>listes!$A$1:$A$3</xm:f>
          </x14:formula1>
          <xm:sqref>B1</xm:sqref>
        </x14:dataValidation>
        <x14:dataValidation type="list" allowBlank="1" showInputMessage="1" showErrorMessage="1">
          <x14:formula1>
            <xm:f>listes!$B$1:$B$12</xm:f>
          </x14:formula1>
          <xm:sqref>B2</xm:sqref>
        </x14:dataValidation>
        <x14:dataValidation type="list" allowBlank="1" showInputMessage="1" showErrorMessage="1">
          <x14:formula1>
            <xm:f>listes!$D$1:$D$12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0000FF"/>
  </sheetPr>
  <dimension ref="A1:AG11"/>
  <sheetViews>
    <sheetView workbookViewId="0">
      <selection activeCell="E13" sqref="E13"/>
    </sheetView>
  </sheetViews>
  <sheetFormatPr baseColWidth="10" defaultColWidth="11.5703125" defaultRowHeight="12.75"/>
  <cols>
    <col min="1" max="1" width="15" style="6" customWidth="1"/>
    <col min="2" max="2" width="13.5703125" style="6" customWidth="1"/>
    <col min="3" max="33" width="5.7109375" style="6" customWidth="1"/>
    <col min="34" max="37" width="7.7109375" style="6" customWidth="1"/>
    <col min="38" max="16384" width="11.5703125" style="6"/>
  </cols>
  <sheetData>
    <row r="1" spans="1:33" ht="15">
      <c r="A1" s="3" t="s">
        <v>0</v>
      </c>
      <c r="B1" s="4" t="s">
        <v>2</v>
      </c>
      <c r="C1" s="5"/>
      <c r="D1" s="12" t="s">
        <v>23</v>
      </c>
      <c r="E1" s="12"/>
      <c r="F1" s="12"/>
      <c r="G1" s="12"/>
      <c r="H1" s="12"/>
      <c r="I1" s="12"/>
    </row>
    <row r="2" spans="1:33">
      <c r="A2" s="3" t="s">
        <v>4</v>
      </c>
      <c r="B2" s="7" t="s">
        <v>16</v>
      </c>
    </row>
    <row r="3" spans="1:33">
      <c r="A3" s="3" t="s">
        <v>5</v>
      </c>
      <c r="B3" s="7">
        <v>2021</v>
      </c>
    </row>
    <row r="4" spans="1:33">
      <c r="A4" s="3" t="s">
        <v>18</v>
      </c>
      <c r="B4" s="8" t="str">
        <f>IF(OR(B1="",B2="",B3=""),"X",LEFT(B1,1)&amp;RIGHT(B1,1)&amp;"-"&amp;VLOOKUP(B2,listes!B1:C12,2,0)&amp;"-"&amp;RIGHT(B3,2))</f>
        <v>S3-11-21</v>
      </c>
    </row>
    <row r="7" spans="1:33" s="1" customFormat="1" ht="12">
      <c r="A7" s="9"/>
      <c r="B7" s="10"/>
      <c r="C7" s="2">
        <f>DATE(B3,VLOOKUP(B2,listes!B1:C12,2,0),1)</f>
        <v>44501</v>
      </c>
      <c r="D7" s="2">
        <f>C7+1</f>
        <v>44502</v>
      </c>
      <c r="E7" s="2">
        <f t="shared" ref="E7:AG7" si="0">D7+1</f>
        <v>44503</v>
      </c>
      <c r="F7" s="2">
        <f t="shared" si="0"/>
        <v>44504</v>
      </c>
      <c r="G7" s="2">
        <f t="shared" si="0"/>
        <v>44505</v>
      </c>
      <c r="H7" s="2">
        <f t="shared" si="0"/>
        <v>44506</v>
      </c>
      <c r="I7" s="2">
        <f t="shared" si="0"/>
        <v>44507</v>
      </c>
      <c r="J7" s="2">
        <f t="shared" si="0"/>
        <v>44508</v>
      </c>
      <c r="K7" s="2">
        <f t="shared" si="0"/>
        <v>44509</v>
      </c>
      <c r="L7" s="2">
        <f t="shared" si="0"/>
        <v>44510</v>
      </c>
      <c r="M7" s="2">
        <f t="shared" si="0"/>
        <v>44511</v>
      </c>
      <c r="N7" s="2">
        <f t="shared" si="0"/>
        <v>44512</v>
      </c>
      <c r="O7" s="2">
        <f t="shared" si="0"/>
        <v>44513</v>
      </c>
      <c r="P7" s="2">
        <f t="shared" si="0"/>
        <v>44514</v>
      </c>
      <c r="Q7" s="2">
        <f t="shared" si="0"/>
        <v>44515</v>
      </c>
      <c r="R7" s="2">
        <f t="shared" si="0"/>
        <v>44516</v>
      </c>
      <c r="S7" s="2">
        <f t="shared" si="0"/>
        <v>44517</v>
      </c>
      <c r="T7" s="2">
        <f t="shared" si="0"/>
        <v>44518</v>
      </c>
      <c r="U7" s="2">
        <f t="shared" si="0"/>
        <v>44519</v>
      </c>
      <c r="V7" s="2">
        <f t="shared" si="0"/>
        <v>44520</v>
      </c>
      <c r="W7" s="2">
        <f t="shared" si="0"/>
        <v>44521</v>
      </c>
      <c r="X7" s="2">
        <f t="shared" si="0"/>
        <v>44522</v>
      </c>
      <c r="Y7" s="2">
        <f t="shared" si="0"/>
        <v>44523</v>
      </c>
      <c r="Z7" s="2">
        <f t="shared" si="0"/>
        <v>44524</v>
      </c>
      <c r="AA7" s="2">
        <f t="shared" si="0"/>
        <v>44525</v>
      </c>
      <c r="AB7" s="2">
        <f t="shared" si="0"/>
        <v>44526</v>
      </c>
      <c r="AC7" s="2">
        <f t="shared" si="0"/>
        <v>44527</v>
      </c>
      <c r="AD7" s="2">
        <f t="shared" si="0"/>
        <v>44528</v>
      </c>
      <c r="AE7" s="2">
        <f t="shared" si="0"/>
        <v>44529</v>
      </c>
      <c r="AF7" s="2">
        <f t="shared" si="0"/>
        <v>44530</v>
      </c>
      <c r="AG7" s="2">
        <f t="shared" si="0"/>
        <v>44531</v>
      </c>
    </row>
    <row r="8" spans="1:33">
      <c r="A8" s="13" t="s">
        <v>19</v>
      </c>
      <c r="B8" s="13"/>
      <c r="C8" s="7">
        <v>2</v>
      </c>
      <c r="D8" s="7">
        <v>3</v>
      </c>
      <c r="E8" s="7">
        <v>5</v>
      </c>
      <c r="F8" s="7">
        <v>4</v>
      </c>
      <c r="G8" s="7">
        <v>8</v>
      </c>
      <c r="H8" s="7">
        <v>2</v>
      </c>
      <c r="I8" s="7">
        <v>5</v>
      </c>
      <c r="J8" s="7">
        <v>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>
      <c r="A9" s="13" t="s">
        <v>20</v>
      </c>
      <c r="B9" s="13"/>
      <c r="C9" s="7">
        <v>1</v>
      </c>
      <c r="D9" s="7">
        <v>1</v>
      </c>
      <c r="E9" s="7">
        <v>2</v>
      </c>
      <c r="F9" s="7">
        <v>4</v>
      </c>
      <c r="G9" s="7">
        <v>5</v>
      </c>
      <c r="H9" s="7">
        <v>4</v>
      </c>
      <c r="I9" s="7">
        <v>1</v>
      </c>
      <c r="J9" s="7">
        <v>2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>
      <c r="A10" s="13" t="s">
        <v>21</v>
      </c>
      <c r="B10" s="13"/>
      <c r="C10" s="7">
        <v>5</v>
      </c>
      <c r="D10" s="7">
        <v>4</v>
      </c>
      <c r="E10" s="7">
        <v>8</v>
      </c>
      <c r="F10" s="7">
        <v>2</v>
      </c>
      <c r="G10" s="7">
        <v>5</v>
      </c>
      <c r="H10" s="7">
        <v>8</v>
      </c>
      <c r="I10" s="7">
        <v>2</v>
      </c>
      <c r="J10" s="7">
        <v>5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>
      <c r="A11" s="13" t="s">
        <v>22</v>
      </c>
      <c r="B11" s="13"/>
      <c r="C11" s="7">
        <v>2</v>
      </c>
      <c r="D11" s="7">
        <v>4</v>
      </c>
      <c r="E11" s="7">
        <v>5</v>
      </c>
      <c r="F11" s="7">
        <v>4</v>
      </c>
      <c r="G11" s="7">
        <v>1</v>
      </c>
      <c r="H11" s="7">
        <v>5</v>
      </c>
      <c r="I11" s="7">
        <v>4</v>
      </c>
      <c r="J11" s="7">
        <v>1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</sheetData>
  <mergeCells count="5">
    <mergeCell ref="D1:I1"/>
    <mergeCell ref="A8:B8"/>
    <mergeCell ref="A9:B9"/>
    <mergeCell ref="A10:B10"/>
    <mergeCell ref="A11:B11"/>
  </mergeCells>
  <conditionalFormatting sqref="B1">
    <cfRule type="cellIs" dxfId="14" priority="1" operator="equal">
      <formula>"Site 2"</formula>
    </cfRule>
    <cfRule type="cellIs" dxfId="13" priority="2" operator="equal">
      <formula>"Site 3"</formula>
    </cfRule>
    <cfRule type="cellIs" dxfId="12" priority="3" operator="equal">
      <formula>"Site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listes!$D$1:$D$12</xm:f>
          </x14:formula1>
          <xm:sqref>B3</xm:sqref>
        </x14:dataValidation>
        <x14:dataValidation type="list" allowBlank="1" showInputMessage="1" showErrorMessage="1">
          <x14:formula1>
            <xm:f>listes!$B$1:$B$12</xm:f>
          </x14:formula1>
          <xm:sqref>B2</xm:sqref>
        </x14:dataValidation>
        <x14:dataValidation type="list" showInputMessage="1" showErrorMessage="1">
          <x14:formula1>
            <xm:f>listes!$A$1:$A$4</xm:f>
          </x14:formula1>
          <xm:sqref>B1</xm:sqref>
        </x14:dataValidation>
        <x14:dataValidation type="list" allowBlank="1" showInputMessage="1" showErrorMessage="1">
          <x14:formula1>
            <xm:f>listes!$A$1:$A$3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AG11"/>
  <sheetViews>
    <sheetView workbookViewId="0">
      <selection activeCell="C16" sqref="C16"/>
    </sheetView>
  </sheetViews>
  <sheetFormatPr baseColWidth="10" defaultColWidth="11.5703125" defaultRowHeight="12.75"/>
  <cols>
    <col min="1" max="1" width="15" style="6" customWidth="1"/>
    <col min="2" max="2" width="13.5703125" style="6" customWidth="1"/>
    <col min="3" max="33" width="5.7109375" style="6" customWidth="1"/>
    <col min="34" max="37" width="7.7109375" style="6" customWidth="1"/>
    <col min="38" max="16384" width="11.5703125" style="6"/>
  </cols>
  <sheetData>
    <row r="1" spans="1:33" ht="15">
      <c r="A1" s="3" t="s">
        <v>0</v>
      </c>
      <c r="B1" s="4" t="s">
        <v>1</v>
      </c>
      <c r="C1" s="5"/>
      <c r="D1" s="12" t="s">
        <v>23</v>
      </c>
      <c r="E1" s="12"/>
      <c r="F1" s="12"/>
      <c r="G1" s="12"/>
      <c r="H1" s="12"/>
      <c r="I1" s="12"/>
    </row>
    <row r="2" spans="1:33">
      <c r="A2" s="3" t="s">
        <v>4</v>
      </c>
      <c r="B2" s="7" t="s">
        <v>17</v>
      </c>
    </row>
    <row r="3" spans="1:33">
      <c r="A3" s="3" t="s">
        <v>5</v>
      </c>
      <c r="B3" s="7">
        <v>2021</v>
      </c>
    </row>
    <row r="4" spans="1:33">
      <c r="A4" s="3" t="s">
        <v>18</v>
      </c>
      <c r="B4" s="8" t="str">
        <f>IF(OR(B1="",B2="",B3=""),"X",LEFT(B1,1)&amp;RIGHT(B1,1)&amp;"-"&amp;VLOOKUP(B2,listes!B1:C12,2,0)&amp;"-"&amp;RIGHT(B3,2))</f>
        <v>S1-12-21</v>
      </c>
    </row>
    <row r="7" spans="1:33" s="1" customFormat="1" ht="12">
      <c r="A7" s="9"/>
      <c r="B7" s="10"/>
      <c r="C7" s="2">
        <f>DATE(B3,VLOOKUP(B2,listes!B1:C12,2,0),1)</f>
        <v>44531</v>
      </c>
      <c r="D7" s="2">
        <f>C7+1</f>
        <v>44532</v>
      </c>
      <c r="E7" s="2">
        <f t="shared" ref="E7:AG7" si="0">D7+1</f>
        <v>44533</v>
      </c>
      <c r="F7" s="2">
        <f t="shared" si="0"/>
        <v>44534</v>
      </c>
      <c r="G7" s="2">
        <f t="shared" si="0"/>
        <v>44535</v>
      </c>
      <c r="H7" s="2">
        <f t="shared" si="0"/>
        <v>44536</v>
      </c>
      <c r="I7" s="2">
        <f t="shared" si="0"/>
        <v>44537</v>
      </c>
      <c r="J7" s="2">
        <f t="shared" si="0"/>
        <v>44538</v>
      </c>
      <c r="K7" s="2">
        <f t="shared" si="0"/>
        <v>44539</v>
      </c>
      <c r="L7" s="2">
        <f t="shared" si="0"/>
        <v>44540</v>
      </c>
      <c r="M7" s="2">
        <f t="shared" si="0"/>
        <v>44541</v>
      </c>
      <c r="N7" s="2">
        <f t="shared" si="0"/>
        <v>44542</v>
      </c>
      <c r="O7" s="2">
        <f t="shared" si="0"/>
        <v>44543</v>
      </c>
      <c r="P7" s="2">
        <f t="shared" si="0"/>
        <v>44544</v>
      </c>
      <c r="Q7" s="2">
        <f t="shared" si="0"/>
        <v>44545</v>
      </c>
      <c r="R7" s="2">
        <f t="shared" si="0"/>
        <v>44546</v>
      </c>
      <c r="S7" s="2">
        <f t="shared" si="0"/>
        <v>44547</v>
      </c>
      <c r="T7" s="2">
        <f t="shared" si="0"/>
        <v>44548</v>
      </c>
      <c r="U7" s="2">
        <f t="shared" si="0"/>
        <v>44549</v>
      </c>
      <c r="V7" s="2">
        <f t="shared" si="0"/>
        <v>44550</v>
      </c>
      <c r="W7" s="2">
        <f t="shared" si="0"/>
        <v>44551</v>
      </c>
      <c r="X7" s="2">
        <f t="shared" si="0"/>
        <v>44552</v>
      </c>
      <c r="Y7" s="2">
        <f t="shared" si="0"/>
        <v>44553</v>
      </c>
      <c r="Z7" s="2">
        <f t="shared" si="0"/>
        <v>44554</v>
      </c>
      <c r="AA7" s="2">
        <f t="shared" si="0"/>
        <v>44555</v>
      </c>
      <c r="AB7" s="2">
        <f t="shared" si="0"/>
        <v>44556</v>
      </c>
      <c r="AC7" s="2">
        <f t="shared" si="0"/>
        <v>44557</v>
      </c>
      <c r="AD7" s="2">
        <f t="shared" si="0"/>
        <v>44558</v>
      </c>
      <c r="AE7" s="2">
        <f t="shared" si="0"/>
        <v>44559</v>
      </c>
      <c r="AF7" s="2">
        <f t="shared" si="0"/>
        <v>44560</v>
      </c>
      <c r="AG7" s="2">
        <f t="shared" si="0"/>
        <v>44561</v>
      </c>
    </row>
    <row r="8" spans="1:33">
      <c r="A8" s="13" t="s">
        <v>19</v>
      </c>
      <c r="B8" s="13"/>
      <c r="C8" s="7">
        <v>25</v>
      </c>
      <c r="D8" s="7">
        <v>23</v>
      </c>
      <c r="E8" s="7">
        <v>45</v>
      </c>
      <c r="F8" s="7">
        <v>10</v>
      </c>
      <c r="G8" s="7">
        <v>96</v>
      </c>
      <c r="H8" s="7">
        <v>2</v>
      </c>
      <c r="I8" s="7">
        <v>34</v>
      </c>
      <c r="J8" s="7">
        <v>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>
      <c r="A9" s="13" t="s">
        <v>20</v>
      </c>
      <c r="B9" s="13"/>
      <c r="C9" s="7">
        <v>12</v>
      </c>
      <c r="D9" s="7">
        <v>36</v>
      </c>
      <c r="E9" s="7">
        <v>25</v>
      </c>
      <c r="F9" s="7">
        <v>41</v>
      </c>
      <c r="G9" s="7">
        <v>12</v>
      </c>
      <c r="H9" s="7">
        <v>25</v>
      </c>
      <c r="I9" s="7">
        <v>23</v>
      </c>
      <c r="J9" s="7">
        <v>45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>
      <c r="A10" s="13" t="s">
        <v>21</v>
      </c>
      <c r="B10" s="13"/>
      <c r="C10" s="7">
        <v>41</v>
      </c>
      <c r="D10" s="7">
        <v>12</v>
      </c>
      <c r="E10" s="7">
        <v>25</v>
      </c>
      <c r="F10" s="7">
        <v>12</v>
      </c>
      <c r="G10" s="7">
        <v>36</v>
      </c>
      <c r="H10" s="7">
        <v>25</v>
      </c>
      <c r="I10" s="7">
        <v>41</v>
      </c>
      <c r="J10" s="7">
        <v>12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>
      <c r="A11" s="13" t="s">
        <v>22</v>
      </c>
      <c r="B11" s="13"/>
      <c r="C11" s="7">
        <v>4</v>
      </c>
      <c r="D11" s="7">
        <v>7</v>
      </c>
      <c r="E11" s="7">
        <v>25</v>
      </c>
      <c r="F11" s="7">
        <v>23</v>
      </c>
      <c r="G11" s="7">
        <v>45</v>
      </c>
      <c r="H11" s="7">
        <v>63</v>
      </c>
      <c r="I11" s="7">
        <v>42</v>
      </c>
      <c r="J11" s="7">
        <v>23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</sheetData>
  <mergeCells count="5">
    <mergeCell ref="D1:I1"/>
    <mergeCell ref="A8:B8"/>
    <mergeCell ref="A9:B9"/>
    <mergeCell ref="A10:B10"/>
    <mergeCell ref="A11:B11"/>
  </mergeCells>
  <conditionalFormatting sqref="B1">
    <cfRule type="cellIs" dxfId="11" priority="1" operator="equal">
      <formula>"Site 2"</formula>
    </cfRule>
    <cfRule type="cellIs" dxfId="10" priority="2" operator="equal">
      <formula>"Site 3"</formula>
    </cfRule>
    <cfRule type="cellIs" dxfId="9" priority="3" operator="equal">
      <formula>"Site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listes!$A$1:$A$4</xm:f>
          </x14:formula1>
          <xm:sqref>B1</xm:sqref>
        </x14:dataValidation>
        <x14:dataValidation type="list" showInputMessage="1" showErrorMessage="1">
          <x14:formula1>
            <xm:f>listes!$A$1:$A$3</xm:f>
          </x14:formula1>
          <xm:sqref>B1</xm:sqref>
        </x14:dataValidation>
        <x14:dataValidation type="list" allowBlank="1" showInputMessage="1" showErrorMessage="1">
          <x14:formula1>
            <xm:f>listes!$B$1:$B$12</xm:f>
          </x14:formula1>
          <xm:sqref>B2</xm:sqref>
        </x14:dataValidation>
        <x14:dataValidation type="list" allowBlank="1" showInputMessage="1" showErrorMessage="1">
          <x14:formula1>
            <xm:f>listes!$D$1:$D$12</xm:f>
          </x14:formula1>
          <xm:sqref>B3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>
    <tabColor rgb="FF00FF00"/>
  </sheetPr>
  <dimension ref="A1:AG11"/>
  <sheetViews>
    <sheetView workbookViewId="0">
      <selection activeCell="D18" sqref="D18"/>
    </sheetView>
  </sheetViews>
  <sheetFormatPr baseColWidth="10" defaultColWidth="11.5703125" defaultRowHeight="12.75"/>
  <cols>
    <col min="1" max="1" width="15" style="6" customWidth="1"/>
    <col min="2" max="2" width="13.5703125" style="6" customWidth="1"/>
    <col min="3" max="33" width="5.7109375" style="6" customWidth="1"/>
    <col min="34" max="37" width="7.7109375" style="6" customWidth="1"/>
    <col min="38" max="16384" width="11.5703125" style="6"/>
  </cols>
  <sheetData>
    <row r="1" spans="1:33" ht="15">
      <c r="A1" s="3" t="s">
        <v>0</v>
      </c>
      <c r="B1" s="4" t="s">
        <v>3</v>
      </c>
      <c r="C1" s="5"/>
      <c r="D1" s="12" t="s">
        <v>23</v>
      </c>
      <c r="E1" s="12"/>
      <c r="F1" s="12"/>
      <c r="G1" s="12"/>
      <c r="H1" s="12"/>
      <c r="I1" s="12"/>
    </row>
    <row r="2" spans="1:33">
      <c r="A2" s="3" t="s">
        <v>4</v>
      </c>
      <c r="B2" s="7" t="s">
        <v>17</v>
      </c>
    </row>
    <row r="3" spans="1:33">
      <c r="A3" s="3" t="s">
        <v>5</v>
      </c>
      <c r="B3" s="7">
        <v>2021</v>
      </c>
    </row>
    <row r="4" spans="1:33">
      <c r="A4" s="3" t="s">
        <v>18</v>
      </c>
      <c r="B4" s="8" t="str">
        <f>IF(OR(B1="",B2="",B3=""),"X",LEFT(B1,1)&amp;RIGHT(B1,1)&amp;"-"&amp;VLOOKUP(B2,listes!B1:C12,2,0)&amp;"-"&amp;RIGHT(B3,2))</f>
        <v>S2-12-21</v>
      </c>
    </row>
    <row r="7" spans="1:33" s="1" customFormat="1" ht="12">
      <c r="A7" s="9"/>
      <c r="B7" s="10"/>
      <c r="C7" s="2">
        <f>DATE(B3,VLOOKUP(B2,listes!B1:C12,2,0),1)</f>
        <v>44531</v>
      </c>
      <c r="D7" s="2">
        <f>C7+1</f>
        <v>44532</v>
      </c>
      <c r="E7" s="2">
        <f t="shared" ref="E7:AG7" si="0">D7+1</f>
        <v>44533</v>
      </c>
      <c r="F7" s="2">
        <f t="shared" si="0"/>
        <v>44534</v>
      </c>
      <c r="G7" s="2">
        <f t="shared" si="0"/>
        <v>44535</v>
      </c>
      <c r="H7" s="2">
        <f t="shared" si="0"/>
        <v>44536</v>
      </c>
      <c r="I7" s="2">
        <f t="shared" si="0"/>
        <v>44537</v>
      </c>
      <c r="J7" s="2">
        <f t="shared" si="0"/>
        <v>44538</v>
      </c>
      <c r="K7" s="2">
        <f t="shared" si="0"/>
        <v>44539</v>
      </c>
      <c r="L7" s="2">
        <f t="shared" si="0"/>
        <v>44540</v>
      </c>
      <c r="M7" s="2">
        <f t="shared" si="0"/>
        <v>44541</v>
      </c>
      <c r="N7" s="2">
        <f t="shared" si="0"/>
        <v>44542</v>
      </c>
      <c r="O7" s="2">
        <f t="shared" si="0"/>
        <v>44543</v>
      </c>
      <c r="P7" s="2">
        <f t="shared" si="0"/>
        <v>44544</v>
      </c>
      <c r="Q7" s="2">
        <f t="shared" si="0"/>
        <v>44545</v>
      </c>
      <c r="R7" s="2">
        <f t="shared" si="0"/>
        <v>44546</v>
      </c>
      <c r="S7" s="2">
        <f t="shared" si="0"/>
        <v>44547</v>
      </c>
      <c r="T7" s="2">
        <f t="shared" si="0"/>
        <v>44548</v>
      </c>
      <c r="U7" s="2">
        <f t="shared" si="0"/>
        <v>44549</v>
      </c>
      <c r="V7" s="2">
        <f t="shared" si="0"/>
        <v>44550</v>
      </c>
      <c r="W7" s="2">
        <f t="shared" si="0"/>
        <v>44551</v>
      </c>
      <c r="X7" s="2">
        <f t="shared" si="0"/>
        <v>44552</v>
      </c>
      <c r="Y7" s="2">
        <f t="shared" si="0"/>
        <v>44553</v>
      </c>
      <c r="Z7" s="2">
        <f t="shared" si="0"/>
        <v>44554</v>
      </c>
      <c r="AA7" s="2">
        <f t="shared" si="0"/>
        <v>44555</v>
      </c>
      <c r="AB7" s="2">
        <f t="shared" si="0"/>
        <v>44556</v>
      </c>
      <c r="AC7" s="2">
        <f t="shared" si="0"/>
        <v>44557</v>
      </c>
      <c r="AD7" s="2">
        <f t="shared" si="0"/>
        <v>44558</v>
      </c>
      <c r="AE7" s="2">
        <f t="shared" si="0"/>
        <v>44559</v>
      </c>
      <c r="AF7" s="2">
        <f t="shared" si="0"/>
        <v>44560</v>
      </c>
      <c r="AG7" s="2">
        <f t="shared" si="0"/>
        <v>44561</v>
      </c>
    </row>
    <row r="8" spans="1:33">
      <c r="A8" s="13" t="s">
        <v>19</v>
      </c>
      <c r="B8" s="13"/>
      <c r="C8" s="7">
        <v>25</v>
      </c>
      <c r="D8" s="7">
        <v>23</v>
      </c>
      <c r="E8" s="7">
        <v>45</v>
      </c>
      <c r="F8" s="7">
        <v>10</v>
      </c>
      <c r="G8" s="7">
        <v>96</v>
      </c>
      <c r="H8" s="7">
        <v>2</v>
      </c>
      <c r="I8" s="7">
        <v>34</v>
      </c>
      <c r="J8" s="7">
        <v>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>
      <c r="A9" s="13" t="s">
        <v>20</v>
      </c>
      <c r="B9" s="13"/>
      <c r="C9" s="7">
        <v>12</v>
      </c>
      <c r="D9" s="7">
        <v>36</v>
      </c>
      <c r="E9" s="7">
        <v>25</v>
      </c>
      <c r="F9" s="7">
        <v>41</v>
      </c>
      <c r="G9" s="7">
        <v>12</v>
      </c>
      <c r="H9" s="7">
        <v>25</v>
      </c>
      <c r="I9" s="7">
        <v>23</v>
      </c>
      <c r="J9" s="7">
        <v>45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>
      <c r="A10" s="13" t="s">
        <v>21</v>
      </c>
      <c r="B10" s="13"/>
      <c r="C10" s="7">
        <v>41</v>
      </c>
      <c r="D10" s="7">
        <v>12</v>
      </c>
      <c r="E10" s="7">
        <v>25</v>
      </c>
      <c r="F10" s="7">
        <v>12</v>
      </c>
      <c r="G10" s="7">
        <v>36</v>
      </c>
      <c r="H10" s="7">
        <v>25</v>
      </c>
      <c r="I10" s="7">
        <v>41</v>
      </c>
      <c r="J10" s="7">
        <v>12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>
      <c r="A11" s="13" t="s">
        <v>22</v>
      </c>
      <c r="B11" s="13"/>
      <c r="C11" s="7">
        <v>4</v>
      </c>
      <c r="D11" s="7">
        <v>7</v>
      </c>
      <c r="E11" s="7">
        <v>25</v>
      </c>
      <c r="F11" s="7">
        <v>23</v>
      </c>
      <c r="G11" s="7">
        <v>45</v>
      </c>
      <c r="H11" s="7">
        <v>63</v>
      </c>
      <c r="I11" s="7">
        <v>42</v>
      </c>
      <c r="J11" s="7">
        <v>23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</sheetData>
  <mergeCells count="5">
    <mergeCell ref="D1:I1"/>
    <mergeCell ref="A8:B8"/>
    <mergeCell ref="A9:B9"/>
    <mergeCell ref="A10:B10"/>
    <mergeCell ref="A11:B11"/>
  </mergeCells>
  <conditionalFormatting sqref="B1">
    <cfRule type="cellIs" dxfId="8" priority="1" operator="equal">
      <formula>"Site 2"</formula>
    </cfRule>
    <cfRule type="cellIs" dxfId="7" priority="2" operator="equal">
      <formula>"Site 3"</formula>
    </cfRule>
    <cfRule type="cellIs" dxfId="6" priority="3" operator="equal">
      <formula>"Site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listes!$D$1:$D$12</xm:f>
          </x14:formula1>
          <xm:sqref>B3</xm:sqref>
        </x14:dataValidation>
        <x14:dataValidation type="list" allowBlank="1" showInputMessage="1" showErrorMessage="1">
          <x14:formula1>
            <xm:f>listes!$B$1:$B$12</xm:f>
          </x14:formula1>
          <xm:sqref>B2</xm:sqref>
        </x14:dataValidation>
        <x14:dataValidation type="list" showInputMessage="1" showErrorMessage="1">
          <x14:formula1>
            <xm:f>listes!$A$1:$A$4</xm:f>
          </x14:formula1>
          <xm:sqref>B1</xm:sqref>
        </x14:dataValidation>
        <x14:dataValidation type="list" allowBlank="1" showInputMessage="1" showErrorMessage="1">
          <x14:formula1>
            <xm:f>listes!$A$1:$A$3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00FF"/>
  </sheetPr>
  <dimension ref="A1:AG11"/>
  <sheetViews>
    <sheetView workbookViewId="0">
      <selection activeCell="E12" sqref="E12"/>
    </sheetView>
  </sheetViews>
  <sheetFormatPr baseColWidth="10" defaultColWidth="11.5703125" defaultRowHeight="12.75"/>
  <cols>
    <col min="1" max="1" width="15" style="6" customWidth="1"/>
    <col min="2" max="2" width="13.5703125" style="6" customWidth="1"/>
    <col min="3" max="33" width="5.7109375" style="6" customWidth="1"/>
    <col min="34" max="37" width="7.7109375" style="6" customWidth="1"/>
    <col min="38" max="16384" width="11.5703125" style="6"/>
  </cols>
  <sheetData>
    <row r="1" spans="1:33" ht="15">
      <c r="A1" s="3" t="s">
        <v>0</v>
      </c>
      <c r="B1" s="4" t="s">
        <v>2</v>
      </c>
      <c r="C1" s="5"/>
      <c r="D1" s="12" t="s">
        <v>23</v>
      </c>
      <c r="E1" s="12"/>
      <c r="F1" s="12"/>
      <c r="G1" s="12"/>
      <c r="H1" s="12"/>
      <c r="I1" s="12"/>
    </row>
    <row r="2" spans="1:33">
      <c r="A2" s="3" t="s">
        <v>4</v>
      </c>
      <c r="B2" s="7" t="s">
        <v>17</v>
      </c>
    </row>
    <row r="3" spans="1:33">
      <c r="A3" s="3" t="s">
        <v>5</v>
      </c>
      <c r="B3" s="7">
        <v>2021</v>
      </c>
    </row>
    <row r="4" spans="1:33">
      <c r="A4" s="3" t="s">
        <v>18</v>
      </c>
      <c r="B4" s="8" t="str">
        <f>IF(OR(B1="",B2="",B3=""),"X",LEFT(B1,1)&amp;RIGHT(B1,1)&amp;"-"&amp;VLOOKUP(B2,listes!B1:C12,2,0)&amp;"-"&amp;RIGHT(B3,2))</f>
        <v>S3-12-21</v>
      </c>
    </row>
    <row r="7" spans="1:33" s="1" customFormat="1" ht="12">
      <c r="A7" s="9"/>
      <c r="B7" s="10"/>
      <c r="C7" s="2">
        <f>DATE(B3,VLOOKUP(B2,listes!B1:C12,2,0),1)</f>
        <v>44531</v>
      </c>
      <c r="D7" s="2">
        <f>C7+1</f>
        <v>44532</v>
      </c>
      <c r="E7" s="2">
        <f t="shared" ref="E7:AG7" si="0">D7+1</f>
        <v>44533</v>
      </c>
      <c r="F7" s="2">
        <f t="shared" si="0"/>
        <v>44534</v>
      </c>
      <c r="G7" s="2">
        <f t="shared" si="0"/>
        <v>44535</v>
      </c>
      <c r="H7" s="2">
        <f t="shared" si="0"/>
        <v>44536</v>
      </c>
      <c r="I7" s="2">
        <f t="shared" si="0"/>
        <v>44537</v>
      </c>
      <c r="J7" s="2">
        <f t="shared" si="0"/>
        <v>44538</v>
      </c>
      <c r="K7" s="2">
        <f t="shared" si="0"/>
        <v>44539</v>
      </c>
      <c r="L7" s="2">
        <f t="shared" si="0"/>
        <v>44540</v>
      </c>
      <c r="M7" s="2">
        <f t="shared" si="0"/>
        <v>44541</v>
      </c>
      <c r="N7" s="2">
        <f t="shared" si="0"/>
        <v>44542</v>
      </c>
      <c r="O7" s="2">
        <f t="shared" si="0"/>
        <v>44543</v>
      </c>
      <c r="P7" s="2">
        <f t="shared" si="0"/>
        <v>44544</v>
      </c>
      <c r="Q7" s="2">
        <f t="shared" si="0"/>
        <v>44545</v>
      </c>
      <c r="R7" s="2">
        <f t="shared" si="0"/>
        <v>44546</v>
      </c>
      <c r="S7" s="2">
        <f t="shared" si="0"/>
        <v>44547</v>
      </c>
      <c r="T7" s="2">
        <f t="shared" si="0"/>
        <v>44548</v>
      </c>
      <c r="U7" s="2">
        <f t="shared" si="0"/>
        <v>44549</v>
      </c>
      <c r="V7" s="2">
        <f t="shared" si="0"/>
        <v>44550</v>
      </c>
      <c r="W7" s="2">
        <f t="shared" si="0"/>
        <v>44551</v>
      </c>
      <c r="X7" s="2">
        <f t="shared" si="0"/>
        <v>44552</v>
      </c>
      <c r="Y7" s="2">
        <f t="shared" si="0"/>
        <v>44553</v>
      </c>
      <c r="Z7" s="2">
        <f t="shared" si="0"/>
        <v>44554</v>
      </c>
      <c r="AA7" s="2">
        <f t="shared" si="0"/>
        <v>44555</v>
      </c>
      <c r="AB7" s="2">
        <f t="shared" si="0"/>
        <v>44556</v>
      </c>
      <c r="AC7" s="2">
        <f t="shared" si="0"/>
        <v>44557</v>
      </c>
      <c r="AD7" s="2">
        <f t="shared" si="0"/>
        <v>44558</v>
      </c>
      <c r="AE7" s="2">
        <f t="shared" si="0"/>
        <v>44559</v>
      </c>
      <c r="AF7" s="2">
        <f t="shared" si="0"/>
        <v>44560</v>
      </c>
      <c r="AG7" s="2">
        <f t="shared" si="0"/>
        <v>44561</v>
      </c>
    </row>
    <row r="8" spans="1:33">
      <c r="A8" s="13" t="s">
        <v>19</v>
      </c>
      <c r="B8" s="13"/>
      <c r="C8" s="7">
        <v>25</v>
      </c>
      <c r="D8" s="7">
        <v>23</v>
      </c>
      <c r="E8" s="7">
        <v>45</v>
      </c>
      <c r="F8" s="7">
        <v>10</v>
      </c>
      <c r="G8" s="7">
        <v>96</v>
      </c>
      <c r="H8" s="7">
        <v>2</v>
      </c>
      <c r="I8" s="7">
        <v>34</v>
      </c>
      <c r="J8" s="7">
        <v>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>
      <c r="A9" s="13" t="s">
        <v>20</v>
      </c>
      <c r="B9" s="13"/>
      <c r="C9" s="7">
        <v>12</v>
      </c>
      <c r="D9" s="7">
        <v>36</v>
      </c>
      <c r="E9" s="7">
        <v>25</v>
      </c>
      <c r="F9" s="7">
        <v>41</v>
      </c>
      <c r="G9" s="7">
        <v>12</v>
      </c>
      <c r="H9" s="7">
        <v>25</v>
      </c>
      <c r="I9" s="7">
        <v>23</v>
      </c>
      <c r="J9" s="7">
        <v>45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>
      <c r="A10" s="13" t="s">
        <v>21</v>
      </c>
      <c r="B10" s="13"/>
      <c r="C10" s="7">
        <v>41</v>
      </c>
      <c r="D10" s="7">
        <v>12</v>
      </c>
      <c r="E10" s="7">
        <v>25</v>
      </c>
      <c r="F10" s="7">
        <v>12</v>
      </c>
      <c r="G10" s="7">
        <v>36</v>
      </c>
      <c r="H10" s="7">
        <v>25</v>
      </c>
      <c r="I10" s="7">
        <v>41</v>
      </c>
      <c r="J10" s="7">
        <v>12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>
      <c r="A11" s="13" t="s">
        <v>22</v>
      </c>
      <c r="B11" s="13"/>
      <c r="C11" s="7">
        <v>4</v>
      </c>
      <c r="D11" s="7">
        <v>7</v>
      </c>
      <c r="E11" s="7">
        <v>25</v>
      </c>
      <c r="F11" s="7">
        <v>23</v>
      </c>
      <c r="G11" s="7">
        <v>45</v>
      </c>
      <c r="H11" s="7">
        <v>63</v>
      </c>
      <c r="I11" s="7">
        <v>42</v>
      </c>
      <c r="J11" s="7">
        <v>23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</sheetData>
  <mergeCells count="5">
    <mergeCell ref="D1:I1"/>
    <mergeCell ref="A8:B8"/>
    <mergeCell ref="A9:B9"/>
    <mergeCell ref="A10:B10"/>
    <mergeCell ref="A11:B11"/>
  </mergeCells>
  <conditionalFormatting sqref="B1">
    <cfRule type="cellIs" dxfId="5" priority="1" operator="equal">
      <formula>"Site 2"</formula>
    </cfRule>
    <cfRule type="cellIs" dxfId="4" priority="2" operator="equal">
      <formula>"Site 3"</formula>
    </cfRule>
    <cfRule type="cellIs" dxfId="3" priority="3" operator="equal">
      <formula>"Site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listes!$D$1:$D$12</xm:f>
          </x14:formula1>
          <xm:sqref>B3</xm:sqref>
        </x14:dataValidation>
        <x14:dataValidation type="list" allowBlank="1" showInputMessage="1" showErrorMessage="1">
          <x14:formula1>
            <xm:f>listes!$B$1:$B$12</xm:f>
          </x14:formula1>
          <xm:sqref>B2</xm:sqref>
        </x14:dataValidation>
        <x14:dataValidation type="list" showInputMessage="1" showErrorMessage="1">
          <x14:formula1>
            <xm:f>listes!$A$1:$A$4</xm:f>
          </x14:formula1>
          <xm:sqref>B1</xm:sqref>
        </x14:dataValidation>
        <x14:dataValidation type="list" allowBlank="1" showInputMessage="1" showErrorMessage="1">
          <x14:formula1>
            <xm:f>listes!$A$1:$A$3</xm:f>
          </x14:formula1>
          <xm:sqref>B1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000000"/>
  </sheetPr>
  <dimension ref="A1:AG11"/>
  <sheetViews>
    <sheetView tabSelected="1" workbookViewId="0">
      <selection activeCell="S41" sqref="S41"/>
    </sheetView>
  </sheetViews>
  <sheetFormatPr baseColWidth="10" defaultColWidth="11.5703125" defaultRowHeight="12.75"/>
  <cols>
    <col min="1" max="1" width="15" style="6" customWidth="1"/>
    <col min="2" max="2" width="13.5703125" style="6" customWidth="1"/>
    <col min="3" max="33" width="5.7109375" style="6" customWidth="1"/>
    <col min="34" max="37" width="7.7109375" style="6" customWidth="1"/>
    <col min="38" max="16384" width="11.5703125" style="6"/>
  </cols>
  <sheetData>
    <row r="1" spans="1:33" ht="15">
      <c r="A1" s="3" t="s">
        <v>0</v>
      </c>
      <c r="B1" s="4" t="s">
        <v>24</v>
      </c>
      <c r="C1" s="5"/>
      <c r="D1" s="15" t="s">
        <v>25</v>
      </c>
      <c r="E1" s="15"/>
      <c r="F1" s="15"/>
      <c r="G1" s="15"/>
      <c r="H1" s="15"/>
      <c r="I1" s="15"/>
      <c r="K1" s="14" t="s">
        <v>26</v>
      </c>
      <c r="L1" s="14"/>
      <c r="N1" s="11"/>
    </row>
    <row r="2" spans="1:33">
      <c r="A2" s="3" t="s">
        <v>4</v>
      </c>
      <c r="B2" s="7" t="s">
        <v>16</v>
      </c>
      <c r="K2" s="14" t="s">
        <v>27</v>
      </c>
      <c r="L2" s="14"/>
    </row>
    <row r="3" spans="1:33">
      <c r="A3" s="3" t="s">
        <v>5</v>
      </c>
      <c r="B3" s="7">
        <v>2021</v>
      </c>
      <c r="K3" s="14" t="s">
        <v>28</v>
      </c>
      <c r="L3" s="14"/>
    </row>
    <row r="4" spans="1:33">
      <c r="A4" s="3" t="s">
        <v>18</v>
      </c>
      <c r="B4" s="8" t="str">
        <f>IF(OR(B1="",B2="",B3=""),"X",LEFT(B1,1)&amp;RIGHT(B1,1)&amp;"-"&amp;VLOOKUP(B2,listes!B1:C12,2,0)&amp;"-"&amp;RIGHT(B3,2))</f>
        <v>BN-11-21</v>
      </c>
    </row>
    <row r="7" spans="1:33" s="1" customFormat="1" ht="12">
      <c r="A7" s="9"/>
      <c r="B7" s="10"/>
      <c r="C7" s="2">
        <f>DATE(B3,VLOOKUP(B2,listes!B1:C12,2,0),1)</f>
        <v>44501</v>
      </c>
      <c r="D7" s="2">
        <f>C7+1</f>
        <v>44502</v>
      </c>
      <c r="E7" s="2">
        <f t="shared" ref="E7:AG7" si="0">D7+1</f>
        <v>44503</v>
      </c>
      <c r="F7" s="2">
        <f t="shared" si="0"/>
        <v>44504</v>
      </c>
      <c r="G7" s="2">
        <f t="shared" si="0"/>
        <v>44505</v>
      </c>
      <c r="H7" s="2">
        <f t="shared" si="0"/>
        <v>44506</v>
      </c>
      <c r="I7" s="2">
        <f t="shared" si="0"/>
        <v>44507</v>
      </c>
      <c r="J7" s="2">
        <f t="shared" si="0"/>
        <v>44508</v>
      </c>
      <c r="K7" s="2">
        <f t="shared" si="0"/>
        <v>44509</v>
      </c>
      <c r="L7" s="2">
        <f t="shared" si="0"/>
        <v>44510</v>
      </c>
      <c r="M7" s="2">
        <f t="shared" si="0"/>
        <v>44511</v>
      </c>
      <c r="N7" s="2">
        <f t="shared" si="0"/>
        <v>44512</v>
      </c>
      <c r="O7" s="2">
        <f t="shared" si="0"/>
        <v>44513</v>
      </c>
      <c r="P7" s="2">
        <f t="shared" si="0"/>
        <v>44514</v>
      </c>
      <c r="Q7" s="2">
        <f t="shared" si="0"/>
        <v>44515</v>
      </c>
      <c r="R7" s="2">
        <f t="shared" si="0"/>
        <v>44516</v>
      </c>
      <c r="S7" s="2">
        <f t="shared" si="0"/>
        <v>44517</v>
      </c>
      <c r="T7" s="2">
        <f t="shared" si="0"/>
        <v>44518</v>
      </c>
      <c r="U7" s="2">
        <f t="shared" si="0"/>
        <v>44519</v>
      </c>
      <c r="V7" s="2">
        <f t="shared" si="0"/>
        <v>44520</v>
      </c>
      <c r="W7" s="2">
        <f t="shared" si="0"/>
        <v>44521</v>
      </c>
      <c r="X7" s="2">
        <f t="shared" si="0"/>
        <v>44522</v>
      </c>
      <c r="Y7" s="2">
        <f t="shared" si="0"/>
        <v>44523</v>
      </c>
      <c r="Z7" s="2">
        <f t="shared" si="0"/>
        <v>44524</v>
      </c>
      <c r="AA7" s="2">
        <f t="shared" si="0"/>
        <v>44525</v>
      </c>
      <c r="AB7" s="2">
        <f t="shared" si="0"/>
        <v>44526</v>
      </c>
      <c r="AC7" s="2">
        <f t="shared" si="0"/>
        <v>44527</v>
      </c>
      <c r="AD7" s="2">
        <f t="shared" si="0"/>
        <v>44528</v>
      </c>
      <c r="AE7" s="2">
        <f t="shared" si="0"/>
        <v>44529</v>
      </c>
      <c r="AF7" s="2">
        <f t="shared" si="0"/>
        <v>44530</v>
      </c>
      <c r="AG7" s="2">
        <f t="shared" si="0"/>
        <v>44531</v>
      </c>
    </row>
    <row r="8" spans="1:33">
      <c r="A8" s="13" t="s">
        <v>19</v>
      </c>
      <c r="B8" s="13"/>
      <c r="C8" s="6">
        <f ca="1">IFERROR(INDIRECT("'"&amp;$K$1&amp;"'!"&amp;ADDRESS(ROW(),COLUMN())),0)+
IFERROR(INDIRECT("'"&amp;$K$2&amp;"'!"&amp;ADDRESS(ROW(),COLUMN())),0)+
IFERROR(INDIRECT("'"&amp;$K$3&amp;"'!"&amp;ADDRESS(ROW(),COLUMN())),0)</f>
        <v>6</v>
      </c>
      <c r="D8" s="6">
        <f t="shared" ref="D8:AG11" ca="1" si="1">IFERROR(INDIRECT("'"&amp;$K$1&amp;"'!"&amp;ADDRESS(ROW(),COLUMN())),0)+
IFERROR(INDIRECT("'"&amp;$K$2&amp;"'!"&amp;ADDRESS(ROW(),COLUMN())),0)+
IFERROR(INDIRECT("'"&amp;$K$3&amp;"'!"&amp;ADDRESS(ROW(),COLUMN())),0)</f>
        <v>9</v>
      </c>
      <c r="E8" s="6">
        <f t="shared" ca="1" si="1"/>
        <v>15</v>
      </c>
      <c r="F8" s="6">
        <f t="shared" ca="1" si="1"/>
        <v>12</v>
      </c>
      <c r="G8" s="6">
        <f t="shared" ca="1" si="1"/>
        <v>24</v>
      </c>
      <c r="H8" s="6">
        <f t="shared" ca="1" si="1"/>
        <v>6</v>
      </c>
      <c r="I8" s="6">
        <f t="shared" ca="1" si="1"/>
        <v>15</v>
      </c>
      <c r="J8" s="6">
        <f t="shared" ca="1" si="1"/>
        <v>9</v>
      </c>
      <c r="K8" s="6">
        <f t="shared" ca="1" si="1"/>
        <v>0</v>
      </c>
      <c r="L8" s="6">
        <f t="shared" ca="1" si="1"/>
        <v>0</v>
      </c>
      <c r="M8" s="6">
        <f t="shared" ca="1" si="1"/>
        <v>0</v>
      </c>
      <c r="N8" s="6">
        <f t="shared" ca="1" si="1"/>
        <v>0</v>
      </c>
      <c r="O8" s="6">
        <f t="shared" ca="1" si="1"/>
        <v>0</v>
      </c>
      <c r="P8" s="6">
        <f t="shared" ca="1" si="1"/>
        <v>0</v>
      </c>
      <c r="Q8" s="6">
        <f t="shared" ca="1" si="1"/>
        <v>0</v>
      </c>
      <c r="R8" s="6">
        <f t="shared" ca="1" si="1"/>
        <v>0</v>
      </c>
      <c r="S8" s="6">
        <f t="shared" ca="1" si="1"/>
        <v>0</v>
      </c>
      <c r="T8" s="6">
        <f t="shared" ca="1" si="1"/>
        <v>0</v>
      </c>
      <c r="U8" s="6">
        <f t="shared" ca="1" si="1"/>
        <v>0</v>
      </c>
      <c r="V8" s="6">
        <f t="shared" ca="1" si="1"/>
        <v>0</v>
      </c>
      <c r="W8" s="6">
        <f t="shared" ca="1" si="1"/>
        <v>0</v>
      </c>
      <c r="X8" s="6">
        <f t="shared" ca="1" si="1"/>
        <v>0</v>
      </c>
      <c r="Y8" s="6">
        <f t="shared" ca="1" si="1"/>
        <v>0</v>
      </c>
      <c r="Z8" s="6">
        <f t="shared" ca="1" si="1"/>
        <v>0</v>
      </c>
      <c r="AA8" s="6">
        <f t="shared" ca="1" si="1"/>
        <v>0</v>
      </c>
      <c r="AB8" s="6">
        <f t="shared" ca="1" si="1"/>
        <v>0</v>
      </c>
      <c r="AC8" s="6">
        <f t="shared" ca="1" si="1"/>
        <v>0</v>
      </c>
      <c r="AD8" s="6">
        <f t="shared" ca="1" si="1"/>
        <v>0</v>
      </c>
      <c r="AE8" s="6">
        <f t="shared" ca="1" si="1"/>
        <v>0</v>
      </c>
      <c r="AF8" s="6">
        <f t="shared" ca="1" si="1"/>
        <v>0</v>
      </c>
      <c r="AG8" s="6">
        <f t="shared" ca="1" si="1"/>
        <v>0</v>
      </c>
    </row>
    <row r="9" spans="1:33">
      <c r="A9" s="13" t="s">
        <v>20</v>
      </c>
      <c r="B9" s="13"/>
      <c r="C9" s="6">
        <f t="shared" ref="C9:C11" ca="1" si="2">IFERROR(INDIRECT("'"&amp;$K$1&amp;"'!"&amp;ADDRESS(ROW(),COLUMN())),0)+
IFERROR(INDIRECT("'"&amp;$K$2&amp;"'!"&amp;ADDRESS(ROW(),COLUMN())),0)+
IFERROR(INDIRECT("'"&amp;$K$3&amp;"'!"&amp;ADDRESS(ROW(),COLUMN())),0)</f>
        <v>3</v>
      </c>
      <c r="D9" s="6">
        <f t="shared" ca="1" si="1"/>
        <v>3</v>
      </c>
      <c r="E9" s="6">
        <f t="shared" ca="1" si="1"/>
        <v>6</v>
      </c>
      <c r="F9" s="6">
        <f t="shared" ca="1" si="1"/>
        <v>12</v>
      </c>
      <c r="G9" s="6">
        <f t="shared" ca="1" si="1"/>
        <v>15</v>
      </c>
      <c r="H9" s="6">
        <f t="shared" ca="1" si="1"/>
        <v>12</v>
      </c>
      <c r="I9" s="6">
        <f t="shared" ca="1" si="1"/>
        <v>3</v>
      </c>
      <c r="J9" s="6">
        <f t="shared" ca="1" si="1"/>
        <v>6</v>
      </c>
      <c r="K9" s="6">
        <f t="shared" ca="1" si="1"/>
        <v>0</v>
      </c>
      <c r="L9" s="6">
        <f t="shared" ca="1" si="1"/>
        <v>0</v>
      </c>
      <c r="M9" s="6">
        <f t="shared" ca="1" si="1"/>
        <v>0</v>
      </c>
      <c r="N9" s="6">
        <f t="shared" ca="1" si="1"/>
        <v>0</v>
      </c>
      <c r="O9" s="6">
        <f t="shared" ca="1" si="1"/>
        <v>0</v>
      </c>
      <c r="P9" s="6">
        <f t="shared" ca="1" si="1"/>
        <v>0</v>
      </c>
      <c r="Q9" s="6">
        <f t="shared" ca="1" si="1"/>
        <v>0</v>
      </c>
      <c r="R9" s="6">
        <f t="shared" ca="1" si="1"/>
        <v>0</v>
      </c>
      <c r="S9" s="6">
        <f t="shared" ca="1" si="1"/>
        <v>0</v>
      </c>
      <c r="T9" s="6">
        <f t="shared" ca="1" si="1"/>
        <v>0</v>
      </c>
      <c r="U9" s="6">
        <f t="shared" ca="1" si="1"/>
        <v>0</v>
      </c>
      <c r="V9" s="6">
        <f t="shared" ca="1" si="1"/>
        <v>0</v>
      </c>
      <c r="W9" s="6">
        <f t="shared" ca="1" si="1"/>
        <v>0</v>
      </c>
      <c r="X9" s="6">
        <f t="shared" ca="1" si="1"/>
        <v>0</v>
      </c>
      <c r="Y9" s="6">
        <f t="shared" ca="1" si="1"/>
        <v>0</v>
      </c>
      <c r="Z9" s="6">
        <f t="shared" ca="1" si="1"/>
        <v>0</v>
      </c>
      <c r="AA9" s="6">
        <f t="shared" ca="1" si="1"/>
        <v>0</v>
      </c>
      <c r="AB9" s="6">
        <f t="shared" ca="1" si="1"/>
        <v>0</v>
      </c>
      <c r="AC9" s="6">
        <f t="shared" ca="1" si="1"/>
        <v>0</v>
      </c>
      <c r="AD9" s="6">
        <f t="shared" ca="1" si="1"/>
        <v>0</v>
      </c>
      <c r="AE9" s="6">
        <f t="shared" ca="1" si="1"/>
        <v>0</v>
      </c>
      <c r="AF9" s="6">
        <f t="shared" ca="1" si="1"/>
        <v>0</v>
      </c>
      <c r="AG9" s="6">
        <f t="shared" ca="1" si="1"/>
        <v>0</v>
      </c>
    </row>
    <row r="10" spans="1:33">
      <c r="A10" s="13" t="s">
        <v>21</v>
      </c>
      <c r="B10" s="13"/>
      <c r="C10" s="6">
        <f t="shared" ca="1" si="2"/>
        <v>15</v>
      </c>
      <c r="D10" s="6">
        <f t="shared" ca="1" si="1"/>
        <v>12</v>
      </c>
      <c r="E10" s="6">
        <f t="shared" ca="1" si="1"/>
        <v>24</v>
      </c>
      <c r="F10" s="6">
        <f t="shared" ca="1" si="1"/>
        <v>6</v>
      </c>
      <c r="G10" s="6">
        <f t="shared" ca="1" si="1"/>
        <v>15</v>
      </c>
      <c r="H10" s="6">
        <f t="shared" ca="1" si="1"/>
        <v>24</v>
      </c>
      <c r="I10" s="6">
        <f t="shared" ca="1" si="1"/>
        <v>6</v>
      </c>
      <c r="J10" s="6">
        <f t="shared" ca="1" si="1"/>
        <v>15</v>
      </c>
      <c r="K10" s="6">
        <f t="shared" ca="1" si="1"/>
        <v>0</v>
      </c>
      <c r="L10" s="6">
        <f t="shared" ca="1" si="1"/>
        <v>0</v>
      </c>
      <c r="M10" s="6">
        <f t="shared" ca="1" si="1"/>
        <v>0</v>
      </c>
      <c r="N10" s="6">
        <f t="shared" ca="1" si="1"/>
        <v>0</v>
      </c>
      <c r="O10" s="6">
        <f t="shared" ca="1" si="1"/>
        <v>0</v>
      </c>
      <c r="P10" s="6">
        <f t="shared" ca="1" si="1"/>
        <v>0</v>
      </c>
      <c r="Q10" s="6">
        <f t="shared" ca="1" si="1"/>
        <v>0</v>
      </c>
      <c r="R10" s="6">
        <f t="shared" ca="1" si="1"/>
        <v>0</v>
      </c>
      <c r="S10" s="6">
        <f t="shared" ca="1" si="1"/>
        <v>0</v>
      </c>
      <c r="T10" s="6">
        <f t="shared" ca="1" si="1"/>
        <v>0</v>
      </c>
      <c r="U10" s="6">
        <f t="shared" ca="1" si="1"/>
        <v>0</v>
      </c>
      <c r="V10" s="6">
        <f t="shared" ca="1" si="1"/>
        <v>0</v>
      </c>
      <c r="W10" s="6">
        <f t="shared" ca="1" si="1"/>
        <v>0</v>
      </c>
      <c r="X10" s="6">
        <f t="shared" ca="1" si="1"/>
        <v>0</v>
      </c>
      <c r="Y10" s="6">
        <f t="shared" ca="1" si="1"/>
        <v>0</v>
      </c>
      <c r="Z10" s="6">
        <f t="shared" ca="1" si="1"/>
        <v>0</v>
      </c>
      <c r="AA10" s="6">
        <f t="shared" ca="1" si="1"/>
        <v>0</v>
      </c>
      <c r="AB10" s="6">
        <f t="shared" ca="1" si="1"/>
        <v>0</v>
      </c>
      <c r="AC10" s="6">
        <f t="shared" ca="1" si="1"/>
        <v>0</v>
      </c>
      <c r="AD10" s="6">
        <f t="shared" ca="1" si="1"/>
        <v>0</v>
      </c>
      <c r="AE10" s="6">
        <f t="shared" ca="1" si="1"/>
        <v>0</v>
      </c>
      <c r="AF10" s="6">
        <f t="shared" ca="1" si="1"/>
        <v>0</v>
      </c>
      <c r="AG10" s="6">
        <f t="shared" ca="1" si="1"/>
        <v>0</v>
      </c>
    </row>
    <row r="11" spans="1:33">
      <c r="A11" s="13" t="s">
        <v>22</v>
      </c>
      <c r="B11" s="13"/>
      <c r="C11" s="6">
        <f t="shared" ca="1" si="2"/>
        <v>6</v>
      </c>
      <c r="D11" s="6">
        <f t="shared" ca="1" si="1"/>
        <v>12</v>
      </c>
      <c r="E11" s="6">
        <f t="shared" ca="1" si="1"/>
        <v>15</v>
      </c>
      <c r="F11" s="6">
        <f t="shared" ca="1" si="1"/>
        <v>12</v>
      </c>
      <c r="G11" s="6">
        <f t="shared" ca="1" si="1"/>
        <v>3</v>
      </c>
      <c r="H11" s="6">
        <f t="shared" ca="1" si="1"/>
        <v>15</v>
      </c>
      <c r="I11" s="6">
        <f t="shared" ca="1" si="1"/>
        <v>12</v>
      </c>
      <c r="J11" s="6">
        <f t="shared" ca="1" si="1"/>
        <v>3</v>
      </c>
      <c r="K11" s="6">
        <f t="shared" ca="1" si="1"/>
        <v>0</v>
      </c>
      <c r="L11" s="6">
        <f t="shared" ca="1" si="1"/>
        <v>0</v>
      </c>
      <c r="M11" s="6">
        <f t="shared" ca="1" si="1"/>
        <v>0</v>
      </c>
      <c r="N11" s="6">
        <f t="shared" ca="1" si="1"/>
        <v>0</v>
      </c>
      <c r="O11" s="6">
        <f t="shared" ca="1" si="1"/>
        <v>0</v>
      </c>
      <c r="P11" s="6">
        <f t="shared" ca="1" si="1"/>
        <v>0</v>
      </c>
      <c r="Q11" s="6">
        <f t="shared" ca="1" si="1"/>
        <v>0</v>
      </c>
      <c r="R11" s="6">
        <f t="shared" ca="1" si="1"/>
        <v>0</v>
      </c>
      <c r="S11" s="6">
        <f t="shared" ca="1" si="1"/>
        <v>0</v>
      </c>
      <c r="T11" s="6">
        <f t="shared" ca="1" si="1"/>
        <v>0</v>
      </c>
      <c r="U11" s="6">
        <f t="shared" ca="1" si="1"/>
        <v>0</v>
      </c>
      <c r="V11" s="6">
        <f t="shared" ca="1" si="1"/>
        <v>0</v>
      </c>
      <c r="W11" s="6">
        <f t="shared" ca="1" si="1"/>
        <v>0</v>
      </c>
      <c r="X11" s="6">
        <f t="shared" ca="1" si="1"/>
        <v>0</v>
      </c>
      <c r="Y11" s="6">
        <f t="shared" ca="1" si="1"/>
        <v>0</v>
      </c>
      <c r="Z11" s="6">
        <f t="shared" ca="1" si="1"/>
        <v>0</v>
      </c>
      <c r="AA11" s="6">
        <f t="shared" ca="1" si="1"/>
        <v>0</v>
      </c>
      <c r="AB11" s="6">
        <f t="shared" ca="1" si="1"/>
        <v>0</v>
      </c>
      <c r="AC11" s="6">
        <f t="shared" ca="1" si="1"/>
        <v>0</v>
      </c>
      <c r="AD11" s="6">
        <f t="shared" ca="1" si="1"/>
        <v>0</v>
      </c>
      <c r="AE11" s="6">
        <f t="shared" ca="1" si="1"/>
        <v>0</v>
      </c>
      <c r="AF11" s="6">
        <f t="shared" ca="1" si="1"/>
        <v>0</v>
      </c>
      <c r="AG11" s="6">
        <f t="shared" ca="1" si="1"/>
        <v>0</v>
      </c>
    </row>
  </sheetData>
  <mergeCells count="8">
    <mergeCell ref="A9:B9"/>
    <mergeCell ref="A10:B10"/>
    <mergeCell ref="A11:B11"/>
    <mergeCell ref="K1:L1"/>
    <mergeCell ref="K2:L2"/>
    <mergeCell ref="K3:L3"/>
    <mergeCell ref="D1:I1"/>
    <mergeCell ref="A8:B8"/>
  </mergeCells>
  <conditionalFormatting sqref="B1">
    <cfRule type="cellIs" dxfId="2" priority="1" operator="equal">
      <formula>"Site 2"</formula>
    </cfRule>
    <cfRule type="cellIs" dxfId="1" priority="2" operator="equal">
      <formula>"Site 3"</formula>
    </cfRule>
    <cfRule type="cellIs" dxfId="0" priority="3" operator="equal">
      <formula>"Site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listes!$A$1:$A$4</xm:f>
          </x14:formula1>
          <xm:sqref>B1</xm:sqref>
        </x14:dataValidation>
        <x14:dataValidation type="list" showInputMessage="1" showErrorMessage="1">
          <x14:formula1>
            <xm:f>listes!$A$1:$A$4</xm:f>
          </x14:formula1>
          <xm:sqref>B1</xm:sqref>
        </x14:dataValidation>
        <x14:dataValidation type="list" allowBlank="1" showInputMessage="1" showErrorMessage="1">
          <x14:formula1>
            <xm:f>listes!$B$1:$B$12</xm:f>
          </x14:formula1>
          <xm:sqref>B2</xm:sqref>
        </x14:dataValidation>
        <x14:dataValidation type="list" allowBlank="1" showInputMessage="1" showErrorMessage="1">
          <x14:formula1>
            <xm:f>listes!$D$1:$D$12</xm:f>
          </x14:formula1>
          <xm:sqref>B3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>
    <tabColor rgb="FF000000"/>
  </sheetPr>
  <dimension ref="A1:D12"/>
  <sheetViews>
    <sheetView workbookViewId="0">
      <selection activeCell="C17" sqref="C17"/>
    </sheetView>
  </sheetViews>
  <sheetFormatPr baseColWidth="10" defaultRowHeight="15"/>
  <sheetData>
    <row r="1" spans="1:4">
      <c r="A1" t="s">
        <v>1</v>
      </c>
      <c r="B1" t="s">
        <v>6</v>
      </c>
      <c r="C1">
        <v>1</v>
      </c>
      <c r="D1">
        <v>2021</v>
      </c>
    </row>
    <row r="2" spans="1:4">
      <c r="A2" t="s">
        <v>3</v>
      </c>
      <c r="B2" t="s">
        <v>7</v>
      </c>
      <c r="C2">
        <v>2</v>
      </c>
      <c r="D2">
        <v>2022</v>
      </c>
    </row>
    <row r="3" spans="1:4">
      <c r="A3" t="s">
        <v>2</v>
      </c>
      <c r="B3" t="s">
        <v>8</v>
      </c>
      <c r="C3">
        <v>3</v>
      </c>
      <c r="D3">
        <v>2023</v>
      </c>
    </row>
    <row r="4" spans="1:4">
      <c r="A4" t="s">
        <v>24</v>
      </c>
      <c r="B4" t="s">
        <v>9</v>
      </c>
      <c r="C4">
        <v>4</v>
      </c>
      <c r="D4">
        <v>2024</v>
      </c>
    </row>
    <row r="5" spans="1:4">
      <c r="B5" t="s">
        <v>10</v>
      </c>
      <c r="C5">
        <v>5</v>
      </c>
      <c r="D5">
        <v>2025</v>
      </c>
    </row>
    <row r="6" spans="1:4">
      <c r="B6" t="s">
        <v>11</v>
      </c>
      <c r="C6">
        <v>6</v>
      </c>
      <c r="D6">
        <v>2026</v>
      </c>
    </row>
    <row r="7" spans="1:4">
      <c r="B7" t="s">
        <v>12</v>
      </c>
      <c r="C7">
        <v>7</v>
      </c>
      <c r="D7">
        <v>2027</v>
      </c>
    </row>
    <row r="8" spans="1:4">
      <c r="B8" t="s">
        <v>13</v>
      </c>
      <c r="C8">
        <v>8</v>
      </c>
      <c r="D8">
        <v>2028</v>
      </c>
    </row>
    <row r="9" spans="1:4">
      <c r="B9" t="s">
        <v>14</v>
      </c>
      <c r="C9">
        <v>9</v>
      </c>
      <c r="D9">
        <v>2029</v>
      </c>
    </row>
    <row r="10" spans="1:4">
      <c r="B10" t="s">
        <v>15</v>
      </c>
      <c r="C10">
        <v>10</v>
      </c>
      <c r="D10">
        <v>2030</v>
      </c>
    </row>
    <row r="11" spans="1:4">
      <c r="B11" t="s">
        <v>16</v>
      </c>
      <c r="C11">
        <v>11</v>
      </c>
      <c r="D11">
        <v>2031</v>
      </c>
    </row>
    <row r="12" spans="1:4">
      <c r="B12" t="s">
        <v>17</v>
      </c>
      <c r="C12">
        <v>12</v>
      </c>
      <c r="D12">
        <v>2032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S1-11-21</vt:lpstr>
      <vt:lpstr>S2-11-21</vt:lpstr>
      <vt:lpstr>S3-11-21</vt:lpstr>
      <vt:lpstr>S1-12-21</vt:lpstr>
      <vt:lpstr>S2-12-21</vt:lpstr>
      <vt:lpstr>S3-12-21</vt:lpstr>
      <vt:lpstr>BN-11-21</vt:lpstr>
      <vt:lpstr>listes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FRANCIS</cp:lastModifiedBy>
  <dcterms:created xsi:type="dcterms:W3CDTF">2021-11-25T08:27:46Z</dcterms:created>
  <dcterms:modified xsi:type="dcterms:W3CDTF">2021-11-26T06:05:16Z</dcterms:modified>
</cp:coreProperties>
</file>