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1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/>
  <c r="E24"/>
  <c r="E23"/>
  <c r="E22"/>
  <c r="E21"/>
  <c r="E20"/>
  <c r="E19"/>
  <c r="E18"/>
  <c r="E17"/>
  <c r="E16"/>
  <c r="H3"/>
  <c r="G4"/>
  <c r="H4"/>
  <c r="G5"/>
  <c r="H5"/>
  <c r="G6"/>
  <c r="H6"/>
  <c r="G7"/>
  <c r="H7"/>
  <c r="G8"/>
  <c r="H8"/>
  <c r="G9"/>
  <c r="H9"/>
  <c r="G10"/>
  <c r="H10"/>
  <c r="G11"/>
  <c r="H11"/>
  <c r="G12"/>
  <c r="H12"/>
  <c r="G3"/>
</calcChain>
</file>

<file path=xl/sharedStrings.xml><?xml version="1.0" encoding="utf-8"?>
<sst xmlns="http://schemas.openxmlformats.org/spreadsheetml/2006/main" count="66" uniqueCount="18">
  <si>
    <t>ALEX</t>
  </si>
  <si>
    <t>DIMI</t>
  </si>
  <si>
    <t>PAUL</t>
  </si>
  <si>
    <t>TOM</t>
  </si>
  <si>
    <t>Année 2020</t>
  </si>
  <si>
    <t>Année 2021</t>
  </si>
  <si>
    <t>BEN</t>
  </si>
  <si>
    <t>SOPHIE</t>
  </si>
  <si>
    <t>EDGARD</t>
  </si>
  <si>
    <t>STEPHIE</t>
  </si>
  <si>
    <t>ANITA</t>
  </si>
  <si>
    <t>BLANCHE</t>
  </si>
  <si>
    <t>PRENOM</t>
  </si>
  <si>
    <t>NOTE</t>
  </si>
  <si>
    <t>NOTE MAX</t>
  </si>
  <si>
    <t>méthode si les 2 tableaux de sont  triés individuellement par ordre alphabétique</t>
  </si>
  <si>
    <t>méthode si les 2 tableaux de sont pas triés individuellement par ordre alphabétique</t>
  </si>
  <si>
    <t>NOTE MIN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</si>
</sst>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3" borderId="5" xfId="0" applyFill="1" applyBorder="1"/>
    <xf numFmtId="0" fontId="0" fillId="3" borderId="7" xfId="0" applyFill="1" applyBorder="1"/>
    <xf numFmtId="0" fontId="0" fillId="0" borderId="10" xfId="0" applyBorder="1"/>
    <xf numFmtId="0" fontId="0" fillId="0" borderId="1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 applyAlignment="1">
      <alignment horizontal="center" vertical="center"/>
    </xf>
    <xf numFmtId="0" fontId="0" fillId="3" borderId="13" xfId="0" applyFill="1" applyBorder="1"/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15" xfId="0" applyBorder="1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5"/>
  <sheetViews>
    <sheetView tabSelected="1" workbookViewId="0">
      <selection activeCell="O19" sqref="O19"/>
    </sheetView>
  </sheetViews>
  <sheetFormatPr baseColWidth="10" defaultRowHeight="15"/>
  <cols>
    <col min="1" max="1" width="14" customWidth="1"/>
    <col min="2" max="2" width="11.5703125" customWidth="1"/>
    <col min="3" max="3" width="13.85546875" customWidth="1"/>
    <col min="4" max="4" width="12.140625" customWidth="1"/>
    <col min="7" max="7" width="13.28515625" customWidth="1"/>
    <col min="8" max="8" width="13" customWidth="1"/>
    <col min="9" max="9" width="11.42578125" style="21"/>
  </cols>
  <sheetData>
    <row r="1" spans="1:13" s="1" customFormat="1" ht="22.5" customHeight="1" thickBot="1">
      <c r="A1" s="24" t="s">
        <v>4</v>
      </c>
      <c r="B1" s="25"/>
      <c r="C1" s="26" t="s">
        <v>5</v>
      </c>
      <c r="D1" s="27"/>
      <c r="G1" s="28" t="s">
        <v>14</v>
      </c>
      <c r="H1" s="28" t="s">
        <v>17</v>
      </c>
      <c r="I1" s="20"/>
      <c r="J1" s="23" t="s">
        <v>16</v>
      </c>
      <c r="K1" s="23"/>
      <c r="L1" s="23"/>
      <c r="M1" s="23"/>
    </row>
    <row r="2" spans="1:13" s="1" customFormat="1" ht="18.75" customHeight="1" thickBot="1">
      <c r="A2" s="6" t="s">
        <v>12</v>
      </c>
      <c r="B2" s="9" t="s">
        <v>13</v>
      </c>
      <c r="C2" s="7" t="s">
        <v>12</v>
      </c>
      <c r="D2" s="8" t="s">
        <v>13</v>
      </c>
      <c r="F2" s="6" t="s">
        <v>12</v>
      </c>
      <c r="G2" s="29"/>
      <c r="H2" s="29"/>
      <c r="I2" s="20"/>
      <c r="J2" s="23"/>
      <c r="K2" s="23"/>
      <c r="L2" s="23"/>
      <c r="M2" s="23"/>
    </row>
    <row r="3" spans="1:13">
      <c r="A3" s="10" t="s">
        <v>0</v>
      </c>
      <c r="B3" s="11">
        <v>12</v>
      </c>
      <c r="C3" s="16" t="s">
        <v>8</v>
      </c>
      <c r="D3" s="17">
        <v>8</v>
      </c>
      <c r="F3" s="10" t="s">
        <v>0</v>
      </c>
      <c r="G3" s="4">
        <f>MAX(IFERROR(INDEX($A$1:$B$12,MATCH($F3,$A$1:$A$12,0),2),""),IFERROR(INDEX($C$1:$D$12,MATCH($F3,$C$1:$C$12,0),2),""))</f>
        <v>14</v>
      </c>
      <c r="H3" s="4">
        <f>MIN(IFERROR(INDEX($A$1:$B$12,MATCH($F3,$A$1:$A$12,0),2),0),IFERROR(INDEX($C$1:$D$12,MATCH($F3,$C$1:$C$12,0),2),0))</f>
        <v>12</v>
      </c>
      <c r="J3" s="23"/>
      <c r="K3" s="23"/>
      <c r="L3" s="23"/>
      <c r="M3" s="23"/>
    </row>
    <row r="4" spans="1:13">
      <c r="A4" s="12" t="s">
        <v>7</v>
      </c>
      <c r="B4" s="13">
        <v>13</v>
      </c>
      <c r="C4" s="2" t="s">
        <v>2</v>
      </c>
      <c r="D4" s="18">
        <v>5</v>
      </c>
      <c r="F4" s="12" t="s">
        <v>7</v>
      </c>
      <c r="G4" s="5">
        <f t="shared" ref="G4:G6" si="0">MAX(IFERROR(INDEX($A$1:$B$12,MATCH($F4,$A$1:$A$12,0),2),0),IFERROR(INDEX($C$1:$D$12,MATCH($F4,$C$1:$C$12,0),2),0))</f>
        <v>13</v>
      </c>
      <c r="H4" s="5">
        <f t="shared" ref="H4:H12" si="1">MIN(IFERROR(INDEX($A$1:$B$12,MATCH($F4,$A$1:$A$12,0),2),0),IFERROR(INDEX($C$1:$D$12,MATCH($F4,$C$1:$C$12,0),2),0))</f>
        <v>9.5</v>
      </c>
      <c r="J4" s="23"/>
      <c r="K4" s="23"/>
      <c r="L4" s="23"/>
      <c r="M4" s="23"/>
    </row>
    <row r="5" spans="1:13">
      <c r="A5" s="12" t="s">
        <v>10</v>
      </c>
      <c r="B5" s="13">
        <v>10</v>
      </c>
      <c r="C5" s="2" t="s">
        <v>0</v>
      </c>
      <c r="D5" s="18">
        <v>14</v>
      </c>
      <c r="F5" s="12" t="s">
        <v>10</v>
      </c>
      <c r="G5" s="5">
        <f t="shared" si="0"/>
        <v>10</v>
      </c>
      <c r="H5" s="5">
        <f t="shared" si="1"/>
        <v>10</v>
      </c>
      <c r="J5" s="23"/>
      <c r="K5" s="23"/>
      <c r="L5" s="23"/>
      <c r="M5" s="23"/>
    </row>
    <row r="6" spans="1:13">
      <c r="A6" s="12" t="s">
        <v>2</v>
      </c>
      <c r="B6" s="13">
        <v>9.5</v>
      </c>
      <c r="C6" s="2" t="s">
        <v>1</v>
      </c>
      <c r="D6" s="18">
        <v>9</v>
      </c>
      <c r="F6" s="12" t="s">
        <v>2</v>
      </c>
      <c r="G6" s="5">
        <f t="shared" si="0"/>
        <v>9.5</v>
      </c>
      <c r="H6" s="5">
        <f t="shared" si="1"/>
        <v>5</v>
      </c>
      <c r="J6" s="23"/>
      <c r="K6" s="23"/>
      <c r="L6" s="23"/>
      <c r="M6" s="23"/>
    </row>
    <row r="7" spans="1:13">
      <c r="A7" s="12" t="s">
        <v>3</v>
      </c>
      <c r="B7" s="13">
        <v>15</v>
      </c>
      <c r="C7" s="2" t="s">
        <v>10</v>
      </c>
      <c r="D7" s="18">
        <v>10</v>
      </c>
      <c r="F7" s="12" t="s">
        <v>3</v>
      </c>
      <c r="G7" s="5">
        <f>MAX(IFERROR(INDEX($A$1:$B$12,MATCH($F7,$A$1:$A$12,0),2),0),IFERROR(INDEX($C$1:$D$12,MATCH($F7,$C$1:$C$12,0),2),0))</f>
        <v>15</v>
      </c>
      <c r="H7" s="5">
        <f t="shared" si="1"/>
        <v>0</v>
      </c>
      <c r="J7" s="23"/>
      <c r="K7" s="23"/>
      <c r="L7" s="23"/>
      <c r="M7" s="23"/>
    </row>
    <row r="8" spans="1:13">
      <c r="A8" s="12" t="s">
        <v>6</v>
      </c>
      <c r="B8" s="13">
        <v>8.8000000000000007</v>
      </c>
      <c r="C8" s="2" t="s">
        <v>11</v>
      </c>
      <c r="D8" s="18">
        <v>5</v>
      </c>
      <c r="F8" s="12" t="s">
        <v>6</v>
      </c>
      <c r="G8" s="5">
        <f t="shared" ref="G8:G12" si="2">MAX(IFERROR(INDEX($A$1:$B$12,MATCH($F8,$A$1:$A$12,0),2),0),IFERROR(INDEX($C$1:$D$12,MATCH($F8,$C$1:$C$12,0),2),0))</f>
        <v>12</v>
      </c>
      <c r="H8" s="5">
        <f t="shared" si="1"/>
        <v>8.8000000000000007</v>
      </c>
      <c r="J8" s="23"/>
      <c r="K8" s="23"/>
      <c r="L8" s="23"/>
      <c r="M8" s="23"/>
    </row>
    <row r="9" spans="1:13">
      <c r="A9" s="12"/>
      <c r="B9" s="13">
        <v>12.3</v>
      </c>
      <c r="C9" s="2" t="s">
        <v>9</v>
      </c>
      <c r="D9" s="18">
        <v>16</v>
      </c>
      <c r="F9" s="12" t="s">
        <v>1</v>
      </c>
      <c r="G9" s="5">
        <f t="shared" si="2"/>
        <v>9</v>
      </c>
      <c r="H9" s="5">
        <f t="shared" si="1"/>
        <v>0</v>
      </c>
      <c r="J9" s="23"/>
      <c r="K9" s="23"/>
      <c r="L9" s="23"/>
      <c r="M9" s="23"/>
    </row>
    <row r="10" spans="1:13">
      <c r="A10" s="12" t="s">
        <v>8</v>
      </c>
      <c r="B10" s="13">
        <v>11.1</v>
      </c>
      <c r="C10" s="2" t="s">
        <v>6</v>
      </c>
      <c r="D10" s="18">
        <v>12</v>
      </c>
      <c r="F10" s="12" t="s">
        <v>8</v>
      </c>
      <c r="G10" s="5">
        <f t="shared" si="2"/>
        <v>11.1</v>
      </c>
      <c r="H10" s="5">
        <f t="shared" si="1"/>
        <v>8</v>
      </c>
      <c r="J10" s="23"/>
      <c r="K10" s="23"/>
      <c r="L10" s="23"/>
      <c r="M10" s="23"/>
    </row>
    <row r="11" spans="1:13">
      <c r="A11" s="12" t="s">
        <v>9</v>
      </c>
      <c r="B11" s="13">
        <v>9</v>
      </c>
      <c r="C11" s="2"/>
      <c r="D11" s="18">
        <v>12.5</v>
      </c>
      <c r="F11" s="12" t="s">
        <v>9</v>
      </c>
      <c r="G11" s="5">
        <f t="shared" si="2"/>
        <v>16</v>
      </c>
      <c r="H11" s="5">
        <f t="shared" si="1"/>
        <v>9</v>
      </c>
      <c r="J11" s="23"/>
      <c r="K11" s="23"/>
      <c r="L11" s="23"/>
      <c r="M11" s="23"/>
    </row>
    <row r="12" spans="1:13" ht="15.75" thickBot="1">
      <c r="A12" s="14" t="s">
        <v>11</v>
      </c>
      <c r="B12" s="15">
        <v>18</v>
      </c>
      <c r="C12" s="3" t="s">
        <v>7</v>
      </c>
      <c r="D12" s="19">
        <v>9.5</v>
      </c>
      <c r="F12" s="14" t="s">
        <v>11</v>
      </c>
      <c r="G12" s="22">
        <f t="shared" si="2"/>
        <v>18</v>
      </c>
      <c r="H12" s="22">
        <f t="shared" si="1"/>
        <v>5</v>
      </c>
      <c r="J12" s="23"/>
      <c r="K12" s="23"/>
      <c r="L12" s="23"/>
      <c r="M12" s="23"/>
    </row>
    <row r="13" spans="1:13" ht="15.75" thickBot="1"/>
    <row r="14" spans="1:13" ht="16.5" thickBot="1">
      <c r="A14" s="24" t="s">
        <v>4</v>
      </c>
      <c r="B14" s="25"/>
      <c r="C14" s="26" t="s">
        <v>5</v>
      </c>
      <c r="D14" s="27"/>
      <c r="E14" s="28" t="s">
        <v>14</v>
      </c>
      <c r="G14" s="23" t="s">
        <v>15</v>
      </c>
      <c r="H14" s="23"/>
      <c r="I14" s="23"/>
      <c r="J14" s="23"/>
      <c r="K14" s="23"/>
    </row>
    <row r="15" spans="1:13" ht="16.5" thickBot="1">
      <c r="A15" s="6" t="s">
        <v>12</v>
      </c>
      <c r="B15" s="9" t="s">
        <v>13</v>
      </c>
      <c r="C15" s="7" t="s">
        <v>12</v>
      </c>
      <c r="D15" s="8" t="s">
        <v>13</v>
      </c>
      <c r="E15" s="29"/>
      <c r="G15" s="23"/>
      <c r="H15" s="23"/>
      <c r="I15" s="23"/>
      <c r="J15" s="23"/>
      <c r="K15" s="23"/>
    </row>
    <row r="16" spans="1:13">
      <c r="A16" s="10" t="s">
        <v>0</v>
      </c>
      <c r="B16" s="11">
        <v>12</v>
      </c>
      <c r="C16" s="16" t="s">
        <v>0</v>
      </c>
      <c r="D16" s="17">
        <v>14</v>
      </c>
      <c r="E16" s="4">
        <f>MAX(IFERROR(INDEX($A$1:$B$12,MATCH($A16,$A$1:$A$12,0),2),0),IFERROR(INDEX($C$1:$D$12,MATCH($A16,$C$1:$C$12,0),2),0))</f>
        <v>14</v>
      </c>
      <c r="G16" s="23"/>
      <c r="H16" s="23"/>
      <c r="I16" s="23"/>
      <c r="J16" s="23"/>
      <c r="K16" s="23"/>
    </row>
    <row r="17" spans="1:11">
      <c r="A17" s="12" t="s">
        <v>10</v>
      </c>
      <c r="B17" s="13">
        <v>10</v>
      </c>
      <c r="C17" s="2" t="s">
        <v>10</v>
      </c>
      <c r="D17" s="18">
        <v>10</v>
      </c>
      <c r="E17" s="5">
        <f t="shared" ref="E17:E25" si="3">MAX(IFERROR(INDEX($A$1:$B$12,MATCH($A17,$A$1:$A$12,0),2),0),IFERROR(INDEX($C$1:$D$12,MATCH($A17,$C$1:$C$12,0),2),0))</f>
        <v>10</v>
      </c>
      <c r="G17" s="23"/>
      <c r="H17" s="23"/>
      <c r="I17" s="23"/>
      <c r="J17" s="23"/>
      <c r="K17" s="23"/>
    </row>
    <row r="18" spans="1:11">
      <c r="A18" s="12" t="s">
        <v>6</v>
      </c>
      <c r="B18" s="13">
        <v>8</v>
      </c>
      <c r="C18" s="2" t="s">
        <v>6</v>
      </c>
      <c r="D18" s="18">
        <v>12</v>
      </c>
      <c r="E18" s="5">
        <f t="shared" si="3"/>
        <v>12</v>
      </c>
      <c r="G18" s="23"/>
      <c r="H18" s="23"/>
      <c r="I18" s="23"/>
      <c r="J18" s="23"/>
      <c r="K18" s="23"/>
    </row>
    <row r="19" spans="1:11">
      <c r="A19" s="12" t="s">
        <v>11</v>
      </c>
      <c r="B19" s="13">
        <v>16</v>
      </c>
      <c r="C19" s="2" t="s">
        <v>11</v>
      </c>
      <c r="D19" s="18">
        <v>5</v>
      </c>
      <c r="E19" s="5">
        <f t="shared" si="3"/>
        <v>18</v>
      </c>
      <c r="G19" s="23"/>
      <c r="H19" s="23"/>
      <c r="I19" s="23"/>
      <c r="J19" s="23"/>
      <c r="K19" s="23"/>
    </row>
    <row r="20" spans="1:11">
      <c r="A20" s="12" t="s">
        <v>1</v>
      </c>
      <c r="B20" s="13">
        <v>12.3</v>
      </c>
      <c r="C20" s="2" t="s">
        <v>1</v>
      </c>
      <c r="D20" s="18">
        <v>9</v>
      </c>
      <c r="E20" s="5">
        <f t="shared" si="3"/>
        <v>9</v>
      </c>
      <c r="G20" s="23"/>
      <c r="H20" s="23"/>
      <c r="I20" s="23"/>
      <c r="J20" s="23"/>
      <c r="K20" s="23"/>
    </row>
    <row r="21" spans="1:11">
      <c r="A21" s="12" t="s">
        <v>8</v>
      </c>
      <c r="B21" s="13">
        <v>11</v>
      </c>
      <c r="C21" s="2" t="s">
        <v>8</v>
      </c>
      <c r="D21" s="18">
        <v>8</v>
      </c>
      <c r="E21" s="5">
        <f t="shared" si="3"/>
        <v>11.1</v>
      </c>
      <c r="G21" s="23"/>
      <c r="H21" s="23"/>
      <c r="I21" s="23"/>
      <c r="J21" s="23"/>
      <c r="K21" s="23"/>
    </row>
    <row r="22" spans="1:11">
      <c r="A22" s="12" t="s">
        <v>2</v>
      </c>
      <c r="B22" s="13">
        <v>9.5</v>
      </c>
      <c r="C22" s="2" t="s">
        <v>2</v>
      </c>
      <c r="D22" s="18">
        <v>5</v>
      </c>
      <c r="E22" s="5">
        <f t="shared" si="3"/>
        <v>9.5</v>
      </c>
      <c r="G22" s="23"/>
      <c r="H22" s="23"/>
      <c r="I22" s="23"/>
      <c r="J22" s="23"/>
      <c r="K22" s="23"/>
    </row>
    <row r="23" spans="1:11">
      <c r="A23" s="12" t="s">
        <v>7</v>
      </c>
      <c r="B23" s="13">
        <v>13</v>
      </c>
      <c r="C23" s="2" t="s">
        <v>7</v>
      </c>
      <c r="D23" s="18">
        <v>9.5</v>
      </c>
      <c r="E23" s="5">
        <f t="shared" si="3"/>
        <v>13</v>
      </c>
      <c r="G23" s="23"/>
      <c r="H23" s="23"/>
      <c r="I23" s="23"/>
      <c r="J23" s="23"/>
      <c r="K23" s="23"/>
    </row>
    <row r="24" spans="1:11">
      <c r="A24" s="12" t="s">
        <v>9</v>
      </c>
      <c r="B24" s="13">
        <v>9</v>
      </c>
      <c r="C24" s="2" t="s">
        <v>9</v>
      </c>
      <c r="D24" s="18">
        <v>16</v>
      </c>
      <c r="E24" s="5">
        <f t="shared" si="3"/>
        <v>16</v>
      </c>
      <c r="G24" s="23"/>
      <c r="H24" s="23"/>
      <c r="I24" s="23"/>
      <c r="J24" s="23"/>
      <c r="K24" s="23"/>
    </row>
    <row r="25" spans="1:11" ht="15.75" thickBot="1">
      <c r="A25" s="14" t="s">
        <v>3</v>
      </c>
      <c r="B25" s="15">
        <v>15</v>
      </c>
      <c r="C25" s="3" t="s">
        <v>3</v>
      </c>
      <c r="D25" s="19">
        <v>12.5</v>
      </c>
      <c r="E25" s="22">
        <f t="shared" si="3"/>
        <v>15</v>
      </c>
      <c r="G25" s="23"/>
      <c r="H25" s="23"/>
      <c r="I25" s="23"/>
      <c r="J25" s="23"/>
      <c r="K25" s="23"/>
    </row>
  </sheetData>
  <sortState ref="C16:D25">
    <sortCondition ref="C16:C25"/>
  </sortState>
  <mergeCells count="9">
    <mergeCell ref="J1:M12"/>
    <mergeCell ref="G14:K25"/>
    <mergeCell ref="A1:B1"/>
    <mergeCell ref="C1:D1"/>
    <mergeCell ref="G1:G2"/>
    <mergeCell ref="A14:B14"/>
    <mergeCell ref="C14:D14"/>
    <mergeCell ref="E14:E15"/>
    <mergeCell ref="H1:H2"/>
  </mergeCells>
  <phoneticPr fontId="2" type="noConversion"/>
  <conditionalFormatting sqref="G3:H12 E16:E25">
    <cfRule type="expression" dxfId="0" priority="1">
      <formula>E3=0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FRANCIS</cp:lastModifiedBy>
  <dcterms:created xsi:type="dcterms:W3CDTF">2021-06-27T23:08:23Z</dcterms:created>
  <dcterms:modified xsi:type="dcterms:W3CDTF">2021-10-30T04:02:06Z</dcterms:modified>
</cp:coreProperties>
</file>