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0715" windowHeight="13275"/>
  </bookViews>
  <sheets>
    <sheet name="Calendrier_paysage" sheetId="1" r:id="rId1"/>
    <sheet name="Feuil2" sheetId="2" r:id="rId2"/>
  </sheets>
  <externalReferences>
    <externalReference r:id="rId3"/>
  </externalReferences>
  <definedNames>
    <definedName name="AnneeCalendrier">[1]Calendrier_annuel!$F$5</definedName>
    <definedName name="CalendrierAnneeH" localSheetId="0">Calendrier_paysage!$B$2</definedName>
    <definedName name="CalendrierFondP" localSheetId="0">Calendrier_paysage!$B$4:$AL$4,Calendrier_paysage!$AL$5:$AL$38,Calendrier_paysage!$B$38:$AK$38,Calendrier_paysage!$B$5:$B$37,Calendrier_paysage!$D$6:$AK$6,Calendrier_paysage!$C$6,Calendrier_paysage!$E$5,Calendrier_paysage!$H$5,Calendrier_paysage!$K$5,Calendrier_paysage!$N$5,Calendrier_paysage!$Q$5,Calendrier_paysage!$T$5,Calendrier_paysage!$W$5,Calendrier_paysage!$Z$5,Calendrier_paysage!$AC$5,Calendrier_paysage!$AF$5,Calendrier_paysage!$AI$5,Calendrier_paysage!$AI$7:$AI$37,Calendrier_paysage!$AF$7:$AF$37,Calendrier_paysage!$AC$7:$AC$37,Calendrier_paysage!$AH$37,Calendrier_paysage!$AG$37,Calendrier_paysage!$AA$37:$AB$37,Calendrier_paysage!$Z$6:$Z$37,Calendrier_paysage!$W$7:$W$37,Calendrier_paysage!$R$37:$S$37,Calendrier_paysage!$L$37:$M$37,Calendrier_paysage!$E$7:$E$37,Calendrier_paysage!$H$7:$H$37,Calendrier_paysage!$K$7:$K$37,Calendrier_paysage!$N$7:$N$37,Calendrier_paysage!$Q$7:$Q$37,Calendrier_paysage!$T$7:$T$37</definedName>
    <definedName name="CalendrierFondP">[1]Calendrier_paysage!$B$4:$AL$4,[1]Calendrier_paysage!$AL$5:$AL$38,[1]Calendrier_paysage!$B$38:$AK$38,[1]Calendrier_paysage!$B$5:$B$37,[1]Calendrier_paysage!$D$6:$AK$6,[1]Calendrier_paysage!$C$6,[1]Calendrier_paysage!$E$5,[1]Calendrier_paysage!$H$5,[1]Calendrier_paysage!$K$5,[1]Calendrier_paysage!$N$5,[1]Calendrier_paysage!$Q$5,[1]Calendrier_paysage!$T$5,[1]Calendrier_paysage!$W$5,[1]Calendrier_paysage!$Z$5,[1]Calendrier_paysage!$AC$5,[1]Calendrier_paysage!$AF$5,[1]Calendrier_paysage!$AI$5,[1]Calendrier_paysage!$AI$7:$AI$37,[1]Calendrier_paysage!$AF$7:$AF$37,[1]Calendrier_paysage!$AC$7:$AC$37,[1]Calendrier_paysage!$AH$37,[1]Calendrier_paysage!$AG$37,[1]Calendrier_paysage!$AA$37:$AB$37,[1]Calendrier_paysage!$Z$6:$Z$37,[1]Calendrier_paysage!$W$7:$W$37,[1]Calendrier_paysage!$R$37:$S$37,[1]Calendrier_paysage!$L$37:$M$37,[1]Calendrier_paysage!$E$7:$E$37,[1]Calendrier_paysage!$H$7:$H$37,[1]Calendrier_paysage!$K$7:$K$37,[1]Calendrier_paysage!$N$7:$N$37,[1]Calendrier_paysage!$Q$7:$Q$37,[1]Calendrier_paysage!$T$7:$T$37</definedName>
    <definedName name="CalendrierFondV">[1]Calendrier_portrait!$B$4:$Z$4,[1]Calendrier_portrait!$B$6:$Z$6,[1]Calendrier_portrait!$B$5:$B$69,[1]Calendrier_portrait!$E$69,[1]Calendrier_portrait!$D$5:$D$69,[1]Calendrier_portrait!$F$5:$F$69,[1]Calendrier_portrait!$H$5:$H$69,[1]Calendrier_portrait!$J$5:$J$69,[1]Calendrier_portrait!$L$5:$L$69,[1]Calendrier_portrait!$N$5:$N$69,[1]Calendrier_portrait!$P$5:$P$69,[1]Calendrier_portrait!$R$5:$R$69,[1]Calendrier_portrait!$T$5:$T$69,[1]Calendrier_portrait!$V$5:$V$69,[1]Calendrier_portrait!$X$5:$X$69,[1]Calendrier_portrait!$Z$5:$Z$69,[1]Calendrier_portrait!$C$69:$Y$69</definedName>
    <definedName name="ContenuCalendrierP" localSheetId="0">Calendrier_paysage!$C$7:$C$37,Calendrier_paysage!$F$7:$F$37,Calendrier_paysage!$I$7:$I$37,Calendrier_paysage!$L$7:$L$37,Calendrier_paysage!$O$7:$O$37,Calendrier_paysage!$R$7:$R$37,Calendrier_paysage!$U$7:$U$37,Calendrier_paysage!$X$7:$X$37,Calendrier_paysage!$AA$7:$AA$37,Calendrier_paysage!$AD$7:$AD$37,Calendrier_paysage!$AG$7:$AG$37,Calendrier_paysage!$AJ$7:$AJ$37</definedName>
    <definedName name="ContenuCalendrierP">[1]Calendrier_paysage!$C$7:$C$37,[1]Calendrier_paysage!$F$7:$F$37,[1]Calendrier_paysage!$I$7:$I$37,[1]Calendrier_paysage!$L$7:$L$37,[1]Calendrier_paysage!$O$7:$O$37,[1]Calendrier_paysage!$R$7:$R$37,[1]Calendrier_paysage!$U$7:$U$37,[1]Calendrier_paysage!$X$7:$X$37,[1]Calendrier_paysage!$AA$7:$AA$37,[1]Calendrier_paysage!$AD$7:$AD$37,[1]Calendrier_paysage!$AG$7:$AG$37,[1]Calendrier_paysage!$AJ$7:$AJ$37</definedName>
    <definedName name="ContenuCalendrierV">[1]Calendrier_portrait!$C$7:$C$68,[1]Calendrier_portrait!$E$7:$E$68,[1]Calendrier_portrait!$G$7:$G$68,[1]Calendrier_portrait!$I$7:$I$68,[1]Calendrier_portrait!$K$7:$K$68,[1]Calendrier_portrait!$M$7:$M$68,[1]Calendrier_portrait!$O$7:$O$68,[1]Calendrier_portrait!$Q$7:$Q$68,[1]Calendrier_portrait!$S$7:$S$68,[1]Calendrier_portrait!$U$7:$U$68,[1]Calendrier_portrait!$W$7:$W$68,[1]Calendrier_portrait!$Y$7:$Y$68</definedName>
    <definedName name="DebutCalendrierAnnee">[1]Calendrier_annuel!$F$5</definedName>
    <definedName name="DebutCalendrierMois">[1]Calendrier_annuel!$F$6</definedName>
    <definedName name="Fevrier29P" localSheetId="0">Calendrier_paysage!$F$35</definedName>
    <definedName name="FinDeCalendrier">[1]Calendrier_annuel!$F$7</definedName>
    <definedName name="Ma_Zone_d_Impression" localSheetId="0">Calendrier_paysage!$B$2:$AL$38</definedName>
    <definedName name="MoisImpairP" localSheetId="0">Calendrier_paysage!$C$5,Calendrier_paysage!$I$5,Calendrier_paysage!$O$5,Calendrier_paysage!$U$5,Calendrier_paysage!$AA$5,Calendrier_paysage!$AG$5</definedName>
    <definedName name="MoisImpairP">[1]Calendrier_paysage!$C$5,[1]Calendrier_paysage!$I$5,[1]Calendrier_paysage!$O$5,[1]Calendrier_paysage!$U$5,[1]Calendrier_paysage!$AA$5,[1]Calendrier_paysage!$AG$5</definedName>
    <definedName name="MoisImpairV">[1]Calendrier_portrait!$C$5,[1]Calendrier_portrait!$G$5,[1]Calendrier_portrait!$K$5,[1]Calendrier_portrait!$O$5,[1]Calendrier_portrait!$S$5,[1]Calendrier_portrait!$W$5</definedName>
    <definedName name="MoisPairP" localSheetId="0">Calendrier_paysage!$AJ$5,Calendrier_paysage!$AD$5,Calendrier_paysage!$X$5,Calendrier_paysage!$R$5,Calendrier_paysage!$L$5,Calendrier_paysage!$F$5</definedName>
    <definedName name="MoisPairP">[1]Calendrier_paysage!$AJ$5,[1]Calendrier_paysage!$AD$5,[1]Calendrier_paysage!$X$5,[1]Calendrier_paysage!$R$5,[1]Calendrier_paysage!$L$5,[1]Calendrier_paysage!$F$5</definedName>
    <definedName name="MoisPairV">[1]Calendrier_portrait!$E$5,[1]Calendrier_portrait!$I$5,[1]Calendrier_portrait!$M$5,[1]Calendrier_portrait!$Q$5,[1]Calendrier_portrait!$U$5,[1]Calendrier_portrait!$Y$5</definedName>
    <definedName name="TitreDeCalendrier">[1]Calendrier_annuel!$F$8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5" i="1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K37"/>
  <c r="AK36"/>
  <c r="AK35"/>
  <c r="AK34"/>
  <c r="AK33"/>
  <c r="AK32"/>
  <c r="AK31"/>
  <c r="AK30"/>
  <c r="AK29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8"/>
  <c r="AK7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C8"/>
  <c r="C9" s="1"/>
  <c r="AA35"/>
  <c r="AJ8"/>
  <c r="AJ9" s="1"/>
  <c r="AD8"/>
  <c r="AD9" s="1"/>
  <c r="X8"/>
  <c r="X9" s="1"/>
  <c r="U8"/>
  <c r="U9" s="1"/>
  <c r="AG8"/>
  <c r="AG9" s="1"/>
  <c r="AA9"/>
  <c r="AA10" s="1"/>
  <c r="AA8"/>
  <c r="R8"/>
  <c r="R9" s="1"/>
  <c r="F9"/>
  <c r="F10" s="1"/>
  <c r="O9"/>
  <c r="O10" s="1"/>
  <c r="O8"/>
  <c r="F8"/>
  <c r="L10"/>
  <c r="L11" s="1"/>
  <c r="L9"/>
  <c r="L8"/>
  <c r="I10"/>
  <c r="I11" s="1"/>
  <c r="I9"/>
  <c r="I8"/>
  <c r="I12" l="1"/>
  <c r="I13" s="1"/>
  <c r="C10"/>
  <c r="AJ10"/>
  <c r="AD10"/>
  <c r="X10"/>
  <c r="U10"/>
  <c r="AG10"/>
  <c r="AA11"/>
  <c r="R10"/>
  <c r="F11"/>
  <c r="O11"/>
  <c r="L12"/>
  <c r="C11" l="1"/>
  <c r="AJ11"/>
  <c r="AD11"/>
  <c r="X11"/>
  <c r="U11"/>
  <c r="AG11"/>
  <c r="AA12"/>
  <c r="R11"/>
  <c r="F12"/>
  <c r="O12"/>
  <c r="L13"/>
  <c r="I14"/>
  <c r="C12" l="1"/>
  <c r="AJ12"/>
  <c r="AD12"/>
  <c r="X12"/>
  <c r="U12"/>
  <c r="AG12"/>
  <c r="AA13"/>
  <c r="R12"/>
  <c r="F13"/>
  <c r="O13"/>
  <c r="L14"/>
  <c r="I15"/>
  <c r="C13" l="1"/>
  <c r="AJ13"/>
  <c r="AD13"/>
  <c r="X13"/>
  <c r="U13"/>
  <c r="AG13"/>
  <c r="AA14"/>
  <c r="R13"/>
  <c r="F14"/>
  <c r="O14"/>
  <c r="L15"/>
  <c r="I16"/>
  <c r="C14" l="1"/>
  <c r="AJ14"/>
  <c r="AD14"/>
  <c r="X14"/>
  <c r="U14"/>
  <c r="AG14"/>
  <c r="AA15"/>
  <c r="R14"/>
  <c r="F15"/>
  <c r="O15"/>
  <c r="L16"/>
  <c r="I17"/>
  <c r="C15" l="1"/>
  <c r="AJ15"/>
  <c r="AD15"/>
  <c r="X15"/>
  <c r="U15"/>
  <c r="AG15"/>
  <c r="AA16"/>
  <c r="R15"/>
  <c r="F16"/>
  <c r="O16"/>
  <c r="L17"/>
  <c r="I18"/>
  <c r="C16" l="1"/>
  <c r="AJ16"/>
  <c r="AD16"/>
  <c r="X16"/>
  <c r="U16"/>
  <c r="AG16"/>
  <c r="AA17"/>
  <c r="R16"/>
  <c r="F17"/>
  <c r="O17"/>
  <c r="L18"/>
  <c r="I19"/>
  <c r="C17" l="1"/>
  <c r="AJ17"/>
  <c r="AD17"/>
  <c r="X17"/>
  <c r="U17"/>
  <c r="AG17"/>
  <c r="AA18"/>
  <c r="R17"/>
  <c r="F18"/>
  <c r="O18"/>
  <c r="L19"/>
  <c r="I20"/>
  <c r="C18" l="1"/>
  <c r="AJ18"/>
  <c r="AD18"/>
  <c r="X18"/>
  <c r="U18"/>
  <c r="AG18"/>
  <c r="AA19"/>
  <c r="R18"/>
  <c r="F19"/>
  <c r="O19"/>
  <c r="L20"/>
  <c r="I21"/>
  <c r="C19" l="1"/>
  <c r="AJ19"/>
  <c r="AD19"/>
  <c r="X19"/>
  <c r="U19"/>
  <c r="AG19"/>
  <c r="AA20"/>
  <c r="R19"/>
  <c r="F20"/>
  <c r="O20"/>
  <c r="L21"/>
  <c r="I22"/>
  <c r="C20" l="1"/>
  <c r="AJ20"/>
  <c r="AD20"/>
  <c r="X20"/>
  <c r="U20"/>
  <c r="AG20"/>
  <c r="AA21"/>
  <c r="R20"/>
  <c r="F21"/>
  <c r="O21"/>
  <c r="L22"/>
  <c r="I23"/>
  <c r="C21" l="1"/>
  <c r="AJ21"/>
  <c r="AD21"/>
  <c r="X21"/>
  <c r="U21"/>
  <c r="AG21"/>
  <c r="AA22"/>
  <c r="R21"/>
  <c r="F22"/>
  <c r="O22"/>
  <c r="L23"/>
  <c r="I24"/>
  <c r="C22" l="1"/>
  <c r="AJ22"/>
  <c r="AD22"/>
  <c r="X22"/>
  <c r="U22"/>
  <c r="AG22"/>
  <c r="AA23"/>
  <c r="R22"/>
  <c r="F23"/>
  <c r="O23"/>
  <c r="L24"/>
  <c r="I25"/>
  <c r="C23" l="1"/>
  <c r="AJ23"/>
  <c r="AD23"/>
  <c r="X23"/>
  <c r="U23"/>
  <c r="AG23"/>
  <c r="AA24"/>
  <c r="R23"/>
  <c r="F24"/>
  <c r="O24"/>
  <c r="L25"/>
  <c r="I26"/>
  <c r="C24" l="1"/>
  <c r="AJ24"/>
  <c r="AD24"/>
  <c r="X24"/>
  <c r="U24"/>
  <c r="AG24"/>
  <c r="AA25"/>
  <c r="R24"/>
  <c r="F25"/>
  <c r="O25"/>
  <c r="L26"/>
  <c r="I27"/>
  <c r="C25" l="1"/>
  <c r="AJ25"/>
  <c r="AD25"/>
  <c r="X25"/>
  <c r="U25"/>
  <c r="AG25"/>
  <c r="AA26"/>
  <c r="R25"/>
  <c r="F26"/>
  <c r="O26"/>
  <c r="L27"/>
  <c r="I28"/>
  <c r="C26" l="1"/>
  <c r="AJ26"/>
  <c r="AD26"/>
  <c r="X26"/>
  <c r="U26"/>
  <c r="AG26"/>
  <c r="AA27"/>
  <c r="R26"/>
  <c r="F27"/>
  <c r="O27"/>
  <c r="L28"/>
  <c r="I29"/>
  <c r="C27" l="1"/>
  <c r="AJ27"/>
  <c r="AD27"/>
  <c r="X27"/>
  <c r="U27"/>
  <c r="AG27"/>
  <c r="AA28"/>
  <c r="R27"/>
  <c r="F28"/>
  <c r="O28"/>
  <c r="L29"/>
  <c r="I30"/>
  <c r="C28" l="1"/>
  <c r="AJ28"/>
  <c r="AD28"/>
  <c r="X28"/>
  <c r="U28"/>
  <c r="AG28"/>
  <c r="AA29"/>
  <c r="R28"/>
  <c r="F29"/>
  <c r="O29"/>
  <c r="L30"/>
  <c r="I31"/>
  <c r="C29" l="1"/>
  <c r="AJ29"/>
  <c r="AD29"/>
  <c r="X29"/>
  <c r="U29"/>
  <c r="AG29"/>
  <c r="AA30"/>
  <c r="R29"/>
  <c r="F30"/>
  <c r="O30"/>
  <c r="L31"/>
  <c r="I32"/>
  <c r="C30" l="1"/>
  <c r="AJ30"/>
  <c r="AD30"/>
  <c r="X30"/>
  <c r="U30"/>
  <c r="AG30"/>
  <c r="AA31"/>
  <c r="R30"/>
  <c r="F31"/>
  <c r="O31"/>
  <c r="L32"/>
  <c r="I33"/>
  <c r="C31" l="1"/>
  <c r="AJ31"/>
  <c r="AD31"/>
  <c r="X31"/>
  <c r="U31"/>
  <c r="AG31"/>
  <c r="AA32"/>
  <c r="R31"/>
  <c r="F32"/>
  <c r="O32"/>
  <c r="L33"/>
  <c r="I34"/>
  <c r="C32" l="1"/>
  <c r="AJ32"/>
  <c r="AD32"/>
  <c r="X32"/>
  <c r="U32"/>
  <c r="AG32"/>
  <c r="AA33"/>
  <c r="R32"/>
  <c r="F33"/>
  <c r="O33"/>
  <c r="L34"/>
  <c r="I35"/>
  <c r="C33" l="1"/>
  <c r="AJ33"/>
  <c r="AD33"/>
  <c r="X33"/>
  <c r="U33"/>
  <c r="AG33"/>
  <c r="AA34"/>
  <c r="R33"/>
  <c r="F34"/>
  <c r="O34"/>
  <c r="L35"/>
  <c r="I36"/>
  <c r="C34" l="1"/>
  <c r="AJ34"/>
  <c r="AD34"/>
  <c r="X34"/>
  <c r="U34"/>
  <c r="AG34"/>
  <c r="R34"/>
  <c r="F35"/>
  <c r="O35"/>
  <c r="L36"/>
  <c r="I37"/>
  <c r="C35" l="1"/>
  <c r="AJ35"/>
  <c r="AD35"/>
  <c r="X35"/>
  <c r="U35"/>
  <c r="AG35"/>
  <c r="R35"/>
  <c r="F36"/>
  <c r="O36"/>
  <c r="C36" l="1"/>
  <c r="AJ36"/>
  <c r="AD36"/>
  <c r="X36"/>
  <c r="U36"/>
  <c r="AG36"/>
  <c r="R36"/>
  <c r="F37"/>
  <c r="O37"/>
  <c r="AJ37" l="1"/>
  <c r="AD37"/>
  <c r="X37"/>
  <c r="U37"/>
</calcChain>
</file>

<file path=xl/sharedStrings.xml><?xml version="1.0" encoding="utf-8"?>
<sst xmlns="http://schemas.openxmlformats.org/spreadsheetml/2006/main" count="41" uniqueCount="41">
  <si>
    <t/>
  </si>
  <si>
    <t>Mai</t>
  </si>
  <si>
    <t>Avril</t>
  </si>
  <si>
    <t>Mars</t>
  </si>
  <si>
    <t>Février</t>
  </si>
  <si>
    <t>Janvier</t>
  </si>
  <si>
    <t>Décembre</t>
  </si>
  <si>
    <t>Novembre</t>
  </si>
  <si>
    <t>Octobre</t>
  </si>
  <si>
    <t>Septembre</t>
  </si>
  <si>
    <t>Août</t>
  </si>
  <si>
    <t>Juillet</t>
  </si>
  <si>
    <t>Juin</t>
  </si>
  <si>
    <t>Région Bretagne - Normandie</t>
  </si>
  <si>
    <t>Barentin</t>
  </si>
  <si>
    <t>Quevilly</t>
  </si>
  <si>
    <t>Alençon</t>
  </si>
  <si>
    <t>Laval</t>
  </si>
  <si>
    <t>Cholet</t>
  </si>
  <si>
    <t>Lorient</t>
  </si>
  <si>
    <t>Quimper</t>
  </si>
  <si>
    <t>Brest</t>
  </si>
  <si>
    <t>La roche sur yon</t>
  </si>
  <si>
    <t>Rennes</t>
  </si>
  <si>
    <t>Dinan</t>
  </si>
  <si>
    <t>Nantes</t>
  </si>
  <si>
    <t>St Brieuc</t>
  </si>
  <si>
    <t>Caen</t>
  </si>
  <si>
    <t>Le havre</t>
  </si>
  <si>
    <t>St Malo</t>
  </si>
  <si>
    <t>Nb visites</t>
  </si>
  <si>
    <t>Magasins</t>
  </si>
  <si>
    <t>Visite 1</t>
  </si>
  <si>
    <t>Visite 2</t>
  </si>
  <si>
    <t>Visite 3</t>
  </si>
  <si>
    <t>Visite 4</t>
  </si>
  <si>
    <t>Visite 5</t>
  </si>
  <si>
    <t>Visite 6</t>
  </si>
  <si>
    <t>Visite 7</t>
  </si>
  <si>
    <t>Visite 8</t>
  </si>
  <si>
    <t>Visite 9</t>
  </si>
</sst>
</file>

<file path=xl/styles.xml><?xml version="1.0" encoding="utf-8"?>
<styleSheet xmlns="http://schemas.openxmlformats.org/spreadsheetml/2006/main">
  <numFmts count="1">
    <numFmt numFmtId="164" formatCode="d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4"/>
      <color theme="1"/>
      <name val="Calibri"/>
      <family val="2"/>
    </font>
    <font>
      <sz val="12"/>
      <color rgb="FF000000"/>
      <name val="Calibri"/>
      <family val="2"/>
    </font>
    <font>
      <b/>
      <sz val="14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2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5B9BD5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3" fillId="2" borderId="1" xfId="0" applyFont="1" applyFill="1" applyBorder="1" applyProtection="1"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right" vertical="top"/>
      <protection hidden="1"/>
    </xf>
    <xf numFmtId="0" fontId="3" fillId="2" borderId="2" xfId="0" applyFont="1" applyFill="1" applyBorder="1" applyProtection="1">
      <protection hidden="1"/>
    </xf>
    <xf numFmtId="0" fontId="3" fillId="2" borderId="3" xfId="0" applyFont="1" applyFill="1" applyBorder="1" applyProtection="1">
      <protection hidden="1"/>
    </xf>
    <xf numFmtId="0" fontId="3" fillId="2" borderId="4" xfId="0" applyFont="1" applyFill="1" applyBorder="1" applyProtection="1">
      <protection hidden="1"/>
    </xf>
    <xf numFmtId="164" fontId="5" fillId="2" borderId="0" xfId="0" applyNumberFormat="1" applyFont="1" applyFill="1" applyAlignment="1" applyProtection="1">
      <alignment horizontal="center" vertical="center" wrapText="1"/>
      <protection hidden="1"/>
    </xf>
    <xf numFmtId="164" fontId="6" fillId="2" borderId="0" xfId="0" applyNumberFormat="1" applyFont="1" applyFill="1" applyAlignment="1" applyProtection="1">
      <alignment horizontal="right" vertical="top"/>
      <protection hidden="1"/>
    </xf>
    <xf numFmtId="164" fontId="6" fillId="2" borderId="0" xfId="0" applyNumberFormat="1" applyFont="1" applyFill="1" applyAlignment="1" applyProtection="1">
      <alignment horizontal="left" vertical="top" indent="1"/>
      <protection hidden="1"/>
    </xf>
    <xf numFmtId="164" fontId="5" fillId="3" borderId="0" xfId="0" applyNumberFormat="1" applyFont="1" applyFill="1" applyAlignment="1" applyProtection="1">
      <alignment horizontal="center" vertical="center" wrapText="1"/>
      <protection hidden="1"/>
    </xf>
    <xf numFmtId="164" fontId="6" fillId="3" borderId="0" xfId="0" applyNumberFormat="1" applyFont="1" applyFill="1" applyAlignment="1" applyProtection="1">
      <alignment horizontal="right" vertical="top"/>
      <protection hidden="1"/>
    </xf>
    <xf numFmtId="164" fontId="5" fillId="4" borderId="0" xfId="0" applyNumberFormat="1" applyFont="1" applyFill="1" applyAlignment="1" applyProtection="1">
      <alignment horizontal="center" vertical="center" wrapText="1"/>
      <protection hidden="1"/>
    </xf>
    <xf numFmtId="164" fontId="6" fillId="4" borderId="0" xfId="0" applyNumberFormat="1" applyFont="1" applyFill="1" applyAlignment="1" applyProtection="1">
      <alignment horizontal="right" vertical="top"/>
      <protection hidden="1"/>
    </xf>
    <xf numFmtId="164" fontId="7" fillId="2" borderId="0" xfId="0" applyNumberFormat="1" applyFont="1" applyFill="1" applyAlignment="1" applyProtection="1">
      <alignment horizontal="center" vertical="center" wrapText="1"/>
      <protection hidden="1"/>
    </xf>
    <xf numFmtId="164" fontId="8" fillId="2" borderId="0" xfId="0" applyNumberFormat="1" applyFont="1" applyFill="1" applyAlignment="1" applyProtection="1">
      <alignment horizontal="right" vertical="top"/>
      <protection hidden="1"/>
    </xf>
    <xf numFmtId="0" fontId="3" fillId="2" borderId="5" xfId="0" applyFont="1" applyFill="1" applyBorder="1" applyProtection="1">
      <protection hidden="1"/>
    </xf>
    <xf numFmtId="164" fontId="5" fillId="2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7" xfId="0" applyNumberFormat="1" applyFont="1" applyFill="1" applyBorder="1" applyAlignment="1" applyProtection="1">
      <alignment horizontal="right" vertical="top"/>
      <protection hidden="1"/>
    </xf>
    <xf numFmtId="164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right" vertical="top"/>
      <protection hidden="1"/>
    </xf>
    <xf numFmtId="164" fontId="5" fillId="4" borderId="6" xfId="0" applyNumberFormat="1" applyFont="1" applyFill="1" applyBorder="1" applyAlignment="1" applyProtection="1">
      <alignment horizontal="center" vertical="center" wrapText="1"/>
      <protection hidden="1"/>
    </xf>
    <xf numFmtId="164" fontId="6" fillId="4" borderId="7" xfId="0" applyNumberFormat="1" applyFont="1" applyFill="1" applyBorder="1" applyAlignment="1" applyProtection="1">
      <alignment horizontal="right" vertical="top"/>
      <protection hidden="1"/>
    </xf>
    <xf numFmtId="164" fontId="5" fillId="5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5" borderId="9" xfId="0" applyNumberFormat="1" applyFont="1" applyFill="1" applyBorder="1" applyAlignment="1" applyProtection="1">
      <alignment horizontal="right" vertical="top"/>
      <protection hidden="1"/>
    </xf>
    <xf numFmtId="164" fontId="5" fillId="2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9" xfId="0" applyNumberFormat="1" applyFont="1" applyFill="1" applyBorder="1" applyAlignment="1" applyProtection="1">
      <alignment horizontal="right" vertical="top"/>
      <protection hidden="1"/>
    </xf>
    <xf numFmtId="164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4" borderId="9" xfId="0" applyNumberFormat="1" applyFont="1" applyFill="1" applyBorder="1" applyAlignment="1" applyProtection="1">
      <alignment horizontal="right" vertical="top"/>
      <protection hidden="1"/>
    </xf>
    <xf numFmtId="164" fontId="5" fillId="3" borderId="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9" xfId="0" applyNumberFormat="1" applyFont="1" applyFill="1" applyBorder="1" applyAlignment="1" applyProtection="1">
      <alignment horizontal="right" vertical="top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right" vertical="top"/>
      <protection hidden="1"/>
    </xf>
    <xf numFmtId="0" fontId="3" fillId="2" borderId="0" xfId="0" applyFont="1" applyFill="1" applyProtection="1">
      <protection hidden="1"/>
    </xf>
    <xf numFmtId="0" fontId="9" fillId="0" borderId="0" xfId="0" applyFont="1" applyAlignment="1">
      <alignment vertical="center"/>
    </xf>
    <xf numFmtId="0" fontId="10" fillId="2" borderId="4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0" fillId="2" borderId="5" xfId="0" applyFont="1" applyFill="1" applyBorder="1" applyAlignment="1" applyProtection="1">
      <alignment vertical="center"/>
      <protection hidden="1"/>
    </xf>
    <xf numFmtId="0" fontId="3" fillId="2" borderId="10" xfId="0" applyFont="1" applyFill="1" applyBorder="1" applyProtection="1">
      <protection hidden="1"/>
    </xf>
    <xf numFmtId="0" fontId="4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right" vertical="top"/>
      <protection hidden="1"/>
    </xf>
    <xf numFmtId="0" fontId="3" fillId="2" borderId="11" xfId="0" applyFont="1" applyFill="1" applyBorder="1" applyProtection="1">
      <protection hidden="1"/>
    </xf>
    <xf numFmtId="0" fontId="3" fillId="2" borderId="12" xfId="0" applyFont="1" applyFill="1" applyBorder="1" applyProtection="1">
      <protection hidden="1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12" fillId="6" borderId="9" xfId="0" applyFont="1" applyFill="1" applyBorder="1" applyAlignment="1" applyProtection="1">
      <alignment horizontal="center" vertical="center"/>
      <protection hidden="1"/>
    </xf>
    <xf numFmtId="0" fontId="11" fillId="2" borderId="8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2" fillId="7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8"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center" vertical="bottom" textRotation="0" wrapText="0" indent="0" relativeIndent="255" justifyLastLine="0" shrinkToFit="0" readingOrder="0"/>
    </dxf>
    <dxf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wnloads/Calendrier_annuel_202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_annuel"/>
      <sheetName val="Calendrier_paysage"/>
      <sheetName val="Calendrier_portrait"/>
    </sheetNames>
    <sheetDataSet>
      <sheetData sheetId="0">
        <row r="5">
          <cell r="F5">
            <v>2021</v>
          </cell>
        </row>
        <row r="6">
          <cell r="F6">
            <v>6</v>
          </cell>
        </row>
        <row r="7">
          <cell r="F7" t="str">
            <v>5/2022</v>
          </cell>
        </row>
        <row r="8">
          <cell r="F8" t="str">
            <v>Région Bretagne - Normandie</v>
          </cell>
        </row>
      </sheetData>
      <sheetData sheetId="1">
        <row r="5">
          <cell r="C5" t="str">
            <v>Juin</v>
          </cell>
          <cell r="F5" t="str">
            <v>Juillet</v>
          </cell>
          <cell r="I5" t="str">
            <v>Août</v>
          </cell>
          <cell r="L5" t="str">
            <v>Septembre</v>
          </cell>
          <cell r="O5" t="str">
            <v>Octobre</v>
          </cell>
          <cell r="R5" t="str">
            <v>Novembre</v>
          </cell>
          <cell r="U5" t="str">
            <v>Décembre</v>
          </cell>
          <cell r="X5" t="str">
            <v>Janvier</v>
          </cell>
          <cell r="AA5" t="str">
            <v>Février</v>
          </cell>
          <cell r="AD5" t="str">
            <v>Mars</v>
          </cell>
          <cell r="AG5" t="str">
            <v>Avril</v>
          </cell>
          <cell r="AJ5" t="str">
            <v>Mai</v>
          </cell>
        </row>
        <row r="7">
          <cell r="C7">
            <v>44348</v>
          </cell>
          <cell r="F7">
            <v>44378</v>
          </cell>
          <cell r="I7">
            <v>44409</v>
          </cell>
          <cell r="L7">
            <v>44440</v>
          </cell>
          <cell r="O7">
            <v>44470</v>
          </cell>
          <cell r="R7">
            <v>44501</v>
          </cell>
          <cell r="U7">
            <v>44531</v>
          </cell>
          <cell r="X7">
            <v>44562</v>
          </cell>
          <cell r="AA7">
            <v>44593</v>
          </cell>
          <cell r="AD7">
            <v>44621</v>
          </cell>
          <cell r="AG7">
            <v>44652</v>
          </cell>
          <cell r="AJ7">
            <v>44682</v>
          </cell>
        </row>
        <row r="8">
          <cell r="C8">
            <v>44349</v>
          </cell>
          <cell r="F8">
            <v>44379</v>
          </cell>
          <cell r="I8">
            <v>44410</v>
          </cell>
          <cell r="L8">
            <v>44441</v>
          </cell>
          <cell r="O8">
            <v>44471</v>
          </cell>
          <cell r="R8">
            <v>44502</v>
          </cell>
          <cell r="U8">
            <v>44532</v>
          </cell>
          <cell r="X8">
            <v>44563</v>
          </cell>
          <cell r="AA8">
            <v>44594</v>
          </cell>
          <cell r="AD8">
            <v>44622</v>
          </cell>
          <cell r="AG8">
            <v>44653</v>
          </cell>
          <cell r="AJ8">
            <v>44683</v>
          </cell>
        </row>
        <row r="9">
          <cell r="C9">
            <v>44350</v>
          </cell>
          <cell r="F9">
            <v>44380</v>
          </cell>
          <cell r="I9">
            <v>44411</v>
          </cell>
          <cell r="L9">
            <v>44442</v>
          </cell>
          <cell r="O9">
            <v>44472</v>
          </cell>
          <cell r="R9">
            <v>44503</v>
          </cell>
          <cell r="U9">
            <v>44533</v>
          </cell>
          <cell r="X9">
            <v>44564</v>
          </cell>
          <cell r="AA9">
            <v>44595</v>
          </cell>
          <cell r="AD9">
            <v>44623</v>
          </cell>
          <cell r="AG9">
            <v>44654</v>
          </cell>
          <cell r="AJ9">
            <v>44684</v>
          </cell>
        </row>
        <row r="10">
          <cell r="C10">
            <v>44351</v>
          </cell>
          <cell r="F10">
            <v>44381</v>
          </cell>
          <cell r="I10">
            <v>44412</v>
          </cell>
          <cell r="L10">
            <v>44443</v>
          </cell>
          <cell r="O10">
            <v>44473</v>
          </cell>
          <cell r="R10">
            <v>44504</v>
          </cell>
          <cell r="U10">
            <v>44534</v>
          </cell>
          <cell r="X10">
            <v>44565</v>
          </cell>
          <cell r="AA10">
            <v>44596</v>
          </cell>
          <cell r="AD10">
            <v>44624</v>
          </cell>
          <cell r="AG10">
            <v>44655</v>
          </cell>
          <cell r="AJ10">
            <v>44685</v>
          </cell>
        </row>
        <row r="11">
          <cell r="C11">
            <v>44352</v>
          </cell>
          <cell r="F11">
            <v>44382</v>
          </cell>
          <cell r="I11">
            <v>44413</v>
          </cell>
          <cell r="L11">
            <v>44444</v>
          </cell>
          <cell r="O11">
            <v>44474</v>
          </cell>
          <cell r="R11">
            <v>44505</v>
          </cell>
          <cell r="U11">
            <v>44535</v>
          </cell>
          <cell r="X11">
            <v>44566</v>
          </cell>
          <cell r="AA11">
            <v>44597</v>
          </cell>
          <cell r="AD11">
            <v>44625</v>
          </cell>
          <cell r="AG11">
            <v>44656</v>
          </cell>
          <cell r="AJ11">
            <v>44686</v>
          </cell>
        </row>
        <row r="12">
          <cell r="C12">
            <v>44353</v>
          </cell>
          <cell r="F12">
            <v>44383</v>
          </cell>
          <cell r="I12">
            <v>44414</v>
          </cell>
          <cell r="L12">
            <v>44445</v>
          </cell>
          <cell r="O12">
            <v>44475</v>
          </cell>
          <cell r="R12">
            <v>44506</v>
          </cell>
          <cell r="U12">
            <v>44536</v>
          </cell>
          <cell r="X12">
            <v>44567</v>
          </cell>
          <cell r="AA12">
            <v>44598</v>
          </cell>
          <cell r="AD12">
            <v>44626</v>
          </cell>
          <cell r="AG12">
            <v>44657</v>
          </cell>
          <cell r="AJ12">
            <v>44687</v>
          </cell>
        </row>
        <row r="13">
          <cell r="C13">
            <v>44354</v>
          </cell>
          <cell r="F13">
            <v>44384</v>
          </cell>
          <cell r="I13">
            <v>44415</v>
          </cell>
          <cell r="L13">
            <v>44446</v>
          </cell>
          <cell r="O13">
            <v>44476</v>
          </cell>
          <cell r="R13">
            <v>44507</v>
          </cell>
          <cell r="U13">
            <v>44537</v>
          </cell>
          <cell r="X13">
            <v>44568</v>
          </cell>
          <cell r="AA13">
            <v>44599</v>
          </cell>
          <cell r="AD13">
            <v>44627</v>
          </cell>
          <cell r="AG13">
            <v>44658</v>
          </cell>
          <cell r="AJ13">
            <v>44688</v>
          </cell>
        </row>
        <row r="14">
          <cell r="C14">
            <v>44355</v>
          </cell>
          <cell r="F14">
            <v>44385</v>
          </cell>
          <cell r="I14">
            <v>44416</v>
          </cell>
          <cell r="L14">
            <v>44447</v>
          </cell>
          <cell r="O14">
            <v>44477</v>
          </cell>
          <cell r="R14">
            <v>44508</v>
          </cell>
          <cell r="U14">
            <v>44538</v>
          </cell>
          <cell r="X14">
            <v>44569</v>
          </cell>
          <cell r="AA14">
            <v>44600</v>
          </cell>
          <cell r="AD14">
            <v>44628</v>
          </cell>
          <cell r="AG14">
            <v>44659</v>
          </cell>
          <cell r="AJ14">
            <v>44689</v>
          </cell>
        </row>
        <row r="15">
          <cell r="C15">
            <v>44356</v>
          </cell>
          <cell r="F15">
            <v>44386</v>
          </cell>
          <cell r="I15">
            <v>44417</v>
          </cell>
          <cell r="L15">
            <v>44448</v>
          </cell>
          <cell r="O15">
            <v>44478</v>
          </cell>
          <cell r="R15">
            <v>44509</v>
          </cell>
          <cell r="U15">
            <v>44539</v>
          </cell>
          <cell r="X15">
            <v>44570</v>
          </cell>
          <cell r="AA15">
            <v>44601</v>
          </cell>
          <cell r="AD15">
            <v>44629</v>
          </cell>
          <cell r="AG15">
            <v>44660</v>
          </cell>
          <cell r="AJ15">
            <v>44690</v>
          </cell>
        </row>
        <row r="16">
          <cell r="C16">
            <v>44357</v>
          </cell>
          <cell r="F16">
            <v>44387</v>
          </cell>
          <cell r="I16">
            <v>44418</v>
          </cell>
          <cell r="L16">
            <v>44449</v>
          </cell>
          <cell r="O16">
            <v>44479</v>
          </cell>
          <cell r="R16">
            <v>44510</v>
          </cell>
          <cell r="U16">
            <v>44540</v>
          </cell>
          <cell r="X16">
            <v>44571</v>
          </cell>
          <cell r="AA16">
            <v>44602</v>
          </cell>
          <cell r="AD16">
            <v>44630</v>
          </cell>
          <cell r="AG16">
            <v>44661</v>
          </cell>
          <cell r="AJ16">
            <v>44691</v>
          </cell>
        </row>
        <row r="17">
          <cell r="C17">
            <v>44358</v>
          </cell>
          <cell r="F17">
            <v>44388</v>
          </cell>
          <cell r="I17">
            <v>44419</v>
          </cell>
          <cell r="L17">
            <v>44450</v>
          </cell>
          <cell r="O17">
            <v>44480</v>
          </cell>
          <cell r="R17">
            <v>44511</v>
          </cell>
          <cell r="U17">
            <v>44541</v>
          </cell>
          <cell r="X17">
            <v>44572</v>
          </cell>
          <cell r="AA17">
            <v>44603</v>
          </cell>
          <cell r="AD17">
            <v>44631</v>
          </cell>
          <cell r="AG17">
            <v>44662</v>
          </cell>
          <cell r="AJ17">
            <v>44692</v>
          </cell>
        </row>
        <row r="18">
          <cell r="C18">
            <v>44359</v>
          </cell>
          <cell r="F18">
            <v>44389</v>
          </cell>
          <cell r="I18">
            <v>44420</v>
          </cell>
          <cell r="L18">
            <v>44451</v>
          </cell>
          <cell r="O18">
            <v>44481</v>
          </cell>
          <cell r="R18">
            <v>44512</v>
          </cell>
          <cell r="U18">
            <v>44542</v>
          </cell>
          <cell r="X18">
            <v>44573</v>
          </cell>
          <cell r="AA18">
            <v>44604</v>
          </cell>
          <cell r="AD18">
            <v>44632</v>
          </cell>
          <cell r="AG18">
            <v>44663</v>
          </cell>
          <cell r="AJ18">
            <v>44693</v>
          </cell>
        </row>
        <row r="19">
          <cell r="C19">
            <v>44360</v>
          </cell>
          <cell r="F19">
            <v>44390</v>
          </cell>
          <cell r="I19">
            <v>44421</v>
          </cell>
          <cell r="L19">
            <v>44452</v>
          </cell>
          <cell r="O19">
            <v>44482</v>
          </cell>
          <cell r="R19">
            <v>44513</v>
          </cell>
          <cell r="U19">
            <v>44543</v>
          </cell>
          <cell r="X19">
            <v>44574</v>
          </cell>
          <cell r="AA19">
            <v>44605</v>
          </cell>
          <cell r="AD19">
            <v>44633</v>
          </cell>
          <cell r="AG19">
            <v>44664</v>
          </cell>
          <cell r="AJ19">
            <v>44694</v>
          </cell>
        </row>
        <row r="20">
          <cell r="C20">
            <v>44361</v>
          </cell>
          <cell r="F20">
            <v>44391</v>
          </cell>
          <cell r="I20">
            <v>44422</v>
          </cell>
          <cell r="L20">
            <v>44453</v>
          </cell>
          <cell r="O20">
            <v>44483</v>
          </cell>
          <cell r="R20">
            <v>44514</v>
          </cell>
          <cell r="U20">
            <v>44544</v>
          </cell>
          <cell r="X20">
            <v>44575</v>
          </cell>
          <cell r="AA20">
            <v>44606</v>
          </cell>
          <cell r="AD20">
            <v>44634</v>
          </cell>
          <cell r="AG20">
            <v>44665</v>
          </cell>
          <cell r="AJ20">
            <v>44695</v>
          </cell>
        </row>
        <row r="21">
          <cell r="C21">
            <v>44362</v>
          </cell>
          <cell r="F21">
            <v>44392</v>
          </cell>
          <cell r="I21">
            <v>44423</v>
          </cell>
          <cell r="L21">
            <v>44454</v>
          </cell>
          <cell r="O21">
            <v>44484</v>
          </cell>
          <cell r="R21">
            <v>44515</v>
          </cell>
          <cell r="U21">
            <v>44545</v>
          </cell>
          <cell r="X21">
            <v>44576</v>
          </cell>
          <cell r="AA21">
            <v>44607</v>
          </cell>
          <cell r="AD21">
            <v>44635</v>
          </cell>
          <cell r="AG21">
            <v>44666</v>
          </cell>
          <cell r="AJ21">
            <v>44696</v>
          </cell>
        </row>
        <row r="22">
          <cell r="C22">
            <v>44363</v>
          </cell>
          <cell r="F22">
            <v>44393</v>
          </cell>
          <cell r="I22">
            <v>44424</v>
          </cell>
          <cell r="L22">
            <v>44455</v>
          </cell>
          <cell r="O22">
            <v>44485</v>
          </cell>
          <cell r="R22">
            <v>44516</v>
          </cell>
          <cell r="U22">
            <v>44546</v>
          </cell>
          <cell r="X22">
            <v>44577</v>
          </cell>
          <cell r="AA22">
            <v>44608</v>
          </cell>
          <cell r="AD22">
            <v>44636</v>
          </cell>
          <cell r="AG22">
            <v>44667</v>
          </cell>
          <cell r="AJ22">
            <v>44697</v>
          </cell>
        </row>
        <row r="23">
          <cell r="C23">
            <v>44364</v>
          </cell>
          <cell r="F23">
            <v>44394</v>
          </cell>
          <cell r="I23">
            <v>44425</v>
          </cell>
          <cell r="L23">
            <v>44456</v>
          </cell>
          <cell r="O23">
            <v>44486</v>
          </cell>
          <cell r="R23">
            <v>44517</v>
          </cell>
          <cell r="U23">
            <v>44547</v>
          </cell>
          <cell r="X23">
            <v>44578</v>
          </cell>
          <cell r="AA23">
            <v>44609</v>
          </cell>
          <cell r="AD23">
            <v>44637</v>
          </cell>
          <cell r="AG23">
            <v>44668</v>
          </cell>
          <cell r="AJ23">
            <v>44698</v>
          </cell>
        </row>
        <row r="24">
          <cell r="C24">
            <v>44365</v>
          </cell>
          <cell r="F24">
            <v>44395</v>
          </cell>
          <cell r="I24">
            <v>44426</v>
          </cell>
          <cell r="L24">
            <v>44457</v>
          </cell>
          <cell r="O24">
            <v>44487</v>
          </cell>
          <cell r="R24">
            <v>44518</v>
          </cell>
          <cell r="U24">
            <v>44548</v>
          </cell>
          <cell r="X24">
            <v>44579</v>
          </cell>
          <cell r="AA24">
            <v>44610</v>
          </cell>
          <cell r="AD24">
            <v>44638</v>
          </cell>
          <cell r="AG24">
            <v>44669</v>
          </cell>
          <cell r="AJ24">
            <v>44699</v>
          </cell>
        </row>
        <row r="25">
          <cell r="C25">
            <v>44366</v>
          </cell>
          <cell r="F25">
            <v>44396</v>
          </cell>
          <cell r="I25">
            <v>44427</v>
          </cell>
          <cell r="L25">
            <v>44458</v>
          </cell>
          <cell r="O25">
            <v>44488</v>
          </cell>
          <cell r="R25">
            <v>44519</v>
          </cell>
          <cell r="U25">
            <v>44549</v>
          </cell>
          <cell r="X25">
            <v>44580</v>
          </cell>
          <cell r="AA25">
            <v>44611</v>
          </cell>
          <cell r="AD25">
            <v>44639</v>
          </cell>
          <cell r="AG25">
            <v>44670</v>
          </cell>
          <cell r="AJ25">
            <v>44700</v>
          </cell>
        </row>
        <row r="26">
          <cell r="C26">
            <v>44367</v>
          </cell>
          <cell r="F26">
            <v>44397</v>
          </cell>
          <cell r="I26">
            <v>44428</v>
          </cell>
          <cell r="L26">
            <v>44459</v>
          </cell>
          <cell r="O26">
            <v>44489</v>
          </cell>
          <cell r="R26">
            <v>44520</v>
          </cell>
          <cell r="U26">
            <v>44550</v>
          </cell>
          <cell r="X26">
            <v>44581</v>
          </cell>
          <cell r="AA26">
            <v>44612</v>
          </cell>
          <cell r="AD26">
            <v>44640</v>
          </cell>
          <cell r="AG26">
            <v>44671</v>
          </cell>
          <cell r="AJ26">
            <v>44701</v>
          </cell>
        </row>
        <row r="27">
          <cell r="C27">
            <v>44368</v>
          </cell>
          <cell r="F27">
            <v>44398</v>
          </cell>
          <cell r="I27">
            <v>44429</v>
          </cell>
          <cell r="L27">
            <v>44460</v>
          </cell>
          <cell r="O27">
            <v>44490</v>
          </cell>
          <cell r="R27">
            <v>44521</v>
          </cell>
          <cell r="U27">
            <v>44551</v>
          </cell>
          <cell r="X27">
            <v>44582</v>
          </cell>
          <cell r="AA27">
            <v>44613</v>
          </cell>
          <cell r="AD27">
            <v>44641</v>
          </cell>
          <cell r="AG27">
            <v>44672</v>
          </cell>
          <cell r="AJ27">
            <v>44702</v>
          </cell>
        </row>
        <row r="28">
          <cell r="C28">
            <v>44369</v>
          </cell>
          <cell r="F28">
            <v>44399</v>
          </cell>
          <cell r="I28">
            <v>44430</v>
          </cell>
          <cell r="L28">
            <v>44461</v>
          </cell>
          <cell r="O28">
            <v>44491</v>
          </cell>
          <cell r="R28">
            <v>44522</v>
          </cell>
          <cell r="U28">
            <v>44552</v>
          </cell>
          <cell r="X28">
            <v>44583</v>
          </cell>
          <cell r="AA28">
            <v>44614</v>
          </cell>
          <cell r="AD28">
            <v>44642</v>
          </cell>
          <cell r="AG28">
            <v>44673</v>
          </cell>
          <cell r="AJ28">
            <v>44703</v>
          </cell>
        </row>
        <row r="29">
          <cell r="C29">
            <v>44370</v>
          </cell>
          <cell r="F29">
            <v>44400</v>
          </cell>
          <cell r="I29">
            <v>44431</v>
          </cell>
          <cell r="L29">
            <v>44462</v>
          </cell>
          <cell r="O29">
            <v>44492</v>
          </cell>
          <cell r="R29">
            <v>44523</v>
          </cell>
          <cell r="U29">
            <v>44553</v>
          </cell>
          <cell r="X29">
            <v>44584</v>
          </cell>
          <cell r="AA29">
            <v>44615</v>
          </cell>
          <cell r="AD29">
            <v>44643</v>
          </cell>
          <cell r="AG29">
            <v>44674</v>
          </cell>
          <cell r="AJ29">
            <v>44704</v>
          </cell>
        </row>
        <row r="30">
          <cell r="C30">
            <v>44371</v>
          </cell>
          <cell r="F30">
            <v>44401</v>
          </cell>
          <cell r="I30">
            <v>44432</v>
          </cell>
          <cell r="L30">
            <v>44463</v>
          </cell>
          <cell r="O30">
            <v>44493</v>
          </cell>
          <cell r="R30">
            <v>44524</v>
          </cell>
          <cell r="U30">
            <v>44554</v>
          </cell>
          <cell r="X30">
            <v>44585</v>
          </cell>
          <cell r="AA30">
            <v>44616</v>
          </cell>
          <cell r="AD30">
            <v>44644</v>
          </cell>
          <cell r="AG30">
            <v>44675</v>
          </cell>
          <cell r="AJ30">
            <v>44705</v>
          </cell>
        </row>
        <row r="31">
          <cell r="C31">
            <v>44372</v>
          </cell>
          <cell r="F31">
            <v>44402</v>
          </cell>
          <cell r="I31">
            <v>44433</v>
          </cell>
          <cell r="L31">
            <v>44464</v>
          </cell>
          <cell r="O31">
            <v>44494</v>
          </cell>
          <cell r="R31">
            <v>44525</v>
          </cell>
          <cell r="U31">
            <v>44555</v>
          </cell>
          <cell r="X31">
            <v>44586</v>
          </cell>
          <cell r="AA31">
            <v>44617</v>
          </cell>
          <cell r="AD31">
            <v>44645</v>
          </cell>
          <cell r="AG31">
            <v>44676</v>
          </cell>
          <cell r="AJ31">
            <v>44706</v>
          </cell>
        </row>
        <row r="32">
          <cell r="C32">
            <v>44373</v>
          </cell>
          <cell r="F32">
            <v>44403</v>
          </cell>
          <cell r="I32">
            <v>44434</v>
          </cell>
          <cell r="L32">
            <v>44465</v>
          </cell>
          <cell r="O32">
            <v>44495</v>
          </cell>
          <cell r="R32">
            <v>44526</v>
          </cell>
          <cell r="U32">
            <v>44556</v>
          </cell>
          <cell r="X32">
            <v>44587</v>
          </cell>
          <cell r="AA32">
            <v>44618</v>
          </cell>
          <cell r="AD32">
            <v>44646</v>
          </cell>
          <cell r="AG32">
            <v>44677</v>
          </cell>
          <cell r="AJ32">
            <v>44707</v>
          </cell>
        </row>
        <row r="33">
          <cell r="C33">
            <v>44374</v>
          </cell>
          <cell r="F33">
            <v>44404</v>
          </cell>
          <cell r="I33">
            <v>44435</v>
          </cell>
          <cell r="L33">
            <v>44466</v>
          </cell>
          <cell r="O33">
            <v>44496</v>
          </cell>
          <cell r="R33">
            <v>44527</v>
          </cell>
          <cell r="U33">
            <v>44557</v>
          </cell>
          <cell r="X33">
            <v>44588</v>
          </cell>
          <cell r="AA33">
            <v>44619</v>
          </cell>
          <cell r="AD33">
            <v>44647</v>
          </cell>
          <cell r="AG33">
            <v>44678</v>
          </cell>
          <cell r="AJ33">
            <v>44708</v>
          </cell>
        </row>
        <row r="34">
          <cell r="C34">
            <v>44375</v>
          </cell>
          <cell r="F34">
            <v>44405</v>
          </cell>
          <cell r="I34">
            <v>44436</v>
          </cell>
          <cell r="L34">
            <v>44467</v>
          </cell>
          <cell r="O34">
            <v>44497</v>
          </cell>
          <cell r="R34">
            <v>44528</v>
          </cell>
          <cell r="U34">
            <v>44558</v>
          </cell>
          <cell r="X34">
            <v>44589</v>
          </cell>
          <cell r="AA34">
            <v>44620</v>
          </cell>
          <cell r="AD34">
            <v>44648</v>
          </cell>
          <cell r="AG34">
            <v>44679</v>
          </cell>
          <cell r="AJ34">
            <v>44709</v>
          </cell>
        </row>
        <row r="35">
          <cell r="C35">
            <v>44376</v>
          </cell>
          <cell r="F35">
            <v>44406</v>
          </cell>
          <cell r="I35">
            <v>44437</v>
          </cell>
          <cell r="L35">
            <v>44468</v>
          </cell>
          <cell r="O35">
            <v>44498</v>
          </cell>
          <cell r="R35">
            <v>44529</v>
          </cell>
          <cell r="U35">
            <v>44559</v>
          </cell>
          <cell r="X35">
            <v>44590</v>
          </cell>
          <cell r="AA35" t="str">
            <v/>
          </cell>
          <cell r="AD35">
            <v>44649</v>
          </cell>
          <cell r="AG35">
            <v>44680</v>
          </cell>
          <cell r="AJ35">
            <v>44710</v>
          </cell>
        </row>
        <row r="36">
          <cell r="C36">
            <v>44377</v>
          </cell>
          <cell r="F36">
            <v>44407</v>
          </cell>
          <cell r="I36">
            <v>44438</v>
          </cell>
          <cell r="L36">
            <v>44469</v>
          </cell>
          <cell r="O36">
            <v>44499</v>
          </cell>
          <cell r="R36">
            <v>44530</v>
          </cell>
          <cell r="U36">
            <v>44560</v>
          </cell>
          <cell r="X36">
            <v>44591</v>
          </cell>
          <cell r="AA36" t="str">
            <v/>
          </cell>
          <cell r="AD36">
            <v>44650</v>
          </cell>
          <cell r="AG36">
            <v>44681</v>
          </cell>
          <cell r="AJ36">
            <v>44711</v>
          </cell>
        </row>
        <row r="37">
          <cell r="C37" t="str">
            <v/>
          </cell>
          <cell r="F37">
            <v>44408</v>
          </cell>
          <cell r="I37">
            <v>44439</v>
          </cell>
          <cell r="L37" t="str">
            <v/>
          </cell>
          <cell r="O37">
            <v>44500</v>
          </cell>
          <cell r="R37" t="str">
            <v/>
          </cell>
          <cell r="U37">
            <v>44561</v>
          </cell>
          <cell r="X37">
            <v>44592</v>
          </cell>
          <cell r="AA37" t="str">
            <v/>
          </cell>
          <cell r="AD37">
            <v>44651</v>
          </cell>
          <cell r="AG37" t="str">
            <v/>
          </cell>
          <cell r="AJ37">
            <v>44712</v>
          </cell>
        </row>
      </sheetData>
      <sheetData sheetId="2">
        <row r="5">
          <cell r="C5" t="str">
            <v>Juin</v>
          </cell>
          <cell r="E5" t="str">
            <v>Juillet</v>
          </cell>
          <cell r="G5" t="str">
            <v>Août</v>
          </cell>
          <cell r="I5" t="str">
            <v>Septembre</v>
          </cell>
          <cell r="K5" t="str">
            <v>Octobre</v>
          </cell>
          <cell r="M5" t="str">
            <v>Novembre</v>
          </cell>
          <cell r="O5" t="str">
            <v>Décembre</v>
          </cell>
          <cell r="Q5" t="str">
            <v>Janvier</v>
          </cell>
          <cell r="S5" t="str">
            <v>Février</v>
          </cell>
          <cell r="U5" t="str">
            <v>Mars</v>
          </cell>
          <cell r="W5" t="str">
            <v>Avril</v>
          </cell>
          <cell r="Y5" t="str">
            <v>Mai</v>
          </cell>
        </row>
        <row r="7">
          <cell r="C7">
            <v>44348</v>
          </cell>
          <cell r="E7">
            <v>44378</v>
          </cell>
          <cell r="G7">
            <v>44409</v>
          </cell>
          <cell r="I7">
            <v>44440</v>
          </cell>
          <cell r="K7">
            <v>44470</v>
          </cell>
          <cell r="M7">
            <v>44501</v>
          </cell>
          <cell r="O7">
            <v>44531</v>
          </cell>
          <cell r="Q7">
            <v>44562</v>
          </cell>
          <cell r="S7">
            <v>44593</v>
          </cell>
          <cell r="U7">
            <v>44621</v>
          </cell>
          <cell r="W7">
            <v>44652</v>
          </cell>
          <cell r="Y7">
            <v>44682</v>
          </cell>
        </row>
        <row r="9">
          <cell r="C9">
            <v>44349</v>
          </cell>
          <cell r="E9">
            <v>44379</v>
          </cell>
          <cell r="G9">
            <v>44410</v>
          </cell>
          <cell r="I9">
            <v>44441</v>
          </cell>
          <cell r="K9">
            <v>44471</v>
          </cell>
          <cell r="M9">
            <v>44502</v>
          </cell>
          <cell r="O9">
            <v>44532</v>
          </cell>
          <cell r="Q9">
            <v>44563</v>
          </cell>
          <cell r="S9">
            <v>44594</v>
          </cell>
          <cell r="U9">
            <v>44622</v>
          </cell>
          <cell r="W9">
            <v>44653</v>
          </cell>
          <cell r="Y9">
            <v>44683</v>
          </cell>
        </row>
        <row r="11">
          <cell r="C11">
            <v>44350</v>
          </cell>
          <cell r="E11">
            <v>44380</v>
          </cell>
          <cell r="G11">
            <v>44411</v>
          </cell>
          <cell r="I11">
            <v>44442</v>
          </cell>
          <cell r="K11">
            <v>44472</v>
          </cell>
          <cell r="M11">
            <v>44503</v>
          </cell>
          <cell r="O11">
            <v>44533</v>
          </cell>
          <cell r="Q11">
            <v>44564</v>
          </cell>
          <cell r="S11">
            <v>44595</v>
          </cell>
          <cell r="U11">
            <v>44623</v>
          </cell>
          <cell r="W11">
            <v>44654</v>
          </cell>
          <cell r="Y11">
            <v>44684</v>
          </cell>
        </row>
        <row r="13">
          <cell r="C13">
            <v>44351</v>
          </cell>
          <cell r="E13">
            <v>44381</v>
          </cell>
          <cell r="G13">
            <v>44412</v>
          </cell>
          <cell r="I13">
            <v>44443</v>
          </cell>
          <cell r="K13">
            <v>44473</v>
          </cell>
          <cell r="M13">
            <v>44504</v>
          </cell>
          <cell r="O13">
            <v>44534</v>
          </cell>
          <cell r="Q13">
            <v>44565</v>
          </cell>
          <cell r="S13">
            <v>44596</v>
          </cell>
          <cell r="U13">
            <v>44624</v>
          </cell>
          <cell r="W13">
            <v>44655</v>
          </cell>
          <cell r="Y13">
            <v>44685</v>
          </cell>
        </row>
        <row r="15">
          <cell r="C15">
            <v>44352</v>
          </cell>
          <cell r="E15">
            <v>44382</v>
          </cell>
          <cell r="G15">
            <v>44413</v>
          </cell>
          <cell r="I15">
            <v>44444</v>
          </cell>
          <cell r="K15">
            <v>44474</v>
          </cell>
          <cell r="M15">
            <v>44505</v>
          </cell>
          <cell r="O15">
            <v>44535</v>
          </cell>
          <cell r="Q15">
            <v>44566</v>
          </cell>
          <cell r="S15">
            <v>44597</v>
          </cell>
          <cell r="U15">
            <v>44625</v>
          </cell>
          <cell r="W15">
            <v>44656</v>
          </cell>
          <cell r="Y15">
            <v>44686</v>
          </cell>
        </row>
        <row r="17">
          <cell r="C17">
            <v>44353</v>
          </cell>
          <cell r="E17">
            <v>44383</v>
          </cell>
          <cell r="G17">
            <v>44414</v>
          </cell>
          <cell r="I17">
            <v>44445</v>
          </cell>
          <cell r="K17">
            <v>44475</v>
          </cell>
          <cell r="M17">
            <v>44506</v>
          </cell>
          <cell r="O17">
            <v>44536</v>
          </cell>
          <cell r="Q17">
            <v>44567</v>
          </cell>
          <cell r="S17">
            <v>44598</v>
          </cell>
          <cell r="U17">
            <v>44626</v>
          </cell>
          <cell r="W17">
            <v>44657</v>
          </cell>
          <cell r="Y17">
            <v>44687</v>
          </cell>
        </row>
        <row r="19">
          <cell r="C19">
            <v>44354</v>
          </cell>
          <cell r="E19">
            <v>44384</v>
          </cell>
          <cell r="G19">
            <v>44415</v>
          </cell>
          <cell r="I19">
            <v>44446</v>
          </cell>
          <cell r="K19">
            <v>44476</v>
          </cell>
          <cell r="M19">
            <v>44507</v>
          </cell>
          <cell r="O19">
            <v>44537</v>
          </cell>
          <cell r="Q19">
            <v>44568</v>
          </cell>
          <cell r="S19">
            <v>44599</v>
          </cell>
          <cell r="U19">
            <v>44627</v>
          </cell>
          <cell r="W19">
            <v>44658</v>
          </cell>
          <cell r="Y19">
            <v>44688</v>
          </cell>
        </row>
        <row r="21">
          <cell r="C21">
            <v>44355</v>
          </cell>
          <cell r="E21">
            <v>44385</v>
          </cell>
          <cell r="G21">
            <v>44416</v>
          </cell>
          <cell r="I21">
            <v>44447</v>
          </cell>
          <cell r="K21">
            <v>44477</v>
          </cell>
          <cell r="M21">
            <v>44508</v>
          </cell>
          <cell r="O21">
            <v>44538</v>
          </cell>
          <cell r="Q21">
            <v>44569</v>
          </cell>
          <cell r="S21">
            <v>44600</v>
          </cell>
          <cell r="U21">
            <v>44628</v>
          </cell>
          <cell r="W21">
            <v>44659</v>
          </cell>
          <cell r="Y21">
            <v>44689</v>
          </cell>
        </row>
        <row r="23">
          <cell r="C23">
            <v>44356</v>
          </cell>
          <cell r="E23">
            <v>44386</v>
          </cell>
          <cell r="G23">
            <v>44417</v>
          </cell>
          <cell r="I23">
            <v>44448</v>
          </cell>
          <cell r="K23">
            <v>44478</v>
          </cell>
          <cell r="M23">
            <v>44509</v>
          </cell>
          <cell r="O23">
            <v>44539</v>
          </cell>
          <cell r="Q23">
            <v>44570</v>
          </cell>
          <cell r="S23">
            <v>44601</v>
          </cell>
          <cell r="U23">
            <v>44629</v>
          </cell>
          <cell r="W23">
            <v>44660</v>
          </cell>
          <cell r="Y23">
            <v>44690</v>
          </cell>
        </row>
        <row r="25">
          <cell r="C25">
            <v>44357</v>
          </cell>
          <cell r="E25">
            <v>44387</v>
          </cell>
          <cell r="G25">
            <v>44418</v>
          </cell>
          <cell r="I25">
            <v>44449</v>
          </cell>
          <cell r="K25">
            <v>44479</v>
          </cell>
          <cell r="M25">
            <v>44510</v>
          </cell>
          <cell r="O25">
            <v>44540</v>
          </cell>
          <cell r="Q25">
            <v>44571</v>
          </cell>
          <cell r="S25">
            <v>44602</v>
          </cell>
          <cell r="U25">
            <v>44630</v>
          </cell>
          <cell r="W25">
            <v>44661</v>
          </cell>
          <cell r="Y25">
            <v>44691</v>
          </cell>
        </row>
        <row r="27">
          <cell r="C27">
            <v>44358</v>
          </cell>
          <cell r="E27">
            <v>44388</v>
          </cell>
          <cell r="G27">
            <v>44419</v>
          </cell>
          <cell r="I27">
            <v>44450</v>
          </cell>
          <cell r="K27">
            <v>44480</v>
          </cell>
          <cell r="M27">
            <v>44511</v>
          </cell>
          <cell r="O27">
            <v>44541</v>
          </cell>
          <cell r="Q27">
            <v>44572</v>
          </cell>
          <cell r="S27">
            <v>44603</v>
          </cell>
          <cell r="U27">
            <v>44631</v>
          </cell>
          <cell r="W27">
            <v>44662</v>
          </cell>
          <cell r="Y27">
            <v>44692</v>
          </cell>
        </row>
        <row r="29">
          <cell r="C29">
            <v>44359</v>
          </cell>
          <cell r="E29">
            <v>44389</v>
          </cell>
          <cell r="G29">
            <v>44420</v>
          </cell>
          <cell r="I29">
            <v>44451</v>
          </cell>
          <cell r="K29">
            <v>44481</v>
          </cell>
          <cell r="M29">
            <v>44512</v>
          </cell>
          <cell r="O29">
            <v>44542</v>
          </cell>
          <cell r="Q29">
            <v>44573</v>
          </cell>
          <cell r="S29">
            <v>44604</v>
          </cell>
          <cell r="U29">
            <v>44632</v>
          </cell>
          <cell r="W29">
            <v>44663</v>
          </cell>
          <cell r="Y29">
            <v>44693</v>
          </cell>
        </row>
        <row r="31">
          <cell r="C31">
            <v>44360</v>
          </cell>
          <cell r="E31">
            <v>44390</v>
          </cell>
          <cell r="G31">
            <v>44421</v>
          </cell>
          <cell r="I31">
            <v>44452</v>
          </cell>
          <cell r="K31">
            <v>44482</v>
          </cell>
          <cell r="M31">
            <v>44513</v>
          </cell>
          <cell r="O31">
            <v>44543</v>
          </cell>
          <cell r="Q31">
            <v>44574</v>
          </cell>
          <cell r="S31">
            <v>44605</v>
          </cell>
          <cell r="U31">
            <v>44633</v>
          </cell>
          <cell r="W31">
            <v>44664</v>
          </cell>
          <cell r="Y31">
            <v>44694</v>
          </cell>
        </row>
        <row r="33">
          <cell r="C33">
            <v>44361</v>
          </cell>
          <cell r="E33">
            <v>44391</v>
          </cell>
          <cell r="G33">
            <v>44422</v>
          </cell>
          <cell r="I33">
            <v>44453</v>
          </cell>
          <cell r="K33">
            <v>44483</v>
          </cell>
          <cell r="M33">
            <v>44514</v>
          </cell>
          <cell r="O33">
            <v>44544</v>
          </cell>
          <cell r="Q33">
            <v>44575</v>
          </cell>
          <cell r="S33">
            <v>44606</v>
          </cell>
          <cell r="U33">
            <v>44634</v>
          </cell>
          <cell r="W33">
            <v>44665</v>
          </cell>
          <cell r="Y33">
            <v>44695</v>
          </cell>
        </row>
        <row r="35">
          <cell r="C35">
            <v>44362</v>
          </cell>
          <cell r="E35">
            <v>44392</v>
          </cell>
          <cell r="G35">
            <v>44423</v>
          </cell>
          <cell r="I35">
            <v>44454</v>
          </cell>
          <cell r="K35">
            <v>44484</v>
          </cell>
          <cell r="M35">
            <v>44515</v>
          </cell>
          <cell r="O35">
            <v>44545</v>
          </cell>
          <cell r="Q35">
            <v>44576</v>
          </cell>
          <cell r="S35">
            <v>44607</v>
          </cell>
          <cell r="U35">
            <v>44635</v>
          </cell>
          <cell r="W35">
            <v>44666</v>
          </cell>
          <cell r="Y35">
            <v>44696</v>
          </cell>
        </row>
        <row r="37">
          <cell r="C37">
            <v>44363</v>
          </cell>
          <cell r="E37">
            <v>44393</v>
          </cell>
          <cell r="G37">
            <v>44424</v>
          </cell>
          <cell r="I37">
            <v>44455</v>
          </cell>
          <cell r="K37">
            <v>44485</v>
          </cell>
          <cell r="M37">
            <v>44516</v>
          </cell>
          <cell r="O37">
            <v>44546</v>
          </cell>
          <cell r="Q37">
            <v>44577</v>
          </cell>
          <cell r="S37">
            <v>44608</v>
          </cell>
          <cell r="U37">
            <v>44636</v>
          </cell>
          <cell r="W37">
            <v>44667</v>
          </cell>
          <cell r="Y37">
            <v>44697</v>
          </cell>
        </row>
        <row r="39">
          <cell r="C39">
            <v>44364</v>
          </cell>
          <cell r="E39">
            <v>44394</v>
          </cell>
          <cell r="G39">
            <v>44425</v>
          </cell>
          <cell r="I39">
            <v>44456</v>
          </cell>
          <cell r="K39">
            <v>44486</v>
          </cell>
          <cell r="M39">
            <v>44517</v>
          </cell>
          <cell r="O39">
            <v>44547</v>
          </cell>
          <cell r="Q39">
            <v>44578</v>
          </cell>
          <cell r="S39">
            <v>44609</v>
          </cell>
          <cell r="U39">
            <v>44637</v>
          </cell>
          <cell r="W39">
            <v>44668</v>
          </cell>
          <cell r="Y39">
            <v>44698</v>
          </cell>
        </row>
        <row r="41">
          <cell r="C41">
            <v>44365</v>
          </cell>
          <cell r="E41">
            <v>44395</v>
          </cell>
          <cell r="G41">
            <v>44426</v>
          </cell>
          <cell r="I41">
            <v>44457</v>
          </cell>
          <cell r="K41">
            <v>44487</v>
          </cell>
          <cell r="M41">
            <v>44518</v>
          </cell>
          <cell r="O41">
            <v>44548</v>
          </cell>
          <cell r="Q41">
            <v>44579</v>
          </cell>
          <cell r="S41">
            <v>44610</v>
          </cell>
          <cell r="U41">
            <v>44638</v>
          </cell>
          <cell r="W41">
            <v>44669</v>
          </cell>
          <cell r="Y41">
            <v>44699</v>
          </cell>
        </row>
        <row r="43">
          <cell r="C43">
            <v>44366</v>
          </cell>
          <cell r="E43">
            <v>44396</v>
          </cell>
          <cell r="G43">
            <v>44427</v>
          </cell>
          <cell r="I43">
            <v>44458</v>
          </cell>
          <cell r="K43">
            <v>44488</v>
          </cell>
          <cell r="M43">
            <v>44519</v>
          </cell>
          <cell r="O43">
            <v>44549</v>
          </cell>
          <cell r="Q43">
            <v>44580</v>
          </cell>
          <cell r="S43">
            <v>44611</v>
          </cell>
          <cell r="U43">
            <v>44639</v>
          </cell>
          <cell r="W43">
            <v>44670</v>
          </cell>
          <cell r="Y43">
            <v>44700</v>
          </cell>
        </row>
        <row r="45">
          <cell r="C45">
            <v>44367</v>
          </cell>
          <cell r="E45">
            <v>44397</v>
          </cell>
          <cell r="G45">
            <v>44428</v>
          </cell>
          <cell r="I45">
            <v>44459</v>
          </cell>
          <cell r="K45">
            <v>44489</v>
          </cell>
          <cell r="M45">
            <v>44520</v>
          </cell>
          <cell r="O45">
            <v>44550</v>
          </cell>
          <cell r="Q45">
            <v>44581</v>
          </cell>
          <cell r="S45">
            <v>44612</v>
          </cell>
          <cell r="U45">
            <v>44640</v>
          </cell>
          <cell r="W45">
            <v>44671</v>
          </cell>
          <cell r="Y45">
            <v>44701</v>
          </cell>
        </row>
        <row r="47">
          <cell r="C47">
            <v>44368</v>
          </cell>
          <cell r="E47">
            <v>44398</v>
          </cell>
          <cell r="G47">
            <v>44429</v>
          </cell>
          <cell r="I47">
            <v>44460</v>
          </cell>
          <cell r="K47">
            <v>44490</v>
          </cell>
          <cell r="M47">
            <v>44521</v>
          </cell>
          <cell r="O47">
            <v>44551</v>
          </cell>
          <cell r="Q47">
            <v>44582</v>
          </cell>
          <cell r="S47">
            <v>44613</v>
          </cell>
          <cell r="U47">
            <v>44641</v>
          </cell>
          <cell r="W47">
            <v>44672</v>
          </cell>
          <cell r="Y47">
            <v>44702</v>
          </cell>
        </row>
        <row r="49">
          <cell r="C49">
            <v>44369</v>
          </cell>
          <cell r="E49">
            <v>44399</v>
          </cell>
          <cell r="G49">
            <v>44430</v>
          </cell>
          <cell r="I49">
            <v>44461</v>
          </cell>
          <cell r="K49">
            <v>44491</v>
          </cell>
          <cell r="M49">
            <v>44522</v>
          </cell>
          <cell r="O49">
            <v>44552</v>
          </cell>
          <cell r="Q49">
            <v>44583</v>
          </cell>
          <cell r="S49">
            <v>44614</v>
          </cell>
          <cell r="U49">
            <v>44642</v>
          </cell>
          <cell r="W49">
            <v>44673</v>
          </cell>
          <cell r="Y49">
            <v>44703</v>
          </cell>
        </row>
        <row r="51">
          <cell r="C51">
            <v>44370</v>
          </cell>
          <cell r="E51">
            <v>44400</v>
          </cell>
          <cell r="G51">
            <v>44431</v>
          </cell>
          <cell r="I51">
            <v>44462</v>
          </cell>
          <cell r="K51">
            <v>44492</v>
          </cell>
          <cell r="M51">
            <v>44523</v>
          </cell>
          <cell r="O51">
            <v>44553</v>
          </cell>
          <cell r="Q51">
            <v>44584</v>
          </cell>
          <cell r="S51">
            <v>44615</v>
          </cell>
          <cell r="U51">
            <v>44643</v>
          </cell>
          <cell r="W51">
            <v>44674</v>
          </cell>
          <cell r="Y51">
            <v>44704</v>
          </cell>
        </row>
        <row r="53">
          <cell r="C53">
            <v>44371</v>
          </cell>
          <cell r="E53">
            <v>44401</v>
          </cell>
          <cell r="G53">
            <v>44432</v>
          </cell>
          <cell r="I53">
            <v>44463</v>
          </cell>
          <cell r="K53">
            <v>44493</v>
          </cell>
          <cell r="M53">
            <v>44524</v>
          </cell>
          <cell r="O53">
            <v>44554</v>
          </cell>
          <cell r="Q53">
            <v>44585</v>
          </cell>
          <cell r="S53">
            <v>44616</v>
          </cell>
          <cell r="U53">
            <v>44644</v>
          </cell>
          <cell r="W53">
            <v>44675</v>
          </cell>
          <cell r="Y53">
            <v>44705</v>
          </cell>
        </row>
        <row r="55">
          <cell r="C55">
            <v>44372</v>
          </cell>
          <cell r="E55">
            <v>44402</v>
          </cell>
          <cell r="G55">
            <v>44433</v>
          </cell>
          <cell r="I55">
            <v>44464</v>
          </cell>
          <cell r="K55">
            <v>44494</v>
          </cell>
          <cell r="M55">
            <v>44525</v>
          </cell>
          <cell r="O55">
            <v>44555</v>
          </cell>
          <cell r="Q55">
            <v>44586</v>
          </cell>
          <cell r="S55">
            <v>44617</v>
          </cell>
          <cell r="U55">
            <v>44645</v>
          </cell>
          <cell r="W55">
            <v>44676</v>
          </cell>
          <cell r="Y55">
            <v>44706</v>
          </cell>
        </row>
        <row r="57">
          <cell r="C57">
            <v>44373</v>
          </cell>
          <cell r="E57">
            <v>44403</v>
          </cell>
          <cell r="G57">
            <v>44434</v>
          </cell>
          <cell r="I57">
            <v>44465</v>
          </cell>
          <cell r="K57">
            <v>44495</v>
          </cell>
          <cell r="M57">
            <v>44526</v>
          </cell>
          <cell r="O57">
            <v>44556</v>
          </cell>
          <cell r="Q57">
            <v>44587</v>
          </cell>
          <cell r="S57">
            <v>44618</v>
          </cell>
          <cell r="U57">
            <v>44646</v>
          </cell>
          <cell r="W57">
            <v>44677</v>
          </cell>
          <cell r="Y57">
            <v>44707</v>
          </cell>
        </row>
        <row r="59">
          <cell r="C59">
            <v>44374</v>
          </cell>
          <cell r="E59">
            <v>44404</v>
          </cell>
          <cell r="G59">
            <v>44435</v>
          </cell>
          <cell r="I59">
            <v>44466</v>
          </cell>
          <cell r="K59">
            <v>44496</v>
          </cell>
          <cell r="M59">
            <v>44527</v>
          </cell>
          <cell r="O59">
            <v>44557</v>
          </cell>
          <cell r="Q59">
            <v>44588</v>
          </cell>
          <cell r="S59">
            <v>44619</v>
          </cell>
          <cell r="U59">
            <v>44647</v>
          </cell>
          <cell r="W59">
            <v>44678</v>
          </cell>
          <cell r="Y59">
            <v>44708</v>
          </cell>
        </row>
        <row r="61">
          <cell r="C61">
            <v>44375</v>
          </cell>
          <cell r="E61">
            <v>44405</v>
          </cell>
          <cell r="G61">
            <v>44436</v>
          </cell>
          <cell r="I61">
            <v>44467</v>
          </cell>
          <cell r="K61">
            <v>44497</v>
          </cell>
          <cell r="M61">
            <v>44528</v>
          </cell>
          <cell r="O61">
            <v>44558</v>
          </cell>
          <cell r="Q61">
            <v>44589</v>
          </cell>
          <cell r="S61">
            <v>44620</v>
          </cell>
          <cell r="U61">
            <v>44648</v>
          </cell>
          <cell r="W61">
            <v>44679</v>
          </cell>
          <cell r="Y61">
            <v>44709</v>
          </cell>
        </row>
        <row r="63">
          <cell r="C63">
            <v>44376</v>
          </cell>
          <cell r="E63">
            <v>44406</v>
          </cell>
          <cell r="G63">
            <v>44437</v>
          </cell>
          <cell r="I63">
            <v>44468</v>
          </cell>
          <cell r="K63">
            <v>44498</v>
          </cell>
          <cell r="M63">
            <v>44529</v>
          </cell>
          <cell r="O63">
            <v>44559</v>
          </cell>
          <cell r="Q63">
            <v>44590</v>
          </cell>
          <cell r="S63" t="str">
            <v/>
          </cell>
          <cell r="U63">
            <v>44649</v>
          </cell>
          <cell r="W63">
            <v>44680</v>
          </cell>
          <cell r="Y63">
            <v>44710</v>
          </cell>
        </row>
        <row r="65">
          <cell r="C65">
            <v>44377</v>
          </cell>
          <cell r="E65">
            <v>44407</v>
          </cell>
          <cell r="G65">
            <v>44438</v>
          </cell>
          <cell r="I65">
            <v>44469</v>
          </cell>
          <cell r="K65">
            <v>44499</v>
          </cell>
          <cell r="M65">
            <v>44530</v>
          </cell>
          <cell r="O65">
            <v>44560</v>
          </cell>
          <cell r="Q65">
            <v>44591</v>
          </cell>
          <cell r="S65" t="str">
            <v/>
          </cell>
          <cell r="U65">
            <v>44650</v>
          </cell>
          <cell r="W65">
            <v>44681</v>
          </cell>
          <cell r="Y65">
            <v>44711</v>
          </cell>
        </row>
        <row r="67">
          <cell r="C67" t="str">
            <v/>
          </cell>
          <cell r="E67">
            <v>44408</v>
          </cell>
          <cell r="G67">
            <v>44439</v>
          </cell>
          <cell r="I67" t="str">
            <v/>
          </cell>
          <cell r="K67">
            <v>44500</v>
          </cell>
          <cell r="M67" t="str">
            <v/>
          </cell>
          <cell r="O67">
            <v>44561</v>
          </cell>
          <cell r="Q67">
            <v>44592</v>
          </cell>
          <cell r="S67" t="str">
            <v/>
          </cell>
          <cell r="U67">
            <v>44651</v>
          </cell>
          <cell r="W67" t="str">
            <v/>
          </cell>
          <cell r="Y67">
            <v>44712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1:L17" totalsRowShown="0" headerRowDxfId="12">
  <autoFilter ref="B1:L17"/>
  <tableColumns count="11">
    <tableColumn id="1" name="Magasins" dataDxfId="11"/>
    <tableColumn id="2" name="Nb visites" dataDxfId="10"/>
    <tableColumn id="3" name="Visite 1" dataDxfId="9"/>
    <tableColumn id="4" name="Visite 2" dataDxfId="8"/>
    <tableColumn id="5" name="Visite 3" dataDxfId="7"/>
    <tableColumn id="6" name="Visite 4" dataDxfId="6"/>
    <tableColumn id="7" name="Visite 5" dataDxfId="5"/>
    <tableColumn id="8" name="Visite 6" dataDxfId="4"/>
    <tableColumn id="9" name="Visite 7" dataDxfId="3"/>
    <tableColumn id="10" name="Visite 8" dataDxfId="2"/>
    <tableColumn id="11" name="Visite 9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B1:AL38"/>
  <sheetViews>
    <sheetView showGridLines="0" tabSelected="1" workbookViewId="0">
      <selection activeCell="AA35" sqref="AA35"/>
    </sheetView>
  </sheetViews>
  <sheetFormatPr baseColWidth="10" defaultColWidth="11.42578125" defaultRowHeight="15"/>
  <cols>
    <col min="1" max="1" width="3.140625" customWidth="1"/>
    <col min="2" max="2" width="2.28515625" customWidth="1"/>
    <col min="3" max="3" width="4.42578125" style="2" customWidth="1"/>
    <col min="4" max="4" width="17.140625" style="1" customWidth="1"/>
    <col min="5" max="5" width="0.85546875" customWidth="1"/>
    <col min="6" max="6" width="4.42578125" style="2" customWidth="1"/>
    <col min="7" max="7" width="17.140625" style="1" customWidth="1"/>
    <col min="8" max="8" width="0.85546875" customWidth="1"/>
    <col min="9" max="9" width="4.42578125" style="2" customWidth="1"/>
    <col min="10" max="10" width="17.140625" style="1" customWidth="1"/>
    <col min="11" max="11" width="0.85546875" customWidth="1"/>
    <col min="12" max="12" width="4.42578125" style="2" customWidth="1"/>
    <col min="13" max="13" width="17.140625" style="1" customWidth="1"/>
    <col min="14" max="14" width="0.85546875" customWidth="1"/>
    <col min="15" max="15" width="4.42578125" style="2" customWidth="1"/>
    <col min="16" max="16" width="17.140625" style="1" customWidth="1"/>
    <col min="17" max="17" width="0.85546875" customWidth="1"/>
    <col min="18" max="18" width="4.42578125" style="2" customWidth="1"/>
    <col min="19" max="19" width="17.140625" style="1" customWidth="1"/>
    <col min="20" max="20" width="0.85546875" customWidth="1"/>
    <col min="21" max="21" width="4.42578125" style="2" customWidth="1"/>
    <col min="22" max="22" width="17.140625" style="1" customWidth="1"/>
    <col min="23" max="23" width="0.85546875" customWidth="1"/>
    <col min="24" max="24" width="4.42578125" style="2" customWidth="1"/>
    <col min="25" max="25" width="17.140625" style="1" customWidth="1"/>
    <col min="26" max="26" width="0.85546875" customWidth="1"/>
    <col min="27" max="27" width="4.42578125" style="2" customWidth="1"/>
    <col min="28" max="28" width="17.140625" style="1" customWidth="1"/>
    <col min="29" max="29" width="0.85546875" customWidth="1"/>
    <col min="30" max="30" width="4.42578125" style="2" customWidth="1"/>
    <col min="31" max="31" width="17.140625" style="1" customWidth="1"/>
    <col min="32" max="32" width="0.85546875" customWidth="1"/>
    <col min="33" max="33" width="4.42578125" style="2" customWidth="1"/>
    <col min="34" max="34" width="17.140625" style="1" customWidth="1"/>
    <col min="35" max="35" width="0.85546875" customWidth="1"/>
    <col min="36" max="36" width="4.42578125" style="2" customWidth="1"/>
    <col min="37" max="37" width="17.140625" style="1" customWidth="1"/>
    <col min="38" max="38" width="2.28515625" customWidth="1"/>
    <col min="39" max="39" width="1.7109375" customWidth="1"/>
    <col min="40" max="40" width="11.42578125" customWidth="1"/>
  </cols>
  <sheetData>
    <row r="1" spans="2:38" ht="12" customHeight="1" thickBot="1"/>
    <row r="2" spans="2:38" ht="9.9499999999999993" customHeight="1">
      <c r="B2" s="53" t="s">
        <v>13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5"/>
    </row>
    <row r="3" spans="2:38" ht="26.1" customHeight="1" thickBot="1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/>
    </row>
    <row r="4" spans="2:38" ht="9.9499999999999993" customHeight="1">
      <c r="B4" s="44"/>
      <c r="C4" s="42"/>
      <c r="D4" s="41"/>
      <c r="E4" s="43"/>
      <c r="F4" s="42"/>
      <c r="G4" s="41"/>
      <c r="H4" s="43"/>
      <c r="I4" s="42"/>
      <c r="J4" s="41"/>
      <c r="K4" s="43"/>
      <c r="L4" s="42"/>
      <c r="M4" s="41"/>
      <c r="N4" s="43"/>
      <c r="O4" s="42"/>
      <c r="P4" s="41"/>
      <c r="Q4" s="43"/>
      <c r="R4" s="42"/>
      <c r="S4" s="41"/>
      <c r="T4" s="43"/>
      <c r="U4" s="42"/>
      <c r="V4" s="41"/>
      <c r="W4" s="43"/>
      <c r="X4" s="42"/>
      <c r="Y4" s="41"/>
      <c r="Z4" s="43"/>
      <c r="AA4" s="42"/>
      <c r="AB4" s="41"/>
      <c r="AC4" s="43"/>
      <c r="AD4" s="42"/>
      <c r="AE4" s="41"/>
      <c r="AF4" s="43"/>
      <c r="AG4" s="42"/>
      <c r="AH4" s="41"/>
      <c r="AI4" s="43"/>
      <c r="AJ4" s="42"/>
      <c r="AK4" s="41"/>
      <c r="AL4" s="40"/>
    </row>
    <row r="5" spans="2:38" s="36" customFormat="1" ht="26.1" customHeight="1">
      <c r="B5" s="39"/>
      <c r="C5" s="59" t="s">
        <v>12</v>
      </c>
      <c r="D5" s="52"/>
      <c r="E5" s="38"/>
      <c r="F5" s="51" t="s">
        <v>11</v>
      </c>
      <c r="G5" s="52"/>
      <c r="H5" s="38"/>
      <c r="I5" s="59" t="s">
        <v>10</v>
      </c>
      <c r="J5" s="52"/>
      <c r="K5" s="38"/>
      <c r="L5" s="51" t="s">
        <v>9</v>
      </c>
      <c r="M5" s="52"/>
      <c r="N5" s="38"/>
      <c r="O5" s="59" t="s">
        <v>8</v>
      </c>
      <c r="P5" s="52"/>
      <c r="Q5" s="38"/>
      <c r="R5" s="51" t="s">
        <v>7</v>
      </c>
      <c r="S5" s="52"/>
      <c r="T5" s="38"/>
      <c r="U5" s="59" t="s">
        <v>6</v>
      </c>
      <c r="V5" s="52"/>
      <c r="W5" s="38"/>
      <c r="X5" s="51" t="s">
        <v>5</v>
      </c>
      <c r="Y5" s="52"/>
      <c r="Z5" s="38"/>
      <c r="AA5" s="59" t="s">
        <v>4</v>
      </c>
      <c r="AB5" s="52"/>
      <c r="AC5" s="38"/>
      <c r="AD5" s="51" t="s">
        <v>3</v>
      </c>
      <c r="AE5" s="52"/>
      <c r="AF5" s="38"/>
      <c r="AG5" s="59" t="s">
        <v>2</v>
      </c>
      <c r="AH5" s="52"/>
      <c r="AI5" s="38"/>
      <c r="AJ5" s="51" t="s">
        <v>1</v>
      </c>
      <c r="AK5" s="52"/>
      <c r="AL5" s="37"/>
    </row>
    <row r="6" spans="2:38" ht="6" customHeight="1">
      <c r="B6" s="18"/>
      <c r="C6" s="34"/>
      <c r="D6" s="33"/>
      <c r="E6" s="35"/>
      <c r="F6" s="34"/>
      <c r="G6" s="33"/>
      <c r="H6" s="35"/>
      <c r="I6" s="34"/>
      <c r="J6" s="33"/>
      <c r="K6" s="35"/>
      <c r="L6" s="34"/>
      <c r="M6" s="33"/>
      <c r="N6" s="35"/>
      <c r="O6" s="34"/>
      <c r="P6" s="33"/>
      <c r="Q6" s="35"/>
      <c r="R6" s="34"/>
      <c r="S6" s="33"/>
      <c r="T6" s="35"/>
      <c r="U6" s="34"/>
      <c r="V6" s="33"/>
      <c r="W6" s="35"/>
      <c r="X6" s="34"/>
      <c r="Y6" s="33"/>
      <c r="Z6" s="35"/>
      <c r="AA6" s="34"/>
      <c r="AB6" s="33"/>
      <c r="AC6" s="35"/>
      <c r="AD6" s="34"/>
      <c r="AE6" s="33"/>
      <c r="AF6" s="35"/>
      <c r="AG6" s="34"/>
      <c r="AH6" s="33"/>
      <c r="AI6" s="35"/>
      <c r="AJ6" s="34"/>
      <c r="AK6" s="33"/>
      <c r="AL6" s="8"/>
    </row>
    <row r="7" spans="2:38" ht="33" customHeight="1">
      <c r="B7" s="18"/>
      <c r="C7" s="28">
        <v>44348</v>
      </c>
      <c r="D7" s="27" t="str">
        <f>IF(SUMPRODUCT((Tableau1[]=C7)*ROW(Tableau1[]))&gt;0,INDEX(Tableau1[],SUMPRODUCT((Tableau1[]=C7)*ROW(Tableau1[]))-1,1),"")</f>
        <v/>
      </c>
      <c r="E7" s="11"/>
      <c r="F7" s="28">
        <v>44378</v>
      </c>
      <c r="G7" s="27" t="str">
        <f>IF(SUMPRODUCT((Tableau1[]=F7)*ROW(Tableau1[]))&gt;0,INDEX(Tableau1[],SUMPRODUCT((Tableau1[]=F7)*ROW(Tableau1[]))-1,1),"")</f>
        <v>Alençon</v>
      </c>
      <c r="H7" s="11"/>
      <c r="I7" s="32">
        <v>44409</v>
      </c>
      <c r="J7" s="27" t="str">
        <f>IF(SUMPRODUCT((Tableau1[]=I7)*ROW(Tableau1[]))&gt;0,INDEX(Tableau1[],SUMPRODUCT((Tableau1[]=I7)*ROW(Tableau1[]))-1,1),"")</f>
        <v/>
      </c>
      <c r="K7" s="11"/>
      <c r="L7" s="28">
        <v>44440</v>
      </c>
      <c r="M7" s="27" t="str">
        <f>IF(SUMPRODUCT((Tableau1[]=L7)*ROW(Tableau1[]))&gt;0,INDEX(Tableau1[],SUMPRODUCT((Tableau1[]=L7)*ROW(Tableau1[]))-1,1),"")</f>
        <v/>
      </c>
      <c r="N7" s="11"/>
      <c r="O7" s="28">
        <v>44470</v>
      </c>
      <c r="P7" s="27" t="str">
        <f>IF(SUMPRODUCT((Tableau1[]=O7)*ROW(Tableau1[]))&gt;0,INDEX(Tableau1[],SUMPRODUCT((Tableau1[]=O7)*ROW(Tableau1[]))-1,1),"")</f>
        <v/>
      </c>
      <c r="Q7" s="11"/>
      <c r="R7" s="26">
        <v>44501</v>
      </c>
      <c r="S7" s="25" t="str">
        <f>IF(SUMPRODUCT((Tableau1[]=R7)*ROW(Tableau1[]))&gt;0,INDEX(Tableau1[],SUMPRODUCT((Tableau1[]=R7)*ROW(Tableau1[]))-1,1),"")</f>
        <v/>
      </c>
      <c r="T7" s="11"/>
      <c r="U7" s="28">
        <v>44531</v>
      </c>
      <c r="V7" s="27" t="str">
        <f>IF(SUMPRODUCT((Tableau1[]=U7)*ROW(Tableau1[]))&gt;0,INDEX(Tableau1[],SUMPRODUCT((Tableau1[]=U7)*ROW(Tableau1[]))-1,1),"")</f>
        <v/>
      </c>
      <c r="W7" s="11"/>
      <c r="X7" s="26">
        <v>44562</v>
      </c>
      <c r="Y7" s="25" t="str">
        <f>IF(SUMPRODUCT((Tableau1[]=X7)*ROW(Tableau1[]))&gt;0,INDEX(Tableau1[],SUMPRODUCT((Tableau1[]=X7)*ROW(Tableau1[]))-1,1),"")</f>
        <v/>
      </c>
      <c r="Z7" s="11"/>
      <c r="AA7" s="28">
        <v>44593</v>
      </c>
      <c r="AB7" s="27" t="str">
        <f>IF(SUMPRODUCT((Tableau1[]=AA7)*ROW(Tableau1[]))&gt;0,INDEX(Tableau1[],SUMPRODUCT((Tableau1[]=AA7)*ROW(Tableau1[]))-1,1),"")</f>
        <v/>
      </c>
      <c r="AC7" s="11"/>
      <c r="AD7" s="28">
        <v>44621</v>
      </c>
      <c r="AE7" s="27" t="str">
        <f>IF(SUMPRODUCT((Tableau1[]=AD7)*ROW(Tableau1[]))&gt;0,INDEX(Tableau1[],SUMPRODUCT((Tableau1[]=AD7)*ROW(Tableau1[]))-1,1),"")</f>
        <v/>
      </c>
      <c r="AF7" s="11"/>
      <c r="AG7" s="28">
        <v>44652</v>
      </c>
      <c r="AH7" s="27" t="str">
        <f>IF(SUMPRODUCT((Tableau1[]=AG7)*ROW(Tableau1[]))&gt;0,INDEX(Tableau1[],SUMPRODUCT((Tableau1[]=AG7)*ROW(Tableau1[]))-1,1),"")</f>
        <v/>
      </c>
      <c r="AI7" s="11"/>
      <c r="AJ7" s="26">
        <v>44682</v>
      </c>
      <c r="AK7" s="25" t="str">
        <f>IF(SUMPRODUCT((Tableau1[]=AJ7)*ROW(Tableau1[]))&gt;0,INDEX(Tableau1[],SUMPRODUCT((Tableau1[]=AJ7)*ROW(Tableau1[]))-1,1),"")</f>
        <v/>
      </c>
      <c r="AL7" s="8"/>
    </row>
    <row r="8" spans="2:38" ht="33" customHeight="1">
      <c r="B8" s="18"/>
      <c r="C8" s="28">
        <f>C7+1</f>
        <v>44349</v>
      </c>
      <c r="D8" s="27" t="str">
        <f>IF(SUMPRODUCT((Tableau1[]=C8)*ROW(Tableau1[]))&gt;0,INDEX(Tableau1[],SUMPRODUCT((Tableau1[]=C8)*ROW(Tableau1[]))-1,1),"")</f>
        <v/>
      </c>
      <c r="E8" s="11"/>
      <c r="F8" s="28">
        <f>F7+1</f>
        <v>44379</v>
      </c>
      <c r="G8" s="27" t="str">
        <f>IF(SUMPRODUCT((Tableau1[]=F8)*ROW(Tableau1[]))&gt;0,INDEX(Tableau1[],SUMPRODUCT((Tableau1[]=F8)*ROW(Tableau1[]))-1,1),"")</f>
        <v>Brest</v>
      </c>
      <c r="H8" s="11"/>
      <c r="I8" s="28">
        <f>I7+1</f>
        <v>44410</v>
      </c>
      <c r="J8" s="27" t="str">
        <f>IF(SUMPRODUCT((Tableau1[]=I8)*ROW(Tableau1[]))&gt;0,INDEX(Tableau1[],SUMPRODUCT((Tableau1[]=I8)*ROW(Tableau1[]))-1,1),"")</f>
        <v>Dinan</v>
      </c>
      <c r="K8" s="11"/>
      <c r="L8" s="28">
        <f>L7+1</f>
        <v>44441</v>
      </c>
      <c r="M8" s="27" t="str">
        <f>IF(SUMPRODUCT((Tableau1[]=L8)*ROW(Tableau1[]))&gt;0,INDEX(Tableau1[],SUMPRODUCT((Tableau1[]=L8)*ROW(Tableau1[]))-1,1),"")</f>
        <v/>
      </c>
      <c r="N8" s="11"/>
      <c r="O8" s="30">
        <f>O7+1</f>
        <v>44471</v>
      </c>
      <c r="P8" s="29" t="str">
        <f>IF(SUMPRODUCT((Tableau1[]=O8)*ROW(Tableau1[]))&gt;0,INDEX(Tableau1[],SUMPRODUCT((Tableau1[]=O8)*ROW(Tableau1[]))-1,1),"")</f>
        <v/>
      </c>
      <c r="Q8" s="11"/>
      <c r="R8" s="28">
        <f>R7+1</f>
        <v>44502</v>
      </c>
      <c r="S8" s="27" t="str">
        <f>IF(SUMPRODUCT((Tableau1[]=R8)*ROW(Tableau1[]))&gt;0,INDEX(Tableau1[],SUMPRODUCT((Tableau1[]=R8)*ROW(Tableau1[]))-1,1),"")</f>
        <v/>
      </c>
      <c r="T8" s="11"/>
      <c r="U8" s="28">
        <f>U7+1</f>
        <v>44532</v>
      </c>
      <c r="V8" s="27" t="str">
        <f>IF(SUMPRODUCT((Tableau1[]=U8)*ROW(Tableau1[]))&gt;0,INDEX(Tableau1[],SUMPRODUCT((Tableau1[]=U8)*ROW(Tableau1[]))-1,1),"")</f>
        <v/>
      </c>
      <c r="W8" s="11"/>
      <c r="X8" s="32">
        <f>X7+1</f>
        <v>44563</v>
      </c>
      <c r="Y8" s="31" t="str">
        <f>IF(SUMPRODUCT((Tableau1[]=X8)*ROW(Tableau1[]))&gt;0,INDEX(Tableau1[],SUMPRODUCT((Tableau1[]=X8)*ROW(Tableau1[]))-1,1),"")</f>
        <v/>
      </c>
      <c r="Z8" s="11"/>
      <c r="AA8" s="28">
        <f>AA7+1</f>
        <v>44594</v>
      </c>
      <c r="AB8" s="27" t="str">
        <f>IF(SUMPRODUCT((Tableau1[]=AA8)*ROW(Tableau1[]))&gt;0,INDEX(Tableau1[],SUMPRODUCT((Tableau1[]=AA8)*ROW(Tableau1[]))-1,1),"")</f>
        <v/>
      </c>
      <c r="AC8" s="11"/>
      <c r="AD8" s="28">
        <f>AD7+1</f>
        <v>44622</v>
      </c>
      <c r="AE8" s="27" t="str">
        <f>IF(SUMPRODUCT((Tableau1[]=AD8)*ROW(Tableau1[]))&gt;0,INDEX(Tableau1[],SUMPRODUCT((Tableau1[]=AD8)*ROW(Tableau1[]))-1,1),"")</f>
        <v/>
      </c>
      <c r="AF8" s="11"/>
      <c r="AG8" s="30">
        <f>AG7+1</f>
        <v>44653</v>
      </c>
      <c r="AH8" s="29" t="str">
        <f>IF(SUMPRODUCT((Tableau1[]=AG8)*ROW(Tableau1[]))&gt;0,INDEX(Tableau1[],SUMPRODUCT((Tableau1[]=AG8)*ROW(Tableau1[]))-1,1),"")</f>
        <v/>
      </c>
      <c r="AI8" s="11"/>
      <c r="AJ8" s="28">
        <f>AJ7+1</f>
        <v>44683</v>
      </c>
      <c r="AK8" s="27" t="str">
        <f>IF(SUMPRODUCT((Tableau1[]=AJ8)*ROW(Tableau1[]))&gt;0,INDEX(Tableau1[],SUMPRODUCT((Tableau1[]=AJ8)*ROW(Tableau1[]))-1,1),"")</f>
        <v/>
      </c>
      <c r="AL8" s="8"/>
    </row>
    <row r="9" spans="2:38" ht="33" customHeight="1">
      <c r="B9" s="18"/>
      <c r="C9" s="28">
        <f t="shared" ref="C9:C36" si="0">C8+1</f>
        <v>44350</v>
      </c>
      <c r="D9" s="27" t="str">
        <f>IF(SUMPRODUCT((Tableau1[]=C9)*ROW(Tableau1[]))&gt;0,INDEX(Tableau1[],SUMPRODUCT((Tableau1[]=C9)*ROW(Tableau1[]))-1,1),"")</f>
        <v/>
      </c>
      <c r="E9" s="11"/>
      <c r="F9" s="30">
        <f t="shared" ref="F9:F37" si="1">F8+1</f>
        <v>44380</v>
      </c>
      <c r="G9" s="29" t="str">
        <f>IF(SUMPRODUCT((Tableau1[]=F9)*ROW(Tableau1[]))&gt;0,INDEX(Tableau1[],SUMPRODUCT((Tableau1[]=F9)*ROW(Tableau1[]))-1,1),"")</f>
        <v/>
      </c>
      <c r="H9" s="11"/>
      <c r="I9" s="28">
        <f t="shared" ref="I9:I37" si="2">I8+1</f>
        <v>44411</v>
      </c>
      <c r="J9" s="29" t="str">
        <f>IF(SUMPRODUCT((Tableau1[]=I9)*ROW(Tableau1[]))&gt;0,INDEX(Tableau1[],SUMPRODUCT((Tableau1[]=I9)*ROW(Tableau1[]))-1,1),"")</f>
        <v/>
      </c>
      <c r="K9" s="11"/>
      <c r="L9" s="28">
        <f t="shared" ref="L9:L36" si="3">L8+1</f>
        <v>44442</v>
      </c>
      <c r="M9" s="27" t="str">
        <f>IF(SUMPRODUCT((Tableau1[]=L9)*ROW(Tableau1[]))&gt;0,INDEX(Tableau1[],SUMPRODUCT((Tableau1[]=L9)*ROW(Tableau1[]))-1,1),"")</f>
        <v/>
      </c>
      <c r="N9" s="11"/>
      <c r="O9" s="32">
        <f t="shared" ref="O9:O37" si="4">O8+1</f>
        <v>44472</v>
      </c>
      <c r="P9" s="31" t="str">
        <f>IF(SUMPRODUCT((Tableau1[]=O9)*ROW(Tableau1[]))&gt;0,INDEX(Tableau1[],SUMPRODUCT((Tableau1[]=O9)*ROW(Tableau1[]))-1,1),"")</f>
        <v/>
      </c>
      <c r="Q9" s="11"/>
      <c r="R9" s="28">
        <f t="shared" ref="R9:R36" si="5">R8+1</f>
        <v>44503</v>
      </c>
      <c r="S9" s="27" t="str">
        <f>IF(SUMPRODUCT((Tableau1[]=R9)*ROW(Tableau1[]))&gt;0,INDEX(Tableau1[],SUMPRODUCT((Tableau1[]=R9)*ROW(Tableau1[]))-1,1),"")</f>
        <v/>
      </c>
      <c r="T9" s="11"/>
      <c r="U9" s="28">
        <f t="shared" ref="U9:U37" si="6">U8+1</f>
        <v>44533</v>
      </c>
      <c r="V9" s="27" t="str">
        <f>IF(SUMPRODUCT((Tableau1[]=U9)*ROW(Tableau1[]))&gt;0,INDEX(Tableau1[],SUMPRODUCT((Tableau1[]=U9)*ROW(Tableau1[]))-1,1),"")</f>
        <v/>
      </c>
      <c r="W9" s="11"/>
      <c r="X9" s="28">
        <f t="shared" ref="X9:X37" si="7">X8+1</f>
        <v>44564</v>
      </c>
      <c r="Y9" s="27" t="str">
        <f>IF(SUMPRODUCT((Tableau1[]=X9)*ROW(Tableau1[]))&gt;0,INDEX(Tableau1[],SUMPRODUCT((Tableau1[]=X9)*ROW(Tableau1[]))-1,1),"")</f>
        <v/>
      </c>
      <c r="Z9" s="11"/>
      <c r="AA9" s="28">
        <f t="shared" ref="AA9:AA34" si="8">AA8+1</f>
        <v>44595</v>
      </c>
      <c r="AB9" s="27" t="str">
        <f>IF(SUMPRODUCT((Tableau1[]=AA9)*ROW(Tableau1[]))&gt;0,INDEX(Tableau1[],SUMPRODUCT((Tableau1[]=AA9)*ROW(Tableau1[]))-1,1),"")</f>
        <v/>
      </c>
      <c r="AC9" s="11"/>
      <c r="AD9" s="28">
        <f t="shared" ref="AD9:AD37" si="9">AD8+1</f>
        <v>44623</v>
      </c>
      <c r="AE9" s="27" t="str">
        <f>IF(SUMPRODUCT((Tableau1[]=AD9)*ROW(Tableau1[]))&gt;0,INDEX(Tableau1[],SUMPRODUCT((Tableau1[]=AD9)*ROW(Tableau1[]))-1,1),"")</f>
        <v/>
      </c>
      <c r="AF9" s="11"/>
      <c r="AG9" s="32">
        <f t="shared" ref="AG9:AG36" si="10">AG8+1</f>
        <v>44654</v>
      </c>
      <c r="AH9" s="31" t="str">
        <f>IF(SUMPRODUCT((Tableau1[]=AG9)*ROW(Tableau1[]))&gt;0,INDEX(Tableau1[],SUMPRODUCT((Tableau1[]=AG9)*ROW(Tableau1[]))-1,1),"")</f>
        <v/>
      </c>
      <c r="AI9" s="11"/>
      <c r="AJ9" s="28">
        <f t="shared" ref="AJ9:AJ37" si="11">AJ8+1</f>
        <v>44684</v>
      </c>
      <c r="AK9" s="27" t="str">
        <f>IF(SUMPRODUCT((Tableau1[]=AJ9)*ROW(Tableau1[]))&gt;0,INDEX(Tableau1[],SUMPRODUCT((Tableau1[]=AJ9)*ROW(Tableau1[]))-1,1),"")</f>
        <v/>
      </c>
      <c r="AL9" s="8"/>
    </row>
    <row r="10" spans="2:38" ht="33" customHeight="1">
      <c r="B10" s="18"/>
      <c r="C10" s="28">
        <f t="shared" si="0"/>
        <v>44351</v>
      </c>
      <c r="D10" s="27" t="str">
        <f>IF(SUMPRODUCT((Tableau1[]=C10)*ROW(Tableau1[]))&gt;0,INDEX(Tableau1[],SUMPRODUCT((Tableau1[]=C10)*ROW(Tableau1[]))-1,1),"")</f>
        <v/>
      </c>
      <c r="E10" s="11"/>
      <c r="F10" s="32">
        <f t="shared" si="1"/>
        <v>44381</v>
      </c>
      <c r="G10" s="31" t="str">
        <f>IF(SUMPRODUCT((Tableau1[]=F10)*ROW(Tableau1[]))&gt;0,INDEX(Tableau1[],SUMPRODUCT((Tableau1[]=F10)*ROW(Tableau1[]))-1,1),"")</f>
        <v/>
      </c>
      <c r="H10" s="11"/>
      <c r="I10" s="28">
        <f t="shared" si="2"/>
        <v>44412</v>
      </c>
      <c r="J10" s="31" t="str">
        <f>IF(SUMPRODUCT((Tableau1[]=I10)*ROW(Tableau1[]))&gt;0,INDEX(Tableau1[],SUMPRODUCT((Tableau1[]=I10)*ROW(Tableau1[]))-1,1),"")</f>
        <v/>
      </c>
      <c r="K10" s="11"/>
      <c r="L10" s="30">
        <f t="shared" si="3"/>
        <v>44443</v>
      </c>
      <c r="M10" s="29" t="str">
        <f>IF(SUMPRODUCT((Tableau1[]=L10)*ROW(Tableau1[]))&gt;0,INDEX(Tableau1[],SUMPRODUCT((Tableau1[]=L10)*ROW(Tableau1[]))-1,1),"")</f>
        <v/>
      </c>
      <c r="N10" s="11"/>
      <c r="O10" s="28">
        <f t="shared" si="4"/>
        <v>44473</v>
      </c>
      <c r="P10" s="27" t="str">
        <f>IF(SUMPRODUCT((Tableau1[]=O10)*ROW(Tableau1[]))&gt;0,INDEX(Tableau1[],SUMPRODUCT((Tableau1[]=O10)*ROW(Tableau1[]))-1,1),"")</f>
        <v/>
      </c>
      <c r="Q10" s="11"/>
      <c r="R10" s="28">
        <f t="shared" si="5"/>
        <v>44504</v>
      </c>
      <c r="S10" s="27" t="str">
        <f>IF(SUMPRODUCT((Tableau1[]=R10)*ROW(Tableau1[]))&gt;0,INDEX(Tableau1[],SUMPRODUCT((Tableau1[]=R10)*ROW(Tableau1[]))-1,1),"")</f>
        <v/>
      </c>
      <c r="T10" s="11"/>
      <c r="U10" s="30">
        <f t="shared" si="6"/>
        <v>44534</v>
      </c>
      <c r="V10" s="29" t="str">
        <f>IF(SUMPRODUCT((Tableau1[]=U10)*ROW(Tableau1[]))&gt;0,INDEX(Tableau1[],SUMPRODUCT((Tableau1[]=U10)*ROW(Tableau1[]))-1,1),"")</f>
        <v/>
      </c>
      <c r="W10" s="11"/>
      <c r="X10" s="28">
        <f t="shared" si="7"/>
        <v>44565</v>
      </c>
      <c r="Y10" s="27" t="str">
        <f>IF(SUMPRODUCT((Tableau1[]=X10)*ROW(Tableau1[]))&gt;0,INDEX(Tableau1[],SUMPRODUCT((Tableau1[]=X10)*ROW(Tableau1[]))-1,1),"")</f>
        <v/>
      </c>
      <c r="Z10" s="11"/>
      <c r="AA10" s="28">
        <f t="shared" si="8"/>
        <v>44596</v>
      </c>
      <c r="AB10" s="27" t="str">
        <f>IF(SUMPRODUCT((Tableau1[]=AA10)*ROW(Tableau1[]))&gt;0,INDEX(Tableau1[],SUMPRODUCT((Tableau1[]=AA10)*ROW(Tableau1[]))-1,1),"")</f>
        <v/>
      </c>
      <c r="AC10" s="11"/>
      <c r="AD10" s="28">
        <f t="shared" si="9"/>
        <v>44624</v>
      </c>
      <c r="AE10" s="27" t="str">
        <f>IF(SUMPRODUCT((Tableau1[]=AD10)*ROW(Tableau1[]))&gt;0,INDEX(Tableau1[],SUMPRODUCT((Tableau1[]=AD10)*ROW(Tableau1[]))-1,1),"")</f>
        <v/>
      </c>
      <c r="AF10" s="11"/>
      <c r="AG10" s="28">
        <f t="shared" si="10"/>
        <v>44655</v>
      </c>
      <c r="AH10" s="27" t="str">
        <f>IF(SUMPRODUCT((Tableau1[]=AG10)*ROW(Tableau1[]))&gt;0,INDEX(Tableau1[],SUMPRODUCT((Tableau1[]=AG10)*ROW(Tableau1[]))-1,1),"")</f>
        <v/>
      </c>
      <c r="AI10" s="11"/>
      <c r="AJ10" s="28">
        <f t="shared" si="11"/>
        <v>44685</v>
      </c>
      <c r="AK10" s="27" t="str">
        <f>IF(SUMPRODUCT((Tableau1[]=AJ10)*ROW(Tableau1[]))&gt;0,INDEX(Tableau1[],SUMPRODUCT((Tableau1[]=AJ10)*ROW(Tableau1[]))-1,1),"")</f>
        <v/>
      </c>
      <c r="AL10" s="8"/>
    </row>
    <row r="11" spans="2:38" ht="33" customHeight="1">
      <c r="B11" s="18"/>
      <c r="C11" s="30">
        <f t="shared" si="0"/>
        <v>44352</v>
      </c>
      <c r="D11" s="29" t="str">
        <f>IF(SUMPRODUCT((Tableau1[]=C11)*ROW(Tableau1[]))&gt;0,INDEX(Tableau1[],SUMPRODUCT((Tableau1[]=C11)*ROW(Tableau1[]))-1,1),"")</f>
        <v/>
      </c>
      <c r="E11" s="11"/>
      <c r="F11" s="28">
        <f t="shared" si="1"/>
        <v>44382</v>
      </c>
      <c r="G11" s="27" t="str">
        <f>IF(SUMPRODUCT((Tableau1[]=F11)*ROW(Tableau1[]))&gt;0,INDEX(Tableau1[],SUMPRODUCT((Tableau1[]=F11)*ROW(Tableau1[]))-1,1),"")</f>
        <v/>
      </c>
      <c r="H11" s="11"/>
      <c r="I11" s="28">
        <f t="shared" si="2"/>
        <v>44413</v>
      </c>
      <c r="J11" s="27" t="str">
        <f>IF(SUMPRODUCT((Tableau1[]=I11)*ROW(Tableau1[]))&gt;0,INDEX(Tableau1[],SUMPRODUCT((Tableau1[]=I11)*ROW(Tableau1[]))-1,1),"")</f>
        <v/>
      </c>
      <c r="K11" s="11"/>
      <c r="L11" s="32">
        <f t="shared" si="3"/>
        <v>44444</v>
      </c>
      <c r="M11" s="31" t="str">
        <f>IF(SUMPRODUCT((Tableau1[]=L11)*ROW(Tableau1[]))&gt;0,INDEX(Tableau1[],SUMPRODUCT((Tableau1[]=L11)*ROW(Tableau1[]))-1,1),"")</f>
        <v/>
      </c>
      <c r="N11" s="11"/>
      <c r="O11" s="28">
        <f t="shared" si="4"/>
        <v>44474</v>
      </c>
      <c r="P11" s="27" t="str">
        <f>IF(SUMPRODUCT((Tableau1[]=O11)*ROW(Tableau1[]))&gt;0,INDEX(Tableau1[],SUMPRODUCT((Tableau1[]=O11)*ROW(Tableau1[]))-1,1),"")</f>
        <v/>
      </c>
      <c r="Q11" s="11"/>
      <c r="R11" s="28">
        <f t="shared" si="5"/>
        <v>44505</v>
      </c>
      <c r="S11" s="27" t="str">
        <f>IF(SUMPRODUCT((Tableau1[]=R11)*ROW(Tableau1[]))&gt;0,INDEX(Tableau1[],SUMPRODUCT((Tableau1[]=R11)*ROW(Tableau1[]))-1,1),"")</f>
        <v/>
      </c>
      <c r="T11" s="11"/>
      <c r="U11" s="32">
        <f t="shared" si="6"/>
        <v>44535</v>
      </c>
      <c r="V11" s="31" t="str">
        <f>IF(SUMPRODUCT((Tableau1[]=U11)*ROW(Tableau1[]))&gt;0,INDEX(Tableau1[],SUMPRODUCT((Tableau1[]=U11)*ROW(Tableau1[]))-1,1),"")</f>
        <v/>
      </c>
      <c r="W11" s="11"/>
      <c r="X11" s="28">
        <f t="shared" si="7"/>
        <v>44566</v>
      </c>
      <c r="Y11" s="27" t="str">
        <f>IF(SUMPRODUCT((Tableau1[]=X11)*ROW(Tableau1[]))&gt;0,INDEX(Tableau1[],SUMPRODUCT((Tableau1[]=X11)*ROW(Tableau1[]))-1,1),"")</f>
        <v/>
      </c>
      <c r="Z11" s="11"/>
      <c r="AA11" s="30">
        <f t="shared" si="8"/>
        <v>44597</v>
      </c>
      <c r="AB11" s="29" t="str">
        <f>IF(SUMPRODUCT((Tableau1[]=AA11)*ROW(Tableau1[]))&gt;0,INDEX(Tableau1[],SUMPRODUCT((Tableau1[]=AA11)*ROW(Tableau1[]))-1,1),"")</f>
        <v/>
      </c>
      <c r="AC11" s="11"/>
      <c r="AD11" s="30">
        <f t="shared" si="9"/>
        <v>44625</v>
      </c>
      <c r="AE11" s="29" t="str">
        <f>IF(SUMPRODUCT((Tableau1[]=AD11)*ROW(Tableau1[]))&gt;0,INDEX(Tableau1[],SUMPRODUCT((Tableau1[]=AD11)*ROW(Tableau1[]))-1,1),"")</f>
        <v/>
      </c>
      <c r="AF11" s="11"/>
      <c r="AG11" s="28">
        <f t="shared" si="10"/>
        <v>44656</v>
      </c>
      <c r="AH11" s="27" t="str">
        <f>IF(SUMPRODUCT((Tableau1[]=AG11)*ROW(Tableau1[]))&gt;0,INDEX(Tableau1[],SUMPRODUCT((Tableau1[]=AG11)*ROW(Tableau1[]))-1,1),"")</f>
        <v/>
      </c>
      <c r="AI11" s="11"/>
      <c r="AJ11" s="28">
        <f t="shared" si="11"/>
        <v>44686</v>
      </c>
      <c r="AK11" s="27" t="str">
        <f>IF(SUMPRODUCT((Tableau1[]=AJ11)*ROW(Tableau1[]))&gt;0,INDEX(Tableau1[],SUMPRODUCT((Tableau1[]=AJ11)*ROW(Tableau1[]))-1,1),"")</f>
        <v/>
      </c>
      <c r="AL11" s="8"/>
    </row>
    <row r="12" spans="2:38" ht="33" customHeight="1">
      <c r="B12" s="18"/>
      <c r="C12" s="32">
        <f t="shared" si="0"/>
        <v>44353</v>
      </c>
      <c r="D12" s="31" t="str">
        <f>IF(SUMPRODUCT((Tableau1[]=C12)*ROW(Tableau1[]))&gt;0,INDEX(Tableau1[],SUMPRODUCT((Tableau1[]=C12)*ROW(Tableau1[]))-1,1),"")</f>
        <v/>
      </c>
      <c r="E12" s="11"/>
      <c r="F12" s="28">
        <f t="shared" si="1"/>
        <v>44383</v>
      </c>
      <c r="G12" s="27" t="str">
        <f>IF(SUMPRODUCT((Tableau1[]=F12)*ROW(Tableau1[]))&gt;0,INDEX(Tableau1[],SUMPRODUCT((Tableau1[]=F12)*ROW(Tableau1[]))-1,1),"")</f>
        <v/>
      </c>
      <c r="H12" s="11"/>
      <c r="I12" s="28">
        <f t="shared" si="2"/>
        <v>44414</v>
      </c>
      <c r="J12" s="27" t="str">
        <f>IF(SUMPRODUCT((Tableau1[]=I12)*ROW(Tableau1[]))&gt;0,INDEX(Tableau1[],SUMPRODUCT((Tableau1[]=I12)*ROW(Tableau1[]))-1,1),"")</f>
        <v/>
      </c>
      <c r="K12" s="11"/>
      <c r="L12" s="28">
        <f t="shared" si="3"/>
        <v>44445</v>
      </c>
      <c r="M12" s="27" t="str">
        <f>IF(SUMPRODUCT((Tableau1[]=L12)*ROW(Tableau1[]))&gt;0,INDEX(Tableau1[],SUMPRODUCT((Tableau1[]=L12)*ROW(Tableau1[]))-1,1),"")</f>
        <v/>
      </c>
      <c r="N12" s="11"/>
      <c r="O12" s="28">
        <f t="shared" si="4"/>
        <v>44475</v>
      </c>
      <c r="P12" s="27" t="str">
        <f>IF(SUMPRODUCT((Tableau1[]=O12)*ROW(Tableau1[]))&gt;0,INDEX(Tableau1[],SUMPRODUCT((Tableau1[]=O12)*ROW(Tableau1[]))-1,1),"")</f>
        <v/>
      </c>
      <c r="Q12" s="11"/>
      <c r="R12" s="30">
        <f t="shared" si="5"/>
        <v>44506</v>
      </c>
      <c r="S12" s="29" t="str">
        <f>IF(SUMPRODUCT((Tableau1[]=R12)*ROW(Tableau1[]))&gt;0,INDEX(Tableau1[],SUMPRODUCT((Tableau1[]=R12)*ROW(Tableau1[]))-1,1),"")</f>
        <v/>
      </c>
      <c r="T12" s="11"/>
      <c r="U12" s="28">
        <f t="shared" si="6"/>
        <v>44536</v>
      </c>
      <c r="V12" s="27" t="str">
        <f>IF(SUMPRODUCT((Tableau1[]=U12)*ROW(Tableau1[]))&gt;0,INDEX(Tableau1[],SUMPRODUCT((Tableau1[]=U12)*ROW(Tableau1[]))-1,1),"")</f>
        <v/>
      </c>
      <c r="W12" s="11"/>
      <c r="X12" s="28">
        <f t="shared" si="7"/>
        <v>44567</v>
      </c>
      <c r="Y12" s="27" t="str">
        <f>IF(SUMPRODUCT((Tableau1[]=X12)*ROW(Tableau1[]))&gt;0,INDEX(Tableau1[],SUMPRODUCT((Tableau1[]=X12)*ROW(Tableau1[]))-1,1),"")</f>
        <v/>
      </c>
      <c r="Z12" s="11"/>
      <c r="AA12" s="32">
        <f t="shared" si="8"/>
        <v>44598</v>
      </c>
      <c r="AB12" s="31" t="str">
        <f>IF(SUMPRODUCT((Tableau1[]=AA12)*ROW(Tableau1[]))&gt;0,INDEX(Tableau1[],SUMPRODUCT((Tableau1[]=AA12)*ROW(Tableau1[]))-1,1),"")</f>
        <v/>
      </c>
      <c r="AC12" s="11"/>
      <c r="AD12" s="32">
        <f t="shared" si="9"/>
        <v>44626</v>
      </c>
      <c r="AE12" s="31" t="str">
        <f>IF(SUMPRODUCT((Tableau1[]=AD12)*ROW(Tableau1[]))&gt;0,INDEX(Tableau1[],SUMPRODUCT((Tableau1[]=AD12)*ROW(Tableau1[]))-1,1),"")</f>
        <v/>
      </c>
      <c r="AF12" s="11"/>
      <c r="AG12" s="28">
        <f t="shared" si="10"/>
        <v>44657</v>
      </c>
      <c r="AH12" s="27" t="str">
        <f>IF(SUMPRODUCT((Tableau1[]=AG12)*ROW(Tableau1[]))&gt;0,INDEX(Tableau1[],SUMPRODUCT((Tableau1[]=AG12)*ROW(Tableau1[]))-1,1),"")</f>
        <v/>
      </c>
      <c r="AI12" s="11"/>
      <c r="AJ12" s="28">
        <f t="shared" si="11"/>
        <v>44687</v>
      </c>
      <c r="AK12" s="27" t="str">
        <f>IF(SUMPRODUCT((Tableau1[]=AJ12)*ROW(Tableau1[]))&gt;0,INDEX(Tableau1[],SUMPRODUCT((Tableau1[]=AJ12)*ROW(Tableau1[]))-1,1),"")</f>
        <v/>
      </c>
      <c r="AL12" s="8"/>
    </row>
    <row r="13" spans="2:38" ht="33" customHeight="1">
      <c r="B13" s="18"/>
      <c r="C13" s="28">
        <f t="shared" si="0"/>
        <v>44354</v>
      </c>
      <c r="D13" s="27" t="str">
        <f>IF(SUMPRODUCT((Tableau1[]=C13)*ROW(Tableau1[]))&gt;0,INDEX(Tableau1[],SUMPRODUCT((Tableau1[]=C13)*ROW(Tableau1[]))-1,1),"")</f>
        <v/>
      </c>
      <c r="E13" s="11"/>
      <c r="F13" s="28">
        <f t="shared" si="1"/>
        <v>44384</v>
      </c>
      <c r="G13" s="27" t="str">
        <f>IF(SUMPRODUCT((Tableau1[]=F13)*ROW(Tableau1[]))&gt;0,INDEX(Tableau1[],SUMPRODUCT((Tableau1[]=F13)*ROW(Tableau1[]))-1,1),"")</f>
        <v>Caen</v>
      </c>
      <c r="H13" s="11"/>
      <c r="I13" s="30">
        <f t="shared" si="2"/>
        <v>44415</v>
      </c>
      <c r="J13" s="27" t="str">
        <f>IF(SUMPRODUCT((Tableau1[]=I13)*ROW(Tableau1[]))&gt;0,INDEX(Tableau1[],SUMPRODUCT((Tableau1[]=I13)*ROW(Tableau1[]))-1,1),"")</f>
        <v/>
      </c>
      <c r="K13" s="11"/>
      <c r="L13" s="28">
        <f t="shared" si="3"/>
        <v>44446</v>
      </c>
      <c r="M13" s="27" t="str">
        <f>IF(SUMPRODUCT((Tableau1[]=L13)*ROW(Tableau1[]))&gt;0,INDEX(Tableau1[],SUMPRODUCT((Tableau1[]=L13)*ROW(Tableau1[]))-1,1),"")</f>
        <v/>
      </c>
      <c r="N13" s="11"/>
      <c r="O13" s="28">
        <f t="shared" si="4"/>
        <v>44476</v>
      </c>
      <c r="P13" s="27" t="str">
        <f>IF(SUMPRODUCT((Tableau1[]=O13)*ROW(Tableau1[]))&gt;0,INDEX(Tableau1[],SUMPRODUCT((Tableau1[]=O13)*ROW(Tableau1[]))-1,1),"")</f>
        <v/>
      </c>
      <c r="Q13" s="11"/>
      <c r="R13" s="32">
        <f t="shared" si="5"/>
        <v>44507</v>
      </c>
      <c r="S13" s="31" t="str">
        <f>IF(SUMPRODUCT((Tableau1[]=R13)*ROW(Tableau1[]))&gt;0,INDEX(Tableau1[],SUMPRODUCT((Tableau1[]=R13)*ROW(Tableau1[]))-1,1),"")</f>
        <v/>
      </c>
      <c r="T13" s="11"/>
      <c r="U13" s="28">
        <f t="shared" si="6"/>
        <v>44537</v>
      </c>
      <c r="V13" s="27" t="str">
        <f>IF(SUMPRODUCT((Tableau1[]=U13)*ROW(Tableau1[]))&gt;0,INDEX(Tableau1[],SUMPRODUCT((Tableau1[]=U13)*ROW(Tableau1[]))-1,1),"")</f>
        <v/>
      </c>
      <c r="W13" s="11"/>
      <c r="X13" s="28">
        <f t="shared" si="7"/>
        <v>44568</v>
      </c>
      <c r="Y13" s="27" t="str">
        <f>IF(SUMPRODUCT((Tableau1[]=X13)*ROW(Tableau1[]))&gt;0,INDEX(Tableau1[],SUMPRODUCT((Tableau1[]=X13)*ROW(Tableau1[]))-1,1),"")</f>
        <v/>
      </c>
      <c r="Z13" s="11"/>
      <c r="AA13" s="28">
        <f t="shared" si="8"/>
        <v>44599</v>
      </c>
      <c r="AB13" s="27" t="str">
        <f>IF(SUMPRODUCT((Tableau1[]=AA13)*ROW(Tableau1[]))&gt;0,INDEX(Tableau1[],SUMPRODUCT((Tableau1[]=AA13)*ROW(Tableau1[]))-1,1),"")</f>
        <v/>
      </c>
      <c r="AC13" s="11"/>
      <c r="AD13" s="28">
        <f t="shared" si="9"/>
        <v>44627</v>
      </c>
      <c r="AE13" s="27" t="str">
        <f>IF(SUMPRODUCT((Tableau1[]=AD13)*ROW(Tableau1[]))&gt;0,INDEX(Tableau1[],SUMPRODUCT((Tableau1[]=AD13)*ROW(Tableau1[]))-1,1),"")</f>
        <v/>
      </c>
      <c r="AF13" s="11"/>
      <c r="AG13" s="28">
        <f t="shared" si="10"/>
        <v>44658</v>
      </c>
      <c r="AH13" s="27" t="str">
        <f>IF(SUMPRODUCT((Tableau1[]=AG13)*ROW(Tableau1[]))&gt;0,INDEX(Tableau1[],SUMPRODUCT((Tableau1[]=AG13)*ROW(Tableau1[]))-1,1),"")</f>
        <v/>
      </c>
      <c r="AI13" s="11"/>
      <c r="AJ13" s="30">
        <f t="shared" si="11"/>
        <v>44688</v>
      </c>
      <c r="AK13" s="29" t="str">
        <f>IF(SUMPRODUCT((Tableau1[]=AJ13)*ROW(Tableau1[]))&gt;0,INDEX(Tableau1[],SUMPRODUCT((Tableau1[]=AJ13)*ROW(Tableau1[]))-1,1),"")</f>
        <v/>
      </c>
      <c r="AL13" s="8"/>
    </row>
    <row r="14" spans="2:38" ht="33" customHeight="1">
      <c r="B14" s="18"/>
      <c r="C14" s="28">
        <f t="shared" si="0"/>
        <v>44355</v>
      </c>
      <c r="D14" s="27" t="str">
        <f>IF(SUMPRODUCT((Tableau1[]=C14)*ROW(Tableau1[]))&gt;0,INDEX(Tableau1[],SUMPRODUCT((Tableau1[]=C14)*ROW(Tableau1[]))-1,1),"")</f>
        <v/>
      </c>
      <c r="E14" s="11"/>
      <c r="F14" s="28">
        <f t="shared" si="1"/>
        <v>44385</v>
      </c>
      <c r="G14" s="27" t="str">
        <f>IF(SUMPRODUCT((Tableau1[]=F14)*ROW(Tableau1[]))&gt;0,INDEX(Tableau1[],SUMPRODUCT((Tableau1[]=F14)*ROW(Tableau1[]))-1,1),"")</f>
        <v/>
      </c>
      <c r="H14" s="11"/>
      <c r="I14" s="32">
        <f t="shared" si="2"/>
        <v>44416</v>
      </c>
      <c r="J14" s="27" t="str">
        <f>IF(SUMPRODUCT((Tableau1[]=I14)*ROW(Tableau1[]))&gt;0,INDEX(Tableau1[],SUMPRODUCT((Tableau1[]=I14)*ROW(Tableau1[]))-1,1),"")</f>
        <v/>
      </c>
      <c r="K14" s="11"/>
      <c r="L14" s="28">
        <f t="shared" si="3"/>
        <v>44447</v>
      </c>
      <c r="M14" s="27" t="str">
        <f>IF(SUMPRODUCT((Tableau1[]=L14)*ROW(Tableau1[]))&gt;0,INDEX(Tableau1[],SUMPRODUCT((Tableau1[]=L14)*ROW(Tableau1[]))-1,1),"")</f>
        <v/>
      </c>
      <c r="N14" s="11"/>
      <c r="O14" s="28">
        <f t="shared" si="4"/>
        <v>44477</v>
      </c>
      <c r="P14" s="27" t="str">
        <f>IF(SUMPRODUCT((Tableau1[]=O14)*ROW(Tableau1[]))&gt;0,INDEX(Tableau1[],SUMPRODUCT((Tableau1[]=O14)*ROW(Tableau1[]))-1,1),"")</f>
        <v/>
      </c>
      <c r="Q14" s="11"/>
      <c r="R14" s="28">
        <f t="shared" si="5"/>
        <v>44508</v>
      </c>
      <c r="S14" s="27" t="str">
        <f>IF(SUMPRODUCT((Tableau1[]=R14)*ROW(Tableau1[]))&gt;0,INDEX(Tableau1[],SUMPRODUCT((Tableau1[]=R14)*ROW(Tableau1[]))-1,1),"")</f>
        <v/>
      </c>
      <c r="T14" s="11"/>
      <c r="U14" s="28">
        <f t="shared" si="6"/>
        <v>44538</v>
      </c>
      <c r="V14" s="27" t="str">
        <f>IF(SUMPRODUCT((Tableau1[]=U14)*ROW(Tableau1[]))&gt;0,INDEX(Tableau1[],SUMPRODUCT((Tableau1[]=U14)*ROW(Tableau1[]))-1,1),"")</f>
        <v/>
      </c>
      <c r="W14" s="11"/>
      <c r="X14" s="30">
        <f t="shared" si="7"/>
        <v>44569</v>
      </c>
      <c r="Y14" s="29" t="str">
        <f>IF(SUMPRODUCT((Tableau1[]=X14)*ROW(Tableau1[]))&gt;0,INDEX(Tableau1[],SUMPRODUCT((Tableau1[]=X14)*ROW(Tableau1[]))-1,1),"")</f>
        <v/>
      </c>
      <c r="Z14" s="11"/>
      <c r="AA14" s="28">
        <f t="shared" si="8"/>
        <v>44600</v>
      </c>
      <c r="AB14" s="27" t="str">
        <f>IF(SUMPRODUCT((Tableau1[]=AA14)*ROW(Tableau1[]))&gt;0,INDEX(Tableau1[],SUMPRODUCT((Tableau1[]=AA14)*ROW(Tableau1[]))-1,1),"")</f>
        <v/>
      </c>
      <c r="AC14" s="11"/>
      <c r="AD14" s="28">
        <f t="shared" si="9"/>
        <v>44628</v>
      </c>
      <c r="AE14" s="27" t="str">
        <f>IF(SUMPRODUCT((Tableau1[]=AD14)*ROW(Tableau1[]))&gt;0,INDEX(Tableau1[],SUMPRODUCT((Tableau1[]=AD14)*ROW(Tableau1[]))-1,1),"")</f>
        <v/>
      </c>
      <c r="AF14" s="11"/>
      <c r="AG14" s="28">
        <f t="shared" si="10"/>
        <v>44659</v>
      </c>
      <c r="AH14" s="27" t="str">
        <f>IF(SUMPRODUCT((Tableau1[]=AG14)*ROW(Tableau1[]))&gt;0,INDEX(Tableau1[],SUMPRODUCT((Tableau1[]=AG14)*ROW(Tableau1[]))-1,1),"")</f>
        <v/>
      </c>
      <c r="AI14" s="11"/>
      <c r="AJ14" s="26">
        <f t="shared" si="11"/>
        <v>44689</v>
      </c>
      <c r="AK14" s="25" t="str">
        <f>IF(SUMPRODUCT((Tableau1[]=AJ14)*ROW(Tableau1[]))&gt;0,INDEX(Tableau1[],SUMPRODUCT((Tableau1[]=AJ14)*ROW(Tableau1[]))-1,1),"")</f>
        <v/>
      </c>
      <c r="AL14" s="8"/>
    </row>
    <row r="15" spans="2:38" ht="33" customHeight="1">
      <c r="B15" s="18"/>
      <c r="C15" s="28">
        <f t="shared" si="0"/>
        <v>44356</v>
      </c>
      <c r="D15" s="27" t="str">
        <f>IF(SUMPRODUCT((Tableau1[]=C15)*ROW(Tableau1[]))&gt;0,INDEX(Tableau1[],SUMPRODUCT((Tableau1[]=C15)*ROW(Tableau1[]))-1,1),"")</f>
        <v/>
      </c>
      <c r="E15" s="11"/>
      <c r="F15" s="28">
        <f t="shared" si="1"/>
        <v>44386</v>
      </c>
      <c r="G15" s="27" t="str">
        <f>IF(SUMPRODUCT((Tableau1[]=F15)*ROW(Tableau1[]))&gt;0,INDEX(Tableau1[],SUMPRODUCT((Tableau1[]=F15)*ROW(Tableau1[]))-1,1),"")</f>
        <v/>
      </c>
      <c r="H15" s="11"/>
      <c r="I15" s="28">
        <f t="shared" si="2"/>
        <v>44417</v>
      </c>
      <c r="J15" s="27" t="str">
        <f>IF(SUMPRODUCT((Tableau1[]=I15)*ROW(Tableau1[]))&gt;0,INDEX(Tableau1[],SUMPRODUCT((Tableau1[]=I15)*ROW(Tableau1[]))-1,1),"")</f>
        <v/>
      </c>
      <c r="K15" s="11"/>
      <c r="L15" s="28">
        <f t="shared" si="3"/>
        <v>44448</v>
      </c>
      <c r="M15" s="27" t="str">
        <f>IF(SUMPRODUCT((Tableau1[]=L15)*ROW(Tableau1[]))&gt;0,INDEX(Tableau1[],SUMPRODUCT((Tableau1[]=L15)*ROW(Tableau1[]))-1,1),"")</f>
        <v/>
      </c>
      <c r="N15" s="11"/>
      <c r="O15" s="30">
        <f t="shared" si="4"/>
        <v>44478</v>
      </c>
      <c r="P15" s="29" t="str">
        <f>IF(SUMPRODUCT((Tableau1[]=O15)*ROW(Tableau1[]))&gt;0,INDEX(Tableau1[],SUMPRODUCT((Tableau1[]=O15)*ROW(Tableau1[]))-1,1),"")</f>
        <v/>
      </c>
      <c r="Q15" s="11"/>
      <c r="R15" s="28">
        <f t="shared" si="5"/>
        <v>44509</v>
      </c>
      <c r="S15" s="27" t="str">
        <f>IF(SUMPRODUCT((Tableau1[]=R15)*ROW(Tableau1[]))&gt;0,INDEX(Tableau1[],SUMPRODUCT((Tableau1[]=R15)*ROW(Tableau1[]))-1,1),"")</f>
        <v/>
      </c>
      <c r="T15" s="11"/>
      <c r="U15" s="28">
        <f t="shared" si="6"/>
        <v>44539</v>
      </c>
      <c r="V15" s="27" t="str">
        <f>IF(SUMPRODUCT((Tableau1[]=U15)*ROW(Tableau1[]))&gt;0,INDEX(Tableau1[],SUMPRODUCT((Tableau1[]=U15)*ROW(Tableau1[]))-1,1),"")</f>
        <v/>
      </c>
      <c r="W15" s="11"/>
      <c r="X15" s="32">
        <f t="shared" si="7"/>
        <v>44570</v>
      </c>
      <c r="Y15" s="31" t="str">
        <f>IF(SUMPRODUCT((Tableau1[]=X15)*ROW(Tableau1[]))&gt;0,INDEX(Tableau1[],SUMPRODUCT((Tableau1[]=X15)*ROW(Tableau1[]))-1,1),"")</f>
        <v/>
      </c>
      <c r="Z15" s="11"/>
      <c r="AA15" s="28">
        <f t="shared" si="8"/>
        <v>44601</v>
      </c>
      <c r="AB15" s="27" t="str">
        <f>IF(SUMPRODUCT((Tableau1[]=AA15)*ROW(Tableau1[]))&gt;0,INDEX(Tableau1[],SUMPRODUCT((Tableau1[]=AA15)*ROW(Tableau1[]))-1,1),"")</f>
        <v/>
      </c>
      <c r="AC15" s="11"/>
      <c r="AD15" s="28">
        <f t="shared" si="9"/>
        <v>44629</v>
      </c>
      <c r="AE15" s="27" t="str">
        <f>IF(SUMPRODUCT((Tableau1[]=AD15)*ROW(Tableau1[]))&gt;0,INDEX(Tableau1[],SUMPRODUCT((Tableau1[]=AD15)*ROW(Tableau1[]))-1,1),"")</f>
        <v/>
      </c>
      <c r="AF15" s="11"/>
      <c r="AG15" s="30">
        <f t="shared" si="10"/>
        <v>44660</v>
      </c>
      <c r="AH15" s="29" t="str">
        <f>IF(SUMPRODUCT((Tableau1[]=AG15)*ROW(Tableau1[]))&gt;0,INDEX(Tableau1[],SUMPRODUCT((Tableau1[]=AG15)*ROW(Tableau1[]))-1,1),"")</f>
        <v/>
      </c>
      <c r="AI15" s="11"/>
      <c r="AJ15" s="28">
        <f t="shared" si="11"/>
        <v>44690</v>
      </c>
      <c r="AK15" s="27" t="str">
        <f>IF(SUMPRODUCT((Tableau1[]=AJ15)*ROW(Tableau1[]))&gt;0,INDEX(Tableau1[],SUMPRODUCT((Tableau1[]=AJ15)*ROW(Tableau1[]))-1,1),"")</f>
        <v/>
      </c>
      <c r="AL15" s="8"/>
    </row>
    <row r="16" spans="2:38" ht="33" customHeight="1">
      <c r="B16" s="18"/>
      <c r="C16" s="28">
        <f t="shared" si="0"/>
        <v>44357</v>
      </c>
      <c r="D16" s="27" t="str">
        <f>IF(SUMPRODUCT((Tableau1[]=C16)*ROW(Tableau1[]))&gt;0,INDEX(Tableau1[],SUMPRODUCT((Tableau1[]=C16)*ROW(Tableau1[]))-1,1),"")</f>
        <v/>
      </c>
      <c r="E16" s="11"/>
      <c r="F16" s="30">
        <f t="shared" si="1"/>
        <v>44387</v>
      </c>
      <c r="G16" s="29" t="str">
        <f>IF(SUMPRODUCT((Tableau1[]=F16)*ROW(Tableau1[]))&gt;0,INDEX(Tableau1[],SUMPRODUCT((Tableau1[]=F16)*ROW(Tableau1[]))-1,1),"")</f>
        <v/>
      </c>
      <c r="H16" s="11"/>
      <c r="I16" s="28">
        <f t="shared" si="2"/>
        <v>44418</v>
      </c>
      <c r="J16" s="29" t="str">
        <f>IF(SUMPRODUCT((Tableau1[]=I16)*ROW(Tableau1[]))&gt;0,INDEX(Tableau1[],SUMPRODUCT((Tableau1[]=I16)*ROW(Tableau1[]))-1,1),"")</f>
        <v/>
      </c>
      <c r="K16" s="11"/>
      <c r="L16" s="28">
        <f t="shared" si="3"/>
        <v>44449</v>
      </c>
      <c r="M16" s="27" t="str">
        <f>IF(SUMPRODUCT((Tableau1[]=L16)*ROW(Tableau1[]))&gt;0,INDEX(Tableau1[],SUMPRODUCT((Tableau1[]=L16)*ROW(Tableau1[]))-1,1),"")</f>
        <v/>
      </c>
      <c r="N16" s="11"/>
      <c r="O16" s="32">
        <f t="shared" si="4"/>
        <v>44479</v>
      </c>
      <c r="P16" s="31" t="str">
        <f>IF(SUMPRODUCT((Tableau1[]=O16)*ROW(Tableau1[]))&gt;0,INDEX(Tableau1[],SUMPRODUCT((Tableau1[]=O16)*ROW(Tableau1[]))-1,1),"")</f>
        <v/>
      </c>
      <c r="Q16" s="11"/>
      <c r="R16" s="28">
        <f t="shared" si="5"/>
        <v>44510</v>
      </c>
      <c r="S16" s="27" t="str">
        <f>IF(SUMPRODUCT((Tableau1[]=R16)*ROW(Tableau1[]))&gt;0,INDEX(Tableau1[],SUMPRODUCT((Tableau1[]=R16)*ROW(Tableau1[]))-1,1),"")</f>
        <v/>
      </c>
      <c r="T16" s="11"/>
      <c r="U16" s="28">
        <f t="shared" si="6"/>
        <v>44540</v>
      </c>
      <c r="V16" s="27" t="str">
        <f>IF(SUMPRODUCT((Tableau1[]=U16)*ROW(Tableau1[]))&gt;0,INDEX(Tableau1[],SUMPRODUCT((Tableau1[]=U16)*ROW(Tableau1[]))-1,1),"")</f>
        <v/>
      </c>
      <c r="W16" s="11"/>
      <c r="X16" s="28">
        <f t="shared" si="7"/>
        <v>44571</v>
      </c>
      <c r="Y16" s="27" t="str">
        <f>IF(SUMPRODUCT((Tableau1[]=X16)*ROW(Tableau1[]))&gt;0,INDEX(Tableau1[],SUMPRODUCT((Tableau1[]=X16)*ROW(Tableau1[]))-1,1),"")</f>
        <v/>
      </c>
      <c r="Z16" s="11"/>
      <c r="AA16" s="28">
        <f t="shared" si="8"/>
        <v>44602</v>
      </c>
      <c r="AB16" s="27" t="str">
        <f>IF(SUMPRODUCT((Tableau1[]=AA16)*ROW(Tableau1[]))&gt;0,INDEX(Tableau1[],SUMPRODUCT((Tableau1[]=AA16)*ROW(Tableau1[]))-1,1),"")</f>
        <v/>
      </c>
      <c r="AC16" s="11"/>
      <c r="AD16" s="28">
        <f t="shared" si="9"/>
        <v>44630</v>
      </c>
      <c r="AE16" s="27" t="str">
        <f>IF(SUMPRODUCT((Tableau1[]=AD16)*ROW(Tableau1[]))&gt;0,INDEX(Tableau1[],SUMPRODUCT((Tableau1[]=AD16)*ROW(Tableau1[]))-1,1),"")</f>
        <v/>
      </c>
      <c r="AF16" s="11"/>
      <c r="AG16" s="32">
        <f t="shared" si="10"/>
        <v>44661</v>
      </c>
      <c r="AH16" s="31" t="str">
        <f>IF(SUMPRODUCT((Tableau1[]=AG16)*ROW(Tableau1[]))&gt;0,INDEX(Tableau1[],SUMPRODUCT((Tableau1[]=AG16)*ROW(Tableau1[]))-1,1),"")</f>
        <v/>
      </c>
      <c r="AI16" s="11"/>
      <c r="AJ16" s="28">
        <f t="shared" si="11"/>
        <v>44691</v>
      </c>
      <c r="AK16" s="27" t="str">
        <f>IF(SUMPRODUCT((Tableau1[]=AJ16)*ROW(Tableau1[]))&gt;0,INDEX(Tableau1[],SUMPRODUCT((Tableau1[]=AJ16)*ROW(Tableau1[]))-1,1),"")</f>
        <v/>
      </c>
      <c r="AL16" s="8"/>
    </row>
    <row r="17" spans="2:38" ht="33" customHeight="1">
      <c r="B17" s="18"/>
      <c r="C17" s="28">
        <f t="shared" si="0"/>
        <v>44358</v>
      </c>
      <c r="D17" s="27" t="str">
        <f>IF(SUMPRODUCT((Tableau1[]=C17)*ROW(Tableau1[]))&gt;0,INDEX(Tableau1[],SUMPRODUCT((Tableau1[]=C17)*ROW(Tableau1[]))-1,1),"")</f>
        <v/>
      </c>
      <c r="E17" s="11"/>
      <c r="F17" s="32">
        <f t="shared" si="1"/>
        <v>44388</v>
      </c>
      <c r="G17" s="31" t="str">
        <f>IF(SUMPRODUCT((Tableau1[]=F17)*ROW(Tableau1[]))&gt;0,INDEX(Tableau1[],SUMPRODUCT((Tableau1[]=F17)*ROW(Tableau1[]))-1,1),"")</f>
        <v/>
      </c>
      <c r="H17" s="11"/>
      <c r="I17" s="28">
        <f t="shared" si="2"/>
        <v>44419</v>
      </c>
      <c r="J17" s="31" t="str">
        <f>IF(SUMPRODUCT((Tableau1[]=I17)*ROW(Tableau1[]))&gt;0,INDEX(Tableau1[],SUMPRODUCT((Tableau1[]=I17)*ROW(Tableau1[]))-1,1),"")</f>
        <v/>
      </c>
      <c r="K17" s="11"/>
      <c r="L17" s="30">
        <f t="shared" si="3"/>
        <v>44450</v>
      </c>
      <c r="M17" s="29" t="str">
        <f>IF(SUMPRODUCT((Tableau1[]=L17)*ROW(Tableau1[]))&gt;0,INDEX(Tableau1[],SUMPRODUCT((Tableau1[]=L17)*ROW(Tableau1[]))-1,1),"")</f>
        <v/>
      </c>
      <c r="N17" s="11"/>
      <c r="O17" s="28">
        <f t="shared" si="4"/>
        <v>44480</v>
      </c>
      <c r="P17" s="27" t="str">
        <f>IF(SUMPRODUCT((Tableau1[]=O17)*ROW(Tableau1[]))&gt;0,INDEX(Tableau1[],SUMPRODUCT((Tableau1[]=O17)*ROW(Tableau1[]))-1,1),"")</f>
        <v/>
      </c>
      <c r="Q17" s="11"/>
      <c r="R17" s="26">
        <f t="shared" si="5"/>
        <v>44511</v>
      </c>
      <c r="S17" s="25" t="str">
        <f>IF(SUMPRODUCT((Tableau1[]=R17)*ROW(Tableau1[]))&gt;0,INDEX(Tableau1[],SUMPRODUCT((Tableau1[]=R17)*ROW(Tableau1[]))-1,1),"")</f>
        <v/>
      </c>
      <c r="T17" s="11"/>
      <c r="U17" s="30">
        <f t="shared" si="6"/>
        <v>44541</v>
      </c>
      <c r="V17" s="29" t="str">
        <f>IF(SUMPRODUCT((Tableau1[]=U17)*ROW(Tableau1[]))&gt;0,INDEX(Tableau1[],SUMPRODUCT((Tableau1[]=U17)*ROW(Tableau1[]))-1,1),"")</f>
        <v/>
      </c>
      <c r="W17" s="11"/>
      <c r="X17" s="28">
        <f t="shared" si="7"/>
        <v>44572</v>
      </c>
      <c r="Y17" s="27" t="str">
        <f>IF(SUMPRODUCT((Tableau1[]=X17)*ROW(Tableau1[]))&gt;0,INDEX(Tableau1[],SUMPRODUCT((Tableau1[]=X17)*ROW(Tableau1[]))-1,1),"")</f>
        <v/>
      </c>
      <c r="Z17" s="11"/>
      <c r="AA17" s="28">
        <f t="shared" si="8"/>
        <v>44603</v>
      </c>
      <c r="AB17" s="27" t="str">
        <f>IF(SUMPRODUCT((Tableau1[]=AA17)*ROW(Tableau1[]))&gt;0,INDEX(Tableau1[],SUMPRODUCT((Tableau1[]=AA17)*ROW(Tableau1[]))-1,1),"")</f>
        <v/>
      </c>
      <c r="AC17" s="11"/>
      <c r="AD17" s="28">
        <f t="shared" si="9"/>
        <v>44631</v>
      </c>
      <c r="AE17" s="27" t="str">
        <f>IF(SUMPRODUCT((Tableau1[]=AD17)*ROW(Tableau1[]))&gt;0,INDEX(Tableau1[],SUMPRODUCT((Tableau1[]=AD17)*ROW(Tableau1[]))-1,1),"")</f>
        <v/>
      </c>
      <c r="AF17" s="11"/>
      <c r="AG17" s="28">
        <f t="shared" si="10"/>
        <v>44662</v>
      </c>
      <c r="AH17" s="27" t="str">
        <f>IF(SUMPRODUCT((Tableau1[]=AG17)*ROW(Tableau1[]))&gt;0,INDEX(Tableau1[],SUMPRODUCT((Tableau1[]=AG17)*ROW(Tableau1[]))-1,1),"")</f>
        <v/>
      </c>
      <c r="AI17" s="11"/>
      <c r="AJ17" s="28">
        <f t="shared" si="11"/>
        <v>44692</v>
      </c>
      <c r="AK17" s="27" t="str">
        <f>IF(SUMPRODUCT((Tableau1[]=AJ17)*ROW(Tableau1[]))&gt;0,INDEX(Tableau1[],SUMPRODUCT((Tableau1[]=AJ17)*ROW(Tableau1[]))-1,1),"")</f>
        <v/>
      </c>
      <c r="AL17" s="8"/>
    </row>
    <row r="18" spans="2:38" ht="33" customHeight="1">
      <c r="B18" s="18"/>
      <c r="C18" s="30">
        <f t="shared" si="0"/>
        <v>44359</v>
      </c>
      <c r="D18" s="29" t="str">
        <f>IF(SUMPRODUCT((Tableau1[]=C18)*ROW(Tableau1[]))&gt;0,INDEX(Tableau1[],SUMPRODUCT((Tableau1[]=C18)*ROW(Tableau1[]))-1,1),"")</f>
        <v/>
      </c>
      <c r="E18" s="11"/>
      <c r="F18" s="28">
        <f t="shared" si="1"/>
        <v>44389</v>
      </c>
      <c r="G18" s="27" t="str">
        <f>IF(SUMPRODUCT((Tableau1[]=F18)*ROW(Tableau1[]))&gt;0,INDEX(Tableau1[],SUMPRODUCT((Tableau1[]=F18)*ROW(Tableau1[]))-1,1),"")</f>
        <v/>
      </c>
      <c r="H18" s="11"/>
      <c r="I18" s="28">
        <f t="shared" si="2"/>
        <v>44420</v>
      </c>
      <c r="J18" s="27" t="str">
        <f>IF(SUMPRODUCT((Tableau1[]=I18)*ROW(Tableau1[]))&gt;0,INDEX(Tableau1[],SUMPRODUCT((Tableau1[]=I18)*ROW(Tableau1[]))-1,1),"")</f>
        <v/>
      </c>
      <c r="K18" s="11"/>
      <c r="L18" s="32">
        <f t="shared" si="3"/>
        <v>44451</v>
      </c>
      <c r="M18" s="31" t="str">
        <f>IF(SUMPRODUCT((Tableau1[]=L18)*ROW(Tableau1[]))&gt;0,INDEX(Tableau1[],SUMPRODUCT((Tableau1[]=L18)*ROW(Tableau1[]))-1,1),"")</f>
        <v/>
      </c>
      <c r="N18" s="11"/>
      <c r="O18" s="28">
        <f t="shared" si="4"/>
        <v>44481</v>
      </c>
      <c r="P18" s="27" t="str">
        <f>IF(SUMPRODUCT((Tableau1[]=O18)*ROW(Tableau1[]))&gt;0,INDEX(Tableau1[],SUMPRODUCT((Tableau1[]=O18)*ROW(Tableau1[]))-1,1),"")</f>
        <v/>
      </c>
      <c r="Q18" s="11"/>
      <c r="R18" s="28">
        <f t="shared" si="5"/>
        <v>44512</v>
      </c>
      <c r="S18" s="27" t="str">
        <f>IF(SUMPRODUCT((Tableau1[]=R18)*ROW(Tableau1[]))&gt;0,INDEX(Tableau1[],SUMPRODUCT((Tableau1[]=R18)*ROW(Tableau1[]))-1,1),"")</f>
        <v/>
      </c>
      <c r="T18" s="11"/>
      <c r="U18" s="32">
        <f t="shared" si="6"/>
        <v>44542</v>
      </c>
      <c r="V18" s="31" t="str">
        <f>IF(SUMPRODUCT((Tableau1[]=U18)*ROW(Tableau1[]))&gt;0,INDEX(Tableau1[],SUMPRODUCT((Tableau1[]=U18)*ROW(Tableau1[]))-1,1),"")</f>
        <v/>
      </c>
      <c r="W18" s="11"/>
      <c r="X18" s="28">
        <f t="shared" si="7"/>
        <v>44573</v>
      </c>
      <c r="Y18" s="27" t="str">
        <f>IF(SUMPRODUCT((Tableau1[]=X18)*ROW(Tableau1[]))&gt;0,INDEX(Tableau1[],SUMPRODUCT((Tableau1[]=X18)*ROW(Tableau1[]))-1,1),"")</f>
        <v/>
      </c>
      <c r="Z18" s="11"/>
      <c r="AA18" s="30">
        <f t="shared" si="8"/>
        <v>44604</v>
      </c>
      <c r="AB18" s="29" t="str">
        <f>IF(SUMPRODUCT((Tableau1[]=AA18)*ROW(Tableau1[]))&gt;0,INDEX(Tableau1[],SUMPRODUCT((Tableau1[]=AA18)*ROW(Tableau1[]))-1,1),"")</f>
        <v/>
      </c>
      <c r="AC18" s="11"/>
      <c r="AD18" s="30">
        <f t="shared" si="9"/>
        <v>44632</v>
      </c>
      <c r="AE18" s="29" t="str">
        <f>IF(SUMPRODUCT((Tableau1[]=AD18)*ROW(Tableau1[]))&gt;0,INDEX(Tableau1[],SUMPRODUCT((Tableau1[]=AD18)*ROW(Tableau1[]))-1,1),"")</f>
        <v/>
      </c>
      <c r="AF18" s="11"/>
      <c r="AG18" s="28">
        <f t="shared" si="10"/>
        <v>44663</v>
      </c>
      <c r="AH18" s="27" t="str">
        <f>IF(SUMPRODUCT((Tableau1[]=AG18)*ROW(Tableau1[]))&gt;0,INDEX(Tableau1[],SUMPRODUCT((Tableau1[]=AG18)*ROW(Tableau1[]))-1,1),"")</f>
        <v/>
      </c>
      <c r="AI18" s="11"/>
      <c r="AJ18" s="28">
        <f t="shared" si="11"/>
        <v>44693</v>
      </c>
      <c r="AK18" s="27" t="str">
        <f>IF(SUMPRODUCT((Tableau1[]=AJ18)*ROW(Tableau1[]))&gt;0,INDEX(Tableau1[],SUMPRODUCT((Tableau1[]=AJ18)*ROW(Tableau1[]))-1,1),"")</f>
        <v/>
      </c>
      <c r="AL18" s="8"/>
    </row>
    <row r="19" spans="2:38" ht="33" customHeight="1">
      <c r="B19" s="18"/>
      <c r="C19" s="32">
        <f t="shared" si="0"/>
        <v>44360</v>
      </c>
      <c r="D19" s="31" t="str">
        <f>IF(SUMPRODUCT((Tableau1[]=C19)*ROW(Tableau1[]))&gt;0,INDEX(Tableau1[],SUMPRODUCT((Tableau1[]=C19)*ROW(Tableau1[]))-1,1),"")</f>
        <v/>
      </c>
      <c r="E19" s="11"/>
      <c r="F19" s="28">
        <f t="shared" si="1"/>
        <v>44390</v>
      </c>
      <c r="G19" s="27" t="str">
        <f>IF(SUMPRODUCT((Tableau1[]=F19)*ROW(Tableau1[]))&gt;0,INDEX(Tableau1[],SUMPRODUCT((Tableau1[]=F19)*ROW(Tableau1[]))-1,1),"")</f>
        <v/>
      </c>
      <c r="H19" s="11"/>
      <c r="I19" s="28">
        <f t="shared" si="2"/>
        <v>44421</v>
      </c>
      <c r="J19" s="27" t="str">
        <f>IF(SUMPRODUCT((Tableau1[]=I19)*ROW(Tableau1[]))&gt;0,INDEX(Tableau1[],SUMPRODUCT((Tableau1[]=I19)*ROW(Tableau1[]))-1,1),"")</f>
        <v>Alençon</v>
      </c>
      <c r="K19" s="11"/>
      <c r="L19" s="28">
        <f t="shared" si="3"/>
        <v>44452</v>
      </c>
      <c r="M19" s="27" t="str">
        <f>IF(SUMPRODUCT((Tableau1[]=L19)*ROW(Tableau1[]))&gt;0,INDEX(Tableau1[],SUMPRODUCT((Tableau1[]=L19)*ROW(Tableau1[]))-1,1),"")</f>
        <v/>
      </c>
      <c r="N19" s="11"/>
      <c r="O19" s="28">
        <f t="shared" si="4"/>
        <v>44482</v>
      </c>
      <c r="P19" s="27" t="str">
        <f>IF(SUMPRODUCT((Tableau1[]=O19)*ROW(Tableau1[]))&gt;0,INDEX(Tableau1[],SUMPRODUCT((Tableau1[]=O19)*ROW(Tableau1[]))-1,1),"")</f>
        <v/>
      </c>
      <c r="Q19" s="11"/>
      <c r="R19" s="30">
        <f t="shared" si="5"/>
        <v>44513</v>
      </c>
      <c r="S19" s="29" t="str">
        <f>IF(SUMPRODUCT((Tableau1[]=R19)*ROW(Tableau1[]))&gt;0,INDEX(Tableau1[],SUMPRODUCT((Tableau1[]=R19)*ROW(Tableau1[]))-1,1),"")</f>
        <v/>
      </c>
      <c r="T19" s="11"/>
      <c r="U19" s="28">
        <f t="shared" si="6"/>
        <v>44543</v>
      </c>
      <c r="V19" s="27" t="str">
        <f>IF(SUMPRODUCT((Tableau1[]=U19)*ROW(Tableau1[]))&gt;0,INDEX(Tableau1[],SUMPRODUCT((Tableau1[]=U19)*ROW(Tableau1[]))-1,1),"")</f>
        <v/>
      </c>
      <c r="W19" s="11"/>
      <c r="X19" s="28">
        <f t="shared" si="7"/>
        <v>44574</v>
      </c>
      <c r="Y19" s="27" t="str">
        <f>IF(SUMPRODUCT((Tableau1[]=X19)*ROW(Tableau1[]))&gt;0,INDEX(Tableau1[],SUMPRODUCT((Tableau1[]=X19)*ROW(Tableau1[]))-1,1),"")</f>
        <v/>
      </c>
      <c r="Z19" s="11"/>
      <c r="AA19" s="32">
        <f t="shared" si="8"/>
        <v>44605</v>
      </c>
      <c r="AB19" s="31" t="str">
        <f>IF(SUMPRODUCT((Tableau1[]=AA19)*ROW(Tableau1[]))&gt;0,INDEX(Tableau1[],SUMPRODUCT((Tableau1[]=AA19)*ROW(Tableau1[]))-1,1),"")</f>
        <v/>
      </c>
      <c r="AC19" s="11"/>
      <c r="AD19" s="32">
        <f t="shared" si="9"/>
        <v>44633</v>
      </c>
      <c r="AE19" s="31" t="str">
        <f>IF(SUMPRODUCT((Tableau1[]=AD19)*ROW(Tableau1[]))&gt;0,INDEX(Tableau1[],SUMPRODUCT((Tableau1[]=AD19)*ROW(Tableau1[]))-1,1),"")</f>
        <v/>
      </c>
      <c r="AF19" s="11"/>
      <c r="AG19" s="28">
        <f t="shared" si="10"/>
        <v>44664</v>
      </c>
      <c r="AH19" s="27" t="str">
        <f>IF(SUMPRODUCT((Tableau1[]=AG19)*ROW(Tableau1[]))&gt;0,INDEX(Tableau1[],SUMPRODUCT((Tableau1[]=AG19)*ROW(Tableau1[]))-1,1),"")</f>
        <v/>
      </c>
      <c r="AI19" s="11"/>
      <c r="AJ19" s="28">
        <f t="shared" si="11"/>
        <v>44694</v>
      </c>
      <c r="AK19" s="27" t="str">
        <f>IF(SUMPRODUCT((Tableau1[]=AJ19)*ROW(Tableau1[]))&gt;0,INDEX(Tableau1[],SUMPRODUCT((Tableau1[]=AJ19)*ROW(Tableau1[]))-1,1),"")</f>
        <v/>
      </c>
      <c r="AL19" s="8"/>
    </row>
    <row r="20" spans="2:38" ht="33" customHeight="1">
      <c r="B20" s="18"/>
      <c r="C20" s="28">
        <f t="shared" si="0"/>
        <v>44361</v>
      </c>
      <c r="D20" s="27" t="str">
        <f>IF(SUMPRODUCT((Tableau1[]=C20)*ROW(Tableau1[]))&gt;0,INDEX(Tableau1[],SUMPRODUCT((Tableau1[]=C20)*ROW(Tableau1[]))-1,1),"")</f>
        <v/>
      </c>
      <c r="E20" s="11"/>
      <c r="F20" s="26">
        <f t="shared" si="1"/>
        <v>44391</v>
      </c>
      <c r="G20" s="25" t="str">
        <f>IF(SUMPRODUCT((Tableau1[]=F20)*ROW(Tableau1[]))&gt;0,INDEX(Tableau1[],SUMPRODUCT((Tableau1[]=F20)*ROW(Tableau1[]))-1,1),"")</f>
        <v/>
      </c>
      <c r="H20" s="11"/>
      <c r="I20" s="30">
        <f t="shared" si="2"/>
        <v>44422</v>
      </c>
      <c r="J20" s="25" t="str">
        <f>IF(SUMPRODUCT((Tableau1[]=I20)*ROW(Tableau1[]))&gt;0,INDEX(Tableau1[],SUMPRODUCT((Tableau1[]=I20)*ROW(Tableau1[]))-1,1),"")</f>
        <v/>
      </c>
      <c r="K20" s="11"/>
      <c r="L20" s="28">
        <f t="shared" si="3"/>
        <v>44453</v>
      </c>
      <c r="M20" s="27" t="str">
        <f>IF(SUMPRODUCT((Tableau1[]=L20)*ROW(Tableau1[]))&gt;0,INDEX(Tableau1[],SUMPRODUCT((Tableau1[]=L20)*ROW(Tableau1[]))-1,1),"")</f>
        <v/>
      </c>
      <c r="N20" s="11"/>
      <c r="O20" s="28">
        <f t="shared" si="4"/>
        <v>44483</v>
      </c>
      <c r="P20" s="27" t="str">
        <f>IF(SUMPRODUCT((Tableau1[]=O20)*ROW(Tableau1[]))&gt;0,INDEX(Tableau1[],SUMPRODUCT((Tableau1[]=O20)*ROW(Tableau1[]))-1,1),"")</f>
        <v/>
      </c>
      <c r="Q20" s="11"/>
      <c r="R20" s="32">
        <f t="shared" si="5"/>
        <v>44514</v>
      </c>
      <c r="S20" s="31" t="str">
        <f>IF(SUMPRODUCT((Tableau1[]=R20)*ROW(Tableau1[]))&gt;0,INDEX(Tableau1[],SUMPRODUCT((Tableau1[]=R20)*ROW(Tableau1[]))-1,1),"")</f>
        <v/>
      </c>
      <c r="T20" s="11"/>
      <c r="U20" s="28">
        <f t="shared" si="6"/>
        <v>44544</v>
      </c>
      <c r="V20" s="27" t="str">
        <f>IF(SUMPRODUCT((Tableau1[]=U20)*ROW(Tableau1[]))&gt;0,INDEX(Tableau1[],SUMPRODUCT((Tableau1[]=U20)*ROW(Tableau1[]))-1,1),"")</f>
        <v/>
      </c>
      <c r="W20" s="11"/>
      <c r="X20" s="28">
        <f t="shared" si="7"/>
        <v>44575</v>
      </c>
      <c r="Y20" s="27" t="str">
        <f>IF(SUMPRODUCT((Tableau1[]=X20)*ROW(Tableau1[]))&gt;0,INDEX(Tableau1[],SUMPRODUCT((Tableau1[]=X20)*ROW(Tableau1[]))-1,1),"")</f>
        <v/>
      </c>
      <c r="Z20" s="11"/>
      <c r="AA20" s="28">
        <f t="shared" si="8"/>
        <v>44606</v>
      </c>
      <c r="AB20" s="27" t="str">
        <f>IF(SUMPRODUCT((Tableau1[]=AA20)*ROW(Tableau1[]))&gt;0,INDEX(Tableau1[],SUMPRODUCT((Tableau1[]=AA20)*ROW(Tableau1[]))-1,1),"")</f>
        <v/>
      </c>
      <c r="AC20" s="11"/>
      <c r="AD20" s="28">
        <f t="shared" si="9"/>
        <v>44634</v>
      </c>
      <c r="AE20" s="27" t="str">
        <f>IF(SUMPRODUCT((Tableau1[]=AD20)*ROW(Tableau1[]))&gt;0,INDEX(Tableau1[],SUMPRODUCT((Tableau1[]=AD20)*ROW(Tableau1[]))-1,1),"")</f>
        <v/>
      </c>
      <c r="AF20" s="11"/>
      <c r="AG20" s="28">
        <f t="shared" si="10"/>
        <v>44665</v>
      </c>
      <c r="AH20" s="27" t="str">
        <f>IF(SUMPRODUCT((Tableau1[]=AG20)*ROW(Tableau1[]))&gt;0,INDEX(Tableau1[],SUMPRODUCT((Tableau1[]=AG20)*ROW(Tableau1[]))-1,1),"")</f>
        <v/>
      </c>
      <c r="AI20" s="11"/>
      <c r="AJ20" s="30">
        <f t="shared" si="11"/>
        <v>44695</v>
      </c>
      <c r="AK20" s="29" t="str">
        <f>IF(SUMPRODUCT((Tableau1[]=AJ20)*ROW(Tableau1[]))&gt;0,INDEX(Tableau1[],SUMPRODUCT((Tableau1[]=AJ20)*ROW(Tableau1[]))-1,1),"")</f>
        <v/>
      </c>
      <c r="AL20" s="8"/>
    </row>
    <row r="21" spans="2:38" ht="33" customHeight="1">
      <c r="B21" s="18"/>
      <c r="C21" s="28">
        <f t="shared" si="0"/>
        <v>44362</v>
      </c>
      <c r="D21" s="27" t="str">
        <f>IF(SUMPRODUCT((Tableau1[]=C21)*ROW(Tableau1[]))&gt;0,INDEX(Tableau1[],SUMPRODUCT((Tableau1[]=C21)*ROW(Tableau1[]))-1,1),"")</f>
        <v/>
      </c>
      <c r="E21" s="11"/>
      <c r="F21" s="28">
        <f t="shared" si="1"/>
        <v>44392</v>
      </c>
      <c r="G21" s="27" t="str">
        <f>IF(SUMPRODUCT((Tableau1[]=F21)*ROW(Tableau1[]))&gt;0,INDEX(Tableau1[],SUMPRODUCT((Tableau1[]=F21)*ROW(Tableau1[]))-1,1),"")</f>
        <v/>
      </c>
      <c r="H21" s="11"/>
      <c r="I21" s="26">
        <f t="shared" si="2"/>
        <v>44423</v>
      </c>
      <c r="J21" s="27" t="str">
        <f>IF(SUMPRODUCT((Tableau1[]=I21)*ROW(Tableau1[]))&gt;0,INDEX(Tableau1[],SUMPRODUCT((Tableau1[]=I21)*ROW(Tableau1[]))-1,1),"")</f>
        <v>Brest</v>
      </c>
      <c r="K21" s="11"/>
      <c r="L21" s="28">
        <f t="shared" si="3"/>
        <v>44454</v>
      </c>
      <c r="M21" s="27" t="str">
        <f>IF(SUMPRODUCT((Tableau1[]=L21)*ROW(Tableau1[]))&gt;0,INDEX(Tableau1[],SUMPRODUCT((Tableau1[]=L21)*ROW(Tableau1[]))-1,1),"")</f>
        <v/>
      </c>
      <c r="N21" s="11"/>
      <c r="O21" s="28">
        <f t="shared" si="4"/>
        <v>44484</v>
      </c>
      <c r="P21" s="27" t="str">
        <f>IF(SUMPRODUCT((Tableau1[]=O21)*ROW(Tableau1[]))&gt;0,INDEX(Tableau1[],SUMPRODUCT((Tableau1[]=O21)*ROW(Tableau1[]))-1,1),"")</f>
        <v/>
      </c>
      <c r="Q21" s="11"/>
      <c r="R21" s="28">
        <f t="shared" si="5"/>
        <v>44515</v>
      </c>
      <c r="S21" s="27" t="str">
        <f>IF(SUMPRODUCT((Tableau1[]=R21)*ROW(Tableau1[]))&gt;0,INDEX(Tableau1[],SUMPRODUCT((Tableau1[]=R21)*ROW(Tableau1[]))-1,1),"")</f>
        <v/>
      </c>
      <c r="T21" s="11"/>
      <c r="U21" s="28">
        <f t="shared" si="6"/>
        <v>44545</v>
      </c>
      <c r="V21" s="27" t="str">
        <f>IF(SUMPRODUCT((Tableau1[]=U21)*ROW(Tableau1[]))&gt;0,INDEX(Tableau1[],SUMPRODUCT((Tableau1[]=U21)*ROW(Tableau1[]))-1,1),"")</f>
        <v/>
      </c>
      <c r="W21" s="11"/>
      <c r="X21" s="30">
        <f t="shared" si="7"/>
        <v>44576</v>
      </c>
      <c r="Y21" s="29" t="str">
        <f>IF(SUMPRODUCT((Tableau1[]=X21)*ROW(Tableau1[]))&gt;0,INDEX(Tableau1[],SUMPRODUCT((Tableau1[]=X21)*ROW(Tableau1[]))-1,1),"")</f>
        <v/>
      </c>
      <c r="Z21" s="11"/>
      <c r="AA21" s="28">
        <f t="shared" si="8"/>
        <v>44607</v>
      </c>
      <c r="AB21" s="27" t="str">
        <f>IF(SUMPRODUCT((Tableau1[]=AA21)*ROW(Tableau1[]))&gt;0,INDEX(Tableau1[],SUMPRODUCT((Tableau1[]=AA21)*ROW(Tableau1[]))-1,1),"")</f>
        <v/>
      </c>
      <c r="AC21" s="11"/>
      <c r="AD21" s="28">
        <f t="shared" si="9"/>
        <v>44635</v>
      </c>
      <c r="AE21" s="27" t="str">
        <f>IF(SUMPRODUCT((Tableau1[]=AD21)*ROW(Tableau1[]))&gt;0,INDEX(Tableau1[],SUMPRODUCT((Tableau1[]=AD21)*ROW(Tableau1[]))-1,1),"")</f>
        <v/>
      </c>
      <c r="AF21" s="11"/>
      <c r="AG21" s="28">
        <f t="shared" si="10"/>
        <v>44666</v>
      </c>
      <c r="AH21" s="27" t="str">
        <f>IF(SUMPRODUCT((Tableau1[]=AG21)*ROW(Tableau1[]))&gt;0,INDEX(Tableau1[],SUMPRODUCT((Tableau1[]=AG21)*ROW(Tableau1[]))-1,1),"")</f>
        <v/>
      </c>
      <c r="AI21" s="11"/>
      <c r="AJ21" s="32">
        <f t="shared" si="11"/>
        <v>44696</v>
      </c>
      <c r="AK21" s="31" t="str">
        <f>IF(SUMPRODUCT((Tableau1[]=AJ21)*ROW(Tableau1[]))&gt;0,INDEX(Tableau1[],SUMPRODUCT((Tableau1[]=AJ21)*ROW(Tableau1[]))-1,1),"")</f>
        <v/>
      </c>
      <c r="AL21" s="8"/>
    </row>
    <row r="22" spans="2:38" ht="33" customHeight="1">
      <c r="B22" s="18"/>
      <c r="C22" s="28">
        <f t="shared" si="0"/>
        <v>44363</v>
      </c>
      <c r="D22" s="27" t="str">
        <f>IF(SUMPRODUCT((Tableau1[]=C22)*ROW(Tableau1[]))&gt;0,INDEX(Tableau1[],SUMPRODUCT((Tableau1[]=C22)*ROW(Tableau1[]))-1,1),"")</f>
        <v/>
      </c>
      <c r="E22" s="11"/>
      <c r="F22" s="28">
        <f t="shared" si="1"/>
        <v>44393</v>
      </c>
      <c r="G22" s="27" t="str">
        <f>IF(SUMPRODUCT((Tableau1[]=F22)*ROW(Tableau1[]))&gt;0,INDEX(Tableau1[],SUMPRODUCT((Tableau1[]=F22)*ROW(Tableau1[]))-1,1),"")</f>
        <v/>
      </c>
      <c r="H22" s="11"/>
      <c r="I22" s="28">
        <f t="shared" si="2"/>
        <v>44424</v>
      </c>
      <c r="J22" s="27" t="str">
        <f>IF(SUMPRODUCT((Tableau1[]=I22)*ROW(Tableau1[]))&gt;0,INDEX(Tableau1[],SUMPRODUCT((Tableau1[]=I22)*ROW(Tableau1[]))-1,1),"")</f>
        <v/>
      </c>
      <c r="K22" s="11"/>
      <c r="L22" s="28">
        <f t="shared" si="3"/>
        <v>44455</v>
      </c>
      <c r="M22" s="27" t="str">
        <f>IF(SUMPRODUCT((Tableau1[]=L22)*ROW(Tableau1[]))&gt;0,INDEX(Tableau1[],SUMPRODUCT((Tableau1[]=L22)*ROW(Tableau1[]))-1,1),"")</f>
        <v/>
      </c>
      <c r="N22" s="11"/>
      <c r="O22" s="30">
        <f t="shared" si="4"/>
        <v>44485</v>
      </c>
      <c r="P22" s="29" t="str">
        <f>IF(SUMPRODUCT((Tableau1[]=O22)*ROW(Tableau1[]))&gt;0,INDEX(Tableau1[],SUMPRODUCT((Tableau1[]=O22)*ROW(Tableau1[]))-1,1),"")</f>
        <v/>
      </c>
      <c r="Q22" s="11"/>
      <c r="R22" s="28">
        <f t="shared" si="5"/>
        <v>44516</v>
      </c>
      <c r="S22" s="27" t="str">
        <f>IF(SUMPRODUCT((Tableau1[]=R22)*ROW(Tableau1[]))&gt;0,INDEX(Tableau1[],SUMPRODUCT((Tableau1[]=R22)*ROW(Tableau1[]))-1,1),"")</f>
        <v/>
      </c>
      <c r="T22" s="11"/>
      <c r="U22" s="28">
        <f t="shared" si="6"/>
        <v>44546</v>
      </c>
      <c r="V22" s="27" t="str">
        <f>IF(SUMPRODUCT((Tableau1[]=U22)*ROW(Tableau1[]))&gt;0,INDEX(Tableau1[],SUMPRODUCT((Tableau1[]=U22)*ROW(Tableau1[]))-1,1),"")</f>
        <v/>
      </c>
      <c r="W22" s="11"/>
      <c r="X22" s="32">
        <f t="shared" si="7"/>
        <v>44577</v>
      </c>
      <c r="Y22" s="31" t="str">
        <f>IF(SUMPRODUCT((Tableau1[]=X22)*ROW(Tableau1[]))&gt;0,INDEX(Tableau1[],SUMPRODUCT((Tableau1[]=X22)*ROW(Tableau1[]))-1,1),"")</f>
        <v/>
      </c>
      <c r="Z22" s="11"/>
      <c r="AA22" s="28">
        <f t="shared" si="8"/>
        <v>44608</v>
      </c>
      <c r="AB22" s="27" t="str">
        <f>IF(SUMPRODUCT((Tableau1[]=AA22)*ROW(Tableau1[]))&gt;0,INDEX(Tableau1[],SUMPRODUCT((Tableau1[]=AA22)*ROW(Tableau1[]))-1,1),"")</f>
        <v/>
      </c>
      <c r="AC22" s="11"/>
      <c r="AD22" s="28">
        <f t="shared" si="9"/>
        <v>44636</v>
      </c>
      <c r="AE22" s="27" t="str">
        <f>IF(SUMPRODUCT((Tableau1[]=AD22)*ROW(Tableau1[]))&gt;0,INDEX(Tableau1[],SUMPRODUCT((Tableau1[]=AD22)*ROW(Tableau1[]))-1,1),"")</f>
        <v/>
      </c>
      <c r="AF22" s="11"/>
      <c r="AG22" s="30">
        <f t="shared" si="10"/>
        <v>44667</v>
      </c>
      <c r="AH22" s="29" t="str">
        <f>IF(SUMPRODUCT((Tableau1[]=AG22)*ROW(Tableau1[]))&gt;0,INDEX(Tableau1[],SUMPRODUCT((Tableau1[]=AG22)*ROW(Tableau1[]))-1,1),"")</f>
        <v/>
      </c>
      <c r="AI22" s="11"/>
      <c r="AJ22" s="28">
        <f t="shared" si="11"/>
        <v>44697</v>
      </c>
      <c r="AK22" s="27" t="str">
        <f>IF(SUMPRODUCT((Tableau1[]=AJ22)*ROW(Tableau1[]))&gt;0,INDEX(Tableau1[],SUMPRODUCT((Tableau1[]=AJ22)*ROW(Tableau1[]))-1,1),"")</f>
        <v/>
      </c>
      <c r="AL22" s="8"/>
    </row>
    <row r="23" spans="2:38" ht="33" customHeight="1">
      <c r="B23" s="18"/>
      <c r="C23" s="28">
        <f t="shared" si="0"/>
        <v>44364</v>
      </c>
      <c r="D23" s="27" t="str">
        <f>IF(SUMPRODUCT((Tableau1[]=C23)*ROW(Tableau1[]))&gt;0,INDEX(Tableau1[],SUMPRODUCT((Tableau1[]=C23)*ROW(Tableau1[]))-1,1),"")</f>
        <v/>
      </c>
      <c r="E23" s="11"/>
      <c r="F23" s="30">
        <f t="shared" si="1"/>
        <v>44394</v>
      </c>
      <c r="G23" s="29" t="str">
        <f>IF(SUMPRODUCT((Tableau1[]=F23)*ROW(Tableau1[]))&gt;0,INDEX(Tableau1[],SUMPRODUCT((Tableau1[]=F23)*ROW(Tableau1[]))-1,1),"")</f>
        <v/>
      </c>
      <c r="H23" s="11"/>
      <c r="I23" s="28">
        <f t="shared" si="2"/>
        <v>44425</v>
      </c>
      <c r="J23" s="29" t="str">
        <f>IF(SUMPRODUCT((Tableau1[]=I23)*ROW(Tableau1[]))&gt;0,INDEX(Tableau1[],SUMPRODUCT((Tableau1[]=I23)*ROW(Tableau1[]))-1,1),"")</f>
        <v/>
      </c>
      <c r="K23" s="11"/>
      <c r="L23" s="28">
        <f t="shared" si="3"/>
        <v>44456</v>
      </c>
      <c r="M23" s="27" t="str">
        <f>IF(SUMPRODUCT((Tableau1[]=L23)*ROW(Tableau1[]))&gt;0,INDEX(Tableau1[],SUMPRODUCT((Tableau1[]=L23)*ROW(Tableau1[]))-1,1),"")</f>
        <v/>
      </c>
      <c r="N23" s="11"/>
      <c r="O23" s="32">
        <f t="shared" si="4"/>
        <v>44486</v>
      </c>
      <c r="P23" s="31" t="str">
        <f>IF(SUMPRODUCT((Tableau1[]=O23)*ROW(Tableau1[]))&gt;0,INDEX(Tableau1[],SUMPRODUCT((Tableau1[]=O23)*ROW(Tableau1[]))-1,1),"")</f>
        <v/>
      </c>
      <c r="Q23" s="11"/>
      <c r="R23" s="28">
        <f t="shared" si="5"/>
        <v>44517</v>
      </c>
      <c r="S23" s="27" t="str">
        <f>IF(SUMPRODUCT((Tableau1[]=R23)*ROW(Tableau1[]))&gt;0,INDEX(Tableau1[],SUMPRODUCT((Tableau1[]=R23)*ROW(Tableau1[]))-1,1),"")</f>
        <v/>
      </c>
      <c r="T23" s="11"/>
      <c r="U23" s="28">
        <f t="shared" si="6"/>
        <v>44547</v>
      </c>
      <c r="V23" s="27" t="str">
        <f>IF(SUMPRODUCT((Tableau1[]=U23)*ROW(Tableau1[]))&gt;0,INDEX(Tableau1[],SUMPRODUCT((Tableau1[]=U23)*ROW(Tableau1[]))-1,1),"")</f>
        <v/>
      </c>
      <c r="W23" s="11"/>
      <c r="X23" s="28">
        <f t="shared" si="7"/>
        <v>44578</v>
      </c>
      <c r="Y23" s="27" t="str">
        <f>IF(SUMPRODUCT((Tableau1[]=X23)*ROW(Tableau1[]))&gt;0,INDEX(Tableau1[],SUMPRODUCT((Tableau1[]=X23)*ROW(Tableau1[]))-1,1),"")</f>
        <v/>
      </c>
      <c r="Z23" s="11"/>
      <c r="AA23" s="28">
        <f t="shared" si="8"/>
        <v>44609</v>
      </c>
      <c r="AB23" s="27" t="str">
        <f>IF(SUMPRODUCT((Tableau1[]=AA23)*ROW(Tableau1[]))&gt;0,INDEX(Tableau1[],SUMPRODUCT((Tableau1[]=AA23)*ROW(Tableau1[]))-1,1),"")</f>
        <v/>
      </c>
      <c r="AC23" s="11"/>
      <c r="AD23" s="28">
        <f t="shared" si="9"/>
        <v>44637</v>
      </c>
      <c r="AE23" s="27" t="str">
        <f>IF(SUMPRODUCT((Tableau1[]=AD23)*ROW(Tableau1[]))&gt;0,INDEX(Tableau1[],SUMPRODUCT((Tableau1[]=AD23)*ROW(Tableau1[]))-1,1),"")</f>
        <v/>
      </c>
      <c r="AF23" s="11"/>
      <c r="AG23" s="32">
        <f t="shared" si="10"/>
        <v>44668</v>
      </c>
      <c r="AH23" s="31" t="str">
        <f>IF(SUMPRODUCT((Tableau1[]=AG23)*ROW(Tableau1[]))&gt;0,INDEX(Tableau1[],SUMPRODUCT((Tableau1[]=AG23)*ROW(Tableau1[]))-1,1),"")</f>
        <v/>
      </c>
      <c r="AI23" s="11"/>
      <c r="AJ23" s="28">
        <f t="shared" si="11"/>
        <v>44698</v>
      </c>
      <c r="AK23" s="27" t="str">
        <f>IF(SUMPRODUCT((Tableau1[]=AJ23)*ROW(Tableau1[]))&gt;0,INDEX(Tableau1[],SUMPRODUCT((Tableau1[]=AJ23)*ROW(Tableau1[]))-1,1),"")</f>
        <v/>
      </c>
      <c r="AL23" s="8"/>
    </row>
    <row r="24" spans="2:38" ht="33" customHeight="1">
      <c r="B24" s="18"/>
      <c r="C24" s="28">
        <f t="shared" si="0"/>
        <v>44365</v>
      </c>
      <c r="D24" s="27" t="str">
        <f>IF(SUMPRODUCT((Tableau1[]=C24)*ROW(Tableau1[]))&gt;0,INDEX(Tableau1[],SUMPRODUCT((Tableau1[]=C24)*ROW(Tableau1[]))-1,1),"")</f>
        <v/>
      </c>
      <c r="E24" s="11"/>
      <c r="F24" s="32">
        <f t="shared" si="1"/>
        <v>44395</v>
      </c>
      <c r="G24" s="31" t="str">
        <f>IF(SUMPRODUCT((Tableau1[]=F24)*ROW(Tableau1[]))&gt;0,INDEX(Tableau1[],SUMPRODUCT((Tableau1[]=F24)*ROW(Tableau1[]))-1,1),"")</f>
        <v/>
      </c>
      <c r="H24" s="11"/>
      <c r="I24" s="28">
        <f t="shared" si="2"/>
        <v>44426</v>
      </c>
      <c r="J24" s="31" t="str">
        <f>IF(SUMPRODUCT((Tableau1[]=I24)*ROW(Tableau1[]))&gt;0,INDEX(Tableau1[],SUMPRODUCT((Tableau1[]=I24)*ROW(Tableau1[]))-1,1),"")</f>
        <v/>
      </c>
      <c r="K24" s="11"/>
      <c r="L24" s="30">
        <f t="shared" si="3"/>
        <v>44457</v>
      </c>
      <c r="M24" s="29" t="str">
        <f>IF(SUMPRODUCT((Tableau1[]=L24)*ROW(Tableau1[]))&gt;0,INDEX(Tableau1[],SUMPRODUCT((Tableau1[]=L24)*ROW(Tableau1[]))-1,1),"")</f>
        <v/>
      </c>
      <c r="N24" s="11"/>
      <c r="O24" s="28">
        <f t="shared" si="4"/>
        <v>44487</v>
      </c>
      <c r="P24" s="27" t="str">
        <f>IF(SUMPRODUCT((Tableau1[]=O24)*ROW(Tableau1[]))&gt;0,INDEX(Tableau1[],SUMPRODUCT((Tableau1[]=O24)*ROW(Tableau1[]))-1,1),"")</f>
        <v/>
      </c>
      <c r="Q24" s="11"/>
      <c r="R24" s="28">
        <f t="shared" si="5"/>
        <v>44518</v>
      </c>
      <c r="S24" s="27" t="str">
        <f>IF(SUMPRODUCT((Tableau1[]=R24)*ROW(Tableau1[]))&gt;0,INDEX(Tableau1[],SUMPRODUCT((Tableau1[]=R24)*ROW(Tableau1[]))-1,1),"")</f>
        <v/>
      </c>
      <c r="T24" s="11"/>
      <c r="U24" s="30">
        <f t="shared" si="6"/>
        <v>44548</v>
      </c>
      <c r="V24" s="29" t="str">
        <f>IF(SUMPRODUCT((Tableau1[]=U24)*ROW(Tableau1[]))&gt;0,INDEX(Tableau1[],SUMPRODUCT((Tableau1[]=U24)*ROW(Tableau1[]))-1,1),"")</f>
        <v/>
      </c>
      <c r="W24" s="11"/>
      <c r="X24" s="28">
        <f t="shared" si="7"/>
        <v>44579</v>
      </c>
      <c r="Y24" s="27" t="str">
        <f>IF(SUMPRODUCT((Tableau1[]=X24)*ROW(Tableau1[]))&gt;0,INDEX(Tableau1[],SUMPRODUCT((Tableau1[]=X24)*ROW(Tableau1[]))-1,1),"")</f>
        <v/>
      </c>
      <c r="Z24" s="11"/>
      <c r="AA24" s="28">
        <f t="shared" si="8"/>
        <v>44610</v>
      </c>
      <c r="AB24" s="27" t="str">
        <f>IF(SUMPRODUCT((Tableau1[]=AA24)*ROW(Tableau1[]))&gt;0,INDEX(Tableau1[],SUMPRODUCT((Tableau1[]=AA24)*ROW(Tableau1[]))-1,1),"")</f>
        <v/>
      </c>
      <c r="AC24" s="11"/>
      <c r="AD24" s="28">
        <f t="shared" si="9"/>
        <v>44638</v>
      </c>
      <c r="AE24" s="27" t="str">
        <f>IF(SUMPRODUCT((Tableau1[]=AD24)*ROW(Tableau1[]))&gt;0,INDEX(Tableau1[],SUMPRODUCT((Tableau1[]=AD24)*ROW(Tableau1[]))-1,1),"")</f>
        <v/>
      </c>
      <c r="AF24" s="11"/>
      <c r="AG24" s="26">
        <f t="shared" si="10"/>
        <v>44669</v>
      </c>
      <c r="AH24" s="25" t="str">
        <f>IF(SUMPRODUCT((Tableau1[]=AG24)*ROW(Tableau1[]))&gt;0,INDEX(Tableau1[],SUMPRODUCT((Tableau1[]=AG24)*ROW(Tableau1[]))-1,1),"")</f>
        <v/>
      </c>
      <c r="AI24" s="11"/>
      <c r="AJ24" s="28">
        <f t="shared" si="11"/>
        <v>44699</v>
      </c>
      <c r="AK24" s="27" t="str">
        <f>IF(SUMPRODUCT((Tableau1[]=AJ24)*ROW(Tableau1[]))&gt;0,INDEX(Tableau1[],SUMPRODUCT((Tableau1[]=AJ24)*ROW(Tableau1[]))-1,1),"")</f>
        <v/>
      </c>
      <c r="AL24" s="8"/>
    </row>
    <row r="25" spans="2:38" ht="33" customHeight="1">
      <c r="B25" s="18"/>
      <c r="C25" s="30">
        <f t="shared" si="0"/>
        <v>44366</v>
      </c>
      <c r="D25" s="29" t="str">
        <f>IF(SUMPRODUCT((Tableau1[]=C25)*ROW(Tableau1[]))&gt;0,INDEX(Tableau1[],SUMPRODUCT((Tableau1[]=C25)*ROW(Tableau1[]))-1,1),"")</f>
        <v/>
      </c>
      <c r="E25" s="11"/>
      <c r="F25" s="28">
        <f t="shared" si="1"/>
        <v>44396</v>
      </c>
      <c r="G25" s="27" t="str">
        <f>IF(SUMPRODUCT((Tableau1[]=F25)*ROW(Tableau1[]))&gt;0,INDEX(Tableau1[],SUMPRODUCT((Tableau1[]=F25)*ROW(Tableau1[]))-1,1),"")</f>
        <v/>
      </c>
      <c r="H25" s="11"/>
      <c r="I25" s="28">
        <f t="shared" si="2"/>
        <v>44427</v>
      </c>
      <c r="J25" s="27" t="str">
        <f>IF(SUMPRODUCT((Tableau1[]=I25)*ROW(Tableau1[]))&gt;0,INDEX(Tableau1[],SUMPRODUCT((Tableau1[]=I25)*ROW(Tableau1[]))-1,1),"")</f>
        <v/>
      </c>
      <c r="K25" s="11"/>
      <c r="L25" s="32">
        <f t="shared" si="3"/>
        <v>44458</v>
      </c>
      <c r="M25" s="31" t="str">
        <f>IF(SUMPRODUCT((Tableau1[]=L25)*ROW(Tableau1[]))&gt;0,INDEX(Tableau1[],SUMPRODUCT((Tableau1[]=L25)*ROW(Tableau1[]))-1,1),"")</f>
        <v/>
      </c>
      <c r="N25" s="11"/>
      <c r="O25" s="28">
        <f t="shared" si="4"/>
        <v>44488</v>
      </c>
      <c r="P25" s="27" t="str">
        <f>IF(SUMPRODUCT((Tableau1[]=O25)*ROW(Tableau1[]))&gt;0,INDEX(Tableau1[],SUMPRODUCT((Tableau1[]=O25)*ROW(Tableau1[]))-1,1),"")</f>
        <v/>
      </c>
      <c r="Q25" s="11"/>
      <c r="R25" s="28">
        <f t="shared" si="5"/>
        <v>44519</v>
      </c>
      <c r="S25" s="27" t="str">
        <f>IF(SUMPRODUCT((Tableau1[]=R25)*ROW(Tableau1[]))&gt;0,INDEX(Tableau1[],SUMPRODUCT((Tableau1[]=R25)*ROW(Tableau1[]))-1,1),"")</f>
        <v/>
      </c>
      <c r="T25" s="11"/>
      <c r="U25" s="32">
        <f t="shared" si="6"/>
        <v>44549</v>
      </c>
      <c r="V25" s="31" t="str">
        <f>IF(SUMPRODUCT((Tableau1[]=U25)*ROW(Tableau1[]))&gt;0,INDEX(Tableau1[],SUMPRODUCT((Tableau1[]=U25)*ROW(Tableau1[]))-1,1),"")</f>
        <v/>
      </c>
      <c r="W25" s="11"/>
      <c r="X25" s="28">
        <f t="shared" si="7"/>
        <v>44580</v>
      </c>
      <c r="Y25" s="27" t="str">
        <f>IF(SUMPRODUCT((Tableau1[]=X25)*ROW(Tableau1[]))&gt;0,INDEX(Tableau1[],SUMPRODUCT((Tableau1[]=X25)*ROW(Tableau1[]))-1,1),"")</f>
        <v/>
      </c>
      <c r="Z25" s="11"/>
      <c r="AA25" s="30">
        <f t="shared" si="8"/>
        <v>44611</v>
      </c>
      <c r="AB25" s="29" t="str">
        <f>IF(SUMPRODUCT((Tableau1[]=AA25)*ROW(Tableau1[]))&gt;0,INDEX(Tableau1[],SUMPRODUCT((Tableau1[]=AA25)*ROW(Tableau1[]))-1,1),"")</f>
        <v/>
      </c>
      <c r="AC25" s="11"/>
      <c r="AD25" s="30">
        <f t="shared" si="9"/>
        <v>44639</v>
      </c>
      <c r="AE25" s="29" t="str">
        <f>IF(SUMPRODUCT((Tableau1[]=AD25)*ROW(Tableau1[]))&gt;0,INDEX(Tableau1[],SUMPRODUCT((Tableau1[]=AD25)*ROW(Tableau1[]))-1,1),"")</f>
        <v/>
      </c>
      <c r="AF25" s="11"/>
      <c r="AG25" s="28">
        <f t="shared" si="10"/>
        <v>44670</v>
      </c>
      <c r="AH25" s="27" t="str">
        <f>IF(SUMPRODUCT((Tableau1[]=AG25)*ROW(Tableau1[]))&gt;0,INDEX(Tableau1[],SUMPRODUCT((Tableau1[]=AG25)*ROW(Tableau1[]))-1,1),"")</f>
        <v/>
      </c>
      <c r="AI25" s="11"/>
      <c r="AJ25" s="28">
        <f t="shared" si="11"/>
        <v>44700</v>
      </c>
      <c r="AK25" s="27" t="str">
        <f>IF(SUMPRODUCT((Tableau1[]=AJ25)*ROW(Tableau1[]))&gt;0,INDEX(Tableau1[],SUMPRODUCT((Tableau1[]=AJ25)*ROW(Tableau1[]))-1,1),"")</f>
        <v/>
      </c>
      <c r="AL25" s="8"/>
    </row>
    <row r="26" spans="2:38" ht="33" customHeight="1">
      <c r="B26" s="18"/>
      <c r="C26" s="32">
        <f t="shared" si="0"/>
        <v>44367</v>
      </c>
      <c r="D26" s="31" t="str">
        <f>IF(SUMPRODUCT((Tableau1[]=C26)*ROW(Tableau1[]))&gt;0,INDEX(Tableau1[],SUMPRODUCT((Tableau1[]=C26)*ROW(Tableau1[]))-1,1),"")</f>
        <v/>
      </c>
      <c r="E26" s="11"/>
      <c r="F26" s="28">
        <f t="shared" si="1"/>
        <v>44397</v>
      </c>
      <c r="G26" s="27" t="str">
        <f>IF(SUMPRODUCT((Tableau1[]=F26)*ROW(Tableau1[]))&gt;0,INDEX(Tableau1[],SUMPRODUCT((Tableau1[]=F26)*ROW(Tableau1[]))-1,1),"")</f>
        <v/>
      </c>
      <c r="H26" s="11"/>
      <c r="I26" s="28">
        <f t="shared" si="2"/>
        <v>44428</v>
      </c>
      <c r="J26" s="27" t="str">
        <f>IF(SUMPRODUCT((Tableau1[]=I26)*ROW(Tableau1[]))&gt;0,INDEX(Tableau1[],SUMPRODUCT((Tableau1[]=I26)*ROW(Tableau1[]))-1,1),"")</f>
        <v/>
      </c>
      <c r="K26" s="11"/>
      <c r="L26" s="28">
        <f t="shared" si="3"/>
        <v>44459</v>
      </c>
      <c r="M26" s="27" t="str">
        <f>IF(SUMPRODUCT((Tableau1[]=L26)*ROW(Tableau1[]))&gt;0,INDEX(Tableau1[],SUMPRODUCT((Tableau1[]=L26)*ROW(Tableau1[]))-1,1),"")</f>
        <v/>
      </c>
      <c r="N26" s="11"/>
      <c r="O26" s="28">
        <f t="shared" si="4"/>
        <v>44489</v>
      </c>
      <c r="P26" s="27" t="str">
        <f>IF(SUMPRODUCT((Tableau1[]=O26)*ROW(Tableau1[]))&gt;0,INDEX(Tableau1[],SUMPRODUCT((Tableau1[]=O26)*ROW(Tableau1[]))-1,1),"")</f>
        <v/>
      </c>
      <c r="Q26" s="11"/>
      <c r="R26" s="30">
        <f t="shared" si="5"/>
        <v>44520</v>
      </c>
      <c r="S26" s="29" t="str">
        <f>IF(SUMPRODUCT((Tableau1[]=R26)*ROW(Tableau1[]))&gt;0,INDEX(Tableau1[],SUMPRODUCT((Tableau1[]=R26)*ROW(Tableau1[]))-1,1),"")</f>
        <v/>
      </c>
      <c r="T26" s="11"/>
      <c r="U26" s="28">
        <f t="shared" si="6"/>
        <v>44550</v>
      </c>
      <c r="V26" s="27" t="str">
        <f>IF(SUMPRODUCT((Tableau1[]=U26)*ROW(Tableau1[]))&gt;0,INDEX(Tableau1[],SUMPRODUCT((Tableau1[]=U26)*ROW(Tableau1[]))-1,1),"")</f>
        <v/>
      </c>
      <c r="W26" s="11"/>
      <c r="X26" s="28">
        <f t="shared" si="7"/>
        <v>44581</v>
      </c>
      <c r="Y26" s="27" t="str">
        <f>IF(SUMPRODUCT((Tableau1[]=X26)*ROW(Tableau1[]))&gt;0,INDEX(Tableau1[],SUMPRODUCT((Tableau1[]=X26)*ROW(Tableau1[]))-1,1),"")</f>
        <v/>
      </c>
      <c r="Z26" s="11"/>
      <c r="AA26" s="32">
        <f t="shared" si="8"/>
        <v>44612</v>
      </c>
      <c r="AB26" s="31" t="str">
        <f>IF(SUMPRODUCT((Tableau1[]=AA26)*ROW(Tableau1[]))&gt;0,INDEX(Tableau1[],SUMPRODUCT((Tableau1[]=AA26)*ROW(Tableau1[]))-1,1),"")</f>
        <v/>
      </c>
      <c r="AC26" s="11"/>
      <c r="AD26" s="32">
        <f t="shared" si="9"/>
        <v>44640</v>
      </c>
      <c r="AE26" s="31" t="str">
        <f>IF(SUMPRODUCT((Tableau1[]=AD26)*ROW(Tableau1[]))&gt;0,INDEX(Tableau1[],SUMPRODUCT((Tableau1[]=AD26)*ROW(Tableau1[]))-1,1),"")</f>
        <v/>
      </c>
      <c r="AF26" s="11"/>
      <c r="AG26" s="28">
        <f t="shared" si="10"/>
        <v>44671</v>
      </c>
      <c r="AH26" s="27" t="str">
        <f>IF(SUMPRODUCT((Tableau1[]=AG26)*ROW(Tableau1[]))&gt;0,INDEX(Tableau1[],SUMPRODUCT((Tableau1[]=AG26)*ROW(Tableau1[]))-1,1),"")</f>
        <v/>
      </c>
      <c r="AI26" s="11"/>
      <c r="AJ26" s="28">
        <f t="shared" si="11"/>
        <v>44701</v>
      </c>
      <c r="AK26" s="27" t="str">
        <f>IF(SUMPRODUCT((Tableau1[]=AJ26)*ROW(Tableau1[]))&gt;0,INDEX(Tableau1[],SUMPRODUCT((Tableau1[]=AJ26)*ROW(Tableau1[]))-1,1),"")</f>
        <v/>
      </c>
      <c r="AL26" s="8"/>
    </row>
    <row r="27" spans="2:38" ht="33" customHeight="1">
      <c r="B27" s="18"/>
      <c r="C27" s="28">
        <f t="shared" si="0"/>
        <v>44368</v>
      </c>
      <c r="D27" s="27" t="str">
        <f>IF(SUMPRODUCT((Tableau1[]=C27)*ROW(Tableau1[]))&gt;0,INDEX(Tableau1[],SUMPRODUCT((Tableau1[]=C27)*ROW(Tableau1[]))-1,1),"")</f>
        <v/>
      </c>
      <c r="E27" s="11"/>
      <c r="F27" s="28">
        <f t="shared" si="1"/>
        <v>44398</v>
      </c>
      <c r="G27" s="27" t="str">
        <f>IF(SUMPRODUCT((Tableau1[]=F27)*ROW(Tableau1[]))&gt;0,INDEX(Tableau1[],SUMPRODUCT((Tableau1[]=F27)*ROW(Tableau1[]))-1,1),"")</f>
        <v/>
      </c>
      <c r="H27" s="11"/>
      <c r="I27" s="30">
        <f t="shared" si="2"/>
        <v>44429</v>
      </c>
      <c r="J27" s="27" t="str">
        <f>IF(SUMPRODUCT((Tableau1[]=I27)*ROW(Tableau1[]))&gt;0,INDEX(Tableau1[],SUMPRODUCT((Tableau1[]=I27)*ROW(Tableau1[]))-1,1),"")</f>
        <v/>
      </c>
      <c r="K27" s="11"/>
      <c r="L27" s="28">
        <f t="shared" si="3"/>
        <v>44460</v>
      </c>
      <c r="M27" s="27" t="str">
        <f>IF(SUMPRODUCT((Tableau1[]=L27)*ROW(Tableau1[]))&gt;0,INDEX(Tableau1[],SUMPRODUCT((Tableau1[]=L27)*ROW(Tableau1[]))-1,1),"")</f>
        <v/>
      </c>
      <c r="N27" s="11"/>
      <c r="O27" s="28">
        <f t="shared" si="4"/>
        <v>44490</v>
      </c>
      <c r="P27" s="27" t="str">
        <f>IF(SUMPRODUCT((Tableau1[]=O27)*ROW(Tableau1[]))&gt;0,INDEX(Tableau1[],SUMPRODUCT((Tableau1[]=O27)*ROW(Tableau1[]))-1,1),"")</f>
        <v/>
      </c>
      <c r="Q27" s="11"/>
      <c r="R27" s="32">
        <f t="shared" si="5"/>
        <v>44521</v>
      </c>
      <c r="S27" s="31" t="str">
        <f>IF(SUMPRODUCT((Tableau1[]=R27)*ROW(Tableau1[]))&gt;0,INDEX(Tableau1[],SUMPRODUCT((Tableau1[]=R27)*ROW(Tableau1[]))-1,1),"")</f>
        <v/>
      </c>
      <c r="T27" s="11"/>
      <c r="U27" s="28">
        <f t="shared" si="6"/>
        <v>44551</v>
      </c>
      <c r="V27" s="27" t="str">
        <f>IF(SUMPRODUCT((Tableau1[]=U27)*ROW(Tableau1[]))&gt;0,INDEX(Tableau1[],SUMPRODUCT((Tableau1[]=U27)*ROW(Tableau1[]))-1,1),"")</f>
        <v/>
      </c>
      <c r="W27" s="11"/>
      <c r="X27" s="28">
        <f t="shared" si="7"/>
        <v>44582</v>
      </c>
      <c r="Y27" s="27" t="str">
        <f>IF(SUMPRODUCT((Tableau1[]=X27)*ROW(Tableau1[]))&gt;0,INDEX(Tableau1[],SUMPRODUCT((Tableau1[]=X27)*ROW(Tableau1[]))-1,1),"")</f>
        <v/>
      </c>
      <c r="Z27" s="11"/>
      <c r="AA27" s="28">
        <f t="shared" si="8"/>
        <v>44613</v>
      </c>
      <c r="AB27" s="27" t="str">
        <f>IF(SUMPRODUCT((Tableau1[]=AA27)*ROW(Tableau1[]))&gt;0,INDEX(Tableau1[],SUMPRODUCT((Tableau1[]=AA27)*ROW(Tableau1[]))-1,1),"")</f>
        <v/>
      </c>
      <c r="AC27" s="11"/>
      <c r="AD27" s="28">
        <f t="shared" si="9"/>
        <v>44641</v>
      </c>
      <c r="AE27" s="27" t="str">
        <f>IF(SUMPRODUCT((Tableau1[]=AD27)*ROW(Tableau1[]))&gt;0,INDEX(Tableau1[],SUMPRODUCT((Tableau1[]=AD27)*ROW(Tableau1[]))-1,1),"")</f>
        <v/>
      </c>
      <c r="AF27" s="11"/>
      <c r="AG27" s="28">
        <f t="shared" si="10"/>
        <v>44672</v>
      </c>
      <c r="AH27" s="27" t="str">
        <f>IF(SUMPRODUCT((Tableau1[]=AG27)*ROW(Tableau1[]))&gt;0,INDEX(Tableau1[],SUMPRODUCT((Tableau1[]=AG27)*ROW(Tableau1[]))-1,1),"")</f>
        <v/>
      </c>
      <c r="AI27" s="11"/>
      <c r="AJ27" s="30">
        <f t="shared" si="11"/>
        <v>44702</v>
      </c>
      <c r="AK27" s="29" t="str">
        <f>IF(SUMPRODUCT((Tableau1[]=AJ27)*ROW(Tableau1[]))&gt;0,INDEX(Tableau1[],SUMPRODUCT((Tableau1[]=AJ27)*ROW(Tableau1[]))-1,1),"")</f>
        <v/>
      </c>
      <c r="AL27" s="8"/>
    </row>
    <row r="28" spans="2:38" ht="33" customHeight="1">
      <c r="B28" s="18"/>
      <c r="C28" s="28">
        <f t="shared" si="0"/>
        <v>44369</v>
      </c>
      <c r="D28" s="27" t="str">
        <f>IF(SUMPRODUCT((Tableau1[]=C28)*ROW(Tableau1[]))&gt;0,INDEX(Tableau1[],SUMPRODUCT((Tableau1[]=C28)*ROW(Tableau1[]))-1,1),"")</f>
        <v/>
      </c>
      <c r="E28" s="11"/>
      <c r="F28" s="28">
        <f t="shared" si="1"/>
        <v>44399</v>
      </c>
      <c r="G28" s="27" t="str">
        <f>IF(SUMPRODUCT((Tableau1[]=F28)*ROW(Tableau1[]))&gt;0,INDEX(Tableau1[],SUMPRODUCT((Tableau1[]=F28)*ROW(Tableau1[]))-1,1),"")</f>
        <v/>
      </c>
      <c r="H28" s="11"/>
      <c r="I28" s="32">
        <f t="shared" si="2"/>
        <v>44430</v>
      </c>
      <c r="J28" s="27" t="str">
        <f>IF(SUMPRODUCT((Tableau1[]=I28)*ROW(Tableau1[]))&gt;0,INDEX(Tableau1[],SUMPRODUCT((Tableau1[]=I28)*ROW(Tableau1[]))-1,1),"")</f>
        <v/>
      </c>
      <c r="K28" s="11"/>
      <c r="L28" s="28">
        <f t="shared" si="3"/>
        <v>44461</v>
      </c>
      <c r="M28" s="27" t="str">
        <f>IF(SUMPRODUCT((Tableau1[]=L28)*ROW(Tableau1[]))&gt;0,INDEX(Tableau1[],SUMPRODUCT((Tableau1[]=L28)*ROW(Tableau1[]))-1,1),"")</f>
        <v/>
      </c>
      <c r="N28" s="11"/>
      <c r="O28" s="28">
        <f t="shared" si="4"/>
        <v>44491</v>
      </c>
      <c r="P28" s="27" t="str">
        <f>IF(SUMPRODUCT((Tableau1[]=O28)*ROW(Tableau1[]))&gt;0,INDEX(Tableau1[],SUMPRODUCT((Tableau1[]=O28)*ROW(Tableau1[]))-1,1),"")</f>
        <v/>
      </c>
      <c r="Q28" s="11"/>
      <c r="R28" s="28">
        <f t="shared" si="5"/>
        <v>44522</v>
      </c>
      <c r="S28" s="27" t="str">
        <f>IF(SUMPRODUCT((Tableau1[]=R28)*ROW(Tableau1[]))&gt;0,INDEX(Tableau1[],SUMPRODUCT((Tableau1[]=R28)*ROW(Tableau1[]))-1,1),"")</f>
        <v/>
      </c>
      <c r="T28" s="11"/>
      <c r="U28" s="28">
        <f t="shared" si="6"/>
        <v>44552</v>
      </c>
      <c r="V28" s="27" t="str">
        <f>IF(SUMPRODUCT((Tableau1[]=U28)*ROW(Tableau1[]))&gt;0,INDEX(Tableau1[],SUMPRODUCT((Tableau1[]=U28)*ROW(Tableau1[]))-1,1),"")</f>
        <v/>
      </c>
      <c r="W28" s="11"/>
      <c r="X28" s="30">
        <f t="shared" si="7"/>
        <v>44583</v>
      </c>
      <c r="Y28" s="29" t="str">
        <f>IF(SUMPRODUCT((Tableau1[]=X28)*ROW(Tableau1[]))&gt;0,INDEX(Tableau1[],SUMPRODUCT((Tableau1[]=X28)*ROW(Tableau1[]))-1,1),"")</f>
        <v/>
      </c>
      <c r="Z28" s="11"/>
      <c r="AA28" s="28">
        <f t="shared" si="8"/>
        <v>44614</v>
      </c>
      <c r="AB28" s="27" t="str">
        <f>IF(SUMPRODUCT((Tableau1[]=AA28)*ROW(Tableau1[]))&gt;0,INDEX(Tableau1[],SUMPRODUCT((Tableau1[]=AA28)*ROW(Tableau1[]))-1,1),"")</f>
        <v/>
      </c>
      <c r="AC28" s="11"/>
      <c r="AD28" s="28">
        <f t="shared" si="9"/>
        <v>44642</v>
      </c>
      <c r="AE28" s="27" t="str">
        <f>IF(SUMPRODUCT((Tableau1[]=AD28)*ROW(Tableau1[]))&gt;0,INDEX(Tableau1[],SUMPRODUCT((Tableau1[]=AD28)*ROW(Tableau1[]))-1,1),"")</f>
        <v/>
      </c>
      <c r="AF28" s="11"/>
      <c r="AG28" s="28">
        <f t="shared" si="10"/>
        <v>44673</v>
      </c>
      <c r="AH28" s="27" t="str">
        <f>IF(SUMPRODUCT((Tableau1[]=AG28)*ROW(Tableau1[]))&gt;0,INDEX(Tableau1[],SUMPRODUCT((Tableau1[]=AG28)*ROW(Tableau1[]))-1,1),"")</f>
        <v/>
      </c>
      <c r="AI28" s="11"/>
      <c r="AJ28" s="32">
        <f t="shared" si="11"/>
        <v>44703</v>
      </c>
      <c r="AK28" s="31" t="str">
        <f>IF(SUMPRODUCT((Tableau1[]=AJ28)*ROW(Tableau1[]))&gt;0,INDEX(Tableau1[],SUMPRODUCT((Tableau1[]=AJ28)*ROW(Tableau1[]))-1,1),"")</f>
        <v/>
      </c>
      <c r="AL28" s="8"/>
    </row>
    <row r="29" spans="2:38" ht="33" customHeight="1">
      <c r="B29" s="18"/>
      <c r="C29" s="28">
        <f t="shared" si="0"/>
        <v>44370</v>
      </c>
      <c r="D29" s="27" t="str">
        <f>IF(SUMPRODUCT((Tableau1[]=C29)*ROW(Tableau1[]))&gt;0,INDEX(Tableau1[],SUMPRODUCT((Tableau1[]=C29)*ROW(Tableau1[]))-1,1),"")</f>
        <v/>
      </c>
      <c r="E29" s="11"/>
      <c r="F29" s="28">
        <f t="shared" si="1"/>
        <v>44400</v>
      </c>
      <c r="G29" s="27" t="str">
        <f>IF(SUMPRODUCT((Tableau1[]=F29)*ROW(Tableau1[]))&gt;0,INDEX(Tableau1[],SUMPRODUCT((Tableau1[]=F29)*ROW(Tableau1[]))-1,1),"")</f>
        <v/>
      </c>
      <c r="H29" s="11"/>
      <c r="I29" s="28">
        <f t="shared" si="2"/>
        <v>44431</v>
      </c>
      <c r="J29" s="27" t="str">
        <f>IF(SUMPRODUCT((Tableau1[]=I29)*ROW(Tableau1[]))&gt;0,INDEX(Tableau1[],SUMPRODUCT((Tableau1[]=I29)*ROW(Tableau1[]))-1,1),"")</f>
        <v/>
      </c>
      <c r="K29" s="11"/>
      <c r="L29" s="28">
        <f t="shared" si="3"/>
        <v>44462</v>
      </c>
      <c r="M29" s="27" t="str">
        <f>IF(SUMPRODUCT((Tableau1[]=L29)*ROW(Tableau1[]))&gt;0,INDEX(Tableau1[],SUMPRODUCT((Tableau1[]=L29)*ROW(Tableau1[]))-1,1),"")</f>
        <v/>
      </c>
      <c r="N29" s="11"/>
      <c r="O29" s="30">
        <f t="shared" si="4"/>
        <v>44492</v>
      </c>
      <c r="P29" s="29" t="str">
        <f>IF(SUMPRODUCT((Tableau1[]=O29)*ROW(Tableau1[]))&gt;0,INDEX(Tableau1[],SUMPRODUCT((Tableau1[]=O29)*ROW(Tableau1[]))-1,1),"")</f>
        <v/>
      </c>
      <c r="Q29" s="11"/>
      <c r="R29" s="28">
        <f t="shared" si="5"/>
        <v>44523</v>
      </c>
      <c r="S29" s="27" t="str">
        <f>IF(SUMPRODUCT((Tableau1[]=R29)*ROW(Tableau1[]))&gt;0,INDEX(Tableau1[],SUMPRODUCT((Tableau1[]=R29)*ROW(Tableau1[]))-1,1),"")</f>
        <v/>
      </c>
      <c r="T29" s="11"/>
      <c r="U29" s="28">
        <f t="shared" si="6"/>
        <v>44553</v>
      </c>
      <c r="V29" s="27" t="str">
        <f>IF(SUMPRODUCT((Tableau1[]=U29)*ROW(Tableau1[]))&gt;0,INDEX(Tableau1[],SUMPRODUCT((Tableau1[]=U29)*ROW(Tableau1[]))-1,1),"")</f>
        <v/>
      </c>
      <c r="W29" s="11"/>
      <c r="X29" s="32">
        <f t="shared" si="7"/>
        <v>44584</v>
      </c>
      <c r="Y29" s="31" t="str">
        <f>IF(SUMPRODUCT((Tableau1[]=X29)*ROW(Tableau1[]))&gt;0,INDEX(Tableau1[],SUMPRODUCT((Tableau1[]=X29)*ROW(Tableau1[]))-1,1),"")</f>
        <v/>
      </c>
      <c r="Z29" s="11"/>
      <c r="AA29" s="28">
        <f t="shared" si="8"/>
        <v>44615</v>
      </c>
      <c r="AB29" s="27" t="str">
        <f>IF(SUMPRODUCT((Tableau1[]=AA29)*ROW(Tableau1[]))&gt;0,INDEX(Tableau1[],SUMPRODUCT((Tableau1[]=AA29)*ROW(Tableau1[]))-1,1),"")</f>
        <v/>
      </c>
      <c r="AC29" s="11"/>
      <c r="AD29" s="28">
        <f t="shared" si="9"/>
        <v>44643</v>
      </c>
      <c r="AE29" s="27" t="str">
        <f>IF(SUMPRODUCT((Tableau1[]=AD29)*ROW(Tableau1[]))&gt;0,INDEX(Tableau1[],SUMPRODUCT((Tableau1[]=AD29)*ROW(Tableau1[]))-1,1),"")</f>
        <v/>
      </c>
      <c r="AF29" s="11"/>
      <c r="AG29" s="30">
        <f t="shared" si="10"/>
        <v>44674</v>
      </c>
      <c r="AH29" s="29" t="str">
        <f>IF(SUMPRODUCT((Tableau1[]=AG29)*ROW(Tableau1[]))&gt;0,INDEX(Tableau1[],SUMPRODUCT((Tableau1[]=AG29)*ROW(Tableau1[]))-1,1),"")</f>
        <v/>
      </c>
      <c r="AI29" s="11"/>
      <c r="AJ29" s="28">
        <f t="shared" si="11"/>
        <v>44704</v>
      </c>
      <c r="AK29" s="27" t="str">
        <f>IF(SUMPRODUCT((Tableau1[]=AJ29)*ROW(Tableau1[]))&gt;0,INDEX(Tableau1[],SUMPRODUCT((Tableau1[]=AJ29)*ROW(Tableau1[]))-1,1),"")</f>
        <v/>
      </c>
      <c r="AL29" s="8"/>
    </row>
    <row r="30" spans="2:38" ht="33" customHeight="1">
      <c r="B30" s="18"/>
      <c r="C30" s="28">
        <f t="shared" si="0"/>
        <v>44371</v>
      </c>
      <c r="D30" s="27" t="str">
        <f>IF(SUMPRODUCT((Tableau1[]=C30)*ROW(Tableau1[]))&gt;0,INDEX(Tableau1[],SUMPRODUCT((Tableau1[]=C30)*ROW(Tableau1[]))-1,1),"")</f>
        <v/>
      </c>
      <c r="E30" s="11"/>
      <c r="F30" s="30">
        <f t="shared" si="1"/>
        <v>44401</v>
      </c>
      <c r="G30" s="29" t="str">
        <f>IF(SUMPRODUCT((Tableau1[]=F30)*ROW(Tableau1[]))&gt;0,INDEX(Tableau1[],SUMPRODUCT((Tableau1[]=F30)*ROW(Tableau1[]))-1,1),"")</f>
        <v/>
      </c>
      <c r="H30" s="11"/>
      <c r="I30" s="28">
        <f t="shared" si="2"/>
        <v>44432</v>
      </c>
      <c r="J30" s="29" t="str">
        <f>IF(SUMPRODUCT((Tableau1[]=I30)*ROW(Tableau1[]))&gt;0,INDEX(Tableau1[],SUMPRODUCT((Tableau1[]=I30)*ROW(Tableau1[]))-1,1),"")</f>
        <v/>
      </c>
      <c r="K30" s="11"/>
      <c r="L30" s="28">
        <f t="shared" si="3"/>
        <v>44463</v>
      </c>
      <c r="M30" s="27" t="str">
        <f>IF(SUMPRODUCT((Tableau1[]=L30)*ROW(Tableau1[]))&gt;0,INDEX(Tableau1[],SUMPRODUCT((Tableau1[]=L30)*ROW(Tableau1[]))-1,1),"")</f>
        <v/>
      </c>
      <c r="N30" s="11"/>
      <c r="O30" s="32">
        <f t="shared" si="4"/>
        <v>44493</v>
      </c>
      <c r="P30" s="31" t="str">
        <f>IF(SUMPRODUCT((Tableau1[]=O30)*ROW(Tableau1[]))&gt;0,INDEX(Tableau1[],SUMPRODUCT((Tableau1[]=O30)*ROW(Tableau1[]))-1,1),"")</f>
        <v/>
      </c>
      <c r="Q30" s="11"/>
      <c r="R30" s="28">
        <f t="shared" si="5"/>
        <v>44524</v>
      </c>
      <c r="S30" s="27" t="str">
        <f>IF(SUMPRODUCT((Tableau1[]=R30)*ROW(Tableau1[]))&gt;0,INDEX(Tableau1[],SUMPRODUCT((Tableau1[]=R30)*ROW(Tableau1[]))-1,1),"")</f>
        <v/>
      </c>
      <c r="T30" s="11"/>
      <c r="U30" s="28">
        <f t="shared" si="6"/>
        <v>44554</v>
      </c>
      <c r="V30" s="27" t="str">
        <f>IF(SUMPRODUCT((Tableau1[]=U30)*ROW(Tableau1[]))&gt;0,INDEX(Tableau1[],SUMPRODUCT((Tableau1[]=U30)*ROW(Tableau1[]))-1,1),"")</f>
        <v/>
      </c>
      <c r="W30" s="11"/>
      <c r="X30" s="28">
        <f t="shared" si="7"/>
        <v>44585</v>
      </c>
      <c r="Y30" s="27" t="str">
        <f>IF(SUMPRODUCT((Tableau1[]=X30)*ROW(Tableau1[]))&gt;0,INDEX(Tableau1[],SUMPRODUCT((Tableau1[]=X30)*ROW(Tableau1[]))-1,1),"")</f>
        <v/>
      </c>
      <c r="Z30" s="11"/>
      <c r="AA30" s="28">
        <f t="shared" si="8"/>
        <v>44616</v>
      </c>
      <c r="AB30" s="27" t="str">
        <f>IF(SUMPRODUCT((Tableau1[]=AA30)*ROW(Tableau1[]))&gt;0,INDEX(Tableau1[],SUMPRODUCT((Tableau1[]=AA30)*ROW(Tableau1[]))-1,1),"")</f>
        <v/>
      </c>
      <c r="AC30" s="11"/>
      <c r="AD30" s="28">
        <f t="shared" si="9"/>
        <v>44644</v>
      </c>
      <c r="AE30" s="27" t="str">
        <f>IF(SUMPRODUCT((Tableau1[]=AD30)*ROW(Tableau1[]))&gt;0,INDEX(Tableau1[],SUMPRODUCT((Tableau1[]=AD30)*ROW(Tableau1[]))-1,1),"")</f>
        <v/>
      </c>
      <c r="AF30" s="11"/>
      <c r="AG30" s="32">
        <f t="shared" si="10"/>
        <v>44675</v>
      </c>
      <c r="AH30" s="31" t="str">
        <f>IF(SUMPRODUCT((Tableau1[]=AG30)*ROW(Tableau1[]))&gt;0,INDEX(Tableau1[],SUMPRODUCT((Tableau1[]=AG30)*ROW(Tableau1[]))-1,1),"")</f>
        <v/>
      </c>
      <c r="AI30" s="11"/>
      <c r="AJ30" s="28">
        <f t="shared" si="11"/>
        <v>44705</v>
      </c>
      <c r="AK30" s="27" t="str">
        <f>IF(SUMPRODUCT((Tableau1[]=AJ30)*ROW(Tableau1[]))&gt;0,INDEX(Tableau1[],SUMPRODUCT((Tableau1[]=AJ30)*ROW(Tableau1[]))-1,1),"")</f>
        <v/>
      </c>
      <c r="AL30" s="8"/>
    </row>
    <row r="31" spans="2:38" ht="33" customHeight="1">
      <c r="B31" s="18"/>
      <c r="C31" s="28">
        <f t="shared" si="0"/>
        <v>44372</v>
      </c>
      <c r="D31" s="27" t="str">
        <f>IF(SUMPRODUCT((Tableau1[]=C31)*ROW(Tableau1[]))&gt;0,INDEX(Tableau1[],SUMPRODUCT((Tableau1[]=C31)*ROW(Tableau1[]))-1,1),"")</f>
        <v/>
      </c>
      <c r="E31" s="11"/>
      <c r="F31" s="32">
        <f t="shared" si="1"/>
        <v>44402</v>
      </c>
      <c r="G31" s="31" t="str">
        <f>IF(SUMPRODUCT((Tableau1[]=F31)*ROW(Tableau1[]))&gt;0,INDEX(Tableau1[],SUMPRODUCT((Tableau1[]=F31)*ROW(Tableau1[]))-1,1),"")</f>
        <v/>
      </c>
      <c r="H31" s="11"/>
      <c r="I31" s="28">
        <f t="shared" si="2"/>
        <v>44433</v>
      </c>
      <c r="J31" s="31" t="str">
        <f>IF(SUMPRODUCT((Tableau1[]=I31)*ROW(Tableau1[]))&gt;0,INDEX(Tableau1[],SUMPRODUCT((Tableau1[]=I31)*ROW(Tableau1[]))-1,1),"")</f>
        <v/>
      </c>
      <c r="K31" s="11"/>
      <c r="L31" s="30">
        <f t="shared" si="3"/>
        <v>44464</v>
      </c>
      <c r="M31" s="29" t="str">
        <f>IF(SUMPRODUCT((Tableau1[]=L31)*ROW(Tableau1[]))&gt;0,INDEX(Tableau1[],SUMPRODUCT((Tableau1[]=L31)*ROW(Tableau1[]))-1,1),"")</f>
        <v/>
      </c>
      <c r="N31" s="11"/>
      <c r="O31" s="28">
        <f t="shared" si="4"/>
        <v>44494</v>
      </c>
      <c r="P31" s="27" t="str">
        <f>IF(SUMPRODUCT((Tableau1[]=O31)*ROW(Tableau1[]))&gt;0,INDEX(Tableau1[],SUMPRODUCT((Tableau1[]=O31)*ROW(Tableau1[]))-1,1),"")</f>
        <v/>
      </c>
      <c r="Q31" s="11"/>
      <c r="R31" s="28">
        <f t="shared" si="5"/>
        <v>44525</v>
      </c>
      <c r="S31" s="27" t="str">
        <f>IF(SUMPRODUCT((Tableau1[]=R31)*ROW(Tableau1[]))&gt;0,INDEX(Tableau1[],SUMPRODUCT((Tableau1[]=R31)*ROW(Tableau1[]))-1,1),"")</f>
        <v/>
      </c>
      <c r="T31" s="11"/>
      <c r="U31" s="26">
        <f t="shared" si="6"/>
        <v>44555</v>
      </c>
      <c r="V31" s="25" t="str">
        <f>IF(SUMPRODUCT((Tableau1[]=U31)*ROW(Tableau1[]))&gt;0,INDEX(Tableau1[],SUMPRODUCT((Tableau1[]=U31)*ROW(Tableau1[]))-1,1),"")</f>
        <v/>
      </c>
      <c r="W31" s="11"/>
      <c r="X31" s="28">
        <f t="shared" si="7"/>
        <v>44586</v>
      </c>
      <c r="Y31" s="27" t="str">
        <f>IF(SUMPRODUCT((Tableau1[]=X31)*ROW(Tableau1[]))&gt;0,INDEX(Tableau1[],SUMPRODUCT((Tableau1[]=X31)*ROW(Tableau1[]))-1,1),"")</f>
        <v/>
      </c>
      <c r="Z31" s="11"/>
      <c r="AA31" s="28">
        <f t="shared" si="8"/>
        <v>44617</v>
      </c>
      <c r="AB31" s="27" t="str">
        <f>IF(SUMPRODUCT((Tableau1[]=AA31)*ROW(Tableau1[]))&gt;0,INDEX(Tableau1[],SUMPRODUCT((Tableau1[]=AA31)*ROW(Tableau1[]))-1,1),"")</f>
        <v/>
      </c>
      <c r="AC31" s="11"/>
      <c r="AD31" s="28">
        <f t="shared" si="9"/>
        <v>44645</v>
      </c>
      <c r="AE31" s="27" t="str">
        <f>IF(SUMPRODUCT((Tableau1[]=AD31)*ROW(Tableau1[]))&gt;0,INDEX(Tableau1[],SUMPRODUCT((Tableau1[]=AD31)*ROW(Tableau1[]))-1,1),"")</f>
        <v/>
      </c>
      <c r="AF31" s="11"/>
      <c r="AG31" s="28">
        <f t="shared" si="10"/>
        <v>44676</v>
      </c>
      <c r="AH31" s="27" t="str">
        <f>IF(SUMPRODUCT((Tableau1[]=AG31)*ROW(Tableau1[]))&gt;0,INDEX(Tableau1[],SUMPRODUCT((Tableau1[]=AG31)*ROW(Tableau1[]))-1,1),"")</f>
        <v/>
      </c>
      <c r="AI31" s="11"/>
      <c r="AJ31" s="28">
        <f t="shared" si="11"/>
        <v>44706</v>
      </c>
      <c r="AK31" s="27" t="str">
        <f>IF(SUMPRODUCT((Tableau1[]=AJ31)*ROW(Tableau1[]))&gt;0,INDEX(Tableau1[],SUMPRODUCT((Tableau1[]=AJ31)*ROW(Tableau1[]))-1,1),"")</f>
        <v/>
      </c>
      <c r="AL31" s="8"/>
    </row>
    <row r="32" spans="2:38" ht="33" customHeight="1">
      <c r="B32" s="18"/>
      <c r="C32" s="30">
        <f t="shared" si="0"/>
        <v>44373</v>
      </c>
      <c r="D32" s="29" t="str">
        <f>IF(SUMPRODUCT((Tableau1[]=C32)*ROW(Tableau1[]))&gt;0,INDEX(Tableau1[],SUMPRODUCT((Tableau1[]=C32)*ROW(Tableau1[]))-1,1),"")</f>
        <v/>
      </c>
      <c r="E32" s="11"/>
      <c r="F32" s="28">
        <f t="shared" si="1"/>
        <v>44403</v>
      </c>
      <c r="G32" s="27" t="str">
        <f>IF(SUMPRODUCT((Tableau1[]=F32)*ROW(Tableau1[]))&gt;0,INDEX(Tableau1[],SUMPRODUCT((Tableau1[]=F32)*ROW(Tableau1[]))-1,1),"")</f>
        <v/>
      </c>
      <c r="H32" s="11"/>
      <c r="I32" s="28">
        <f t="shared" si="2"/>
        <v>44434</v>
      </c>
      <c r="J32" s="27" t="str">
        <f>IF(SUMPRODUCT((Tableau1[]=I32)*ROW(Tableau1[]))&gt;0,INDEX(Tableau1[],SUMPRODUCT((Tableau1[]=I32)*ROW(Tableau1[]))-1,1),"")</f>
        <v/>
      </c>
      <c r="K32" s="11"/>
      <c r="L32" s="32">
        <f t="shared" si="3"/>
        <v>44465</v>
      </c>
      <c r="M32" s="31" t="str">
        <f>IF(SUMPRODUCT((Tableau1[]=L32)*ROW(Tableau1[]))&gt;0,INDEX(Tableau1[],SUMPRODUCT((Tableau1[]=L32)*ROW(Tableau1[]))-1,1),"")</f>
        <v/>
      </c>
      <c r="N32" s="11"/>
      <c r="O32" s="28">
        <f t="shared" si="4"/>
        <v>44495</v>
      </c>
      <c r="P32" s="27" t="str">
        <f>IF(SUMPRODUCT((Tableau1[]=O32)*ROW(Tableau1[]))&gt;0,INDEX(Tableau1[],SUMPRODUCT((Tableau1[]=O32)*ROW(Tableau1[]))-1,1),"")</f>
        <v/>
      </c>
      <c r="Q32" s="11"/>
      <c r="R32" s="28">
        <f t="shared" si="5"/>
        <v>44526</v>
      </c>
      <c r="S32" s="27" t="str">
        <f>IF(SUMPRODUCT((Tableau1[]=R32)*ROW(Tableau1[]))&gt;0,INDEX(Tableau1[],SUMPRODUCT((Tableau1[]=R32)*ROW(Tableau1[]))-1,1),"")</f>
        <v/>
      </c>
      <c r="T32" s="11"/>
      <c r="U32" s="32">
        <f t="shared" si="6"/>
        <v>44556</v>
      </c>
      <c r="V32" s="31" t="str">
        <f>IF(SUMPRODUCT((Tableau1[]=U32)*ROW(Tableau1[]))&gt;0,INDEX(Tableau1[],SUMPRODUCT((Tableau1[]=U32)*ROW(Tableau1[]))-1,1),"")</f>
        <v/>
      </c>
      <c r="W32" s="11"/>
      <c r="X32" s="28">
        <f t="shared" si="7"/>
        <v>44587</v>
      </c>
      <c r="Y32" s="27" t="str">
        <f>IF(SUMPRODUCT((Tableau1[]=X32)*ROW(Tableau1[]))&gt;0,INDEX(Tableau1[],SUMPRODUCT((Tableau1[]=X32)*ROW(Tableau1[]))-1,1),"")</f>
        <v/>
      </c>
      <c r="Z32" s="11"/>
      <c r="AA32" s="30">
        <f t="shared" si="8"/>
        <v>44618</v>
      </c>
      <c r="AB32" s="29" t="str">
        <f>IF(SUMPRODUCT((Tableau1[]=AA32)*ROW(Tableau1[]))&gt;0,INDEX(Tableau1[],SUMPRODUCT((Tableau1[]=AA32)*ROW(Tableau1[]))-1,1),"")</f>
        <v/>
      </c>
      <c r="AC32" s="11"/>
      <c r="AD32" s="30">
        <f t="shared" si="9"/>
        <v>44646</v>
      </c>
      <c r="AE32" s="29" t="str">
        <f>IF(SUMPRODUCT((Tableau1[]=AD32)*ROW(Tableau1[]))&gt;0,INDEX(Tableau1[],SUMPRODUCT((Tableau1[]=AD32)*ROW(Tableau1[]))-1,1),"")</f>
        <v/>
      </c>
      <c r="AF32" s="11"/>
      <c r="AG32" s="28">
        <f t="shared" si="10"/>
        <v>44677</v>
      </c>
      <c r="AH32" s="27" t="str">
        <f>IF(SUMPRODUCT((Tableau1[]=AG32)*ROW(Tableau1[]))&gt;0,INDEX(Tableau1[],SUMPRODUCT((Tableau1[]=AG32)*ROW(Tableau1[]))-1,1),"")</f>
        <v/>
      </c>
      <c r="AI32" s="11"/>
      <c r="AJ32" s="26">
        <f t="shared" si="11"/>
        <v>44707</v>
      </c>
      <c r="AK32" s="25" t="str">
        <f>IF(SUMPRODUCT((Tableau1[]=AJ32)*ROW(Tableau1[]))&gt;0,INDEX(Tableau1[],SUMPRODUCT((Tableau1[]=AJ32)*ROW(Tableau1[]))-1,1),"")</f>
        <v/>
      </c>
      <c r="AL32" s="8"/>
    </row>
    <row r="33" spans="2:38" ht="33" customHeight="1">
      <c r="B33" s="18"/>
      <c r="C33" s="22">
        <f t="shared" si="0"/>
        <v>44374</v>
      </c>
      <c r="D33" s="21" t="str">
        <f>IF(SUMPRODUCT((Tableau1[]=C33)*ROW(Tableau1[]))&gt;0,INDEX(Tableau1[],SUMPRODUCT((Tableau1[]=C33)*ROW(Tableau1[]))-1,1),"")</f>
        <v/>
      </c>
      <c r="E33" s="11"/>
      <c r="F33" s="20">
        <f t="shared" si="1"/>
        <v>44404</v>
      </c>
      <c r="G33" s="19" t="str">
        <f>IF(SUMPRODUCT((Tableau1[]=F33)*ROW(Tableau1[]))&gt;0,INDEX(Tableau1[],SUMPRODUCT((Tableau1[]=F33)*ROW(Tableau1[]))-1,1),"")</f>
        <v/>
      </c>
      <c r="H33" s="11"/>
      <c r="I33" s="20">
        <f t="shared" si="2"/>
        <v>44435</v>
      </c>
      <c r="J33" s="19" t="str">
        <f>IF(SUMPRODUCT((Tableau1[]=I33)*ROW(Tableau1[]))&gt;0,INDEX(Tableau1[],SUMPRODUCT((Tableau1[]=I33)*ROW(Tableau1[]))-1,1),"")</f>
        <v/>
      </c>
      <c r="K33" s="11"/>
      <c r="L33" s="20">
        <f t="shared" si="3"/>
        <v>44466</v>
      </c>
      <c r="M33" s="19" t="str">
        <f>IF(SUMPRODUCT((Tableau1[]=L33)*ROW(Tableau1[]))&gt;0,INDEX(Tableau1[],SUMPRODUCT((Tableau1[]=L33)*ROW(Tableau1[]))-1,1),"")</f>
        <v/>
      </c>
      <c r="N33" s="11"/>
      <c r="O33" s="20">
        <f t="shared" si="4"/>
        <v>44496</v>
      </c>
      <c r="P33" s="19" t="str">
        <f>IF(SUMPRODUCT((Tableau1[]=O33)*ROW(Tableau1[]))&gt;0,INDEX(Tableau1[],SUMPRODUCT((Tableau1[]=O33)*ROW(Tableau1[]))-1,1),"")</f>
        <v/>
      </c>
      <c r="Q33" s="11"/>
      <c r="R33" s="24">
        <f t="shared" si="5"/>
        <v>44527</v>
      </c>
      <c r="S33" s="23" t="str">
        <f>IF(SUMPRODUCT((Tableau1[]=R33)*ROW(Tableau1[]))&gt;0,INDEX(Tableau1[],SUMPRODUCT((Tableau1[]=R33)*ROW(Tableau1[]))-1,1),"")</f>
        <v/>
      </c>
      <c r="T33" s="11"/>
      <c r="U33" s="20">
        <f t="shared" si="6"/>
        <v>44557</v>
      </c>
      <c r="V33" s="19" t="str">
        <f>IF(SUMPRODUCT((Tableau1[]=U33)*ROW(Tableau1[]))&gt;0,INDEX(Tableau1[],SUMPRODUCT((Tableau1[]=U33)*ROW(Tableau1[]))-1,1),"")</f>
        <v/>
      </c>
      <c r="W33" s="11"/>
      <c r="X33" s="20">
        <f t="shared" si="7"/>
        <v>44588</v>
      </c>
      <c r="Y33" s="19" t="str">
        <f>IF(SUMPRODUCT((Tableau1[]=X33)*ROW(Tableau1[]))&gt;0,INDEX(Tableau1[],SUMPRODUCT((Tableau1[]=X33)*ROW(Tableau1[]))-1,1),"")</f>
        <v/>
      </c>
      <c r="Z33" s="11"/>
      <c r="AA33" s="22">
        <f t="shared" si="8"/>
        <v>44619</v>
      </c>
      <c r="AB33" s="21" t="str">
        <f>IF(SUMPRODUCT((Tableau1[]=AA33)*ROW(Tableau1[]))&gt;0,INDEX(Tableau1[],SUMPRODUCT((Tableau1[]=AA33)*ROW(Tableau1[]))-1,1),"")</f>
        <v/>
      </c>
      <c r="AC33" s="11"/>
      <c r="AD33" s="22">
        <f t="shared" si="9"/>
        <v>44647</v>
      </c>
      <c r="AE33" s="21" t="str">
        <f>IF(SUMPRODUCT((Tableau1[]=AD33)*ROW(Tableau1[]))&gt;0,INDEX(Tableau1[],SUMPRODUCT((Tableau1[]=AD33)*ROW(Tableau1[]))-1,1),"")</f>
        <v/>
      </c>
      <c r="AF33" s="11"/>
      <c r="AG33" s="20">
        <f t="shared" si="10"/>
        <v>44678</v>
      </c>
      <c r="AH33" s="19" t="str">
        <f>IF(SUMPRODUCT((Tableau1[]=AG33)*ROW(Tableau1[]))&gt;0,INDEX(Tableau1[],SUMPRODUCT((Tableau1[]=AG33)*ROW(Tableau1[]))-1,1),"")</f>
        <v/>
      </c>
      <c r="AI33" s="11"/>
      <c r="AJ33" s="20">
        <f t="shared" si="11"/>
        <v>44708</v>
      </c>
      <c r="AK33" s="19" t="str">
        <f>IF(SUMPRODUCT((Tableau1[]=AJ33)*ROW(Tableau1[]))&gt;0,INDEX(Tableau1[],SUMPRODUCT((Tableau1[]=AJ33)*ROW(Tableau1[]))-1,1),"")</f>
        <v/>
      </c>
      <c r="AL33" s="8"/>
    </row>
    <row r="34" spans="2:38" ht="33" customHeight="1">
      <c r="B34" s="18"/>
      <c r="C34" s="10">
        <f t="shared" si="0"/>
        <v>44375</v>
      </c>
      <c r="D34" s="9" t="str">
        <f>IF(SUMPRODUCT((Tableau1[]=C34)*ROW(Tableau1[]))&gt;0,INDEX(Tableau1[],SUMPRODUCT((Tableau1[]=C34)*ROW(Tableau1[]))-1,1),"")</f>
        <v/>
      </c>
      <c r="E34" s="11"/>
      <c r="F34" s="10">
        <f t="shared" si="1"/>
        <v>44405</v>
      </c>
      <c r="G34" s="9" t="str">
        <f>IF(SUMPRODUCT((Tableau1[]=F34)*ROW(Tableau1[]))&gt;0,INDEX(Tableau1[],SUMPRODUCT((Tableau1[]=F34)*ROW(Tableau1[]))-1,1),"")</f>
        <v/>
      </c>
      <c r="H34" s="11"/>
      <c r="I34" s="15">
        <f t="shared" si="2"/>
        <v>44436</v>
      </c>
      <c r="J34" s="9" t="str">
        <f>IF(SUMPRODUCT((Tableau1[]=I34)*ROW(Tableau1[]))&gt;0,INDEX(Tableau1[],SUMPRODUCT((Tableau1[]=I34)*ROW(Tableau1[]))-1,1),"")</f>
        <v/>
      </c>
      <c r="K34" s="11"/>
      <c r="L34" s="10">
        <f t="shared" si="3"/>
        <v>44467</v>
      </c>
      <c r="M34" s="9" t="str">
        <f>IF(SUMPRODUCT((Tableau1[]=L34)*ROW(Tableau1[]))&gt;0,INDEX(Tableau1[],SUMPRODUCT((Tableau1[]=L34)*ROW(Tableau1[]))-1,1),"")</f>
        <v/>
      </c>
      <c r="N34" s="11"/>
      <c r="O34" s="10">
        <f t="shared" si="4"/>
        <v>44497</v>
      </c>
      <c r="P34" s="9" t="str">
        <f>IF(SUMPRODUCT((Tableau1[]=O34)*ROW(Tableau1[]))&gt;0,INDEX(Tableau1[],SUMPRODUCT((Tableau1[]=O34)*ROW(Tableau1[]))-1,1),"")</f>
        <v/>
      </c>
      <c r="Q34" s="11"/>
      <c r="R34" s="13">
        <f t="shared" si="5"/>
        <v>44528</v>
      </c>
      <c r="S34" s="12" t="str">
        <f>IF(SUMPRODUCT((Tableau1[]=R34)*ROW(Tableau1[]))&gt;0,INDEX(Tableau1[],SUMPRODUCT((Tableau1[]=R34)*ROW(Tableau1[]))-1,1),"")</f>
        <v/>
      </c>
      <c r="T34" s="11"/>
      <c r="U34" s="10">
        <f t="shared" si="6"/>
        <v>44558</v>
      </c>
      <c r="V34" s="9" t="str">
        <f>IF(SUMPRODUCT((Tableau1[]=U34)*ROW(Tableau1[]))&gt;0,INDEX(Tableau1[],SUMPRODUCT((Tableau1[]=U34)*ROW(Tableau1[]))-1,1),"")</f>
        <v/>
      </c>
      <c r="W34" s="11"/>
      <c r="X34" s="10">
        <f t="shared" si="7"/>
        <v>44589</v>
      </c>
      <c r="Y34" s="9" t="str">
        <f>IF(SUMPRODUCT((Tableau1[]=X34)*ROW(Tableau1[]))&gt;0,INDEX(Tableau1[],SUMPRODUCT((Tableau1[]=X34)*ROW(Tableau1[]))-1,1),"")</f>
        <v/>
      </c>
      <c r="Z34" s="11"/>
      <c r="AA34" s="10">
        <f t="shared" si="8"/>
        <v>44620</v>
      </c>
      <c r="AB34" s="9" t="str">
        <f>IF(SUMPRODUCT((Tableau1[]=AA34)*ROW(Tableau1[]))&gt;0,INDEX(Tableau1[],SUMPRODUCT((Tableau1[]=AA34)*ROW(Tableau1[]))-1,1),"")</f>
        <v/>
      </c>
      <c r="AC34" s="11"/>
      <c r="AD34" s="10">
        <f t="shared" si="9"/>
        <v>44648</v>
      </c>
      <c r="AE34" s="9" t="str">
        <f>IF(SUMPRODUCT((Tableau1[]=AD34)*ROW(Tableau1[]))&gt;0,INDEX(Tableau1[],SUMPRODUCT((Tableau1[]=AD34)*ROW(Tableau1[]))-1,1),"")</f>
        <v/>
      </c>
      <c r="AF34" s="11"/>
      <c r="AG34" s="10">
        <f t="shared" si="10"/>
        <v>44679</v>
      </c>
      <c r="AH34" s="9" t="str">
        <f>IF(SUMPRODUCT((Tableau1[]=AG34)*ROW(Tableau1[]))&gt;0,INDEX(Tableau1[],SUMPRODUCT((Tableau1[]=AG34)*ROW(Tableau1[]))-1,1),"")</f>
        <v/>
      </c>
      <c r="AI34" s="11"/>
      <c r="AJ34" s="15">
        <f t="shared" si="11"/>
        <v>44709</v>
      </c>
      <c r="AK34" s="14" t="str">
        <f>IF(SUMPRODUCT((Tableau1[]=AJ34)*ROW(Tableau1[]))&gt;0,INDEX(Tableau1[],SUMPRODUCT((Tableau1[]=AJ34)*ROW(Tableau1[]))-1,1),"")</f>
        <v/>
      </c>
      <c r="AL34" s="8"/>
    </row>
    <row r="35" spans="2:38" ht="33" customHeight="1">
      <c r="B35" s="18"/>
      <c r="C35" s="10">
        <f t="shared" si="0"/>
        <v>44376</v>
      </c>
      <c r="D35" s="9" t="str">
        <f>IF(SUMPRODUCT((Tableau1[]=C35)*ROW(Tableau1[]))&gt;0,INDEX(Tableau1[],SUMPRODUCT((Tableau1[]=C35)*ROW(Tableau1[]))-1,1),"")</f>
        <v/>
      </c>
      <c r="E35" s="11"/>
      <c r="F35" s="10">
        <f t="shared" si="1"/>
        <v>44406</v>
      </c>
      <c r="G35" s="9" t="str">
        <f>IF(SUMPRODUCT((Tableau1[]=F35)*ROW(Tableau1[]))&gt;0,INDEX(Tableau1[],SUMPRODUCT((Tableau1[]=F35)*ROW(Tableau1[]))-1,1),"")</f>
        <v/>
      </c>
      <c r="H35" s="11"/>
      <c r="I35" s="13">
        <f t="shared" si="2"/>
        <v>44437</v>
      </c>
      <c r="J35" s="9" t="str">
        <f>IF(SUMPRODUCT((Tableau1[]=I35)*ROW(Tableau1[]))&gt;0,INDEX(Tableau1[],SUMPRODUCT((Tableau1[]=I35)*ROW(Tableau1[]))-1,1),"")</f>
        <v/>
      </c>
      <c r="K35" s="11"/>
      <c r="L35" s="10">
        <f t="shared" si="3"/>
        <v>44468</v>
      </c>
      <c r="M35" s="9" t="str">
        <f>IF(SUMPRODUCT((Tableau1[]=L35)*ROW(Tableau1[]))&gt;0,INDEX(Tableau1[],SUMPRODUCT((Tableau1[]=L35)*ROW(Tableau1[]))-1,1),"")</f>
        <v/>
      </c>
      <c r="N35" s="11"/>
      <c r="O35" s="10">
        <f t="shared" si="4"/>
        <v>44498</v>
      </c>
      <c r="P35" s="9" t="str">
        <f>IF(SUMPRODUCT((Tableau1[]=O35)*ROW(Tableau1[]))&gt;0,INDEX(Tableau1[],SUMPRODUCT((Tableau1[]=O35)*ROW(Tableau1[]))-1,1),"")</f>
        <v/>
      </c>
      <c r="Q35" s="11"/>
      <c r="R35" s="10">
        <f t="shared" si="5"/>
        <v>44529</v>
      </c>
      <c r="S35" s="9" t="str">
        <f>IF(SUMPRODUCT((Tableau1[]=R35)*ROW(Tableau1[]))&gt;0,INDEX(Tableau1[],SUMPRODUCT((Tableau1[]=R35)*ROW(Tableau1[]))-1,1),"")</f>
        <v/>
      </c>
      <c r="T35" s="11"/>
      <c r="U35" s="10">
        <f t="shared" si="6"/>
        <v>44559</v>
      </c>
      <c r="V35" s="9" t="str">
        <f>IF(SUMPRODUCT((Tableau1[]=U35)*ROW(Tableau1[]))&gt;0,INDEX(Tableau1[],SUMPRODUCT((Tableau1[]=U35)*ROW(Tableau1[]))-1,1),"")</f>
        <v/>
      </c>
      <c r="W35" s="11"/>
      <c r="X35" s="15">
        <f t="shared" si="7"/>
        <v>44590</v>
      </c>
      <c r="Y35" s="14" t="str">
        <f>IF(SUMPRODUCT((Tableau1[]=X35)*ROW(Tableau1[]))&gt;0,INDEX(Tableau1[],SUMPRODUCT((Tableau1[]=X35)*ROW(Tableau1[]))-1,1),"")</f>
        <v/>
      </c>
      <c r="Z35" s="11"/>
      <c r="AA35" s="17" t="str">
        <f>IF(MOD(YEAR(AA7),4)=0,AA34+1,"")</f>
        <v/>
      </c>
      <c r="AB35" s="16" t="str">
        <f>IFERROR(IF(SUMPRODUCT((Tableau1[]=AA35)*ROW(Tableau1[]))&gt;0,INDEX(Tableau1[],SUMPRODUCT((Tableau1[]=AA35)*ROW(Tableau1[]))-1,1),""),"")</f>
        <v/>
      </c>
      <c r="AC35" s="11"/>
      <c r="AD35" s="10">
        <f t="shared" si="9"/>
        <v>44649</v>
      </c>
      <c r="AE35" s="9" t="str">
        <f>IF(SUMPRODUCT((Tableau1[]=AD35)*ROW(Tableau1[]))&gt;0,INDEX(Tableau1[],SUMPRODUCT((Tableau1[]=AD35)*ROW(Tableau1[]))-1,1),"")</f>
        <v/>
      </c>
      <c r="AF35" s="11"/>
      <c r="AG35" s="10">
        <f t="shared" si="10"/>
        <v>44680</v>
      </c>
      <c r="AH35" s="9" t="str">
        <f>IF(SUMPRODUCT((Tableau1[]=AG35)*ROW(Tableau1[]))&gt;0,INDEX(Tableau1[],SUMPRODUCT((Tableau1[]=AG35)*ROW(Tableau1[]))-1,1),"")</f>
        <v/>
      </c>
      <c r="AI35" s="11"/>
      <c r="AJ35" s="13">
        <f t="shared" si="11"/>
        <v>44710</v>
      </c>
      <c r="AK35" s="12" t="str">
        <f>IF(SUMPRODUCT((Tableau1[]=AJ35)*ROW(Tableau1[]))&gt;0,INDEX(Tableau1[],SUMPRODUCT((Tableau1[]=AJ35)*ROW(Tableau1[]))-1,1),"")</f>
        <v/>
      </c>
      <c r="AL35" s="8"/>
    </row>
    <row r="36" spans="2:38" ht="33" customHeight="1">
      <c r="B36" s="18"/>
      <c r="C36" s="10">
        <f t="shared" si="0"/>
        <v>44377</v>
      </c>
      <c r="D36" s="9" t="str">
        <f>IF(SUMPRODUCT((Tableau1[]=C36)*ROW(Tableau1[]))&gt;0,INDEX(Tableau1[],SUMPRODUCT((Tableau1[]=C36)*ROW(Tableau1[]))-1,1),"")</f>
        <v/>
      </c>
      <c r="E36" s="11"/>
      <c r="F36" s="10">
        <f t="shared" si="1"/>
        <v>44407</v>
      </c>
      <c r="G36" s="9" t="str">
        <f>IF(SUMPRODUCT((Tableau1[]=F36)*ROW(Tableau1[]))&gt;0,INDEX(Tableau1[],SUMPRODUCT((Tableau1[]=F36)*ROW(Tableau1[]))-1,1),"")</f>
        <v/>
      </c>
      <c r="H36" s="11"/>
      <c r="I36" s="10">
        <f t="shared" si="2"/>
        <v>44438</v>
      </c>
      <c r="J36" s="9" t="str">
        <f>IF(SUMPRODUCT((Tableau1[]=I36)*ROW(Tableau1[]))&gt;0,INDEX(Tableau1[],SUMPRODUCT((Tableau1[]=I36)*ROW(Tableau1[]))-1,1),"")</f>
        <v/>
      </c>
      <c r="K36" s="11"/>
      <c r="L36" s="10">
        <f t="shared" si="3"/>
        <v>44469</v>
      </c>
      <c r="M36" s="9" t="str">
        <f>IF(SUMPRODUCT((Tableau1[]=L36)*ROW(Tableau1[]))&gt;0,INDEX(Tableau1[],SUMPRODUCT((Tableau1[]=L36)*ROW(Tableau1[]))-1,1),"")</f>
        <v/>
      </c>
      <c r="N36" s="11"/>
      <c r="O36" s="15">
        <f t="shared" si="4"/>
        <v>44499</v>
      </c>
      <c r="P36" s="14" t="str">
        <f>IF(SUMPRODUCT((Tableau1[]=O36)*ROW(Tableau1[]))&gt;0,INDEX(Tableau1[],SUMPRODUCT((Tableau1[]=O36)*ROW(Tableau1[]))-1,1),"")</f>
        <v/>
      </c>
      <c r="Q36" s="11"/>
      <c r="R36" s="10">
        <f t="shared" si="5"/>
        <v>44530</v>
      </c>
      <c r="S36" s="9" t="str">
        <f>IF(SUMPRODUCT((Tableau1[]=R36)*ROW(Tableau1[]))&gt;0,INDEX(Tableau1[],SUMPRODUCT((Tableau1[]=R36)*ROW(Tableau1[]))-1,1),"")</f>
        <v/>
      </c>
      <c r="T36" s="11"/>
      <c r="U36" s="10">
        <f t="shared" si="6"/>
        <v>44560</v>
      </c>
      <c r="V36" s="9" t="str">
        <f>IF(SUMPRODUCT((Tableau1[]=U36)*ROW(Tableau1[]))&gt;0,INDEX(Tableau1[],SUMPRODUCT((Tableau1[]=U36)*ROW(Tableau1[]))-1,1),"")</f>
        <v/>
      </c>
      <c r="W36" s="11"/>
      <c r="X36" s="13">
        <f t="shared" si="7"/>
        <v>44591</v>
      </c>
      <c r="Y36" s="12" t="str">
        <f>IF(SUMPRODUCT((Tableau1[]=X36)*ROW(Tableau1[]))&gt;0,INDEX(Tableau1[],SUMPRODUCT((Tableau1[]=X36)*ROW(Tableau1[]))-1,1),"")</f>
        <v/>
      </c>
      <c r="Z36" s="11"/>
      <c r="AA36" s="17"/>
      <c r="AB36" s="16"/>
      <c r="AC36" s="11"/>
      <c r="AD36" s="10">
        <f t="shared" si="9"/>
        <v>44650</v>
      </c>
      <c r="AE36" s="9" t="str">
        <f>IF(SUMPRODUCT((Tableau1[]=AD36)*ROW(Tableau1[]))&gt;0,INDEX(Tableau1[],SUMPRODUCT((Tableau1[]=AD36)*ROW(Tableau1[]))-1,1),"")</f>
        <v/>
      </c>
      <c r="AF36" s="11"/>
      <c r="AG36" s="15">
        <f t="shared" si="10"/>
        <v>44681</v>
      </c>
      <c r="AH36" s="14" t="str">
        <f>IF(SUMPRODUCT((Tableau1[]=AG36)*ROW(Tableau1[]))&gt;0,INDEX(Tableau1[],SUMPRODUCT((Tableau1[]=AG36)*ROW(Tableau1[]))-1,1),"")</f>
        <v/>
      </c>
      <c r="AI36" s="11"/>
      <c r="AJ36" s="10">
        <f t="shared" si="11"/>
        <v>44711</v>
      </c>
      <c r="AK36" s="9" t="str">
        <f>IF(SUMPRODUCT((Tableau1[]=AJ36)*ROW(Tableau1[]))&gt;0,INDEX(Tableau1[],SUMPRODUCT((Tableau1[]=AJ36)*ROW(Tableau1[]))-1,1),"")</f>
        <v/>
      </c>
      <c r="AL36" s="8"/>
    </row>
    <row r="37" spans="2:38" ht="33" customHeight="1">
      <c r="B37" s="18"/>
      <c r="C37" s="17" t="s">
        <v>0</v>
      </c>
      <c r="D37" s="16"/>
      <c r="E37" s="11"/>
      <c r="F37" s="15">
        <f t="shared" si="1"/>
        <v>44408</v>
      </c>
      <c r="G37" s="14" t="str">
        <f>IF(SUMPRODUCT((Tableau1[]=F37)*ROW(Tableau1[]))&gt;0,INDEX(Tableau1[],SUMPRODUCT((Tableau1[]=F37)*ROW(Tableau1[]))-1,1),"")</f>
        <v/>
      </c>
      <c r="H37" s="11"/>
      <c r="I37" s="10">
        <f t="shared" si="2"/>
        <v>44439</v>
      </c>
      <c r="J37" s="14" t="str">
        <f>IF(SUMPRODUCT((Tableau1[]=I37)*ROW(Tableau1[]))&gt;0,INDEX(Tableau1[],SUMPRODUCT((Tableau1[]=I37)*ROW(Tableau1[]))-1,1),"")</f>
        <v/>
      </c>
      <c r="K37" s="11"/>
      <c r="L37" s="10"/>
      <c r="M37" s="9"/>
      <c r="N37" s="11"/>
      <c r="O37" s="13">
        <f t="shared" si="4"/>
        <v>44500</v>
      </c>
      <c r="P37" s="12" t="str">
        <f>IF(SUMPRODUCT((Tableau1[]=O37)*ROW(Tableau1[]))&gt;0,INDEX(Tableau1[],SUMPRODUCT((Tableau1[]=O37)*ROW(Tableau1[]))-1,1),"")</f>
        <v/>
      </c>
      <c r="Q37" s="11"/>
      <c r="R37" s="10"/>
      <c r="S37" s="9"/>
      <c r="T37" s="11"/>
      <c r="U37" s="10">
        <f t="shared" si="6"/>
        <v>44561</v>
      </c>
      <c r="V37" s="9" t="str">
        <f>IF(SUMPRODUCT((Tableau1[]=U37)*ROW(Tableau1[]))&gt;0,INDEX(Tableau1[],SUMPRODUCT((Tableau1[]=U37)*ROW(Tableau1[]))-1,1),"")</f>
        <v/>
      </c>
      <c r="W37" s="11"/>
      <c r="X37" s="10">
        <f t="shared" si="7"/>
        <v>44592</v>
      </c>
      <c r="Y37" s="9" t="str">
        <f>IF(SUMPRODUCT((Tableau1[]=X37)*ROW(Tableau1[]))&gt;0,INDEX(Tableau1[],SUMPRODUCT((Tableau1[]=X37)*ROW(Tableau1[]))-1,1),"")</f>
        <v/>
      </c>
      <c r="Z37" s="11"/>
      <c r="AA37" s="10"/>
      <c r="AB37" s="9"/>
      <c r="AC37" s="11"/>
      <c r="AD37" s="10">
        <f t="shared" si="9"/>
        <v>44651</v>
      </c>
      <c r="AE37" s="9" t="str">
        <f>IF(SUMPRODUCT((Tableau1[]=AD37)*ROW(Tableau1[]))&gt;0,INDEX(Tableau1[],SUMPRODUCT((Tableau1[]=AD37)*ROW(Tableau1[]))-1,1),"")</f>
        <v/>
      </c>
      <c r="AF37" s="11"/>
      <c r="AG37" s="10"/>
      <c r="AH37" s="9"/>
      <c r="AI37" s="11"/>
      <c r="AJ37" s="10">
        <f t="shared" si="11"/>
        <v>44712</v>
      </c>
      <c r="AK37" s="9" t="str">
        <f>IF(SUMPRODUCT((Tableau1[]=AJ37)*ROW(Tableau1[]))&gt;0,INDEX(Tableau1[],SUMPRODUCT((Tableau1[]=AJ37)*ROW(Tableau1[]))-1,1),"")</f>
        <v/>
      </c>
      <c r="AL37" s="8"/>
    </row>
    <row r="38" spans="2:38" ht="16.5" thickBot="1">
      <c r="B38" s="7"/>
      <c r="C38" s="5"/>
      <c r="D38" s="4"/>
      <c r="E38" s="6"/>
      <c r="F38" s="5"/>
      <c r="G38" s="4"/>
      <c r="H38" s="6"/>
      <c r="I38" s="5"/>
      <c r="J38" s="4"/>
      <c r="K38" s="6"/>
      <c r="L38" s="5"/>
      <c r="M38" s="4"/>
      <c r="N38" s="6"/>
      <c r="O38" s="5"/>
      <c r="P38" s="4"/>
      <c r="Q38" s="6"/>
      <c r="R38" s="5"/>
      <c r="S38" s="4"/>
      <c r="T38" s="6"/>
      <c r="U38" s="5"/>
      <c r="V38" s="4"/>
      <c r="W38" s="6"/>
      <c r="X38" s="5"/>
      <c r="Y38" s="4"/>
      <c r="Z38" s="6"/>
      <c r="AA38" s="5"/>
      <c r="AB38" s="4"/>
      <c r="AC38" s="6"/>
      <c r="AD38" s="5"/>
      <c r="AE38" s="4"/>
      <c r="AF38" s="6"/>
      <c r="AG38" s="5"/>
      <c r="AH38" s="4"/>
      <c r="AI38" s="6"/>
      <c r="AJ38" s="5"/>
      <c r="AK38" s="4"/>
      <c r="AL38" s="3"/>
    </row>
  </sheetData>
  <mergeCells count="13">
    <mergeCell ref="AJ5:AK5"/>
    <mergeCell ref="B2:AL3"/>
    <mergeCell ref="C5:D5"/>
    <mergeCell ref="F5:G5"/>
    <mergeCell ref="I5:J5"/>
    <mergeCell ref="L5:M5"/>
    <mergeCell ref="O5:P5"/>
    <mergeCell ref="R5:S5"/>
    <mergeCell ref="U5:V5"/>
    <mergeCell ref="X5:Y5"/>
    <mergeCell ref="AA5:AB5"/>
    <mergeCell ref="AD5:AE5"/>
    <mergeCell ref="AG5:AH5"/>
  </mergeCells>
  <conditionalFormatting sqref="C34:C37 F34:F37 I34:I37 L34:L37 O34:O37 R34:R37 U34:U37 X34:X37 AA34:AA37 AD34:AD37 AG34:AG37 AJ34:AJ37">
    <cfRule type="expression" dxfId="17" priority="1">
      <formula>ISNUMBER(INDIRECT(ADDRESS(ROW(),COLUMN())))=TRUE</formula>
    </cfRule>
  </conditionalFormatting>
  <conditionalFormatting sqref="Y34:Y37">
    <cfRule type="expression" dxfId="16" priority="3">
      <formula>X34&lt;&gt;""</formula>
    </cfRule>
  </conditionalFormatting>
  <conditionalFormatting sqref="AK34:AK37 AH34:AH37 AE34:AE37 AB34:AB37 V34:V37 S34:S37 P34:P37 M34:M37 G34:G37 D34:D37 J34:J37">
    <cfRule type="expression" dxfId="15" priority="2">
      <formula>INDIRECT(ADDRESS(ROW(),COLUMN()-1))&lt;&gt;""</formula>
    </cfRule>
  </conditionalFormatting>
  <printOptions horizontalCentered="1" verticalCentered="1"/>
  <pageMargins left="0.23622047244094491" right="0.23622047244094491" top="0.39370078740157483" bottom="0.39370078740157483" header="0" footer="0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L17"/>
  <sheetViews>
    <sheetView showGridLines="0" topLeftCell="B1" zoomScale="130" zoomScaleNormal="130" workbookViewId="0">
      <selection activeCell="B2" sqref="B2:L17"/>
    </sheetView>
  </sheetViews>
  <sheetFormatPr baseColWidth="10" defaultRowHeight="15"/>
  <cols>
    <col min="1" max="1" width="0" hidden="1" customWidth="1"/>
    <col min="2" max="2" width="17.42578125" customWidth="1"/>
    <col min="4" max="4" width="14.42578125" style="48" customWidth="1"/>
    <col min="5" max="5" width="12.140625" bestFit="1" customWidth="1"/>
  </cols>
  <sheetData>
    <row r="1" spans="2:12">
      <c r="B1" s="46" t="s">
        <v>31</v>
      </c>
      <c r="C1" s="46" t="s">
        <v>30</v>
      </c>
      <c r="D1" s="46" t="s">
        <v>32</v>
      </c>
      <c r="E1" s="46" t="s">
        <v>33</v>
      </c>
      <c r="F1" s="46" t="s">
        <v>34</v>
      </c>
      <c r="G1" s="49" t="s">
        <v>35</v>
      </c>
      <c r="H1" s="46" t="s">
        <v>36</v>
      </c>
      <c r="I1" s="46" t="s">
        <v>37</v>
      </c>
      <c r="J1" s="46" t="s">
        <v>38</v>
      </c>
      <c r="K1" s="46" t="s">
        <v>39</v>
      </c>
      <c r="L1" s="46" t="s">
        <v>40</v>
      </c>
    </row>
    <row r="2" spans="2:12">
      <c r="B2" s="47" t="s">
        <v>16</v>
      </c>
      <c r="C2" s="47"/>
      <c r="D2" s="50">
        <v>44378</v>
      </c>
      <c r="E2" s="50">
        <v>44421</v>
      </c>
      <c r="F2" s="45"/>
      <c r="G2" s="45"/>
      <c r="H2" s="45"/>
      <c r="I2" s="45"/>
      <c r="J2" s="45"/>
      <c r="K2" s="45"/>
      <c r="L2" s="45"/>
    </row>
    <row r="3" spans="2:12">
      <c r="B3" s="47" t="s">
        <v>21</v>
      </c>
      <c r="C3" s="47"/>
      <c r="D3" s="50">
        <v>44379</v>
      </c>
      <c r="E3" s="50">
        <v>44423</v>
      </c>
      <c r="F3" s="45"/>
      <c r="G3" s="45"/>
      <c r="H3" s="45"/>
      <c r="I3" s="45"/>
      <c r="J3" s="45"/>
      <c r="K3" s="45"/>
      <c r="L3" s="45"/>
    </row>
    <row r="4" spans="2:12">
      <c r="B4" s="47" t="s">
        <v>27</v>
      </c>
      <c r="C4" s="47"/>
      <c r="D4" s="50">
        <v>44384</v>
      </c>
      <c r="E4" s="50"/>
      <c r="F4" s="45"/>
      <c r="G4" s="45"/>
      <c r="H4" s="45"/>
      <c r="I4" s="45"/>
      <c r="J4" s="45"/>
      <c r="K4" s="45"/>
      <c r="L4" s="45"/>
    </row>
    <row r="5" spans="2:12">
      <c r="B5" s="47" t="s">
        <v>24</v>
      </c>
      <c r="C5" s="47"/>
      <c r="D5" s="50">
        <v>44410</v>
      </c>
      <c r="E5" s="50"/>
      <c r="F5" s="45"/>
      <c r="G5" s="45"/>
      <c r="H5" s="45"/>
      <c r="I5" s="45"/>
      <c r="J5" s="45"/>
      <c r="K5" s="45"/>
      <c r="L5" s="45"/>
    </row>
    <row r="6" spans="2:12">
      <c r="B6" s="47" t="s">
        <v>18</v>
      </c>
      <c r="C6" s="47"/>
      <c r="D6" s="50"/>
      <c r="E6" s="50"/>
      <c r="F6" s="45"/>
      <c r="G6" s="45"/>
      <c r="H6" s="45"/>
      <c r="I6" s="45"/>
      <c r="J6" s="45"/>
      <c r="K6" s="45"/>
      <c r="L6" s="45"/>
    </row>
    <row r="7" spans="2:12">
      <c r="B7" s="47" t="s">
        <v>17</v>
      </c>
      <c r="C7" s="47"/>
      <c r="D7" s="50"/>
      <c r="E7" s="50"/>
      <c r="F7" s="45"/>
      <c r="G7" s="45"/>
      <c r="H7" s="45"/>
      <c r="I7" s="45"/>
      <c r="J7" s="45"/>
      <c r="K7" s="45"/>
      <c r="L7" s="45"/>
    </row>
    <row r="8" spans="2:12">
      <c r="B8" s="47" t="s">
        <v>23</v>
      </c>
      <c r="C8" s="47"/>
      <c r="D8" s="50"/>
      <c r="E8" s="50"/>
      <c r="F8" s="45"/>
      <c r="G8" s="45"/>
      <c r="H8" s="45"/>
      <c r="I8" s="45"/>
      <c r="J8" s="45"/>
      <c r="K8" s="45"/>
      <c r="L8" s="45"/>
    </row>
    <row r="9" spans="2:12">
      <c r="B9" s="47" t="s">
        <v>25</v>
      </c>
      <c r="C9" s="47"/>
      <c r="D9" s="50"/>
      <c r="E9" s="50"/>
      <c r="F9" s="45"/>
      <c r="G9" s="45"/>
      <c r="H9" s="45"/>
      <c r="I9" s="45"/>
      <c r="J9" s="45"/>
      <c r="K9" s="45"/>
      <c r="L9" s="45"/>
    </row>
    <row r="10" spans="2:12">
      <c r="B10" s="47" t="s">
        <v>14</v>
      </c>
      <c r="C10" s="47"/>
      <c r="D10" s="50"/>
      <c r="E10" s="50"/>
      <c r="F10" s="45"/>
      <c r="G10" s="45"/>
      <c r="H10" s="45"/>
      <c r="I10" s="45"/>
      <c r="J10" s="45"/>
      <c r="K10" s="45"/>
      <c r="L10" s="45"/>
    </row>
    <row r="11" spans="2:12">
      <c r="B11" s="47" t="s">
        <v>15</v>
      </c>
      <c r="C11" s="47"/>
      <c r="D11" s="50"/>
      <c r="E11" s="50"/>
      <c r="F11" s="45"/>
      <c r="G11" s="45"/>
      <c r="H11" s="45"/>
      <c r="I11" s="45"/>
      <c r="J11" s="45"/>
      <c r="K11" s="45"/>
      <c r="L11" s="45"/>
    </row>
    <row r="12" spans="2:12">
      <c r="B12" s="47" t="s">
        <v>22</v>
      </c>
      <c r="C12" s="47"/>
      <c r="D12" s="50"/>
      <c r="E12" s="50"/>
      <c r="F12" s="45"/>
      <c r="G12" s="45"/>
      <c r="H12" s="45"/>
      <c r="I12" s="45"/>
      <c r="J12" s="45"/>
      <c r="K12" s="45"/>
      <c r="L12" s="45"/>
    </row>
    <row r="13" spans="2:12">
      <c r="B13" s="47" t="s">
        <v>26</v>
      </c>
      <c r="C13" s="47"/>
      <c r="D13" s="50"/>
      <c r="E13" s="50"/>
      <c r="F13" s="45"/>
      <c r="G13" s="45"/>
      <c r="H13" s="45"/>
      <c r="I13" s="45"/>
      <c r="J13" s="45"/>
      <c r="K13" s="45"/>
      <c r="L13" s="45"/>
    </row>
    <row r="14" spans="2:12">
      <c r="B14" s="47" t="s">
        <v>19</v>
      </c>
      <c r="C14" s="47"/>
      <c r="D14" s="50"/>
      <c r="E14" s="50"/>
      <c r="F14" s="45"/>
      <c r="G14" s="45"/>
      <c r="H14" s="45"/>
      <c r="I14" s="45"/>
      <c r="J14" s="45"/>
      <c r="K14" s="45"/>
      <c r="L14" s="45"/>
    </row>
    <row r="15" spans="2:12">
      <c r="B15" s="47" t="s">
        <v>20</v>
      </c>
      <c r="C15" s="47"/>
      <c r="D15" s="50"/>
      <c r="E15" s="50"/>
      <c r="F15" s="45"/>
      <c r="G15" s="45"/>
      <c r="H15" s="45"/>
      <c r="I15" s="45"/>
      <c r="J15" s="45"/>
      <c r="K15" s="45"/>
      <c r="L15" s="45"/>
    </row>
    <row r="16" spans="2:12">
      <c r="B16" s="47" t="s">
        <v>28</v>
      </c>
      <c r="C16" s="47"/>
      <c r="D16" s="50"/>
      <c r="E16" s="50"/>
      <c r="F16" s="45"/>
      <c r="G16" s="45"/>
      <c r="H16" s="45"/>
      <c r="I16" s="45"/>
      <c r="J16" s="45"/>
      <c r="K16" s="45"/>
      <c r="L16" s="45"/>
    </row>
    <row r="17" spans="2:12">
      <c r="B17" s="47" t="s">
        <v>29</v>
      </c>
      <c r="C17" s="47"/>
      <c r="D17" s="50"/>
      <c r="E17" s="50"/>
      <c r="F17" s="45"/>
      <c r="G17" s="45"/>
      <c r="H17" s="45"/>
      <c r="I17" s="45"/>
      <c r="J17" s="45"/>
      <c r="K17" s="45"/>
      <c r="L17" s="45"/>
    </row>
  </sheetData>
  <conditionalFormatting sqref="E2:E17">
    <cfRule type="cellIs" dxfId="14" priority="3" operator="greaterThan">
      <formula>"60 jours"</formula>
    </cfRule>
  </conditionalFormatting>
  <conditionalFormatting sqref="D2:D1048576">
    <cfRule type="cellIs" dxfId="13" priority="1" operator="greaterThan">
      <formula>"60 jours"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Calendrier_paysage</vt:lpstr>
      <vt:lpstr>Feuil2</vt:lpstr>
      <vt:lpstr>Calendrier_paysage!CalendrierAnneeH</vt:lpstr>
      <vt:lpstr>Calendrier_paysage!CalendrierFondP</vt:lpstr>
      <vt:lpstr>Calendrier_paysage!ContenuCalendrierP</vt:lpstr>
      <vt:lpstr>Calendrier_paysage!Fevrier29P</vt:lpstr>
      <vt:lpstr>Calendrier_paysage!Ma_Zone_d_Impression</vt:lpstr>
      <vt:lpstr>Calendrier_paysage!MoisImpairP</vt:lpstr>
      <vt:lpstr>Calendrier_paysage!MoisPairP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FRANCIS</cp:lastModifiedBy>
  <dcterms:created xsi:type="dcterms:W3CDTF">2021-09-14T09:24:48Z</dcterms:created>
  <dcterms:modified xsi:type="dcterms:W3CDTF">2021-09-15T08:08:31Z</dcterms:modified>
</cp:coreProperties>
</file>