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7250" windowHeight="50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/>
  <c r="D5"/>
  <c r="D2"/>
  <c r="O2" s="1"/>
  <c r="I2"/>
  <c r="P2"/>
  <c r="Q2"/>
  <c r="D3"/>
  <c r="D4"/>
  <c r="D6"/>
  <c r="D8"/>
  <c r="D9"/>
  <c r="D10"/>
  <c r="D11"/>
  <c r="D12"/>
  <c r="D13"/>
  <c r="D14"/>
  <c r="D15"/>
  <c r="D16"/>
  <c r="D17"/>
  <c r="D7"/>
  <c r="R2" l="1"/>
  <c r="J2"/>
  <c r="S2"/>
  <c r="K2"/>
  <c r="T2"/>
  <c r="L2"/>
  <c r="U2"/>
  <c r="M2"/>
  <c r="V2"/>
  <c r="N2"/>
  <c r="G2" l="1"/>
  <c r="C18" l="1"/>
</calcChain>
</file>

<file path=xl/sharedStrings.xml><?xml version="1.0" encoding="utf-8"?>
<sst xmlns="http://schemas.openxmlformats.org/spreadsheetml/2006/main" count="23" uniqueCount="22">
  <si>
    <t>Cand</t>
  </si>
  <si>
    <t>Date</t>
  </si>
  <si>
    <t>Candidat 1</t>
  </si>
  <si>
    <t>Candidat 2</t>
  </si>
  <si>
    <t>Candidat 3</t>
  </si>
  <si>
    <t>Candidat 4</t>
  </si>
  <si>
    <t>Candidat 5</t>
  </si>
  <si>
    <t>Bonus</t>
  </si>
  <si>
    <t>Prix</t>
  </si>
  <si>
    <t>Candidat 6</t>
  </si>
  <si>
    <t>TOTAL</t>
  </si>
  <si>
    <t>Candidat 7</t>
  </si>
  <si>
    <t>Candidat 8</t>
  </si>
  <si>
    <t>Candidat 9</t>
  </si>
  <si>
    <t>Candidat 10</t>
  </si>
  <si>
    <t>Candidat 11</t>
  </si>
  <si>
    <t>Candidat 12</t>
  </si>
  <si>
    <t>Candidat 13</t>
  </si>
  <si>
    <t>Candidat 14</t>
  </si>
  <si>
    <t>Candidat 15</t>
  </si>
  <si>
    <t>Candidat 16</t>
  </si>
  <si>
    <t>Somme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</si>
</sst>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0"/>
      <name val="Arial"/>
      <family val="2"/>
    </font>
    <font>
      <b/>
      <i/>
      <u/>
      <sz val="10"/>
      <name val="Arial"/>
      <family val="2"/>
    </font>
    <font>
      <sz val="10"/>
      <color theme="1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1" fillId="0" borderId="1" xfId="0" applyFont="1" applyBorder="1"/>
    <xf numFmtId="0" fontId="1" fillId="0" borderId="2" xfId="0" applyFont="1" applyBorder="1"/>
    <xf numFmtId="0" fontId="0" fillId="0" borderId="3" xfId="0" applyFont="1" applyBorder="1"/>
    <xf numFmtId="0" fontId="0" fillId="0" borderId="4" xfId="0" applyFont="1" applyBorder="1"/>
    <xf numFmtId="14" fontId="0" fillId="0" borderId="0" xfId="0" applyNumberFormat="1" applyBorder="1"/>
    <xf numFmtId="0" fontId="0" fillId="0" borderId="6" xfId="0" applyBorder="1"/>
    <xf numFmtId="0" fontId="2" fillId="0" borderId="6" xfId="0" applyFont="1" applyBorder="1" applyAlignment="1">
      <alignment horizontal="center"/>
    </xf>
    <xf numFmtId="17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4" xfId="0" applyFont="1" applyBorder="1"/>
    <xf numFmtId="14" fontId="2" fillId="0" borderId="0" xfId="0" applyNumberFormat="1" applyFont="1" applyBorder="1"/>
    <xf numFmtId="0" fontId="2" fillId="0" borderId="5" xfId="0" applyFont="1" applyBorder="1"/>
    <xf numFmtId="0" fontId="0" fillId="0" borderId="0" xfId="0" applyNumberFormat="1" applyAlignment="1">
      <alignment horizontal="center"/>
    </xf>
    <xf numFmtId="0" fontId="0" fillId="3" borderId="6" xfId="0" applyNumberFormat="1" applyFill="1" applyBorder="1" applyAlignment="1">
      <alignment horizontal="center"/>
    </xf>
    <xf numFmtId="0" fontId="0" fillId="4" borderId="6" xfId="0" applyNumberForma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</cellXfs>
  <cellStyles count="1">
    <cellStyle name="Normal" xfId="0" builtinId="0"/>
  </cellStyles>
  <dxfs count="3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C18" totalsRowShown="0" headerRowDxfId="2">
  <autoFilter ref="A1:C18"/>
  <sortState ref="A2:C7">
    <sortCondition ref="B3:B9"/>
  </sortState>
  <tableColumns count="3">
    <tableColumn id="1" name="Cand" dataDxfId="1"/>
    <tableColumn id="2" name="Date" dataDxfId="0"/>
    <tableColumn id="3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6"/>
  <sheetViews>
    <sheetView tabSelected="1" workbookViewId="0">
      <selection activeCell="H2" sqref="H2"/>
    </sheetView>
  </sheetViews>
  <sheetFormatPr baseColWidth="10" defaultRowHeight="12.75"/>
  <cols>
    <col min="2" max="2" width="29.140625" customWidth="1"/>
    <col min="4" max="4" width="11.42578125" style="11"/>
    <col min="5" max="5" width="6.42578125" style="11" bestFit="1" customWidth="1"/>
    <col min="6" max="7" width="7.140625" style="11" bestFit="1" customWidth="1"/>
    <col min="8" max="8" width="7.85546875" style="11" bestFit="1" customWidth="1"/>
    <col min="9" max="9" width="6.28515625" style="11" bestFit="1" customWidth="1"/>
    <col min="10" max="11" width="7.140625" style="11" bestFit="1" customWidth="1"/>
    <col min="12" max="12" width="6.28515625" style="11" bestFit="1" customWidth="1"/>
    <col min="13" max="13" width="7.7109375" style="11" bestFit="1" customWidth="1"/>
    <col min="14" max="14" width="7.140625" style="11" bestFit="1" customWidth="1"/>
    <col min="15" max="15" width="6.5703125" style="11" bestFit="1" customWidth="1"/>
    <col min="16" max="16" width="6.42578125" style="11" bestFit="1" customWidth="1"/>
    <col min="17" max="17" width="7.7109375" style="11" bestFit="1" customWidth="1"/>
    <col min="18" max="18" width="7.140625" style="11" bestFit="1" customWidth="1"/>
  </cols>
  <sheetData>
    <row r="1" spans="1:25">
      <c r="A1" s="2" t="s">
        <v>0</v>
      </c>
      <c r="B1" s="3" t="s">
        <v>1</v>
      </c>
      <c r="C1" s="4" t="s">
        <v>8</v>
      </c>
      <c r="D1" s="20" t="s">
        <v>21</v>
      </c>
      <c r="F1" s="7"/>
      <c r="G1" s="8" t="s">
        <v>10</v>
      </c>
      <c r="H1" s="9">
        <v>44348</v>
      </c>
      <c r="I1" s="9">
        <v>44378</v>
      </c>
      <c r="J1" s="9">
        <v>44409</v>
      </c>
      <c r="K1" s="9">
        <v>44440</v>
      </c>
      <c r="L1" s="9">
        <v>44470</v>
      </c>
      <c r="M1" s="9">
        <v>44501</v>
      </c>
      <c r="N1" s="9">
        <v>44531</v>
      </c>
      <c r="O1" s="9">
        <v>44562</v>
      </c>
      <c r="P1" s="9">
        <v>44593</v>
      </c>
      <c r="Q1" s="9">
        <v>44621</v>
      </c>
      <c r="R1" s="9">
        <v>44652</v>
      </c>
      <c r="S1" s="9">
        <v>44682</v>
      </c>
      <c r="T1" s="9">
        <v>44713</v>
      </c>
      <c r="U1" s="9">
        <v>44743</v>
      </c>
      <c r="V1" s="9">
        <v>44774</v>
      </c>
    </row>
    <row r="2" spans="1:25">
      <c r="A2" s="5" t="s">
        <v>2</v>
      </c>
      <c r="B2" s="6">
        <v>44352</v>
      </c>
      <c r="C2" s="1">
        <v>500</v>
      </c>
      <c r="D2" s="18">
        <f>Tableau2[[#This Row],[Prix]]</f>
        <v>500</v>
      </c>
      <c r="F2" s="7" t="s">
        <v>7</v>
      </c>
      <c r="G2" s="8">
        <f>SUM($H$2:$V$2)</f>
        <v>6200</v>
      </c>
      <c r="H2" s="10">
        <f>SUMPRODUCT((YEAR($B$2:$B$17)=YEAR(H$1))*(MONTH($B$2:$B$17)=MONTH(H$1))*($D$2:$D$17))</f>
        <v>1100</v>
      </c>
      <c r="I2" s="10">
        <f t="shared" ref="I2:V2" si="0">SUMPRODUCT((YEAR($B$2:$B$17)=YEAR(I$1))*(MONTH($B$2:$B$17)=MONTH(I$1))*($D$2:$D$17))</f>
        <v>700</v>
      </c>
      <c r="J2" s="10">
        <f t="shared" si="0"/>
        <v>0</v>
      </c>
      <c r="K2" s="10">
        <f t="shared" si="0"/>
        <v>1600</v>
      </c>
      <c r="L2" s="10">
        <f t="shared" si="0"/>
        <v>2100</v>
      </c>
      <c r="M2" s="10">
        <f t="shared" si="0"/>
        <v>0</v>
      </c>
      <c r="N2" s="10">
        <f t="shared" si="0"/>
        <v>700</v>
      </c>
      <c r="O2" s="10">
        <f t="shared" si="0"/>
        <v>0</v>
      </c>
      <c r="P2" s="10">
        <f t="shared" si="0"/>
        <v>0</v>
      </c>
      <c r="Q2" s="10">
        <f t="shared" si="0"/>
        <v>0</v>
      </c>
      <c r="R2" s="10">
        <f t="shared" si="0"/>
        <v>0</v>
      </c>
      <c r="S2" s="10">
        <f t="shared" si="0"/>
        <v>0</v>
      </c>
      <c r="T2" s="10">
        <f t="shared" si="0"/>
        <v>0</v>
      </c>
      <c r="U2" s="10">
        <f t="shared" si="0"/>
        <v>0</v>
      </c>
      <c r="V2" s="10">
        <f t="shared" si="0"/>
        <v>0</v>
      </c>
    </row>
    <row r="3" spans="1:25">
      <c r="A3" s="5" t="s">
        <v>3</v>
      </c>
      <c r="B3" s="6">
        <v>44361</v>
      </c>
      <c r="C3" s="1">
        <v>600</v>
      </c>
      <c r="D3" s="18">
        <f>Tableau2[[#This Row],[Prix]]</f>
        <v>600</v>
      </c>
      <c r="E3" s="12"/>
      <c r="S3" s="11"/>
      <c r="T3" s="11"/>
      <c r="U3" s="11"/>
      <c r="V3" s="11"/>
    </row>
    <row r="4" spans="1:25">
      <c r="A4" s="5" t="s">
        <v>4</v>
      </c>
      <c r="B4" s="6">
        <v>44384</v>
      </c>
      <c r="C4" s="1">
        <v>700</v>
      </c>
      <c r="D4" s="18">
        <f>Tableau2[[#This Row],[Prix]]</f>
        <v>700</v>
      </c>
    </row>
    <row r="5" spans="1:25">
      <c r="A5" s="5" t="s">
        <v>5</v>
      </c>
      <c r="B5" s="6">
        <v>44398</v>
      </c>
      <c r="C5" s="1">
        <v>600</v>
      </c>
      <c r="D5" s="19">
        <f>IF(MOD(ROW()-4,3)=0,SUM(C3:C5),0)</f>
        <v>0</v>
      </c>
    </row>
    <row r="6" spans="1:25">
      <c r="A6" s="5" t="s">
        <v>6</v>
      </c>
      <c r="B6" s="6">
        <v>44422</v>
      </c>
      <c r="C6" s="1">
        <v>500</v>
      </c>
      <c r="D6" s="19">
        <f t="shared" ref="D4:D6" si="1">IF(MOD(ROW()-4,3)=0,SUM(C4:C6),0)</f>
        <v>0</v>
      </c>
    </row>
    <row r="7" spans="1:25">
      <c r="A7" s="5" t="s">
        <v>9</v>
      </c>
      <c r="B7" s="6">
        <v>44460</v>
      </c>
      <c r="C7" s="1">
        <v>500</v>
      </c>
      <c r="D7" s="19">
        <f>IF(MOD(ROW()-4,3)=0,SUM(C5:C7),0)</f>
        <v>1600</v>
      </c>
    </row>
    <row r="8" spans="1:25">
      <c r="A8" s="5" t="s">
        <v>11</v>
      </c>
      <c r="B8" s="6">
        <v>44461</v>
      </c>
      <c r="C8" s="1">
        <v>200</v>
      </c>
      <c r="D8" s="19">
        <f t="shared" ref="D8:D17" si="2">IF(MOD(ROW()-4,3)=0,SUM(C6:C8),0)</f>
        <v>0</v>
      </c>
    </row>
    <row r="9" spans="1:25">
      <c r="A9" s="5" t="s">
        <v>12</v>
      </c>
      <c r="B9" s="6">
        <v>44462</v>
      </c>
      <c r="C9" s="1">
        <v>300</v>
      </c>
      <c r="D9" s="19">
        <f t="shared" si="2"/>
        <v>0</v>
      </c>
    </row>
    <row r="10" spans="1:25">
      <c r="A10" s="5" t="s">
        <v>13</v>
      </c>
      <c r="B10" s="6">
        <v>44479</v>
      </c>
      <c r="C10" s="1">
        <v>400</v>
      </c>
      <c r="D10" s="19">
        <f t="shared" si="2"/>
        <v>900</v>
      </c>
      <c r="E10" s="13"/>
    </row>
    <row r="11" spans="1:25">
      <c r="A11" s="5" t="s">
        <v>14</v>
      </c>
      <c r="B11" s="6">
        <v>44481</v>
      </c>
      <c r="C11" s="1">
        <v>500</v>
      </c>
      <c r="D11" s="19">
        <f t="shared" si="2"/>
        <v>0</v>
      </c>
    </row>
    <row r="12" spans="1:25">
      <c r="A12" s="5" t="s">
        <v>15</v>
      </c>
      <c r="B12" s="6">
        <v>44484</v>
      </c>
      <c r="C12" s="1">
        <v>400</v>
      </c>
      <c r="D12" s="19">
        <f t="shared" si="2"/>
        <v>0</v>
      </c>
      <c r="X12" s="11"/>
      <c r="Y12" s="11"/>
    </row>
    <row r="13" spans="1:25">
      <c r="A13" s="5" t="s">
        <v>16</v>
      </c>
      <c r="B13" s="6">
        <v>44485</v>
      </c>
      <c r="C13" s="1">
        <v>300</v>
      </c>
      <c r="D13" s="19">
        <f t="shared" si="2"/>
        <v>1200</v>
      </c>
      <c r="X13" s="11"/>
      <c r="Y13" s="11"/>
    </row>
    <row r="14" spans="1:25">
      <c r="A14" s="5" t="s">
        <v>17</v>
      </c>
      <c r="B14" s="6">
        <v>44511</v>
      </c>
      <c r="C14" s="1">
        <v>400</v>
      </c>
      <c r="D14" s="19">
        <f t="shared" si="2"/>
        <v>0</v>
      </c>
      <c r="X14" s="11"/>
      <c r="Y14" s="11"/>
    </row>
    <row r="15" spans="1:25">
      <c r="A15" s="5" t="s">
        <v>18</v>
      </c>
      <c r="B15" s="6">
        <v>44531</v>
      </c>
      <c r="C15" s="1">
        <v>100</v>
      </c>
      <c r="D15" s="19">
        <f t="shared" si="2"/>
        <v>0</v>
      </c>
      <c r="X15" s="11"/>
      <c r="Y15" s="11"/>
    </row>
    <row r="16" spans="1:25">
      <c r="A16" s="5" t="s">
        <v>19</v>
      </c>
      <c r="B16" s="6">
        <v>44550</v>
      </c>
      <c r="C16" s="1">
        <v>200</v>
      </c>
      <c r="D16" s="19">
        <f t="shared" si="2"/>
        <v>700</v>
      </c>
      <c r="X16" s="11"/>
      <c r="Y16" s="11"/>
    </row>
    <row r="17" spans="1:25">
      <c r="A17" s="5" t="s">
        <v>20</v>
      </c>
      <c r="B17" s="6">
        <v>44551</v>
      </c>
      <c r="C17" s="1">
        <v>300</v>
      </c>
      <c r="D17" s="19">
        <f t="shared" si="2"/>
        <v>0</v>
      </c>
      <c r="X17" s="11"/>
      <c r="Y17" s="11"/>
    </row>
    <row r="18" spans="1:25">
      <c r="A18" s="14" t="s">
        <v>10</v>
      </c>
      <c r="B18" s="15"/>
      <c r="C18" s="16">
        <f ca="1">SUM([Prix])</f>
        <v>6500</v>
      </c>
      <c r="D18" s="17"/>
      <c r="X18" s="11"/>
      <c r="Y18" s="11"/>
    </row>
    <row r="19" spans="1:25">
      <c r="X19" s="11"/>
      <c r="Y19" s="11"/>
    </row>
    <row r="20" spans="1:25">
      <c r="X20" s="11"/>
      <c r="Y20" s="11"/>
    </row>
    <row r="21" spans="1:25">
      <c r="X21" s="11"/>
      <c r="Y21" s="11"/>
    </row>
    <row r="22" spans="1:25">
      <c r="X22" s="11"/>
      <c r="Y22" s="11"/>
    </row>
    <row r="23" spans="1:25">
      <c r="X23" s="11"/>
      <c r="Y23" s="11"/>
    </row>
    <row r="24" spans="1:25">
      <c r="X24" s="11"/>
      <c r="Y24" s="11"/>
    </row>
    <row r="25" spans="1:25">
      <c r="X25" s="11"/>
      <c r="Y25" s="11"/>
    </row>
    <row r="26" spans="1:25">
      <c r="X26" s="11"/>
      <c r="Y26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FRANCIS</cp:lastModifiedBy>
  <dcterms:created xsi:type="dcterms:W3CDTF">2021-09-10T09:31:32Z</dcterms:created>
  <dcterms:modified xsi:type="dcterms:W3CDTF">2021-09-12T04:06:17Z</dcterms:modified>
</cp:coreProperties>
</file>