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38640" windowHeight="16440"/>
  </bookViews>
  <sheets>
    <sheet name="Feuil1" sheetId="1" r:id="rId1"/>
    <sheet name="Alphabet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/>
  <c r="O6"/>
  <c r="O7" s="1"/>
  <c r="P6"/>
  <c r="P7" s="1"/>
  <c r="Q6"/>
  <c r="Q7" s="1"/>
  <c r="R6"/>
  <c r="S6"/>
  <c r="S7" s="1"/>
  <c r="T6"/>
  <c r="N7"/>
  <c r="R7"/>
  <c r="T7"/>
  <c r="K7"/>
  <c r="J6"/>
  <c r="K6"/>
  <c r="L6"/>
  <c r="L7" s="1"/>
  <c r="M6"/>
  <c r="M7" s="1"/>
  <c r="I6"/>
  <c r="I7" s="1"/>
  <c r="A30" i="2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C110" i="1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J7" s="1"/>
  <c r="C6"/>
  <c r="C2"/>
  <c r="A2" i="2"/>
  <c r="G7" i="1" l="1"/>
</calcChain>
</file>

<file path=xl/sharedStrings.xml><?xml version="1.0" encoding="utf-8"?>
<sst xmlns="http://schemas.openxmlformats.org/spreadsheetml/2006/main" count="214" uniqueCount="157">
  <si>
    <t>Arabe</t>
  </si>
  <si>
    <t>Français</t>
  </si>
  <si>
    <t>ب</t>
  </si>
  <si>
    <t>ت</t>
  </si>
  <si>
    <t>ث</t>
  </si>
  <si>
    <t>ج</t>
  </si>
  <si>
    <t>ح</t>
  </si>
  <si>
    <t>خ</t>
  </si>
  <si>
    <t>د</t>
  </si>
  <si>
    <t>ذ</t>
  </si>
  <si>
    <t>ر</t>
  </si>
  <si>
    <t>ز</t>
  </si>
  <si>
    <t>س</t>
  </si>
  <si>
    <t>ش</t>
  </si>
  <si>
    <t>ص</t>
  </si>
  <si>
    <t>ض</t>
  </si>
  <si>
    <t>ط</t>
  </si>
  <si>
    <t>ظ</t>
  </si>
  <si>
    <t>ع</t>
  </si>
  <si>
    <t>غ</t>
  </si>
  <si>
    <t>ف</t>
  </si>
  <si>
    <t>ق</t>
  </si>
  <si>
    <t>ك</t>
  </si>
  <si>
    <t>ل</t>
  </si>
  <si>
    <t>م</t>
  </si>
  <si>
    <t>ن</t>
  </si>
  <si>
    <t>ه</t>
  </si>
  <si>
    <t>و</t>
  </si>
  <si>
    <t>ى</t>
  </si>
  <si>
    <t>ء</t>
  </si>
  <si>
    <t>بت</t>
  </si>
  <si>
    <t>b</t>
  </si>
  <si>
    <t>t</t>
  </si>
  <si>
    <t>Résultat attendue :</t>
  </si>
  <si>
    <t>th</t>
  </si>
  <si>
    <t>dj</t>
  </si>
  <si>
    <t>h</t>
  </si>
  <si>
    <t>kh</t>
  </si>
  <si>
    <t>d</t>
  </si>
  <si>
    <t>dh</t>
  </si>
  <si>
    <t>r</t>
  </si>
  <si>
    <t>z</t>
  </si>
  <si>
    <t>s</t>
  </si>
  <si>
    <t>sh</t>
  </si>
  <si>
    <t>ʿ / ‘</t>
  </si>
  <si>
    <t>Isolée</t>
  </si>
  <si>
    <t>Nom</t>
  </si>
  <si>
    <t>Finale, médiane, initiale</t>
  </si>
  <si>
    <t>DIN-31635</t>
  </si>
  <si>
    <t>EI</t>
  </si>
  <si>
    <t>Phonème en arabe</t>
  </si>
  <si>
    <t>ء (†)</t>
  </si>
  <si>
    <t>hamza</t>
  </si>
  <si>
    <t>أ, إ, ؤ, ئ</t>
  </si>
  <si>
    <t>ʾ</t>
  </si>
  <si>
    <t>’</t>
  </si>
  <si>
    <t>ʔ</t>
  </si>
  <si>
    <t>ا</t>
  </si>
  <si>
    <t>Alif</t>
  </si>
  <si>
    <r>
      <t xml:space="preserve">اـــــا </t>
    </r>
    <r>
      <rPr>
        <sz val="11"/>
        <color theme="1"/>
        <rFont val="Calibri"/>
        <family val="2"/>
        <scheme val="minor"/>
      </rPr>
      <t>(*)</t>
    </r>
  </si>
  <si>
    <t>ā / â (‡)</t>
  </si>
  <si>
    <t>aː (‡)</t>
  </si>
  <si>
    <t>Bā</t>
  </si>
  <si>
    <t>بـــــبـــــب</t>
  </si>
  <si>
    <t>Tā</t>
  </si>
  <si>
    <t xml:space="preserve">تـــــتـــــت </t>
  </si>
  <si>
    <t>Thā</t>
  </si>
  <si>
    <t>ثـــــثـــــث</t>
  </si>
  <si>
    <t>ṯ</t>
  </si>
  <si>
    <t>θ</t>
  </si>
  <si>
    <t>Jīm</t>
  </si>
  <si>
    <t>جـــــجـــــج</t>
  </si>
  <si>
    <t>ǧ</t>
  </si>
  <si>
    <t>d͡ʒ</t>
  </si>
  <si>
    <t>Ḥā</t>
  </si>
  <si>
    <t xml:space="preserve">حـــــحـــــح </t>
  </si>
  <si>
    <t>ḥ</t>
  </si>
  <si>
    <t>ħ</t>
  </si>
  <si>
    <t>Khā</t>
  </si>
  <si>
    <t xml:space="preserve">خـــــخـــــخ </t>
  </si>
  <si>
    <t>ḫ / ẖ</t>
  </si>
  <si>
    <t>x</t>
  </si>
  <si>
    <t>Dāl</t>
  </si>
  <si>
    <t xml:space="preserve">دـــــــد </t>
  </si>
  <si>
    <t>Dhāl</t>
  </si>
  <si>
    <t xml:space="preserve">ذـــــــذ </t>
  </si>
  <si>
    <t>ḏ</t>
  </si>
  <si>
    <t>ð</t>
  </si>
  <si>
    <t>Rā</t>
  </si>
  <si>
    <t xml:space="preserve">رــــــر </t>
  </si>
  <si>
    <t>Zāy</t>
  </si>
  <si>
    <t xml:space="preserve">زـــــــز </t>
  </si>
  <si>
    <t>Sīn</t>
  </si>
  <si>
    <t xml:space="preserve">ســـــســـــس </t>
  </si>
  <si>
    <t>Shīn</t>
  </si>
  <si>
    <t xml:space="preserve">شـــــشـــــش </t>
  </si>
  <si>
    <t>š</t>
  </si>
  <si>
    <t>ʃ</t>
  </si>
  <si>
    <t>Sād</t>
  </si>
  <si>
    <t xml:space="preserve">صـــــصـــــص </t>
  </si>
  <si>
    <t>ṣ</t>
  </si>
  <si>
    <t>sˁ</t>
  </si>
  <si>
    <t>Ḍād</t>
  </si>
  <si>
    <t xml:space="preserve">ضـــــضـــــض </t>
  </si>
  <si>
    <t>ḍ</t>
  </si>
  <si>
    <t>dˁ</t>
  </si>
  <si>
    <t>Ṭā</t>
  </si>
  <si>
    <t xml:space="preserve">طـــــطـــــط </t>
  </si>
  <si>
    <t>ṭ</t>
  </si>
  <si>
    <t>tˁ</t>
  </si>
  <si>
    <t>Ẓā</t>
  </si>
  <si>
    <t xml:space="preserve">ظـــــظـــــظ </t>
  </si>
  <si>
    <t>ẓ</t>
  </si>
  <si>
    <t>ðˁ</t>
  </si>
  <si>
    <t>Ayn</t>
  </si>
  <si>
    <t xml:space="preserve">عـــــعـــــع </t>
  </si>
  <si>
    <t>ʕ</t>
  </si>
  <si>
    <t>Rhayn</t>
  </si>
  <si>
    <t xml:space="preserve">غـــــغـــــغ </t>
  </si>
  <si>
    <t>ġ</t>
  </si>
  <si>
    <t>gh</t>
  </si>
  <si>
    <t>ɣ</t>
  </si>
  <si>
    <t xml:space="preserve">ف </t>
  </si>
  <si>
    <t>Fā</t>
  </si>
  <si>
    <t xml:space="preserve">فـــــفـــــف </t>
  </si>
  <si>
    <t>f</t>
  </si>
  <si>
    <t>Qāf</t>
  </si>
  <si>
    <t xml:space="preserve">قـــــقـــــق </t>
  </si>
  <si>
    <t>q</t>
  </si>
  <si>
    <t>ḳ</t>
  </si>
  <si>
    <t>Kāf</t>
  </si>
  <si>
    <t xml:space="preserve">كـــــكـــــك </t>
  </si>
  <si>
    <t>k</t>
  </si>
  <si>
    <t>Lâm</t>
  </si>
  <si>
    <t xml:space="preserve">لـــــلـــــل </t>
  </si>
  <si>
    <t>l</t>
  </si>
  <si>
    <t>Mīm</t>
  </si>
  <si>
    <t xml:space="preserve">مـــــمـــــم </t>
  </si>
  <si>
    <t>m</t>
  </si>
  <si>
    <t>Nūn</t>
  </si>
  <si>
    <t xml:space="preserve">نـــــنـــــن </t>
  </si>
  <si>
    <t>n</t>
  </si>
  <si>
    <t xml:space="preserve">ه </t>
  </si>
  <si>
    <t>Hā</t>
  </si>
  <si>
    <t xml:space="preserve">هـــــهـــــه </t>
  </si>
  <si>
    <t xml:space="preserve">و </t>
  </si>
  <si>
    <t>Wāw</t>
  </si>
  <si>
    <t xml:space="preserve">وــــــو </t>
  </si>
  <si>
    <t>w</t>
  </si>
  <si>
    <t>w ou uː</t>
  </si>
  <si>
    <t>ي</t>
  </si>
  <si>
    <t>Yāʾ</t>
  </si>
  <si>
    <t xml:space="preserve">يـــــيـــــي </t>
  </si>
  <si>
    <t>y</t>
  </si>
  <si>
    <t>j ou iː</t>
  </si>
  <si>
    <t>Nombre de caractères</t>
  </si>
  <si>
    <t>Veuillez indiquer le nombre de caractères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</si>
</sst>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7.5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28"/>
      <color theme="10"/>
      <name val="Calibri"/>
      <family val="2"/>
    </font>
    <font>
      <sz val="28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center" vertical="center" wrapText="1"/>
    </xf>
    <xf numFmtId="0" fontId="6" fillId="0" borderId="0" xfId="1" applyFont="1" applyAlignment="1" applyProtection="1">
      <alignment horizontal="center" wrapText="1"/>
    </xf>
    <xf numFmtId="0" fontId="7" fillId="0" borderId="0" xfId="0" applyFont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fr.wiktionary.org/wiki/%D8%AB" TargetMode="External"/><Relationship Id="rId18" Type="http://schemas.openxmlformats.org/officeDocument/2006/relationships/hyperlink" Target="https://fr.wikipedia.org/wiki/API_d%CD%A1%CA%92" TargetMode="External"/><Relationship Id="rId26" Type="http://schemas.openxmlformats.org/officeDocument/2006/relationships/hyperlink" Target="https://fr.wikipedia.org/wiki/D%C4%81l" TargetMode="External"/><Relationship Id="rId39" Type="http://schemas.openxmlformats.org/officeDocument/2006/relationships/hyperlink" Target="https://fr.wikipedia.org/wiki/API_s" TargetMode="External"/><Relationship Id="rId21" Type="http://schemas.openxmlformats.org/officeDocument/2006/relationships/hyperlink" Target="https://fr.wikipedia.org/wiki/API_%C4%A7" TargetMode="External"/><Relationship Id="rId34" Type="http://schemas.openxmlformats.org/officeDocument/2006/relationships/hyperlink" Target="https://fr.wiktionary.org/wiki/%D8%B2" TargetMode="External"/><Relationship Id="rId42" Type="http://schemas.openxmlformats.org/officeDocument/2006/relationships/hyperlink" Target="https://fr.wikipedia.org/wiki/API_%CA%83" TargetMode="External"/><Relationship Id="rId47" Type="http://schemas.openxmlformats.org/officeDocument/2006/relationships/hyperlink" Target="https://fr.wikipedia.org/wiki/%E1%B8%8C%C4%81d" TargetMode="External"/><Relationship Id="rId50" Type="http://schemas.openxmlformats.org/officeDocument/2006/relationships/hyperlink" Target="https://fr.wikipedia.org/wiki/%E1%B9%AC%C4%81%CA%BE" TargetMode="External"/><Relationship Id="rId55" Type="http://schemas.openxmlformats.org/officeDocument/2006/relationships/hyperlink" Target="https://fr.wiktionary.org/wiki/%D8%B9" TargetMode="External"/><Relationship Id="rId63" Type="http://schemas.openxmlformats.org/officeDocument/2006/relationships/hyperlink" Target="https://fr.wikipedia.org/wiki/API_f" TargetMode="External"/><Relationship Id="rId68" Type="http://schemas.openxmlformats.org/officeDocument/2006/relationships/hyperlink" Target="https://fr.wikipedia.org/wiki/K%C4%81f" TargetMode="External"/><Relationship Id="rId76" Type="http://schemas.openxmlformats.org/officeDocument/2006/relationships/hyperlink" Target="https://fr.wiktionary.org/wiki/%D9%86" TargetMode="External"/><Relationship Id="rId84" Type="http://schemas.openxmlformats.org/officeDocument/2006/relationships/hyperlink" Target="https://fr.wiktionary.org/wiki/%D9%8A" TargetMode="External"/><Relationship Id="rId7" Type="http://schemas.openxmlformats.org/officeDocument/2006/relationships/hyperlink" Target="https://fr.wiktionary.org/wiki/%D8%A8" TargetMode="External"/><Relationship Id="rId71" Type="http://schemas.openxmlformats.org/officeDocument/2006/relationships/hyperlink" Target="https://fr.wikipedia.org/wiki/L%C4%81m" TargetMode="External"/><Relationship Id="rId2" Type="http://schemas.openxmlformats.org/officeDocument/2006/relationships/hyperlink" Target="https://fr.wikipedia.org/wiki/%C3%89criture_de_la_hamza" TargetMode="External"/><Relationship Id="rId16" Type="http://schemas.openxmlformats.org/officeDocument/2006/relationships/hyperlink" Target="https://fr.wiktionary.org/wiki/%D8%AC" TargetMode="External"/><Relationship Id="rId29" Type="http://schemas.openxmlformats.org/officeDocument/2006/relationships/hyperlink" Target="https://fr.wikipedia.org/wiki/Dh%C4%81l" TargetMode="External"/><Relationship Id="rId11" Type="http://schemas.openxmlformats.org/officeDocument/2006/relationships/hyperlink" Target="https://fr.wikipedia.org/wiki/T%C4%81%CA%BE" TargetMode="External"/><Relationship Id="rId24" Type="http://schemas.openxmlformats.org/officeDocument/2006/relationships/hyperlink" Target="https://fr.wikipedia.org/wiki/API_x" TargetMode="External"/><Relationship Id="rId32" Type="http://schemas.openxmlformats.org/officeDocument/2006/relationships/hyperlink" Target="https://fr.wikipedia.org/wiki/R%C4%81" TargetMode="External"/><Relationship Id="rId37" Type="http://schemas.openxmlformats.org/officeDocument/2006/relationships/hyperlink" Target="https://fr.wiktionary.org/wiki/%D8%B3" TargetMode="External"/><Relationship Id="rId40" Type="http://schemas.openxmlformats.org/officeDocument/2006/relationships/hyperlink" Target="https://fr.wiktionary.org/wiki/%D8%B4" TargetMode="External"/><Relationship Id="rId45" Type="http://schemas.openxmlformats.org/officeDocument/2006/relationships/hyperlink" Target="https://fr.wikipedia.org/wiki/Phonologie_de_l%27arabe" TargetMode="External"/><Relationship Id="rId53" Type="http://schemas.openxmlformats.org/officeDocument/2006/relationships/hyperlink" Target="https://fr.wikipedia.org/wiki/%E1%BA%92%C4%81%CA%BE" TargetMode="External"/><Relationship Id="rId58" Type="http://schemas.openxmlformats.org/officeDocument/2006/relationships/hyperlink" Target="https://fr.wiktionary.org/wiki/%D8%BA" TargetMode="External"/><Relationship Id="rId66" Type="http://schemas.openxmlformats.org/officeDocument/2006/relationships/hyperlink" Target="https://fr.wikipedia.org/wiki/API_q" TargetMode="External"/><Relationship Id="rId74" Type="http://schemas.openxmlformats.org/officeDocument/2006/relationships/hyperlink" Target="https://fr.wikipedia.org/wiki/M%C4%ABm" TargetMode="External"/><Relationship Id="rId79" Type="http://schemas.openxmlformats.org/officeDocument/2006/relationships/hyperlink" Target="https://fr.wiktionary.org/wiki/%D9%87" TargetMode="External"/><Relationship Id="rId5" Type="http://schemas.openxmlformats.org/officeDocument/2006/relationships/hyperlink" Target="https://fr.wikipedia.org/wiki/Alif" TargetMode="External"/><Relationship Id="rId61" Type="http://schemas.openxmlformats.org/officeDocument/2006/relationships/hyperlink" Target="https://fr.wiktionary.org/wiki/%D9%81" TargetMode="External"/><Relationship Id="rId82" Type="http://schemas.openxmlformats.org/officeDocument/2006/relationships/hyperlink" Target="https://fr.wiktionary.org/wiki/%D9%88" TargetMode="External"/><Relationship Id="rId19" Type="http://schemas.openxmlformats.org/officeDocument/2006/relationships/hyperlink" Target="https://fr.wiktionary.org/wiki/%D8%AD" TargetMode="External"/><Relationship Id="rId4" Type="http://schemas.openxmlformats.org/officeDocument/2006/relationships/hyperlink" Target="https://fr.wiktionary.org/wiki/%D8%A7" TargetMode="External"/><Relationship Id="rId9" Type="http://schemas.openxmlformats.org/officeDocument/2006/relationships/hyperlink" Target="https://fr.wikipedia.org/wiki/API_b" TargetMode="External"/><Relationship Id="rId14" Type="http://schemas.openxmlformats.org/officeDocument/2006/relationships/hyperlink" Target="https://fr.wikipedia.org/wiki/Th%C4%81" TargetMode="External"/><Relationship Id="rId22" Type="http://schemas.openxmlformats.org/officeDocument/2006/relationships/hyperlink" Target="https://fr.wiktionary.org/wiki/%D8%AE" TargetMode="External"/><Relationship Id="rId27" Type="http://schemas.openxmlformats.org/officeDocument/2006/relationships/hyperlink" Target="https://fr.wikipedia.org/wiki/API_d" TargetMode="External"/><Relationship Id="rId30" Type="http://schemas.openxmlformats.org/officeDocument/2006/relationships/hyperlink" Target="https://fr.wikipedia.org/wiki/API_%C3%B0" TargetMode="External"/><Relationship Id="rId35" Type="http://schemas.openxmlformats.org/officeDocument/2006/relationships/hyperlink" Target="https://fr.wikipedia.org/wiki/Z%C4%81y" TargetMode="External"/><Relationship Id="rId43" Type="http://schemas.openxmlformats.org/officeDocument/2006/relationships/hyperlink" Target="https://fr.wiktionary.org/wiki/%D8%B5" TargetMode="External"/><Relationship Id="rId48" Type="http://schemas.openxmlformats.org/officeDocument/2006/relationships/hyperlink" Target="https://fr.wikipedia.org/wiki/Phonologie_de_l%27arabe" TargetMode="External"/><Relationship Id="rId56" Type="http://schemas.openxmlformats.org/officeDocument/2006/relationships/hyperlink" Target="https://fr.wikipedia.org/wiki/%CA%BFAyn" TargetMode="External"/><Relationship Id="rId64" Type="http://schemas.openxmlformats.org/officeDocument/2006/relationships/hyperlink" Target="https://fr.wiktionary.org/wiki/%D9%82" TargetMode="External"/><Relationship Id="rId69" Type="http://schemas.openxmlformats.org/officeDocument/2006/relationships/hyperlink" Target="https://fr.wikipedia.org/wiki/API_k" TargetMode="External"/><Relationship Id="rId77" Type="http://schemas.openxmlformats.org/officeDocument/2006/relationships/hyperlink" Target="https://fr.wikipedia.org/wiki/N%C5%ABn" TargetMode="External"/><Relationship Id="rId8" Type="http://schemas.openxmlformats.org/officeDocument/2006/relationships/hyperlink" Target="https://fr.wikipedia.org/wiki/B%C4%81%CA%BE" TargetMode="External"/><Relationship Id="rId51" Type="http://schemas.openxmlformats.org/officeDocument/2006/relationships/hyperlink" Target="https://fr.wikipedia.org/wiki/Phonologie_de_l%27arabe" TargetMode="External"/><Relationship Id="rId72" Type="http://schemas.openxmlformats.org/officeDocument/2006/relationships/hyperlink" Target="https://fr.wikipedia.org/wiki/API_l" TargetMode="External"/><Relationship Id="rId80" Type="http://schemas.openxmlformats.org/officeDocument/2006/relationships/hyperlink" Target="https://fr.wikipedia.org/wiki/H%C4%81" TargetMode="External"/><Relationship Id="rId85" Type="http://schemas.openxmlformats.org/officeDocument/2006/relationships/hyperlink" Target="https://fr.wikipedia.org/wiki/Y%C4%81" TargetMode="External"/><Relationship Id="rId3" Type="http://schemas.openxmlformats.org/officeDocument/2006/relationships/hyperlink" Target="https://fr.wikipedia.org/wiki/API_%CA%94" TargetMode="External"/><Relationship Id="rId12" Type="http://schemas.openxmlformats.org/officeDocument/2006/relationships/hyperlink" Target="https://fr.wikipedia.org/wiki/API_t" TargetMode="External"/><Relationship Id="rId17" Type="http://schemas.openxmlformats.org/officeDocument/2006/relationships/hyperlink" Target="https://fr.wikipedia.org/wiki/J%C4%ABm" TargetMode="External"/><Relationship Id="rId25" Type="http://schemas.openxmlformats.org/officeDocument/2006/relationships/hyperlink" Target="https://fr.wiktionary.org/wiki/%D8%AF" TargetMode="External"/><Relationship Id="rId33" Type="http://schemas.openxmlformats.org/officeDocument/2006/relationships/hyperlink" Target="https://fr.wikipedia.org/wiki/API_r" TargetMode="External"/><Relationship Id="rId38" Type="http://schemas.openxmlformats.org/officeDocument/2006/relationships/hyperlink" Target="https://fr.wikipedia.org/wiki/S%C4%ABn" TargetMode="External"/><Relationship Id="rId46" Type="http://schemas.openxmlformats.org/officeDocument/2006/relationships/hyperlink" Target="https://fr.wiktionary.org/wiki/%D8%B6" TargetMode="External"/><Relationship Id="rId59" Type="http://schemas.openxmlformats.org/officeDocument/2006/relationships/hyperlink" Target="https://fr.wikipedia.org/wiki/%C4%A0ayn" TargetMode="External"/><Relationship Id="rId67" Type="http://schemas.openxmlformats.org/officeDocument/2006/relationships/hyperlink" Target="https://fr.wiktionary.org/wiki/%D9%83" TargetMode="External"/><Relationship Id="rId20" Type="http://schemas.openxmlformats.org/officeDocument/2006/relationships/hyperlink" Target="https://fr.wikipedia.org/wiki/%E1%B8%A4%C4%81" TargetMode="External"/><Relationship Id="rId41" Type="http://schemas.openxmlformats.org/officeDocument/2006/relationships/hyperlink" Target="https://fr.wikipedia.org/wiki/Sh%C4%ABn" TargetMode="External"/><Relationship Id="rId54" Type="http://schemas.openxmlformats.org/officeDocument/2006/relationships/hyperlink" Target="https://fr.wikipedia.org/wiki/Phonologie_de_l%27arabe" TargetMode="External"/><Relationship Id="rId62" Type="http://schemas.openxmlformats.org/officeDocument/2006/relationships/hyperlink" Target="https://fr.wikipedia.org/wiki/F%C4%81%CA%BE" TargetMode="External"/><Relationship Id="rId70" Type="http://schemas.openxmlformats.org/officeDocument/2006/relationships/hyperlink" Target="https://fr.wiktionary.org/wiki/%D9%84" TargetMode="External"/><Relationship Id="rId75" Type="http://schemas.openxmlformats.org/officeDocument/2006/relationships/hyperlink" Target="https://fr.wikipedia.org/wiki/API_m" TargetMode="External"/><Relationship Id="rId83" Type="http://schemas.openxmlformats.org/officeDocument/2006/relationships/hyperlink" Target="https://fr.wikipedia.org/wiki/W%C4%81w" TargetMode="External"/><Relationship Id="rId1" Type="http://schemas.openxmlformats.org/officeDocument/2006/relationships/hyperlink" Target="https://fr.wiktionary.org/wiki/%D8%A1" TargetMode="External"/><Relationship Id="rId6" Type="http://schemas.openxmlformats.org/officeDocument/2006/relationships/hyperlink" Target="https://fr.wikipedia.org/wiki/API_a%CB%90" TargetMode="External"/><Relationship Id="rId15" Type="http://schemas.openxmlformats.org/officeDocument/2006/relationships/hyperlink" Target="https://fr.wikipedia.org/wiki/API_%CE%B8" TargetMode="External"/><Relationship Id="rId23" Type="http://schemas.openxmlformats.org/officeDocument/2006/relationships/hyperlink" Target="https://fr.wikipedia.org/wiki/Kh%C4%81" TargetMode="External"/><Relationship Id="rId28" Type="http://schemas.openxmlformats.org/officeDocument/2006/relationships/hyperlink" Target="https://fr.wiktionary.org/wiki/%D8%B0" TargetMode="External"/><Relationship Id="rId36" Type="http://schemas.openxmlformats.org/officeDocument/2006/relationships/hyperlink" Target="https://fr.wikipedia.org/wiki/API_z" TargetMode="External"/><Relationship Id="rId49" Type="http://schemas.openxmlformats.org/officeDocument/2006/relationships/hyperlink" Target="https://fr.wiktionary.org/wiki/%D8%B7" TargetMode="External"/><Relationship Id="rId57" Type="http://schemas.openxmlformats.org/officeDocument/2006/relationships/hyperlink" Target="https://fr.wikipedia.org/wiki/Phonologie_de_l%27arabe" TargetMode="External"/><Relationship Id="rId10" Type="http://schemas.openxmlformats.org/officeDocument/2006/relationships/hyperlink" Target="https://fr.wiktionary.org/wiki/%D8%AA" TargetMode="External"/><Relationship Id="rId31" Type="http://schemas.openxmlformats.org/officeDocument/2006/relationships/hyperlink" Target="https://fr.wiktionary.org/wiki/%D8%B1" TargetMode="External"/><Relationship Id="rId44" Type="http://schemas.openxmlformats.org/officeDocument/2006/relationships/hyperlink" Target="https://fr.wikipedia.org/wiki/%E1%B9%A2%C4%81d" TargetMode="External"/><Relationship Id="rId52" Type="http://schemas.openxmlformats.org/officeDocument/2006/relationships/hyperlink" Target="https://fr.wiktionary.org/wiki/%D8%B8" TargetMode="External"/><Relationship Id="rId60" Type="http://schemas.openxmlformats.org/officeDocument/2006/relationships/hyperlink" Target="https://fr.wikipedia.org/wiki/API_%C9%A3" TargetMode="External"/><Relationship Id="rId65" Type="http://schemas.openxmlformats.org/officeDocument/2006/relationships/hyperlink" Target="https://fr.wikipedia.org/wiki/Q%C4%81f" TargetMode="External"/><Relationship Id="rId73" Type="http://schemas.openxmlformats.org/officeDocument/2006/relationships/hyperlink" Target="https://fr.wiktionary.org/wiki/%D9%85" TargetMode="External"/><Relationship Id="rId78" Type="http://schemas.openxmlformats.org/officeDocument/2006/relationships/hyperlink" Target="https://fr.wikipedia.org/wiki/API_n" TargetMode="External"/><Relationship Id="rId81" Type="http://schemas.openxmlformats.org/officeDocument/2006/relationships/hyperlink" Target="https://fr.wikipedia.org/wiki/API_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14"/>
  <sheetViews>
    <sheetView tabSelected="1" zoomScale="120" zoomScaleNormal="120" workbookViewId="0">
      <selection activeCell="H12" sqref="H12"/>
    </sheetView>
  </sheetViews>
  <sheetFormatPr baseColWidth="10" defaultRowHeight="15"/>
  <cols>
    <col min="1" max="1" width="2" style="30" customWidth="1"/>
    <col min="2" max="3" width="11.42578125" style="1"/>
    <col min="4" max="5" width="4.5703125" style="1" customWidth="1"/>
    <col min="6" max="7" width="11.42578125" style="1"/>
    <col min="8" max="8" width="5.42578125" style="1" customWidth="1"/>
    <col min="9" max="16384" width="11.42578125" style="1"/>
  </cols>
  <sheetData>
    <row r="1" spans="1:20" ht="16.5" thickTop="1" thickBot="1">
      <c r="B1" s="2" t="s">
        <v>0</v>
      </c>
      <c r="C1" s="3" t="s">
        <v>1</v>
      </c>
      <c r="F1" s="26" t="s">
        <v>156</v>
      </c>
      <c r="G1" s="27"/>
    </row>
    <row r="2" spans="1:20" ht="15.75" thickBot="1">
      <c r="A2" s="30">
        <v>2</v>
      </c>
      <c r="B2" s="4" t="s">
        <v>29</v>
      </c>
      <c r="C2" s="5" t="str">
        <f>INDEX(Alphabet!$A$1:$F$30,A2,6)</f>
        <v>’</v>
      </c>
      <c r="F2" s="28"/>
      <c r="G2" s="29"/>
    </row>
    <row r="3" spans="1:20" ht="30.75" thickBot="1">
      <c r="B3" s="4"/>
      <c r="C3" s="5"/>
      <c r="F3" s="24" t="s">
        <v>155</v>
      </c>
      <c r="G3" s="25">
        <v>2</v>
      </c>
    </row>
    <row r="4" spans="1:20">
      <c r="B4" s="4"/>
      <c r="C4" s="5"/>
    </row>
    <row r="5" spans="1:20" ht="15.75" thickBot="1">
      <c r="B5" s="4"/>
      <c r="C5" s="5"/>
      <c r="I5" s="21">
        <v>1</v>
      </c>
      <c r="J5" s="21">
        <v>2</v>
      </c>
      <c r="K5" s="21">
        <v>3</v>
      </c>
      <c r="L5" s="21">
        <v>4</v>
      </c>
      <c r="M5" s="21">
        <v>5</v>
      </c>
      <c r="N5" s="21">
        <v>6</v>
      </c>
      <c r="O5" s="21">
        <v>7</v>
      </c>
      <c r="P5" s="21">
        <v>8</v>
      </c>
      <c r="Q5" s="21">
        <v>9</v>
      </c>
      <c r="R5" s="21">
        <v>10</v>
      </c>
      <c r="S5" s="21">
        <v>11</v>
      </c>
      <c r="T5" s="21">
        <v>12</v>
      </c>
    </row>
    <row r="6" spans="1:20" ht="30" customHeight="1" thickBot="1">
      <c r="A6" s="30">
        <v>4</v>
      </c>
      <c r="B6" s="4" t="s">
        <v>2</v>
      </c>
      <c r="C6" s="5" t="str">
        <f>INDEX(Alphabet!$A$1:$F$30,A6,6)</f>
        <v>b</v>
      </c>
      <c r="F6" s="13" t="s">
        <v>33</v>
      </c>
      <c r="G6" s="22" t="s">
        <v>30</v>
      </c>
      <c r="I6" s="21">
        <f>IFERROR(MATCH(MID($G6,$G$3-($G$3-I$5),1),$B$1:$B$113,0),"")</f>
        <v>6</v>
      </c>
      <c r="J6" s="21">
        <f>IFERROR(MATCH(MID($G6,$G$3-($G$3-J$5),1),$B$1:$B$113,0),"")</f>
        <v>10</v>
      </c>
      <c r="K6" s="21" t="str">
        <f>IFERROR(MATCH(MID($G6,$G$3-($G$3-K$5),1),$B$1:$B$113,0),"")</f>
        <v/>
      </c>
      <c r="L6" s="21" t="str">
        <f>IFERROR(MATCH(MID($G6,$G$3-($G$3-L$5),1),$B$1:$B$113,0),"")</f>
        <v/>
      </c>
      <c r="M6" s="21" t="str">
        <f>IFERROR(MATCH(MID($G6,$G$3-($G$3-M$5),1),$B$1:$B$113,0),"")</f>
        <v/>
      </c>
      <c r="N6" s="21" t="str">
        <f>IFERROR(MATCH(MID($G6,$G$3-($G$3-N$5),1),$B$1:$B$113,0),"")</f>
        <v/>
      </c>
      <c r="O6" s="21" t="str">
        <f>IFERROR(MATCH(MID($G6,$G$3-($G$3-O$5),1),$B$1:$B$113,0),"")</f>
        <v/>
      </c>
      <c r="P6" s="21" t="str">
        <f>IFERROR(MATCH(MID($G6,$G$3-($G$3-P$5),1),$B$1:$B$113,0),"")</f>
        <v/>
      </c>
      <c r="Q6" s="21" t="str">
        <f>IFERROR(MATCH(MID($G6,$G$3-($G$3-Q$5),1),$B$1:$B$113,0),"")</f>
        <v/>
      </c>
      <c r="R6" s="21" t="str">
        <f>IFERROR(MATCH(MID($G6,$G$3-($G$3-R$5),1),$B$1:$B$113,0),"")</f>
        <v/>
      </c>
      <c r="S6" s="21" t="str">
        <f>IFERROR(MATCH(MID($G6,$G$3-($G$3-S$5),1),$B$1:$B$113,0),"")</f>
        <v/>
      </c>
      <c r="T6" s="21" t="str">
        <f>IFERROR(MATCH(MID($G6,$G$3-($G$3-T$5),1),$B$1:$B$113,0),"")</f>
        <v/>
      </c>
    </row>
    <row r="7" spans="1:20" ht="30.75" customHeight="1" thickBot="1">
      <c r="B7" s="4"/>
      <c r="C7" s="5"/>
      <c r="F7" s="13"/>
      <c r="G7" s="23" t="str">
        <f>I7&amp;J7&amp;K7&amp;L7&amp;M7&amp;N7&amp;O7&amp;P7&amp;Q7&amp;R7&amp;S7&amp;T7</f>
        <v>bt</v>
      </c>
      <c r="I7" s="21" t="str">
        <f>IFERROR(INDEX($B$1:$C$113,I$6,2),"")</f>
        <v>b</v>
      </c>
      <c r="J7" s="21" t="str">
        <f t="shared" ref="J7:T7" si="0">IFERROR(INDEX($B$1:$C$113,J$6,2),"")</f>
        <v>t</v>
      </c>
      <c r="K7" s="21" t="str">
        <f t="shared" si="0"/>
        <v/>
      </c>
      <c r="L7" s="21" t="str">
        <f t="shared" si="0"/>
        <v/>
      </c>
      <c r="M7" s="21" t="str">
        <f t="shared" si="0"/>
        <v/>
      </c>
      <c r="N7" s="21" t="str">
        <f t="shared" si="0"/>
        <v/>
      </c>
      <c r="O7" s="21" t="str">
        <f t="shared" si="0"/>
        <v/>
      </c>
      <c r="P7" s="21" t="str">
        <f t="shared" si="0"/>
        <v/>
      </c>
      <c r="Q7" s="21" t="str">
        <f t="shared" si="0"/>
        <v/>
      </c>
      <c r="R7" s="21" t="str">
        <f t="shared" si="0"/>
        <v/>
      </c>
      <c r="S7" s="21" t="str">
        <f t="shared" si="0"/>
        <v/>
      </c>
      <c r="T7" s="21" t="str">
        <f t="shared" si="0"/>
        <v/>
      </c>
    </row>
    <row r="8" spans="1:20">
      <c r="B8" s="4"/>
      <c r="C8" s="5"/>
    </row>
    <row r="9" spans="1:20">
      <c r="B9" s="4"/>
      <c r="C9" s="5"/>
    </row>
    <row r="10" spans="1:20">
      <c r="A10" s="30">
        <v>5</v>
      </c>
      <c r="B10" s="4" t="s">
        <v>3</v>
      </c>
      <c r="C10" s="5" t="str">
        <f>INDEX(Alphabet!$A$1:$F$30,A10,6)</f>
        <v>t</v>
      </c>
    </row>
    <row r="11" spans="1:20">
      <c r="B11" s="4"/>
      <c r="C11" s="5"/>
    </row>
    <row r="12" spans="1:20">
      <c r="B12" s="4"/>
      <c r="C12" s="5"/>
    </row>
    <row r="13" spans="1:20">
      <c r="B13" s="4"/>
      <c r="C13" s="5"/>
    </row>
    <row r="14" spans="1:20">
      <c r="A14" s="30">
        <v>6</v>
      </c>
      <c r="B14" s="4" t="s">
        <v>4</v>
      </c>
      <c r="C14" s="5" t="str">
        <f>INDEX(Alphabet!$A$1:$F$30,A14,6)</f>
        <v>th</v>
      </c>
    </row>
    <row r="15" spans="1:20">
      <c r="B15" s="4"/>
      <c r="C15" s="5"/>
    </row>
    <row r="16" spans="1:20">
      <c r="B16" s="4"/>
      <c r="C16" s="5"/>
    </row>
    <row r="17" spans="1:3">
      <c r="B17" s="4"/>
      <c r="C17" s="5"/>
    </row>
    <row r="18" spans="1:3">
      <c r="A18" s="30">
        <v>7</v>
      </c>
      <c r="B18" s="4" t="s">
        <v>5</v>
      </c>
      <c r="C18" s="5" t="str">
        <f>INDEX(Alphabet!$A$1:$F$30,A18,6)</f>
        <v>dj</v>
      </c>
    </row>
    <row r="19" spans="1:3">
      <c r="B19" s="4"/>
      <c r="C19" s="5"/>
    </row>
    <row r="20" spans="1:3">
      <c r="B20" s="4"/>
      <c r="C20" s="5"/>
    </row>
    <row r="21" spans="1:3">
      <c r="B21" s="4"/>
      <c r="C21" s="5"/>
    </row>
    <row r="22" spans="1:3">
      <c r="A22" s="30">
        <v>8</v>
      </c>
      <c r="B22" s="4" t="s">
        <v>6</v>
      </c>
      <c r="C22" s="5" t="str">
        <f>INDEX(Alphabet!$A$1:$F$30,A22,6)</f>
        <v>ḥ</v>
      </c>
    </row>
    <row r="23" spans="1:3">
      <c r="B23" s="4"/>
      <c r="C23" s="5"/>
    </row>
    <row r="24" spans="1:3">
      <c r="B24" s="4"/>
      <c r="C24" s="5"/>
    </row>
    <row r="25" spans="1:3">
      <c r="B25" s="4"/>
      <c r="C25" s="5"/>
    </row>
    <row r="26" spans="1:3">
      <c r="A26" s="30">
        <v>9</v>
      </c>
      <c r="B26" s="4" t="s">
        <v>7</v>
      </c>
      <c r="C26" s="5" t="str">
        <f>INDEX(Alphabet!$A$1:$F$30,A26,6)</f>
        <v>kh</v>
      </c>
    </row>
    <row r="27" spans="1:3">
      <c r="B27" s="4"/>
      <c r="C27" s="5"/>
    </row>
    <row r="28" spans="1:3">
      <c r="B28" s="4"/>
      <c r="C28" s="5"/>
    </row>
    <row r="29" spans="1:3">
      <c r="B29" s="4"/>
      <c r="C29" s="5"/>
    </row>
    <row r="30" spans="1:3">
      <c r="A30" s="30">
        <v>10</v>
      </c>
      <c r="B30" s="4" t="s">
        <v>8</v>
      </c>
      <c r="C30" s="5" t="str">
        <f>INDEX(Alphabet!$A$1:$F$30,A30,6)</f>
        <v>d</v>
      </c>
    </row>
    <row r="31" spans="1:3">
      <c r="B31" s="4"/>
      <c r="C31" s="5"/>
    </row>
    <row r="32" spans="1:3">
      <c r="B32" s="4"/>
      <c r="C32" s="5"/>
    </row>
    <row r="33" spans="1:3">
      <c r="B33" s="4"/>
      <c r="C33" s="5"/>
    </row>
    <row r="34" spans="1:3">
      <c r="A34" s="30">
        <v>11</v>
      </c>
      <c r="B34" s="4" t="s">
        <v>9</v>
      </c>
      <c r="C34" s="5" t="str">
        <f>INDEX(Alphabet!$A$1:$F$30,A34,6)</f>
        <v>dh</v>
      </c>
    </row>
    <row r="35" spans="1:3">
      <c r="B35" s="4"/>
      <c r="C35" s="5"/>
    </row>
    <row r="36" spans="1:3">
      <c r="B36" s="4"/>
      <c r="C36" s="5"/>
    </row>
    <row r="37" spans="1:3">
      <c r="B37" s="4"/>
      <c r="C37" s="5"/>
    </row>
    <row r="38" spans="1:3">
      <c r="A38" s="30">
        <v>12</v>
      </c>
      <c r="B38" s="4" t="s">
        <v>10</v>
      </c>
      <c r="C38" s="5" t="str">
        <f>INDEX(Alphabet!$A$1:$F$30,A38,6)</f>
        <v>r</v>
      </c>
    </row>
    <row r="39" spans="1:3">
      <c r="B39" s="4"/>
      <c r="C39" s="5"/>
    </row>
    <row r="40" spans="1:3">
      <c r="B40" s="4"/>
      <c r="C40" s="5"/>
    </row>
    <row r="41" spans="1:3">
      <c r="B41" s="4"/>
      <c r="C41" s="5"/>
    </row>
    <row r="42" spans="1:3">
      <c r="A42" s="30">
        <v>13</v>
      </c>
      <c r="B42" s="4" t="s">
        <v>11</v>
      </c>
      <c r="C42" s="5" t="str">
        <f>INDEX(Alphabet!$A$1:$F$30,A42,6)</f>
        <v>z</v>
      </c>
    </row>
    <row r="43" spans="1:3">
      <c r="B43" s="4"/>
      <c r="C43" s="5"/>
    </row>
    <row r="44" spans="1:3">
      <c r="B44" s="4"/>
      <c r="C44" s="5"/>
    </row>
    <row r="45" spans="1:3">
      <c r="B45" s="4"/>
      <c r="C45" s="5"/>
    </row>
    <row r="46" spans="1:3">
      <c r="A46" s="30">
        <v>14</v>
      </c>
      <c r="B46" s="4" t="s">
        <v>12</v>
      </c>
      <c r="C46" s="5" t="str">
        <f>INDEX(Alphabet!$A$1:$F$30,A46,6)</f>
        <v>s</v>
      </c>
    </row>
    <row r="47" spans="1:3">
      <c r="B47" s="4"/>
      <c r="C47" s="5"/>
    </row>
    <row r="48" spans="1:3">
      <c r="B48" s="4"/>
      <c r="C48" s="5"/>
    </row>
    <row r="49" spans="1:3">
      <c r="B49" s="4"/>
      <c r="C49" s="5"/>
    </row>
    <row r="50" spans="1:3">
      <c r="A50" s="30">
        <v>15</v>
      </c>
      <c r="B50" s="4" t="s">
        <v>13</v>
      </c>
      <c r="C50" s="5" t="str">
        <f>INDEX(Alphabet!$A$1:$F$30,A50,6)</f>
        <v>sh</v>
      </c>
    </row>
    <row r="51" spans="1:3">
      <c r="B51" s="4"/>
      <c r="C51" s="5"/>
    </row>
    <row r="52" spans="1:3">
      <c r="B52" s="4"/>
      <c r="C52" s="5"/>
    </row>
    <row r="53" spans="1:3">
      <c r="B53" s="4"/>
      <c r="C53" s="5"/>
    </row>
    <row r="54" spans="1:3">
      <c r="A54" s="30">
        <v>16</v>
      </c>
      <c r="B54" s="4" t="s">
        <v>14</v>
      </c>
      <c r="C54" s="5" t="str">
        <f>INDEX(Alphabet!$A$1:$F$30,A54,6)</f>
        <v>ṣ</v>
      </c>
    </row>
    <row r="55" spans="1:3">
      <c r="B55" s="4"/>
      <c r="C55" s="5"/>
    </row>
    <row r="56" spans="1:3">
      <c r="B56" s="4"/>
      <c r="C56" s="5"/>
    </row>
    <row r="57" spans="1:3">
      <c r="B57" s="4"/>
      <c r="C57" s="5"/>
    </row>
    <row r="58" spans="1:3">
      <c r="A58" s="30">
        <v>17</v>
      </c>
      <c r="B58" s="4" t="s">
        <v>15</v>
      </c>
      <c r="C58" s="5" t="str">
        <f>INDEX(Alphabet!$A$1:$F$30,A58,6)</f>
        <v>ḍ</v>
      </c>
    </row>
    <row r="59" spans="1:3">
      <c r="B59" s="4"/>
      <c r="C59" s="5"/>
    </row>
    <row r="60" spans="1:3">
      <c r="B60" s="4"/>
      <c r="C60" s="5"/>
    </row>
    <row r="61" spans="1:3">
      <c r="B61" s="4"/>
      <c r="C61" s="5"/>
    </row>
    <row r="62" spans="1:3">
      <c r="A62" s="30">
        <v>18</v>
      </c>
      <c r="B62" s="4" t="s">
        <v>16</v>
      </c>
      <c r="C62" s="5" t="str">
        <f>INDEX(Alphabet!$A$1:$F$30,A62,6)</f>
        <v>ṭ</v>
      </c>
    </row>
    <row r="63" spans="1:3">
      <c r="B63" s="4"/>
      <c r="C63" s="5"/>
    </row>
    <row r="64" spans="1:3">
      <c r="B64" s="4"/>
      <c r="C64" s="5"/>
    </row>
    <row r="65" spans="1:3">
      <c r="B65" s="4"/>
      <c r="C65" s="5"/>
    </row>
    <row r="66" spans="1:3">
      <c r="A66" s="30">
        <v>19</v>
      </c>
      <c r="B66" s="4" t="s">
        <v>17</v>
      </c>
      <c r="C66" s="5" t="str">
        <f>INDEX(Alphabet!$A$1:$F$30,A66,6)</f>
        <v>ẓ</v>
      </c>
    </row>
    <row r="67" spans="1:3">
      <c r="B67" s="4"/>
      <c r="C67" s="5"/>
    </row>
    <row r="68" spans="1:3">
      <c r="B68" s="4"/>
      <c r="C68" s="5"/>
    </row>
    <row r="69" spans="1:3">
      <c r="B69" s="4"/>
      <c r="C69" s="5"/>
    </row>
    <row r="70" spans="1:3">
      <c r="A70" s="30">
        <v>20</v>
      </c>
      <c r="B70" s="4" t="s">
        <v>18</v>
      </c>
      <c r="C70" s="5" t="str">
        <f>INDEX(Alphabet!$A$1:$F$30,A70,6)</f>
        <v>ʿ / ‘</v>
      </c>
    </row>
    <row r="71" spans="1:3">
      <c r="B71" s="4"/>
      <c r="C71" s="5"/>
    </row>
    <row r="72" spans="1:3">
      <c r="B72" s="4"/>
      <c r="C72" s="5"/>
    </row>
    <row r="73" spans="1:3">
      <c r="B73" s="4"/>
      <c r="C73" s="5"/>
    </row>
    <row r="74" spans="1:3">
      <c r="A74" s="30">
        <v>21</v>
      </c>
      <c r="B74" s="4" t="s">
        <v>19</v>
      </c>
      <c r="C74" s="5" t="str">
        <f>INDEX(Alphabet!$A$1:$F$30,A74,6)</f>
        <v>gh</v>
      </c>
    </row>
    <row r="75" spans="1:3">
      <c r="B75" s="4"/>
      <c r="C75" s="5"/>
    </row>
    <row r="76" spans="1:3">
      <c r="B76" s="4"/>
      <c r="C76" s="5"/>
    </row>
    <row r="77" spans="1:3">
      <c r="B77" s="4"/>
      <c r="C77" s="5"/>
    </row>
    <row r="78" spans="1:3">
      <c r="A78" s="30">
        <v>22</v>
      </c>
      <c r="B78" s="4" t="s">
        <v>20</v>
      </c>
      <c r="C78" s="5" t="str">
        <f>INDEX(Alphabet!$A$1:$F$30,A78,6)</f>
        <v>f</v>
      </c>
    </row>
    <row r="79" spans="1:3">
      <c r="B79" s="4"/>
      <c r="C79" s="5"/>
    </row>
    <row r="80" spans="1:3">
      <c r="B80" s="4"/>
      <c r="C80" s="5"/>
    </row>
    <row r="81" spans="1:3">
      <c r="B81" s="4"/>
      <c r="C81" s="5"/>
    </row>
    <row r="82" spans="1:3">
      <c r="A82" s="30">
        <v>23</v>
      </c>
      <c r="B82" s="4" t="s">
        <v>21</v>
      </c>
      <c r="C82" s="5" t="str">
        <f>INDEX(Alphabet!$A$1:$F$30,A82,6)</f>
        <v>ḳ</v>
      </c>
    </row>
    <row r="83" spans="1:3">
      <c r="B83" s="4"/>
      <c r="C83" s="5"/>
    </row>
    <row r="84" spans="1:3">
      <c r="B84" s="4"/>
      <c r="C84" s="5"/>
    </row>
    <row r="85" spans="1:3">
      <c r="B85" s="4"/>
      <c r="C85" s="5"/>
    </row>
    <row r="86" spans="1:3">
      <c r="A86" s="30">
        <v>24</v>
      </c>
      <c r="B86" s="4" t="s">
        <v>22</v>
      </c>
      <c r="C86" s="5" t="str">
        <f>INDEX(Alphabet!$A$1:$F$30,A86,6)</f>
        <v>k</v>
      </c>
    </row>
    <row r="87" spans="1:3">
      <c r="B87" s="4"/>
      <c r="C87" s="5"/>
    </row>
    <row r="88" spans="1:3">
      <c r="B88" s="4"/>
      <c r="C88" s="5"/>
    </row>
    <row r="89" spans="1:3">
      <c r="B89" s="4"/>
      <c r="C89" s="5"/>
    </row>
    <row r="90" spans="1:3">
      <c r="A90" s="30">
        <v>25</v>
      </c>
      <c r="B90" s="4" t="s">
        <v>23</v>
      </c>
      <c r="C90" s="5" t="str">
        <f>INDEX(Alphabet!$A$1:$F$30,A90,6)</f>
        <v>l</v>
      </c>
    </row>
    <row r="91" spans="1:3">
      <c r="B91" s="4"/>
      <c r="C91" s="5"/>
    </row>
    <row r="92" spans="1:3">
      <c r="B92" s="4"/>
      <c r="C92" s="5"/>
    </row>
    <row r="93" spans="1:3">
      <c r="B93" s="4"/>
      <c r="C93" s="5"/>
    </row>
    <row r="94" spans="1:3">
      <c r="A94" s="30">
        <v>26</v>
      </c>
      <c r="B94" s="4" t="s">
        <v>24</v>
      </c>
      <c r="C94" s="5" t="str">
        <f>INDEX(Alphabet!$A$1:$F$30,A94,6)</f>
        <v>m</v>
      </c>
    </row>
    <row r="95" spans="1:3">
      <c r="B95" s="4"/>
      <c r="C95" s="5"/>
    </row>
    <row r="96" spans="1:3">
      <c r="B96" s="4"/>
      <c r="C96" s="5"/>
    </row>
    <row r="97" spans="1:3">
      <c r="B97" s="4"/>
      <c r="C97" s="5"/>
    </row>
    <row r="98" spans="1:3">
      <c r="A98" s="30">
        <v>27</v>
      </c>
      <c r="B98" s="4" t="s">
        <v>25</v>
      </c>
      <c r="C98" s="5" t="str">
        <f>INDEX(Alphabet!$A$1:$F$30,A98,6)</f>
        <v>n</v>
      </c>
    </row>
    <row r="99" spans="1:3">
      <c r="B99" s="4"/>
      <c r="C99" s="5"/>
    </row>
    <row r="100" spans="1:3">
      <c r="B100" s="4"/>
      <c r="C100" s="5"/>
    </row>
    <row r="101" spans="1:3">
      <c r="B101" s="4"/>
      <c r="C101" s="5"/>
    </row>
    <row r="102" spans="1:3">
      <c r="A102" s="30">
        <v>28</v>
      </c>
      <c r="B102" s="4" t="s">
        <v>26</v>
      </c>
      <c r="C102" s="5" t="str">
        <f>INDEX(Alphabet!$A$1:$F$30,A102,6)</f>
        <v>h</v>
      </c>
    </row>
    <row r="103" spans="1:3">
      <c r="B103" s="6"/>
      <c r="C103" s="7"/>
    </row>
    <row r="104" spans="1:3">
      <c r="B104" s="6"/>
      <c r="C104" s="7"/>
    </row>
    <row r="105" spans="1:3">
      <c r="B105" s="6"/>
      <c r="C105" s="7"/>
    </row>
    <row r="106" spans="1:3">
      <c r="A106" s="30">
        <v>29</v>
      </c>
      <c r="B106" s="6" t="s">
        <v>27</v>
      </c>
      <c r="C106" s="5" t="str">
        <f>INDEX(Alphabet!$A$1:$F$30,A106,6)</f>
        <v>w</v>
      </c>
    </row>
    <row r="107" spans="1:3">
      <c r="B107" s="10"/>
      <c r="C107" s="11"/>
    </row>
    <row r="108" spans="1:3">
      <c r="B108" s="10"/>
      <c r="C108" s="11"/>
    </row>
    <row r="109" spans="1:3">
      <c r="B109" s="10"/>
      <c r="C109" s="11"/>
    </row>
    <row r="110" spans="1:3">
      <c r="A110" s="30">
        <v>30</v>
      </c>
      <c r="B110" s="10" t="s">
        <v>28</v>
      </c>
      <c r="C110" s="5" t="str">
        <f>INDEX(Alphabet!$A$1:$F$30,A110,6)</f>
        <v>y</v>
      </c>
    </row>
    <row r="111" spans="1:3">
      <c r="B111" s="10"/>
      <c r="C111" s="11"/>
    </row>
    <row r="112" spans="1:3">
      <c r="B112" s="10"/>
      <c r="C112" s="11"/>
    </row>
    <row r="113" spans="2:3" ht="15.75" thickBot="1">
      <c r="B113" s="8"/>
      <c r="C113" s="9"/>
    </row>
    <row r="114" spans="2:3" ht="15.75" thickTop="1">
      <c r="B114" s="12"/>
      <c r="C114" s="12"/>
    </row>
  </sheetData>
  <mergeCells count="2">
    <mergeCell ref="F6:F7"/>
    <mergeCell ref="F1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30"/>
  <sheetViews>
    <sheetView topLeftCell="A4" workbookViewId="0">
      <selection activeCell="K4" sqref="K4"/>
    </sheetView>
  </sheetViews>
  <sheetFormatPr baseColWidth="10" defaultRowHeight="36"/>
  <cols>
    <col min="2" max="2" width="18.5703125" style="20" customWidth="1"/>
  </cols>
  <sheetData>
    <row r="1" spans="1:7" ht="72">
      <c r="B1" s="18" t="s">
        <v>45</v>
      </c>
      <c r="C1" s="14" t="s">
        <v>46</v>
      </c>
      <c r="D1" s="14" t="s">
        <v>47</v>
      </c>
      <c r="E1" s="14" t="s">
        <v>48</v>
      </c>
      <c r="F1" s="14" t="s">
        <v>49</v>
      </c>
      <c r="G1" s="14" t="s">
        <v>50</v>
      </c>
    </row>
    <row r="2" spans="1:7" ht="72">
      <c r="A2">
        <f>ROW()</f>
        <v>2</v>
      </c>
      <c r="B2" s="19" t="s">
        <v>51</v>
      </c>
      <c r="C2" s="16" t="s">
        <v>52</v>
      </c>
      <c r="D2" s="15" t="s">
        <v>53</v>
      </c>
      <c r="E2" s="15" t="s">
        <v>54</v>
      </c>
      <c r="F2" s="17" t="s">
        <v>55</v>
      </c>
      <c r="G2" s="16" t="s">
        <v>56</v>
      </c>
    </row>
    <row r="3" spans="1:7">
      <c r="A3">
        <f>ROW()</f>
        <v>3</v>
      </c>
      <c r="B3" s="19" t="s">
        <v>57</v>
      </c>
      <c r="C3" s="16" t="s">
        <v>58</v>
      </c>
      <c r="D3" s="15" t="s">
        <v>59</v>
      </c>
      <c r="E3" s="17" t="s">
        <v>60</v>
      </c>
      <c r="F3" s="17" t="s">
        <v>60</v>
      </c>
      <c r="G3" s="16" t="s">
        <v>61</v>
      </c>
    </row>
    <row r="4" spans="1:7" ht="72">
      <c r="A4">
        <f>ROW()</f>
        <v>4</v>
      </c>
      <c r="B4" s="19" t="s">
        <v>2</v>
      </c>
      <c r="C4" s="16" t="s">
        <v>62</v>
      </c>
      <c r="D4" s="15" t="s">
        <v>63</v>
      </c>
      <c r="E4" s="17" t="s">
        <v>31</v>
      </c>
      <c r="F4" s="17" t="s">
        <v>31</v>
      </c>
      <c r="G4" s="16" t="s">
        <v>31</v>
      </c>
    </row>
    <row r="5" spans="1:7" ht="72">
      <c r="A5">
        <f>ROW()</f>
        <v>5</v>
      </c>
      <c r="B5" s="19" t="s">
        <v>3</v>
      </c>
      <c r="C5" s="16" t="s">
        <v>64</v>
      </c>
      <c r="D5" s="15" t="s">
        <v>65</v>
      </c>
      <c r="E5" s="17" t="s">
        <v>32</v>
      </c>
      <c r="F5" s="17" t="s">
        <v>32</v>
      </c>
      <c r="G5" s="16" t="s">
        <v>32</v>
      </c>
    </row>
    <row r="6" spans="1:7" ht="72">
      <c r="A6">
        <f>ROW()</f>
        <v>6</v>
      </c>
      <c r="B6" s="19" t="s">
        <v>4</v>
      </c>
      <c r="C6" s="16" t="s">
        <v>66</v>
      </c>
      <c r="D6" s="15" t="s">
        <v>67</v>
      </c>
      <c r="E6" s="17" t="s">
        <v>68</v>
      </c>
      <c r="F6" s="17" t="s">
        <v>34</v>
      </c>
      <c r="G6" s="16" t="s">
        <v>69</v>
      </c>
    </row>
    <row r="7" spans="1:7" ht="72">
      <c r="A7">
        <f>ROW()</f>
        <v>7</v>
      </c>
      <c r="B7" s="19" t="s">
        <v>5</v>
      </c>
      <c r="C7" s="16" t="s">
        <v>70</v>
      </c>
      <c r="D7" s="15" t="s">
        <v>71</v>
      </c>
      <c r="E7" s="17" t="s">
        <v>72</v>
      </c>
      <c r="F7" s="17" t="s">
        <v>35</v>
      </c>
      <c r="G7" s="16" t="s">
        <v>73</v>
      </c>
    </row>
    <row r="8" spans="1:7" ht="72">
      <c r="A8">
        <f>ROW()</f>
        <v>8</v>
      </c>
      <c r="B8" s="19" t="s">
        <v>6</v>
      </c>
      <c r="C8" s="16" t="s">
        <v>74</v>
      </c>
      <c r="D8" s="15" t="s">
        <v>75</v>
      </c>
      <c r="E8" s="17" t="s">
        <v>76</v>
      </c>
      <c r="F8" s="17" t="s">
        <v>76</v>
      </c>
      <c r="G8" s="16" t="s">
        <v>77</v>
      </c>
    </row>
    <row r="9" spans="1:7" ht="72">
      <c r="A9">
        <f>ROW()</f>
        <v>9</v>
      </c>
      <c r="B9" s="19" t="s">
        <v>7</v>
      </c>
      <c r="C9" s="16" t="s">
        <v>78</v>
      </c>
      <c r="D9" s="15" t="s">
        <v>79</v>
      </c>
      <c r="E9" s="17" t="s">
        <v>80</v>
      </c>
      <c r="F9" s="17" t="s">
        <v>37</v>
      </c>
      <c r="G9" s="16" t="s">
        <v>81</v>
      </c>
    </row>
    <row r="10" spans="1:7">
      <c r="A10">
        <f>ROW()</f>
        <v>10</v>
      </c>
      <c r="B10" s="19" t="s">
        <v>8</v>
      </c>
      <c r="C10" s="16" t="s">
        <v>82</v>
      </c>
      <c r="D10" s="15" t="s">
        <v>83</v>
      </c>
      <c r="E10" s="17" t="s">
        <v>38</v>
      </c>
      <c r="F10" s="17" t="s">
        <v>38</v>
      </c>
      <c r="G10" s="16" t="s">
        <v>38</v>
      </c>
    </row>
    <row r="11" spans="1:7">
      <c r="A11">
        <f>ROW()</f>
        <v>11</v>
      </c>
      <c r="B11" s="19" t="s">
        <v>9</v>
      </c>
      <c r="C11" s="16" t="s">
        <v>84</v>
      </c>
      <c r="D11" s="15" t="s">
        <v>85</v>
      </c>
      <c r="E11" s="17" t="s">
        <v>86</v>
      </c>
      <c r="F11" s="17" t="s">
        <v>39</v>
      </c>
      <c r="G11" s="16" t="s">
        <v>87</v>
      </c>
    </row>
    <row r="12" spans="1:7">
      <c r="A12">
        <f>ROW()</f>
        <v>12</v>
      </c>
      <c r="B12" s="19" t="s">
        <v>10</v>
      </c>
      <c r="C12" s="16" t="s">
        <v>88</v>
      </c>
      <c r="D12" s="15" t="s">
        <v>89</v>
      </c>
      <c r="E12" s="17" t="s">
        <v>40</v>
      </c>
      <c r="F12" s="17" t="s">
        <v>40</v>
      </c>
      <c r="G12" s="16" t="s">
        <v>40</v>
      </c>
    </row>
    <row r="13" spans="1:7">
      <c r="A13">
        <f>ROW()</f>
        <v>13</v>
      </c>
      <c r="B13" s="19" t="s">
        <v>11</v>
      </c>
      <c r="C13" s="16" t="s">
        <v>90</v>
      </c>
      <c r="D13" s="15" t="s">
        <v>91</v>
      </c>
      <c r="E13" s="17" t="s">
        <v>41</v>
      </c>
      <c r="F13" s="17" t="s">
        <v>41</v>
      </c>
      <c r="G13" s="16" t="s">
        <v>41</v>
      </c>
    </row>
    <row r="14" spans="1:7" ht="72">
      <c r="A14">
        <f>ROW()</f>
        <v>14</v>
      </c>
      <c r="B14" s="19" t="s">
        <v>12</v>
      </c>
      <c r="C14" s="16" t="s">
        <v>92</v>
      </c>
      <c r="D14" s="15" t="s">
        <v>93</v>
      </c>
      <c r="E14" s="17" t="s">
        <v>42</v>
      </c>
      <c r="F14" s="17" t="s">
        <v>42</v>
      </c>
      <c r="G14" s="16" t="s">
        <v>42</v>
      </c>
    </row>
    <row r="15" spans="1:7" ht="72">
      <c r="A15">
        <f>ROW()</f>
        <v>15</v>
      </c>
      <c r="B15" s="19" t="s">
        <v>13</v>
      </c>
      <c r="C15" s="16" t="s">
        <v>94</v>
      </c>
      <c r="D15" s="15" t="s">
        <v>95</v>
      </c>
      <c r="E15" s="17" t="s">
        <v>96</v>
      </c>
      <c r="F15" s="17" t="s">
        <v>43</v>
      </c>
      <c r="G15" s="16" t="s">
        <v>97</v>
      </c>
    </row>
    <row r="16" spans="1:7" ht="108">
      <c r="A16">
        <f>ROW()</f>
        <v>16</v>
      </c>
      <c r="B16" s="19" t="s">
        <v>14</v>
      </c>
      <c r="C16" s="16" t="s">
        <v>98</v>
      </c>
      <c r="D16" s="15" t="s">
        <v>99</v>
      </c>
      <c r="E16" s="17" t="s">
        <v>100</v>
      </c>
      <c r="F16" s="17" t="s">
        <v>100</v>
      </c>
      <c r="G16" s="16" t="s">
        <v>101</v>
      </c>
    </row>
    <row r="17" spans="1:7" ht="108">
      <c r="A17">
        <f>ROW()</f>
        <v>17</v>
      </c>
      <c r="B17" s="19" t="s">
        <v>15</v>
      </c>
      <c r="C17" s="16" t="s">
        <v>102</v>
      </c>
      <c r="D17" s="15" t="s">
        <v>103</v>
      </c>
      <c r="E17" s="17" t="s">
        <v>104</v>
      </c>
      <c r="F17" s="17" t="s">
        <v>104</v>
      </c>
      <c r="G17" s="16" t="s">
        <v>105</v>
      </c>
    </row>
    <row r="18" spans="1:7" ht="72">
      <c r="A18">
        <f>ROW()</f>
        <v>18</v>
      </c>
      <c r="B18" s="19" t="s">
        <v>16</v>
      </c>
      <c r="C18" s="16" t="s">
        <v>106</v>
      </c>
      <c r="D18" s="15" t="s">
        <v>107</v>
      </c>
      <c r="E18" s="17" t="s">
        <v>108</v>
      </c>
      <c r="F18" s="17" t="s">
        <v>108</v>
      </c>
      <c r="G18" s="16" t="s">
        <v>109</v>
      </c>
    </row>
    <row r="19" spans="1:7" ht="72">
      <c r="A19">
        <f>ROW()</f>
        <v>19</v>
      </c>
      <c r="B19" s="19" t="s">
        <v>17</v>
      </c>
      <c r="C19" s="16" t="s">
        <v>110</v>
      </c>
      <c r="D19" s="15" t="s">
        <v>111</v>
      </c>
      <c r="E19" s="17" t="s">
        <v>112</v>
      </c>
      <c r="F19" s="17" t="s">
        <v>112</v>
      </c>
      <c r="G19" s="16" t="s">
        <v>113</v>
      </c>
    </row>
    <row r="20" spans="1:7" ht="72">
      <c r="A20">
        <f>ROW()</f>
        <v>20</v>
      </c>
      <c r="B20" s="19" t="s">
        <v>18</v>
      </c>
      <c r="C20" s="16" t="s">
        <v>114</v>
      </c>
      <c r="D20" s="15" t="s">
        <v>115</v>
      </c>
      <c r="E20" s="17" t="s">
        <v>44</v>
      </c>
      <c r="F20" s="17" t="s">
        <v>44</v>
      </c>
      <c r="G20" s="16" t="s">
        <v>116</v>
      </c>
    </row>
    <row r="21" spans="1:7" ht="72">
      <c r="A21">
        <f>ROW()</f>
        <v>21</v>
      </c>
      <c r="B21" s="19" t="s">
        <v>19</v>
      </c>
      <c r="C21" s="16" t="s">
        <v>117</v>
      </c>
      <c r="D21" s="15" t="s">
        <v>118</v>
      </c>
      <c r="E21" s="17" t="s">
        <v>119</v>
      </c>
      <c r="F21" s="17" t="s">
        <v>120</v>
      </c>
      <c r="G21" s="16" t="s">
        <v>121</v>
      </c>
    </row>
    <row r="22" spans="1:7" ht="72">
      <c r="A22">
        <f>ROW()</f>
        <v>22</v>
      </c>
      <c r="B22" s="19" t="s">
        <v>122</v>
      </c>
      <c r="C22" s="16" t="s">
        <v>123</v>
      </c>
      <c r="D22" s="15" t="s">
        <v>124</v>
      </c>
      <c r="E22" s="17" t="s">
        <v>125</v>
      </c>
      <c r="F22" s="17" t="s">
        <v>125</v>
      </c>
      <c r="G22" s="16" t="s">
        <v>125</v>
      </c>
    </row>
    <row r="23" spans="1:7" ht="72">
      <c r="A23">
        <f>ROW()</f>
        <v>23</v>
      </c>
      <c r="B23" s="19" t="s">
        <v>21</v>
      </c>
      <c r="C23" s="16" t="s">
        <v>126</v>
      </c>
      <c r="D23" s="15" t="s">
        <v>127</v>
      </c>
      <c r="E23" s="17" t="s">
        <v>128</v>
      </c>
      <c r="F23" s="17" t="s">
        <v>129</v>
      </c>
      <c r="G23" s="16" t="s">
        <v>128</v>
      </c>
    </row>
    <row r="24" spans="1:7" ht="72">
      <c r="A24">
        <f>ROW()</f>
        <v>24</v>
      </c>
      <c r="B24" s="19" t="s">
        <v>22</v>
      </c>
      <c r="C24" s="16" t="s">
        <v>130</v>
      </c>
      <c r="D24" s="15" t="s">
        <v>131</v>
      </c>
      <c r="E24" s="17" t="s">
        <v>132</v>
      </c>
      <c r="F24" s="17" t="s">
        <v>132</v>
      </c>
      <c r="G24" s="16" t="s">
        <v>132</v>
      </c>
    </row>
    <row r="25" spans="1:7">
      <c r="A25">
        <f>ROW()</f>
        <v>25</v>
      </c>
      <c r="B25" s="19" t="s">
        <v>23</v>
      </c>
      <c r="C25" s="16" t="s">
        <v>133</v>
      </c>
      <c r="D25" s="15" t="s">
        <v>134</v>
      </c>
      <c r="E25" s="17" t="s">
        <v>135</v>
      </c>
      <c r="F25" s="17" t="s">
        <v>135</v>
      </c>
      <c r="G25" s="16" t="s">
        <v>135</v>
      </c>
    </row>
    <row r="26" spans="1:7" ht="72">
      <c r="A26">
        <f>ROW()</f>
        <v>26</v>
      </c>
      <c r="B26" s="19" t="s">
        <v>24</v>
      </c>
      <c r="C26" s="16" t="s">
        <v>136</v>
      </c>
      <c r="D26" s="15" t="s">
        <v>137</v>
      </c>
      <c r="E26" s="17" t="s">
        <v>138</v>
      </c>
      <c r="F26" s="17" t="s">
        <v>138</v>
      </c>
      <c r="G26" s="16" t="s">
        <v>138</v>
      </c>
    </row>
    <row r="27" spans="1:7">
      <c r="A27">
        <f>ROW()</f>
        <v>27</v>
      </c>
      <c r="B27" s="19" t="s">
        <v>25</v>
      </c>
      <c r="C27" s="16" t="s">
        <v>139</v>
      </c>
      <c r="D27" s="15" t="s">
        <v>140</v>
      </c>
      <c r="E27" s="17" t="s">
        <v>141</v>
      </c>
      <c r="F27" s="17" t="s">
        <v>141</v>
      </c>
      <c r="G27" s="16" t="s">
        <v>141</v>
      </c>
    </row>
    <row r="28" spans="1:7" ht="72">
      <c r="A28">
        <f>ROW()</f>
        <v>28</v>
      </c>
      <c r="B28" s="19" t="s">
        <v>142</v>
      </c>
      <c r="C28" s="16" t="s">
        <v>143</v>
      </c>
      <c r="D28" s="15" t="s">
        <v>144</v>
      </c>
      <c r="E28" s="17" t="s">
        <v>36</v>
      </c>
      <c r="F28" s="17" t="s">
        <v>36</v>
      </c>
      <c r="G28" s="16" t="s">
        <v>36</v>
      </c>
    </row>
    <row r="29" spans="1:7">
      <c r="A29">
        <f>ROW()</f>
        <v>29</v>
      </c>
      <c r="B29" s="19" t="s">
        <v>145</v>
      </c>
      <c r="C29" s="16" t="s">
        <v>146</v>
      </c>
      <c r="D29" s="15" t="s">
        <v>147</v>
      </c>
      <c r="E29" s="17" t="s">
        <v>148</v>
      </c>
      <c r="F29" s="17" t="s">
        <v>148</v>
      </c>
      <c r="G29" s="17" t="s">
        <v>149</v>
      </c>
    </row>
    <row r="30" spans="1:7">
      <c r="A30">
        <f>ROW()</f>
        <v>30</v>
      </c>
      <c r="B30" s="19" t="s">
        <v>150</v>
      </c>
      <c r="C30" s="16" t="s">
        <v>151</v>
      </c>
      <c r="D30" s="15" t="s">
        <v>152</v>
      </c>
      <c r="E30" s="17" t="s">
        <v>153</v>
      </c>
      <c r="F30" s="17" t="s">
        <v>153</v>
      </c>
      <c r="G30" s="17" t="s">
        <v>154</v>
      </c>
    </row>
  </sheetData>
  <hyperlinks>
    <hyperlink ref="B2" r:id="rId1" tooltip="wikt:ء" display="https://fr.wiktionary.org/wiki/%D8%A1"/>
    <hyperlink ref="C2" r:id="rId2" tooltip="Écriture de la hamza" display="https://fr.wikipedia.org/wiki/%C3%89criture_de_la_hamza"/>
    <hyperlink ref="G2" r:id="rId3" tooltip="API ʔ" display="https://fr.wikipedia.org/wiki/API_%CA%94"/>
    <hyperlink ref="B3" r:id="rId4" tooltip="wikt:ا" display="https://fr.wiktionary.org/wiki/%D8%A7"/>
    <hyperlink ref="C3" r:id="rId5" tooltip="Alif" display="https://fr.wikipedia.org/wiki/Alif"/>
    <hyperlink ref="G3" r:id="rId6" tooltip="API aː" display="https://fr.wikipedia.org/wiki/API_a%CB%90"/>
    <hyperlink ref="B4" r:id="rId7" tooltip="wikt:ب" display="https://fr.wiktionary.org/wiki/%D8%A8"/>
    <hyperlink ref="C4" r:id="rId8" tooltip="Bāʾ" display="https://fr.wikipedia.org/wiki/B%C4%81%CA%BE"/>
    <hyperlink ref="G4" r:id="rId9" tooltip="API b" display="https://fr.wikipedia.org/wiki/API_b"/>
    <hyperlink ref="B5" r:id="rId10" tooltip="wikt:ت" display="https://fr.wiktionary.org/wiki/%D8%AA"/>
    <hyperlink ref="C5" r:id="rId11" tooltip="Tāʾ" display="https://fr.wikipedia.org/wiki/T%C4%81%CA%BE"/>
    <hyperlink ref="G5" r:id="rId12" tooltip="API t" display="https://fr.wikipedia.org/wiki/API_t"/>
    <hyperlink ref="B6" r:id="rId13" tooltip="wikt:ث" display="https://fr.wiktionary.org/wiki/%D8%AB"/>
    <hyperlink ref="C6" r:id="rId14" tooltip="Thā" display="https://fr.wikipedia.org/wiki/Th%C4%81"/>
    <hyperlink ref="G6" r:id="rId15" tooltip="API θ" display="https://fr.wikipedia.org/wiki/API_%CE%B8"/>
    <hyperlink ref="B7" r:id="rId16" tooltip="wikt:ج" display="https://fr.wiktionary.org/wiki/%D8%AC"/>
    <hyperlink ref="C7" r:id="rId17" tooltip="Jīm" display="https://fr.wikipedia.org/wiki/J%C4%ABm"/>
    <hyperlink ref="G7" r:id="rId18" tooltip="API d͡ʒ" display="https://fr.wikipedia.org/wiki/API_d%CD%A1%CA%92"/>
    <hyperlink ref="B8" r:id="rId19" tooltip="wikt:ح" display="https://fr.wiktionary.org/wiki/%D8%AD"/>
    <hyperlink ref="C8" r:id="rId20" tooltip="Ḥā" display="https://fr.wikipedia.org/wiki/%E1%B8%A4%C4%81"/>
    <hyperlink ref="G8" r:id="rId21" tooltip="API ħ" display="https://fr.wikipedia.org/wiki/API_%C4%A7"/>
    <hyperlink ref="B9" r:id="rId22" tooltip="wikt:خ" display="https://fr.wiktionary.org/wiki/%D8%AE"/>
    <hyperlink ref="C9" r:id="rId23" tooltip="Khā" display="https://fr.wikipedia.org/wiki/Kh%C4%81"/>
    <hyperlink ref="G9" r:id="rId24" tooltip="API x" display="https://fr.wikipedia.org/wiki/API_x"/>
    <hyperlink ref="B10" r:id="rId25" tooltip="wikt:د" display="https://fr.wiktionary.org/wiki/%D8%AF"/>
    <hyperlink ref="C10" r:id="rId26" tooltip="Dāl" display="https://fr.wikipedia.org/wiki/D%C4%81l"/>
    <hyperlink ref="G10" r:id="rId27" tooltip="API d" display="https://fr.wikipedia.org/wiki/API_d"/>
    <hyperlink ref="B11" r:id="rId28" tooltip="wikt:ذ" display="https://fr.wiktionary.org/wiki/%D8%B0"/>
    <hyperlink ref="C11" r:id="rId29" tooltip="Dhāl" display="https://fr.wikipedia.org/wiki/Dh%C4%81l"/>
    <hyperlink ref="G11" r:id="rId30" tooltip="API ð" display="https://fr.wikipedia.org/wiki/API_%C3%B0"/>
    <hyperlink ref="B12" r:id="rId31" tooltip="wikt:ر" display="https://fr.wiktionary.org/wiki/%D8%B1"/>
    <hyperlink ref="C12" r:id="rId32" tooltip="Rā" display="https://fr.wikipedia.org/wiki/R%C4%81"/>
    <hyperlink ref="G12" r:id="rId33" tooltip="API r" display="https://fr.wikipedia.org/wiki/API_r"/>
    <hyperlink ref="B13" r:id="rId34" tooltip="wikt:ز" display="https://fr.wiktionary.org/wiki/%D8%B2"/>
    <hyperlink ref="C13" r:id="rId35" tooltip="Zāy" display="https://fr.wikipedia.org/wiki/Z%C4%81y"/>
    <hyperlink ref="G13" r:id="rId36" tooltip="API z" display="https://fr.wikipedia.org/wiki/API_z"/>
    <hyperlink ref="B14" r:id="rId37" tooltip="wikt:س" display="https://fr.wiktionary.org/wiki/%D8%B3"/>
    <hyperlink ref="C14" r:id="rId38" tooltip="Sīn" display="https://fr.wikipedia.org/wiki/S%C4%ABn"/>
    <hyperlink ref="G14" r:id="rId39" tooltip="API s" display="https://fr.wikipedia.org/wiki/API_s"/>
    <hyperlink ref="B15" r:id="rId40" tooltip="wikt:ش" display="https://fr.wiktionary.org/wiki/%D8%B4"/>
    <hyperlink ref="C15" r:id="rId41" tooltip="Shīn" display="https://fr.wikipedia.org/wiki/Sh%C4%ABn"/>
    <hyperlink ref="G15" r:id="rId42" tooltip="API ʃ" display="https://fr.wikipedia.org/wiki/API_%CA%83"/>
    <hyperlink ref="B16" r:id="rId43" tooltip="wikt:ص" display="https://fr.wiktionary.org/wiki/%D8%B5"/>
    <hyperlink ref="C16" r:id="rId44" tooltip="Ṣād" display="https://fr.wikipedia.org/wiki/%E1%B9%A2%C4%81d"/>
    <hyperlink ref="G16" r:id="rId45" location="Emphatiques" tooltip="Phonologie de l'arabe" display="https://fr.wikipedia.org/wiki/Phonologie_de_l%27arabe - Emphatiques"/>
    <hyperlink ref="B17" r:id="rId46" tooltip="wikt:ض" display="https://fr.wiktionary.org/wiki/%D8%B6"/>
    <hyperlink ref="C17" r:id="rId47" tooltip="Ḍād" display="https://fr.wikipedia.org/wiki/%E1%B8%8C%C4%81d"/>
    <hyperlink ref="G17" r:id="rId48" location="Emphatiques" tooltip="Phonologie de l'arabe" display="https://fr.wikipedia.org/wiki/Phonologie_de_l%27arabe - Emphatiques"/>
    <hyperlink ref="B18" r:id="rId49" tooltip="wikt:ط" display="https://fr.wiktionary.org/wiki/%D8%B7"/>
    <hyperlink ref="C18" r:id="rId50" tooltip="Ṭāʾ" display="https://fr.wikipedia.org/wiki/%E1%B9%AC%C4%81%CA%BE"/>
    <hyperlink ref="G18" r:id="rId51" location="Emphatiques" tooltip="Phonologie de l'arabe" display="https://fr.wikipedia.org/wiki/Phonologie_de_l%27arabe - Emphatiques"/>
    <hyperlink ref="B19" r:id="rId52" tooltip="wikt:ظ" display="https://fr.wiktionary.org/wiki/%D8%B8"/>
    <hyperlink ref="C19" r:id="rId53" tooltip="Ẓāʾ" display="https://fr.wikipedia.org/wiki/%E1%BA%92%C4%81%CA%BE"/>
    <hyperlink ref="G19" r:id="rId54" location="Emphatiques" tooltip="Phonologie de l'arabe" display="https://fr.wikipedia.org/wiki/Phonologie_de_l%27arabe - Emphatiques"/>
    <hyperlink ref="B20" r:id="rId55" tooltip="wikt:ع" display="https://fr.wiktionary.org/wiki/%D8%B9"/>
    <hyperlink ref="C20" r:id="rId56" tooltip="ʿAyn" display="https://fr.wikipedia.org/wiki/%CA%BFAyn"/>
    <hyperlink ref="G20" r:id="rId57" location="Emphatiques" tooltip="Phonologie de l'arabe" display="https://fr.wikipedia.org/wiki/Phonologie_de_l%27arabe - Emphatiques"/>
    <hyperlink ref="B21" r:id="rId58" tooltip="wikt:غ" display="https://fr.wiktionary.org/wiki/%D8%BA"/>
    <hyperlink ref="C21" r:id="rId59" tooltip="Ġayn" display="https://fr.wikipedia.org/wiki/%C4%A0ayn"/>
    <hyperlink ref="G21" r:id="rId60" tooltip="API ɣ" display="https://fr.wikipedia.org/wiki/API_%C9%A3"/>
    <hyperlink ref="B22" r:id="rId61" tooltip="wikt:ف" display="https://fr.wiktionary.org/wiki/%D9%81"/>
    <hyperlink ref="C22" r:id="rId62" tooltip="Fāʾ" display="https://fr.wikipedia.org/wiki/F%C4%81%CA%BE"/>
    <hyperlink ref="G22" r:id="rId63" tooltip="API f" display="https://fr.wikipedia.org/wiki/API_f"/>
    <hyperlink ref="B23" r:id="rId64" tooltip="wikt:ق" display="https://fr.wiktionary.org/wiki/%D9%82"/>
    <hyperlink ref="C23" r:id="rId65" tooltip="Qāf" display="https://fr.wikipedia.org/wiki/Q%C4%81f"/>
    <hyperlink ref="G23" r:id="rId66" tooltip="API q" display="https://fr.wikipedia.org/wiki/API_q"/>
    <hyperlink ref="B24" r:id="rId67" tooltip="wikt:ك" display="https://fr.wiktionary.org/wiki/%D9%83"/>
    <hyperlink ref="C24" r:id="rId68" tooltip="Kāf" display="https://fr.wikipedia.org/wiki/K%C4%81f"/>
    <hyperlink ref="G24" r:id="rId69" tooltip="API k" display="https://fr.wikipedia.org/wiki/API_k"/>
    <hyperlink ref="B25" r:id="rId70" tooltip="wikt:ل" display="https://fr.wiktionary.org/wiki/%D9%84"/>
    <hyperlink ref="C25" r:id="rId71" tooltip="Lām" display="https://fr.wikipedia.org/wiki/L%C4%81m"/>
    <hyperlink ref="G25" r:id="rId72" tooltip="API l" display="https://fr.wikipedia.org/wiki/API_l"/>
    <hyperlink ref="B26" r:id="rId73" tooltip="wikt:م" display="https://fr.wiktionary.org/wiki/%D9%85"/>
    <hyperlink ref="C26" r:id="rId74" tooltip="Mīm" display="https://fr.wikipedia.org/wiki/M%C4%ABm"/>
    <hyperlink ref="G26" r:id="rId75" tooltip="API m" display="https://fr.wikipedia.org/wiki/API_m"/>
    <hyperlink ref="B27" r:id="rId76" tooltip="wikt:ن" display="https://fr.wiktionary.org/wiki/%D9%86"/>
    <hyperlink ref="C27" r:id="rId77" tooltip="Nūn" display="https://fr.wikipedia.org/wiki/N%C5%ABn"/>
    <hyperlink ref="G27" r:id="rId78" tooltip="API n" display="https://fr.wikipedia.org/wiki/API_n"/>
    <hyperlink ref="B28" r:id="rId79" tooltip="wikt:ه" display="https://fr.wiktionary.org/wiki/%D9%87"/>
    <hyperlink ref="C28" r:id="rId80" tooltip="Hā" display="https://fr.wikipedia.org/wiki/H%C4%81"/>
    <hyperlink ref="G28" r:id="rId81" tooltip="API h" display="https://fr.wikipedia.org/wiki/API_h"/>
    <hyperlink ref="B29" r:id="rId82" tooltip="wikt:و" display="https://fr.wiktionary.org/wiki/%D9%88"/>
    <hyperlink ref="C29" r:id="rId83" tooltip="Wāw" display="https://fr.wikipedia.org/wiki/W%C4%81w"/>
    <hyperlink ref="B30" r:id="rId84" tooltip="wikt:ي" display="https://fr.wiktionary.org/wiki/%D9%8A"/>
    <hyperlink ref="C30" r:id="rId85" tooltip="Yā" display="https://fr.wikipedia.org/wiki/Y%C4%8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Alphabet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Abdallah HABI</dc:creator>
  <cp:lastModifiedBy>FRANCIS</cp:lastModifiedBy>
  <dcterms:created xsi:type="dcterms:W3CDTF">2021-08-02T17:57:59Z</dcterms:created>
  <dcterms:modified xsi:type="dcterms:W3CDTF">2021-08-03T05:14:08Z</dcterms:modified>
</cp:coreProperties>
</file>