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160"/>
  </bookViews>
  <sheets>
    <sheet name="Stock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/>
  <c r="E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4"/>
  <c r="F3" l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2"/>
</calcChain>
</file>

<file path=xl/sharedStrings.xml><?xml version="1.0" encoding="utf-8"?>
<sst xmlns="http://schemas.openxmlformats.org/spreadsheetml/2006/main" count="119" uniqueCount="107">
  <si>
    <t>Référence</t>
  </si>
  <si>
    <t>Désignation</t>
  </si>
  <si>
    <t>Approvisionnement</t>
  </si>
  <si>
    <t>Consommation</t>
  </si>
  <si>
    <t>Client</t>
  </si>
  <si>
    <t>LAMINATION SOL</t>
  </si>
  <si>
    <t>ASLAN HIGHT TRACK</t>
  </si>
  <si>
    <t>COALA SUPER TACK</t>
  </si>
  <si>
    <t xml:space="preserve">3551 RA </t>
  </si>
  <si>
    <t>215M</t>
  </si>
  <si>
    <t xml:space="preserve">215G </t>
  </si>
  <si>
    <t>3951 RA</t>
  </si>
  <si>
    <t>290G</t>
  </si>
  <si>
    <t xml:space="preserve">3164 TRANSPARENT </t>
  </si>
  <si>
    <t>3164RA</t>
  </si>
  <si>
    <t>3164M</t>
  </si>
  <si>
    <t>3164CG</t>
  </si>
  <si>
    <t>200G</t>
  </si>
  <si>
    <t xml:space="preserve">TEP PAPIER </t>
  </si>
  <si>
    <t>TEP PVC 1220</t>
  </si>
  <si>
    <t>TEP PVC 700</t>
  </si>
  <si>
    <t>TEP PVC 500</t>
  </si>
  <si>
    <t>TEP PVC 200</t>
  </si>
  <si>
    <t xml:space="preserve">DEPOLIS </t>
  </si>
  <si>
    <t xml:space="preserve">MAGNETIQUE 0,9MM </t>
  </si>
  <si>
    <t xml:space="preserve">PAPIER PHOTOS 250G </t>
  </si>
  <si>
    <t>BACHE M415</t>
  </si>
  <si>
    <t xml:space="preserve">BACHE 510G </t>
  </si>
  <si>
    <t>PVC BACK LIGHT</t>
  </si>
  <si>
    <t xml:space="preserve">PAPIER PEINT </t>
  </si>
  <si>
    <t>Stock final</t>
  </si>
  <si>
    <t>Stock initial</t>
  </si>
  <si>
    <t>551G - 930</t>
  </si>
  <si>
    <t>551G - 402</t>
  </si>
  <si>
    <t>951 - 070</t>
  </si>
  <si>
    <t>951 - 904</t>
  </si>
  <si>
    <t>POLYMÈRE VIOLET</t>
  </si>
  <si>
    <t>551G - 504</t>
  </si>
  <si>
    <t>POLYMÈRE ROSE</t>
  </si>
  <si>
    <t>POLYMÈRE BLEU CLAIR</t>
  </si>
  <si>
    <t>551G - 509</t>
  </si>
  <si>
    <t>551G - 034</t>
  </si>
  <si>
    <t>POLYMÈRE ORANGE</t>
  </si>
  <si>
    <t>551G - 505</t>
  </si>
  <si>
    <t>POLYMÈRE GRIS CLAIR</t>
  </si>
  <si>
    <t>551G - 711</t>
  </si>
  <si>
    <t>751G - 403</t>
  </si>
  <si>
    <t xml:space="preserve">POLYMÈRE VIOLET </t>
  </si>
  <si>
    <t>751G - 537</t>
  </si>
  <si>
    <t>POLYMÈRE BLEU FONCÉ</t>
  </si>
  <si>
    <t>551G - 511</t>
  </si>
  <si>
    <t>551G - 306</t>
  </si>
  <si>
    <t>POLYMÈRE ROUGE</t>
  </si>
  <si>
    <t>POLYMÈRE VERT RTA</t>
  </si>
  <si>
    <t>551G - 601</t>
  </si>
  <si>
    <t>551G -714</t>
  </si>
  <si>
    <t>POLYMÈRE GRIS</t>
  </si>
  <si>
    <t>VINYLE TRANSLUCIDE VITRE</t>
  </si>
  <si>
    <t>8300 -73</t>
  </si>
  <si>
    <t>551G - 032</t>
  </si>
  <si>
    <t>POLYMÈRE GRIS TCA</t>
  </si>
  <si>
    <t>POLYMÈRE BLEU FONCÉ RTA</t>
  </si>
  <si>
    <t>COULÉ GRIS PAILLETTES</t>
  </si>
  <si>
    <t>AVERY 745</t>
  </si>
  <si>
    <t>AVERY 543</t>
  </si>
  <si>
    <t>POLYMÈRE BEIGE</t>
  </si>
  <si>
    <t>AVERY 749 - 02</t>
  </si>
  <si>
    <t>3101 - EXT</t>
  </si>
  <si>
    <t>751G - 415</t>
  </si>
  <si>
    <t>751G - 073</t>
  </si>
  <si>
    <t>751G - 031</t>
  </si>
  <si>
    <t>AVERY 757</t>
  </si>
  <si>
    <t xml:space="preserve">AVERY </t>
  </si>
  <si>
    <t>60- POLYMÈRE ROUGE</t>
  </si>
  <si>
    <t>60- CHROME</t>
  </si>
  <si>
    <t>60- POLYMÈRE NOIR</t>
  </si>
  <si>
    <t>POLYMÈRE JAUNE</t>
  </si>
  <si>
    <t>751G - 021</t>
  </si>
  <si>
    <t>751G - 035</t>
  </si>
  <si>
    <t>POLYMÈRE NOIR MAT</t>
  </si>
  <si>
    <t>551 - 702M</t>
  </si>
  <si>
    <t xml:space="preserve">551G - 503 </t>
  </si>
  <si>
    <t>AVERY 739 - 01</t>
  </si>
  <si>
    <t>POLYMÈRE BLEU CANARD</t>
  </si>
  <si>
    <t xml:space="preserve">POLYMÈRE NOIR </t>
  </si>
  <si>
    <t>AVERY 701 PF</t>
  </si>
  <si>
    <t>POLYMÈRE BLANC</t>
  </si>
  <si>
    <t>551G - 101</t>
  </si>
  <si>
    <t>AVERY</t>
  </si>
  <si>
    <t>COULÉ ALU BROSSÉ</t>
  </si>
  <si>
    <t xml:space="preserve">5600 - 10 </t>
  </si>
  <si>
    <t>VINYLE POLYMÈRE RÉFLÉCHISSANT</t>
  </si>
  <si>
    <t xml:space="preserve">LAMINATION VELEDA </t>
  </si>
  <si>
    <t xml:space="preserve">8510 - 91 </t>
  </si>
  <si>
    <t>1,5M- COULÉ EMERAUDE GREEN</t>
  </si>
  <si>
    <t>1,5M - COULÉ NOIR MAT</t>
  </si>
  <si>
    <t>1,5M - COULÉ NACRÉ</t>
  </si>
  <si>
    <t xml:space="preserve">CANVA </t>
  </si>
  <si>
    <t>1,5M- TOILE</t>
  </si>
  <si>
    <t>PAPIER 135G</t>
  </si>
  <si>
    <t>551G - 701</t>
  </si>
  <si>
    <t xml:space="preserve">DÉPOLI OR </t>
  </si>
  <si>
    <t>60- POLYMÈRE ROUGE HOUTC</t>
  </si>
  <si>
    <t>POLYMÈRE VERT OLIVE TE 3</t>
  </si>
  <si>
    <t>60- POLYMÈRE GRIS CLAIR LECNTE</t>
  </si>
  <si>
    <t>phnuyt</t>
  </si>
  <si>
    <t>nhamrt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</si>
</sst>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6"/>
        </stop>
        <stop position="1">
          <color theme="4"/>
        </stop>
      </gradientFill>
    </fill>
    <fill>
      <gradientFill degree="90">
        <stop position="0">
          <color theme="2" tint="-0.25098422193060094"/>
        </stop>
        <stop position="1">
          <color theme="4"/>
        </stop>
      </gradient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Protection="1"/>
    <xf numFmtId="0" fontId="0" fillId="0" borderId="0" xfId="0" applyProtection="1"/>
    <xf numFmtId="0" fontId="0" fillId="0" borderId="8" xfId="0" applyBorder="1" applyProtection="1"/>
    <xf numFmtId="0" fontId="0" fillId="2" borderId="1" xfId="0" applyFont="1" applyFill="1" applyBorder="1" applyAlignment="1">
      <alignment horizontal="center"/>
    </xf>
    <xf numFmtId="0" fontId="0" fillId="5" borderId="1" xfId="0" applyFont="1" applyFill="1" applyBorder="1"/>
    <xf numFmtId="0" fontId="0" fillId="0" borderId="1" xfId="0" applyFont="1" applyBorder="1"/>
    <xf numFmtId="0" fontId="0" fillId="0" borderId="1" xfId="0" applyFont="1" applyFill="1" applyBorder="1"/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3" xfId="0" applyFont="1" applyFill="1" applyBorder="1"/>
    <xf numFmtId="0" fontId="0" fillId="0" borderId="3" xfId="0" applyFont="1" applyBorder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6" xfId="0" applyFont="1" applyFill="1" applyBorder="1"/>
    <xf numFmtId="0" fontId="0" fillId="2" borderId="7" xfId="0" applyFont="1" applyFill="1" applyBorder="1" applyAlignment="1">
      <alignment horizontal="center"/>
    </xf>
    <xf numFmtId="0" fontId="0" fillId="5" borderId="8" xfId="0" applyFont="1" applyFill="1" applyBorder="1"/>
    <xf numFmtId="0" fontId="0" fillId="5" borderId="9" xfId="0" applyFont="1" applyFill="1" applyBorder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/>
    <xf numFmtId="0" fontId="0" fillId="0" borderId="8" xfId="0" applyFont="1" applyBorder="1" applyAlignment="1">
      <alignment horizontal="center"/>
    </xf>
    <xf numFmtId="0" fontId="0" fillId="0" borderId="9" xfId="0" applyFont="1" applyBorder="1"/>
    <xf numFmtId="0" fontId="0" fillId="2" borderId="7" xfId="0" applyFont="1" applyFill="1" applyBorder="1" applyAlignment="1" applyProtection="1">
      <alignment horizont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gradientFill degree="90">
          <stop position="0">
            <color theme="6"/>
          </stop>
          <stop position="1">
            <color theme="4"/>
          </stop>
        </gradient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F68" totalsRowShown="0" headerRowDxfId="5" dataDxfId="6" headerRowBorderDxfId="13" tableBorderDxfId="14" totalsRowBorderDxfId="12">
  <autoFilter ref="A1:F68"/>
  <tableColumns count="6">
    <tableColumn id="1" name="Référence" dataDxfId="11"/>
    <tableColumn id="2" name="Désignation" dataDxfId="10"/>
    <tableColumn id="3" name="Stock initial" dataDxfId="9"/>
    <tableColumn id="4" name="Approvisionnement" dataDxfId="8"/>
    <tableColumn id="5" name="Consommation" dataDxfId="0">
      <calculatedColumnFormula>SUMPRODUCT(($H$2:$H$3=$A2)*($J$2:$J$3))</calculatedColumnFormula>
    </tableColumn>
    <tableColumn id="6" name="Stock final" dataDxfId="7">
      <calculatedColumnFormula>(C2+D2-E2)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H1:J3" totalsRowShown="0" headerRowBorderDxfId="3" tableBorderDxfId="4" totalsRowBorderDxfId="2">
  <autoFilter ref="H1:J3"/>
  <tableColumns count="3">
    <tableColumn id="1" name="Référence" dataDxfId="1"/>
    <tableColumn id="2" name="Client"/>
    <tableColumn id="3" name="Consomm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68"/>
  <sheetViews>
    <sheetView tabSelected="1" workbookViewId="0">
      <selection activeCell="J17" sqref="J17"/>
    </sheetView>
  </sheetViews>
  <sheetFormatPr baseColWidth="10" defaultRowHeight="15"/>
  <cols>
    <col min="1" max="1" width="20.28515625" bestFit="1" customWidth="1"/>
    <col min="2" max="2" width="31.5703125" bestFit="1" customWidth="1"/>
    <col min="3" max="3" width="13.42578125" customWidth="1"/>
    <col min="4" max="4" width="20.85546875" customWidth="1"/>
    <col min="5" max="5" width="16.5703125" customWidth="1"/>
    <col min="6" max="6" width="12.28515625" customWidth="1"/>
    <col min="7" max="7" width="10.85546875" customWidth="1"/>
    <col min="8" max="8" width="14.140625" customWidth="1"/>
    <col min="9" max="9" width="16.42578125" bestFit="1" customWidth="1"/>
    <col min="10" max="10" width="16.5703125" customWidth="1"/>
    <col min="11" max="11" width="14.42578125" customWidth="1"/>
  </cols>
  <sheetData>
    <row r="1" spans="1:12">
      <c r="A1" s="15" t="s">
        <v>0</v>
      </c>
      <c r="B1" s="16" t="s">
        <v>1</v>
      </c>
      <c r="C1" s="17" t="s">
        <v>31</v>
      </c>
      <c r="D1" s="17" t="s">
        <v>2</v>
      </c>
      <c r="E1" s="17" t="s">
        <v>3</v>
      </c>
      <c r="F1" s="18" t="s">
        <v>30</v>
      </c>
      <c r="H1" s="22" t="s">
        <v>0</v>
      </c>
      <c r="I1" s="23" t="s">
        <v>4</v>
      </c>
      <c r="J1" s="24" t="s">
        <v>3</v>
      </c>
    </row>
    <row r="2" spans="1:12">
      <c r="A2" s="10" t="s">
        <v>37</v>
      </c>
      <c r="B2" s="6" t="s">
        <v>39</v>
      </c>
      <c r="C2" s="6">
        <v>2.7</v>
      </c>
      <c r="D2" s="6"/>
      <c r="E2" s="6">
        <f>SUMPRODUCT(($H$2:$H$3=$A2)*($J$2:$J$3))</f>
        <v>0</v>
      </c>
      <c r="F2" s="13">
        <f>(C2+D2-E2)</f>
        <v>2.7</v>
      </c>
      <c r="H2" s="10" t="s">
        <v>41</v>
      </c>
      <c r="I2" s="5" t="s">
        <v>105</v>
      </c>
      <c r="J2" s="13">
        <v>3</v>
      </c>
      <c r="L2" s="3"/>
    </row>
    <row r="3" spans="1:12">
      <c r="A3" s="10" t="s">
        <v>33</v>
      </c>
      <c r="B3" s="7" t="s">
        <v>38</v>
      </c>
      <c r="C3" s="7">
        <v>1</v>
      </c>
      <c r="D3" s="7"/>
      <c r="E3" s="7">
        <f>SUMPRODUCT(($H$2:$H$3=$A3)*($J$2:$J$3))</f>
        <v>0</v>
      </c>
      <c r="F3" s="14">
        <f t="shared" ref="F3:F66" si="0">(C3+D3-E3)</f>
        <v>1</v>
      </c>
      <c r="H3" s="19" t="s">
        <v>40</v>
      </c>
      <c r="I3" s="25" t="s">
        <v>106</v>
      </c>
      <c r="J3" s="26">
        <v>3.5</v>
      </c>
      <c r="L3" s="3"/>
    </row>
    <row r="4" spans="1:12">
      <c r="A4" s="10" t="s">
        <v>40</v>
      </c>
      <c r="B4" s="6" t="s">
        <v>39</v>
      </c>
      <c r="C4" s="6">
        <v>0.8</v>
      </c>
      <c r="D4" s="6">
        <v>25</v>
      </c>
      <c r="E4" s="6">
        <f>SUMPRODUCT(($H$2:$H$3=$A4)*($J$2:$J$3))</f>
        <v>3.5</v>
      </c>
      <c r="F4" s="13">
        <f t="shared" si="0"/>
        <v>22.3</v>
      </c>
      <c r="H4" s="27"/>
      <c r="I4" s="4"/>
      <c r="J4" s="4"/>
      <c r="L4" s="3"/>
    </row>
    <row r="5" spans="1:12">
      <c r="A5" s="10" t="s">
        <v>41</v>
      </c>
      <c r="B5" s="7" t="s">
        <v>42</v>
      </c>
      <c r="C5" s="7">
        <v>7.3</v>
      </c>
      <c r="D5" s="7"/>
      <c r="E5" s="7">
        <f>SUMPRODUCT(($H$2:$H$3=$A5)*($J$2:$J$3))</f>
        <v>3</v>
      </c>
      <c r="F5" s="14">
        <f t="shared" si="0"/>
        <v>4.3</v>
      </c>
      <c r="H5" s="2"/>
      <c r="I5" s="2"/>
      <c r="J5" s="2"/>
      <c r="L5" s="3"/>
    </row>
    <row r="6" spans="1:12">
      <c r="A6" s="10" t="s">
        <v>43</v>
      </c>
      <c r="B6" s="6" t="s">
        <v>39</v>
      </c>
      <c r="C6" s="6">
        <v>4</v>
      </c>
      <c r="D6" s="6"/>
      <c r="E6" s="6">
        <f>SUMPRODUCT(($H$2:$H$3=$A6)*($J$2:$J$3))</f>
        <v>0</v>
      </c>
      <c r="F6" s="13">
        <f t="shared" si="0"/>
        <v>4</v>
      </c>
      <c r="H6" s="2"/>
      <c r="I6" s="2"/>
      <c r="J6" s="2"/>
      <c r="L6" s="3"/>
    </row>
    <row r="7" spans="1:12">
      <c r="A7" s="10" t="s">
        <v>45</v>
      </c>
      <c r="B7" s="8" t="s">
        <v>44</v>
      </c>
      <c r="C7" s="8">
        <v>2.7</v>
      </c>
      <c r="D7" s="7"/>
      <c r="E7" s="7">
        <f>SUMPRODUCT(($H$2:$H$3=$A7)*($J$2:$J$3))</f>
        <v>0</v>
      </c>
      <c r="F7" s="14">
        <f t="shared" si="0"/>
        <v>2.7</v>
      </c>
      <c r="H7" s="2"/>
      <c r="I7" s="2"/>
      <c r="J7" s="2"/>
      <c r="L7" s="3"/>
    </row>
    <row r="8" spans="1:12">
      <c r="A8" s="10" t="s">
        <v>51</v>
      </c>
      <c r="B8" s="6" t="s">
        <v>52</v>
      </c>
      <c r="C8" s="6">
        <v>3.6</v>
      </c>
      <c r="D8" s="6"/>
      <c r="E8" s="6">
        <f>SUMPRODUCT(($H$2:$H$3=$A8)*($J$2:$J$3))</f>
        <v>0</v>
      </c>
      <c r="F8" s="13">
        <f t="shared" si="0"/>
        <v>3.6</v>
      </c>
      <c r="H8" s="2"/>
      <c r="I8" s="2"/>
      <c r="J8" s="2"/>
      <c r="L8" s="3"/>
    </row>
    <row r="9" spans="1:12">
      <c r="A9" s="10" t="s">
        <v>54</v>
      </c>
      <c r="B9" s="8" t="s">
        <v>53</v>
      </c>
      <c r="C9" s="8">
        <v>11</v>
      </c>
      <c r="D9" s="7"/>
      <c r="E9" s="7">
        <f>SUMPRODUCT(($H$2:$H$3=$A9)*($J$2:$J$3))</f>
        <v>0</v>
      </c>
      <c r="F9" s="14">
        <f t="shared" si="0"/>
        <v>11</v>
      </c>
      <c r="H9" s="2"/>
      <c r="I9" s="2"/>
      <c r="J9" s="2"/>
      <c r="L9" s="3"/>
    </row>
    <row r="10" spans="1:12">
      <c r="A10" s="10" t="s">
        <v>50</v>
      </c>
      <c r="B10" s="6" t="s">
        <v>61</v>
      </c>
      <c r="C10" s="6">
        <v>7</v>
      </c>
      <c r="D10" s="6"/>
      <c r="E10" s="6">
        <f>SUMPRODUCT(($H$2:$H$3=$A10)*($J$2:$J$3))</f>
        <v>0</v>
      </c>
      <c r="F10" s="13">
        <f t="shared" si="0"/>
        <v>7</v>
      </c>
      <c r="H10" s="2"/>
      <c r="I10" s="2"/>
      <c r="J10" s="2"/>
      <c r="L10" s="3"/>
    </row>
    <row r="11" spans="1:12">
      <c r="A11" s="10" t="s">
        <v>55</v>
      </c>
      <c r="B11" s="7" t="s">
        <v>60</v>
      </c>
      <c r="C11" s="7">
        <v>2.8</v>
      </c>
      <c r="D11" s="7"/>
      <c r="E11" s="7">
        <f>SUMPRODUCT(($H$2:$H$3=$A11)*($J$2:$J$3))</f>
        <v>0</v>
      </c>
      <c r="F11" s="14">
        <f t="shared" si="0"/>
        <v>2.8</v>
      </c>
      <c r="H11" s="2"/>
      <c r="I11" s="2"/>
      <c r="J11" s="2"/>
      <c r="L11" s="3"/>
    </row>
    <row r="12" spans="1:12">
      <c r="A12" s="10" t="s">
        <v>81</v>
      </c>
      <c r="B12" s="6" t="s">
        <v>83</v>
      </c>
      <c r="C12" s="6">
        <v>3.7</v>
      </c>
      <c r="D12" s="6"/>
      <c r="E12" s="6">
        <f>SUMPRODUCT(($H$2:$H$3=$A12)*($J$2:$J$3))</f>
        <v>0</v>
      </c>
      <c r="F12" s="13">
        <f t="shared" si="0"/>
        <v>3.7</v>
      </c>
      <c r="H12" s="2"/>
      <c r="I12" s="2"/>
      <c r="J12" s="2"/>
      <c r="L12" s="3"/>
    </row>
    <row r="13" spans="1:12">
      <c r="A13" s="10" t="s">
        <v>32</v>
      </c>
      <c r="B13" s="7"/>
      <c r="C13" s="7">
        <v>4.5</v>
      </c>
      <c r="D13" s="7"/>
      <c r="E13" s="7">
        <f>SUMPRODUCT(($H$2:$H$3=$A13)*($J$2:$J$3))</f>
        <v>0</v>
      </c>
      <c r="F13" s="14">
        <f t="shared" si="0"/>
        <v>4.5</v>
      </c>
      <c r="H13" s="2"/>
      <c r="I13" s="2"/>
      <c r="J13" s="2"/>
      <c r="L13" s="3"/>
    </row>
    <row r="14" spans="1:12">
      <c r="A14" s="10" t="s">
        <v>87</v>
      </c>
      <c r="B14" s="6" t="s">
        <v>86</v>
      </c>
      <c r="C14" s="6">
        <v>1.2</v>
      </c>
      <c r="D14" s="6"/>
      <c r="E14" s="6">
        <f>SUMPRODUCT(($H$2:$H$3=$A14)*($J$2:$J$3))</f>
        <v>0</v>
      </c>
      <c r="F14" s="13">
        <f t="shared" si="0"/>
        <v>1.2</v>
      </c>
      <c r="H14" s="2"/>
      <c r="I14" s="2"/>
      <c r="J14" s="2"/>
      <c r="L14" s="3"/>
    </row>
    <row r="15" spans="1:12">
      <c r="A15" s="11" t="s">
        <v>80</v>
      </c>
      <c r="B15" s="8" t="s">
        <v>79</v>
      </c>
      <c r="C15" s="8">
        <v>6</v>
      </c>
      <c r="D15" s="7"/>
      <c r="E15" s="7">
        <f>SUMPRODUCT(($H$2:$H$3=$A15)*($J$2:$J$3))</f>
        <v>0</v>
      </c>
      <c r="F15" s="14">
        <f t="shared" si="0"/>
        <v>6</v>
      </c>
      <c r="H15" s="2"/>
      <c r="I15" s="2"/>
      <c r="J15" s="2"/>
      <c r="L15" s="3"/>
    </row>
    <row r="16" spans="1:12">
      <c r="A16" s="10" t="s">
        <v>59</v>
      </c>
      <c r="B16" s="6" t="s">
        <v>102</v>
      </c>
      <c r="C16" s="6">
        <v>1</v>
      </c>
      <c r="D16" s="6"/>
      <c r="E16" s="6">
        <f>SUMPRODUCT(($H$2:$H$3=$A16)*($J$2:$J$3))</f>
        <v>0</v>
      </c>
      <c r="F16" s="13">
        <f t="shared" si="0"/>
        <v>1</v>
      </c>
      <c r="H16" s="2"/>
      <c r="I16" s="2"/>
      <c r="J16" s="2"/>
      <c r="L16" s="3"/>
    </row>
    <row r="17" spans="1:12">
      <c r="A17" s="10" t="s">
        <v>100</v>
      </c>
      <c r="B17" s="7" t="s">
        <v>75</v>
      </c>
      <c r="C17" s="7">
        <v>4.3</v>
      </c>
      <c r="D17" s="7"/>
      <c r="E17" s="7">
        <f>SUMPRODUCT(($H$2:$H$3=$A17)*($J$2:$J$3))</f>
        <v>0</v>
      </c>
      <c r="F17" s="14">
        <f t="shared" si="0"/>
        <v>4.3</v>
      </c>
      <c r="H17" s="2"/>
      <c r="I17" s="2"/>
      <c r="J17" s="2"/>
      <c r="L17" s="3"/>
    </row>
    <row r="18" spans="1:12">
      <c r="A18" s="10" t="s">
        <v>68</v>
      </c>
      <c r="B18" s="6" t="s">
        <v>36</v>
      </c>
      <c r="C18" s="6">
        <v>9.5</v>
      </c>
      <c r="D18" s="6"/>
      <c r="E18" s="6">
        <f>SUMPRODUCT(($H$2:$H$3=$A18)*($J$2:$J$3))</f>
        <v>0</v>
      </c>
      <c r="F18" s="13">
        <f t="shared" si="0"/>
        <v>9.5</v>
      </c>
      <c r="H18" s="2"/>
      <c r="I18" s="2"/>
      <c r="J18" s="2"/>
      <c r="L18" s="3"/>
    </row>
    <row r="19" spans="1:12">
      <c r="A19" s="10" t="s">
        <v>46</v>
      </c>
      <c r="B19" s="8" t="s">
        <v>47</v>
      </c>
      <c r="C19" s="8">
        <v>3.4</v>
      </c>
      <c r="D19" s="7"/>
      <c r="E19" s="7">
        <f>SUMPRODUCT(($H$2:$H$3=$A19)*($J$2:$J$3))</f>
        <v>0</v>
      </c>
      <c r="F19" s="14">
        <f t="shared" si="0"/>
        <v>3.4</v>
      </c>
      <c r="H19" s="2"/>
      <c r="I19" s="2"/>
      <c r="J19" s="2"/>
      <c r="L19" s="3"/>
    </row>
    <row r="20" spans="1:12">
      <c r="A20" s="10" t="s">
        <v>48</v>
      </c>
      <c r="B20" s="6" t="s">
        <v>49</v>
      </c>
      <c r="C20" s="6">
        <v>1</v>
      </c>
      <c r="D20" s="6"/>
      <c r="E20" s="6">
        <f>SUMPRODUCT(($H$2:$H$3=$A20)*($J$2:$J$3))</f>
        <v>0</v>
      </c>
      <c r="F20" s="13">
        <f t="shared" si="0"/>
        <v>1</v>
      </c>
      <c r="H20" s="2"/>
      <c r="I20" s="2"/>
      <c r="J20" s="2"/>
      <c r="L20" s="3"/>
    </row>
    <row r="21" spans="1:12">
      <c r="A21" s="10" t="s">
        <v>69</v>
      </c>
      <c r="B21" s="8" t="s">
        <v>56</v>
      </c>
      <c r="C21" s="8">
        <v>13.5</v>
      </c>
      <c r="D21" s="7"/>
      <c r="E21" s="7">
        <f>SUMPRODUCT(($H$2:$H$3=$A21)*($J$2:$J$3))</f>
        <v>0</v>
      </c>
      <c r="F21" s="14">
        <f t="shared" si="0"/>
        <v>13.5</v>
      </c>
      <c r="H21" s="2"/>
      <c r="I21" s="2"/>
      <c r="J21" s="2"/>
      <c r="L21" s="3"/>
    </row>
    <row r="22" spans="1:12">
      <c r="A22" s="10" t="s">
        <v>70</v>
      </c>
      <c r="B22" s="6" t="s">
        <v>52</v>
      </c>
      <c r="C22" s="6">
        <v>15</v>
      </c>
      <c r="D22" s="6"/>
      <c r="E22" s="6">
        <f>SUMPRODUCT(($H$2:$H$3=$A22)*($J$2:$J$3))</f>
        <v>0</v>
      </c>
      <c r="F22" s="13">
        <f t="shared" si="0"/>
        <v>15</v>
      </c>
      <c r="H22" s="2"/>
      <c r="I22" s="2"/>
      <c r="J22" s="2"/>
      <c r="L22" s="3"/>
    </row>
    <row r="23" spans="1:12">
      <c r="A23" s="10" t="s">
        <v>77</v>
      </c>
      <c r="B23" s="8" t="s">
        <v>76</v>
      </c>
      <c r="C23" s="8">
        <v>20</v>
      </c>
      <c r="D23" s="7"/>
      <c r="E23" s="7">
        <f>SUMPRODUCT(($H$2:$H$3=$A23)*($J$2:$J$3))</f>
        <v>0</v>
      </c>
      <c r="F23" s="14">
        <f t="shared" si="0"/>
        <v>20</v>
      </c>
      <c r="H23" s="2"/>
      <c r="I23" s="2"/>
      <c r="J23" s="2"/>
      <c r="L23" s="3"/>
    </row>
    <row r="24" spans="1:12">
      <c r="A24" s="10" t="s">
        <v>78</v>
      </c>
      <c r="B24" s="6" t="s">
        <v>42</v>
      </c>
      <c r="C24" s="6">
        <v>20</v>
      </c>
      <c r="D24" s="6"/>
      <c r="E24" s="6">
        <f>SUMPRODUCT(($H$2:$H$3=$A24)*($J$2:$J$3))</f>
        <v>0</v>
      </c>
      <c r="F24" s="13">
        <f t="shared" si="0"/>
        <v>20</v>
      </c>
      <c r="H24" s="2"/>
      <c r="I24" s="2"/>
      <c r="J24" s="2"/>
      <c r="L24" s="3"/>
    </row>
    <row r="25" spans="1:12">
      <c r="A25" s="10" t="s">
        <v>34</v>
      </c>
      <c r="B25" s="7"/>
      <c r="C25" s="7">
        <v>4</v>
      </c>
      <c r="D25" s="7"/>
      <c r="E25" s="7">
        <f>SUMPRODUCT(($H$2:$H$3=$A25)*($J$2:$J$3))</f>
        <v>0</v>
      </c>
      <c r="F25" s="14">
        <f t="shared" si="0"/>
        <v>4</v>
      </c>
      <c r="H25" s="2"/>
      <c r="I25" s="2"/>
      <c r="J25" s="2"/>
      <c r="L25" s="3"/>
    </row>
    <row r="26" spans="1:12">
      <c r="A26" s="12" t="s">
        <v>35</v>
      </c>
      <c r="B26" s="6" t="s">
        <v>62</v>
      </c>
      <c r="C26" s="6">
        <v>4</v>
      </c>
      <c r="D26" s="6"/>
      <c r="E26" s="6">
        <f>SUMPRODUCT(($H$2:$H$3=$A26)*($J$2:$J$3))</f>
        <v>0</v>
      </c>
      <c r="F26" s="13">
        <f t="shared" si="0"/>
        <v>4</v>
      </c>
      <c r="H26" s="2"/>
      <c r="I26" s="2"/>
      <c r="J26" s="2"/>
      <c r="L26" s="3"/>
    </row>
    <row r="27" spans="1:12">
      <c r="A27" s="11" t="s">
        <v>64</v>
      </c>
      <c r="B27" s="7" t="s">
        <v>65</v>
      </c>
      <c r="C27" s="7">
        <v>4.5</v>
      </c>
      <c r="D27" s="7"/>
      <c r="E27" s="7">
        <f>SUMPRODUCT(($H$2:$H$3=$A27)*($J$2:$J$3))</f>
        <v>0</v>
      </c>
      <c r="F27" s="14">
        <f t="shared" si="0"/>
        <v>4.5</v>
      </c>
      <c r="H27" s="2"/>
      <c r="I27" s="2"/>
      <c r="J27" s="2"/>
      <c r="L27" s="3"/>
    </row>
    <row r="28" spans="1:12">
      <c r="A28" s="10" t="s">
        <v>71</v>
      </c>
      <c r="B28" s="6" t="s">
        <v>103</v>
      </c>
      <c r="C28" s="6">
        <v>8</v>
      </c>
      <c r="D28" s="6"/>
      <c r="E28" s="6">
        <f>SUMPRODUCT(($H$2:$H$3=$A28)*($J$2:$J$3))</f>
        <v>0</v>
      </c>
      <c r="F28" s="13">
        <f t="shared" si="0"/>
        <v>8</v>
      </c>
      <c r="H28" s="2"/>
      <c r="I28" s="2"/>
      <c r="J28" s="2"/>
      <c r="L28" s="3"/>
    </row>
    <row r="29" spans="1:12">
      <c r="A29" s="10" t="s">
        <v>82</v>
      </c>
      <c r="B29" s="8" t="s">
        <v>76</v>
      </c>
      <c r="C29" s="8">
        <v>10</v>
      </c>
      <c r="D29" s="7"/>
      <c r="E29" s="7">
        <f>SUMPRODUCT(($H$2:$H$3=$A29)*($J$2:$J$3))</f>
        <v>0</v>
      </c>
      <c r="F29" s="14">
        <f t="shared" si="0"/>
        <v>10</v>
      </c>
      <c r="H29" s="2"/>
      <c r="I29" s="2"/>
      <c r="J29" s="2"/>
      <c r="L29" s="3"/>
    </row>
    <row r="30" spans="1:12">
      <c r="A30" s="10" t="s">
        <v>85</v>
      </c>
      <c r="B30" s="6" t="s">
        <v>84</v>
      </c>
      <c r="C30" s="6">
        <v>20</v>
      </c>
      <c r="D30" s="6"/>
      <c r="E30" s="6">
        <f>SUMPRODUCT(($H$2:$H$3=$A30)*($J$2:$J$3))</f>
        <v>0</v>
      </c>
      <c r="F30" s="13">
        <f t="shared" si="0"/>
        <v>20</v>
      </c>
      <c r="H30" s="2"/>
      <c r="I30" s="2"/>
      <c r="J30" s="2"/>
      <c r="L30" s="3"/>
    </row>
    <row r="31" spans="1:12">
      <c r="A31" s="10" t="s">
        <v>88</v>
      </c>
      <c r="B31" s="8" t="s">
        <v>89</v>
      </c>
      <c r="C31" s="8">
        <v>2.4</v>
      </c>
      <c r="D31" s="7"/>
      <c r="E31" s="7">
        <f>SUMPRODUCT(($H$2:$H$3=$A31)*($J$2:$J$3))</f>
        <v>0</v>
      </c>
      <c r="F31" s="14">
        <f t="shared" si="0"/>
        <v>2.4</v>
      </c>
      <c r="H31" s="2"/>
      <c r="I31" s="2"/>
      <c r="J31" s="2"/>
      <c r="L31" s="3"/>
    </row>
    <row r="32" spans="1:12">
      <c r="A32" s="10" t="s">
        <v>63</v>
      </c>
      <c r="B32" s="6" t="s">
        <v>104</v>
      </c>
      <c r="C32" s="6">
        <v>2.2000000000000002</v>
      </c>
      <c r="D32" s="6"/>
      <c r="E32" s="6">
        <f>SUMPRODUCT(($H$2:$H$3=$A32)*($J$2:$J$3))</f>
        <v>0</v>
      </c>
      <c r="F32" s="13">
        <f t="shared" si="0"/>
        <v>2.2000000000000002</v>
      </c>
      <c r="H32" s="2"/>
      <c r="I32" s="2"/>
      <c r="J32" s="2"/>
      <c r="L32" s="3"/>
    </row>
    <row r="33" spans="1:12">
      <c r="A33" s="10" t="s">
        <v>66</v>
      </c>
      <c r="B33" s="8" t="s">
        <v>73</v>
      </c>
      <c r="C33" s="8">
        <v>1.7</v>
      </c>
      <c r="D33" s="7"/>
      <c r="E33" s="7">
        <f>SUMPRODUCT(($H$2:$H$3=$A33)*($J$2:$J$3))</f>
        <v>0</v>
      </c>
      <c r="F33" s="14">
        <f t="shared" si="0"/>
        <v>1.7</v>
      </c>
      <c r="H33" s="2"/>
      <c r="I33" s="2"/>
      <c r="J33" s="2"/>
      <c r="L33" s="3"/>
    </row>
    <row r="34" spans="1:12">
      <c r="A34" s="10" t="s">
        <v>67</v>
      </c>
      <c r="B34" s="6" t="s">
        <v>74</v>
      </c>
      <c r="C34" s="6">
        <v>4.4000000000000004</v>
      </c>
      <c r="D34" s="6"/>
      <c r="E34" s="6">
        <f>SUMPRODUCT(($H$2:$H$3=$A34)*($J$2:$J$3))</f>
        <v>0</v>
      </c>
      <c r="F34" s="13">
        <f t="shared" si="0"/>
        <v>4.4000000000000004</v>
      </c>
      <c r="H34" s="2"/>
      <c r="I34" s="2"/>
      <c r="J34" s="2"/>
      <c r="L34" s="3"/>
    </row>
    <row r="35" spans="1:12">
      <c r="A35" s="10" t="s">
        <v>72</v>
      </c>
      <c r="B35" s="8" t="s">
        <v>94</v>
      </c>
      <c r="C35" s="8">
        <v>4</v>
      </c>
      <c r="D35" s="7"/>
      <c r="E35" s="7">
        <f>SUMPRODUCT(($H$2:$H$3=$A35)*($J$2:$J$3))</f>
        <v>0</v>
      </c>
      <c r="F35" s="14">
        <f t="shared" si="0"/>
        <v>4</v>
      </c>
      <c r="H35" s="2"/>
      <c r="I35" s="2"/>
      <c r="J35" s="2"/>
      <c r="L35" s="3"/>
    </row>
    <row r="36" spans="1:12">
      <c r="A36" s="12">
        <v>970</v>
      </c>
      <c r="B36" s="6" t="s">
        <v>95</v>
      </c>
      <c r="C36" s="6">
        <v>1</v>
      </c>
      <c r="D36" s="6"/>
      <c r="E36" s="6">
        <f>SUMPRODUCT(($H$2:$H$3=$A36)*($J$2:$J$3))</f>
        <v>0</v>
      </c>
      <c r="F36" s="13">
        <f t="shared" si="0"/>
        <v>1</v>
      </c>
      <c r="H36" s="2"/>
      <c r="I36" s="2"/>
      <c r="J36" s="2"/>
      <c r="L36" s="3"/>
    </row>
    <row r="37" spans="1:12">
      <c r="A37" s="10" t="s">
        <v>88</v>
      </c>
      <c r="B37" s="8" t="s">
        <v>96</v>
      </c>
      <c r="C37" s="8">
        <v>1.5</v>
      </c>
      <c r="D37" s="7"/>
      <c r="E37" s="7">
        <f>SUMPRODUCT(($H$2:$H$3=$A37)*($J$2:$J$3))</f>
        <v>0</v>
      </c>
      <c r="F37" s="14">
        <f t="shared" si="0"/>
        <v>1.5</v>
      </c>
      <c r="H37" s="2"/>
      <c r="I37" s="2"/>
      <c r="J37" s="2"/>
      <c r="L37" s="3"/>
    </row>
    <row r="38" spans="1:12">
      <c r="A38" s="10" t="s">
        <v>97</v>
      </c>
      <c r="B38" s="6" t="s">
        <v>98</v>
      </c>
      <c r="C38" s="6">
        <v>6</v>
      </c>
      <c r="D38" s="6"/>
      <c r="E38" s="6">
        <f>SUMPRODUCT(($H$2:$H$3=$A38)*($J$2:$J$3))</f>
        <v>0</v>
      </c>
      <c r="F38" s="13">
        <f t="shared" si="0"/>
        <v>6</v>
      </c>
      <c r="H38" s="1"/>
      <c r="I38" s="1"/>
      <c r="J38" s="1"/>
      <c r="L38" s="3"/>
    </row>
    <row r="39" spans="1:12">
      <c r="A39" s="10" t="s">
        <v>93</v>
      </c>
      <c r="B39" s="8" t="s">
        <v>101</v>
      </c>
      <c r="C39" s="8">
        <v>4.2</v>
      </c>
      <c r="D39" s="7"/>
      <c r="E39" s="7">
        <f>SUMPRODUCT(($H$2:$H$3=$A39)*($J$2:$J$3))</f>
        <v>0</v>
      </c>
      <c r="F39" s="14">
        <f t="shared" si="0"/>
        <v>4.2</v>
      </c>
      <c r="H39" s="1"/>
      <c r="I39" s="1"/>
      <c r="J39" s="1"/>
    </row>
    <row r="40" spans="1:12">
      <c r="A40" s="10" t="s">
        <v>58</v>
      </c>
      <c r="B40" s="6" t="s">
        <v>57</v>
      </c>
      <c r="C40" s="6">
        <v>2.2000000000000002</v>
      </c>
      <c r="D40" s="6"/>
      <c r="E40" s="6">
        <f>SUMPRODUCT(($H$2:$H$3=$A40)*($J$2:$J$3))</f>
        <v>0</v>
      </c>
      <c r="F40" s="13">
        <f t="shared" si="0"/>
        <v>2.2000000000000002</v>
      </c>
      <c r="H40" s="1"/>
      <c r="I40" s="1"/>
      <c r="J40" s="1"/>
    </row>
    <row r="41" spans="1:12">
      <c r="A41" s="10" t="s">
        <v>90</v>
      </c>
      <c r="B41" s="8" t="s">
        <v>91</v>
      </c>
      <c r="C41" s="8">
        <v>5</v>
      </c>
      <c r="D41" s="7"/>
      <c r="E41" s="7">
        <f>SUMPRODUCT(($H$2:$H$3=$A41)*($J$2:$J$3))</f>
        <v>0</v>
      </c>
      <c r="F41" s="14">
        <f t="shared" si="0"/>
        <v>5</v>
      </c>
      <c r="H41" s="1"/>
      <c r="I41" s="1"/>
      <c r="J41" s="1"/>
    </row>
    <row r="42" spans="1:12">
      <c r="A42" s="10" t="s">
        <v>99</v>
      </c>
      <c r="B42" s="6" t="s">
        <v>99</v>
      </c>
      <c r="C42" s="6">
        <v>47</v>
      </c>
      <c r="D42" s="6"/>
      <c r="E42" s="6">
        <f>SUMPRODUCT(($H$2:$H$3=$A42)*($J$2:$J$3))</f>
        <v>0</v>
      </c>
      <c r="F42" s="13">
        <f t="shared" si="0"/>
        <v>47</v>
      </c>
      <c r="H42" s="1"/>
      <c r="I42" s="1"/>
      <c r="J42" s="1"/>
    </row>
    <row r="43" spans="1:12">
      <c r="A43" s="10" t="s">
        <v>92</v>
      </c>
      <c r="B43" s="9" t="s">
        <v>92</v>
      </c>
      <c r="C43" s="8">
        <v>4</v>
      </c>
      <c r="D43" s="7"/>
      <c r="E43" s="7">
        <f>SUMPRODUCT(($H$2:$H$3=$A43)*($J$2:$J$3))</f>
        <v>0</v>
      </c>
      <c r="F43" s="14">
        <f t="shared" si="0"/>
        <v>4</v>
      </c>
      <c r="H43" s="1"/>
      <c r="I43" s="1"/>
      <c r="J43" s="1"/>
    </row>
    <row r="44" spans="1:12">
      <c r="A44" s="10" t="s">
        <v>5</v>
      </c>
      <c r="B44" s="6"/>
      <c r="C44" s="6">
        <v>1</v>
      </c>
      <c r="D44" s="6"/>
      <c r="E44" s="6">
        <f>SUMPRODUCT(($H$2:$H$3=$A44)*($J$2:$J$3))</f>
        <v>0</v>
      </c>
      <c r="F44" s="13">
        <f t="shared" si="0"/>
        <v>1</v>
      </c>
      <c r="H44" s="1"/>
      <c r="I44" s="1"/>
      <c r="J44" s="1"/>
    </row>
    <row r="45" spans="1:12">
      <c r="A45" s="10" t="s">
        <v>6</v>
      </c>
      <c r="B45" s="7"/>
      <c r="C45" s="7">
        <v>1</v>
      </c>
      <c r="D45" s="7"/>
      <c r="E45" s="7">
        <f>SUMPRODUCT(($H$2:$H$3=$A45)*($J$2:$J$3))</f>
        <v>0</v>
      </c>
      <c r="F45" s="14">
        <f t="shared" si="0"/>
        <v>1</v>
      </c>
      <c r="H45" s="1"/>
      <c r="I45" s="1"/>
      <c r="J45" s="1"/>
    </row>
    <row r="46" spans="1:12">
      <c r="A46" s="10" t="s">
        <v>7</v>
      </c>
      <c r="B46" s="6"/>
      <c r="C46" s="6">
        <v>1</v>
      </c>
      <c r="D46" s="6"/>
      <c r="E46" s="6">
        <f>SUMPRODUCT(($H$2:$H$3=$A46)*($J$2:$J$3))</f>
        <v>0</v>
      </c>
      <c r="F46" s="13">
        <f t="shared" si="0"/>
        <v>1</v>
      </c>
      <c r="H46" s="1"/>
      <c r="I46" s="1"/>
      <c r="J46" s="1"/>
    </row>
    <row r="47" spans="1:12">
      <c r="A47" s="10" t="s">
        <v>8</v>
      </c>
      <c r="B47" s="7"/>
      <c r="C47" s="7">
        <v>1</v>
      </c>
      <c r="D47" s="7"/>
      <c r="E47" s="7">
        <f>SUMPRODUCT(($H$2:$H$3=$A47)*($J$2:$J$3))</f>
        <v>0</v>
      </c>
      <c r="F47" s="14">
        <f t="shared" si="0"/>
        <v>1</v>
      </c>
      <c r="H47" s="1"/>
      <c r="I47" s="1"/>
      <c r="J47" s="1"/>
    </row>
    <row r="48" spans="1:12">
      <c r="A48" s="10" t="s">
        <v>9</v>
      </c>
      <c r="B48" s="6"/>
      <c r="C48" s="6">
        <v>1</v>
      </c>
      <c r="D48" s="6"/>
      <c r="E48" s="6">
        <f>SUMPRODUCT(($H$2:$H$3=$A48)*($J$2:$J$3))</f>
        <v>0</v>
      </c>
      <c r="F48" s="13">
        <f t="shared" si="0"/>
        <v>1</v>
      </c>
      <c r="H48" s="1"/>
      <c r="I48" s="1"/>
      <c r="J48" s="1"/>
    </row>
    <row r="49" spans="1:10">
      <c r="A49" s="10" t="s">
        <v>10</v>
      </c>
      <c r="B49" s="7"/>
      <c r="C49" s="7">
        <v>1</v>
      </c>
      <c r="D49" s="7"/>
      <c r="E49" s="7">
        <f>SUMPRODUCT(($H$2:$H$3=$A49)*($J$2:$J$3))</f>
        <v>0</v>
      </c>
      <c r="F49" s="14">
        <f t="shared" si="0"/>
        <v>1</v>
      </c>
      <c r="H49" s="1"/>
      <c r="I49" s="1"/>
      <c r="J49" s="1"/>
    </row>
    <row r="50" spans="1:10">
      <c r="A50" s="10" t="s">
        <v>11</v>
      </c>
      <c r="B50" s="6"/>
      <c r="C50" s="6">
        <v>1</v>
      </c>
      <c r="D50" s="6"/>
      <c r="E50" s="6">
        <f>SUMPRODUCT(($H$2:$H$3=$A50)*($J$2:$J$3))</f>
        <v>0</v>
      </c>
      <c r="F50" s="13">
        <f t="shared" si="0"/>
        <v>1</v>
      </c>
      <c r="H50" s="1"/>
      <c r="I50" s="1"/>
      <c r="J50" s="1"/>
    </row>
    <row r="51" spans="1:10">
      <c r="A51" s="10" t="s">
        <v>12</v>
      </c>
      <c r="B51" s="7"/>
      <c r="C51" s="7">
        <v>1</v>
      </c>
      <c r="D51" s="7"/>
      <c r="E51" s="7">
        <f>SUMPRODUCT(($H$2:$H$3=$A51)*($J$2:$J$3))</f>
        <v>0</v>
      </c>
      <c r="F51" s="14">
        <f t="shared" si="0"/>
        <v>1</v>
      </c>
      <c r="H51" s="1"/>
      <c r="I51" s="1"/>
      <c r="J51" s="1"/>
    </row>
    <row r="52" spans="1:10">
      <c r="A52" s="10" t="s">
        <v>13</v>
      </c>
      <c r="B52" s="6"/>
      <c r="C52" s="6">
        <v>1</v>
      </c>
      <c r="D52" s="6"/>
      <c r="E52" s="6">
        <f>SUMPRODUCT(($H$2:$H$3=$A52)*($J$2:$J$3))</f>
        <v>0</v>
      </c>
      <c r="F52" s="13">
        <f t="shared" si="0"/>
        <v>1</v>
      </c>
      <c r="H52" s="1"/>
      <c r="I52" s="1"/>
      <c r="J52" s="1"/>
    </row>
    <row r="53" spans="1:10">
      <c r="A53" s="10" t="s">
        <v>14</v>
      </c>
      <c r="B53" s="7"/>
      <c r="C53" s="7">
        <v>1</v>
      </c>
      <c r="D53" s="7"/>
      <c r="E53" s="7">
        <f>SUMPRODUCT(($H$2:$H$3=$A53)*($J$2:$J$3))</f>
        <v>0</v>
      </c>
      <c r="F53" s="14">
        <f t="shared" si="0"/>
        <v>1</v>
      </c>
      <c r="H53" s="1"/>
      <c r="I53" s="1"/>
      <c r="J53" s="1"/>
    </row>
    <row r="54" spans="1:10">
      <c r="A54" s="10" t="s">
        <v>15</v>
      </c>
      <c r="B54" s="6"/>
      <c r="C54" s="6">
        <v>1</v>
      </c>
      <c r="D54" s="6"/>
      <c r="E54" s="6">
        <f>SUMPRODUCT(($H$2:$H$3=$A54)*($J$2:$J$3))</f>
        <v>0</v>
      </c>
      <c r="F54" s="13">
        <f t="shared" si="0"/>
        <v>1</v>
      </c>
      <c r="H54" s="1"/>
      <c r="I54" s="1"/>
      <c r="J54" s="1"/>
    </row>
    <row r="55" spans="1:10">
      <c r="A55" s="10" t="s">
        <v>16</v>
      </c>
      <c r="B55" s="7"/>
      <c r="C55" s="7">
        <v>1</v>
      </c>
      <c r="D55" s="7"/>
      <c r="E55" s="7">
        <f>SUMPRODUCT(($H$2:$H$3=$A55)*($J$2:$J$3))</f>
        <v>0</v>
      </c>
      <c r="F55" s="14">
        <f t="shared" si="0"/>
        <v>1</v>
      </c>
      <c r="H55" s="1"/>
      <c r="I55" s="1"/>
      <c r="J55" s="1"/>
    </row>
    <row r="56" spans="1:10">
      <c r="A56" s="10" t="s">
        <v>17</v>
      </c>
      <c r="B56" s="6"/>
      <c r="C56" s="6">
        <v>1</v>
      </c>
      <c r="D56" s="6"/>
      <c r="E56" s="6">
        <f>SUMPRODUCT(($H$2:$H$3=$A56)*($J$2:$J$3))</f>
        <v>0</v>
      </c>
      <c r="F56" s="13">
        <f t="shared" si="0"/>
        <v>1</v>
      </c>
      <c r="H56" s="1"/>
      <c r="I56" s="1"/>
      <c r="J56" s="1"/>
    </row>
    <row r="57" spans="1:10">
      <c r="A57" s="10" t="s">
        <v>18</v>
      </c>
      <c r="B57" s="7"/>
      <c r="C57" s="7">
        <v>1</v>
      </c>
      <c r="D57" s="7"/>
      <c r="E57" s="7">
        <f>SUMPRODUCT(($H$2:$H$3=$A57)*($J$2:$J$3))</f>
        <v>0</v>
      </c>
      <c r="F57" s="14">
        <f t="shared" si="0"/>
        <v>1</v>
      </c>
      <c r="H57" s="1"/>
      <c r="I57" s="1"/>
      <c r="J57" s="1"/>
    </row>
    <row r="58" spans="1:10">
      <c r="A58" s="10" t="s">
        <v>19</v>
      </c>
      <c r="B58" s="6"/>
      <c r="C58" s="6">
        <v>1</v>
      </c>
      <c r="D58" s="6"/>
      <c r="E58" s="6">
        <f>SUMPRODUCT(($H$2:$H$3=$A58)*($J$2:$J$3))</f>
        <v>0</v>
      </c>
      <c r="F58" s="13">
        <f t="shared" si="0"/>
        <v>1</v>
      </c>
      <c r="H58" s="1"/>
      <c r="I58" s="1"/>
      <c r="J58" s="1"/>
    </row>
    <row r="59" spans="1:10">
      <c r="A59" s="10" t="s">
        <v>20</v>
      </c>
      <c r="B59" s="7"/>
      <c r="C59" s="7">
        <v>1</v>
      </c>
      <c r="D59" s="7"/>
      <c r="E59" s="7">
        <f>SUMPRODUCT(($H$2:$H$3=$A59)*($J$2:$J$3))</f>
        <v>0</v>
      </c>
      <c r="F59" s="14">
        <f t="shared" si="0"/>
        <v>1</v>
      </c>
      <c r="H59" s="1"/>
      <c r="I59" s="1"/>
      <c r="J59" s="1"/>
    </row>
    <row r="60" spans="1:10">
      <c r="A60" s="10" t="s">
        <v>21</v>
      </c>
      <c r="B60" s="6"/>
      <c r="C60" s="6">
        <v>1</v>
      </c>
      <c r="D60" s="6"/>
      <c r="E60" s="6">
        <f>SUMPRODUCT(($H$2:$H$3=$A60)*($J$2:$J$3))</f>
        <v>0</v>
      </c>
      <c r="F60" s="13">
        <f t="shared" si="0"/>
        <v>1</v>
      </c>
      <c r="H60" s="1"/>
      <c r="I60" s="1"/>
      <c r="J60" s="1"/>
    </row>
    <row r="61" spans="1:10">
      <c r="A61" s="10" t="s">
        <v>22</v>
      </c>
      <c r="B61" s="7"/>
      <c r="C61" s="7">
        <v>1</v>
      </c>
      <c r="D61" s="7"/>
      <c r="E61" s="7">
        <f>SUMPRODUCT(($H$2:$H$3=$A61)*($J$2:$J$3))</f>
        <v>0</v>
      </c>
      <c r="F61" s="14">
        <f t="shared" si="0"/>
        <v>1</v>
      </c>
      <c r="H61" s="1"/>
      <c r="I61" s="1"/>
      <c r="J61" s="1"/>
    </row>
    <row r="62" spans="1:10">
      <c r="A62" s="10" t="s">
        <v>23</v>
      </c>
      <c r="B62" s="6"/>
      <c r="C62" s="6">
        <v>1</v>
      </c>
      <c r="D62" s="6"/>
      <c r="E62" s="6">
        <f>SUMPRODUCT(($H$2:$H$3=$A62)*($J$2:$J$3))</f>
        <v>0</v>
      </c>
      <c r="F62" s="13">
        <f t="shared" si="0"/>
        <v>1</v>
      </c>
      <c r="H62" s="1"/>
      <c r="I62" s="1"/>
      <c r="J62" s="1"/>
    </row>
    <row r="63" spans="1:10">
      <c r="A63" s="10" t="s">
        <v>24</v>
      </c>
      <c r="B63" s="7"/>
      <c r="C63" s="7">
        <v>3</v>
      </c>
      <c r="D63" s="7"/>
      <c r="E63" s="7">
        <f>SUMPRODUCT(($H$2:$H$3=$A63)*($J$2:$J$3))</f>
        <v>0</v>
      </c>
      <c r="F63" s="14">
        <f t="shared" si="0"/>
        <v>3</v>
      </c>
      <c r="H63" s="1"/>
      <c r="I63" s="1"/>
      <c r="J63" s="1"/>
    </row>
    <row r="64" spans="1:10">
      <c r="A64" s="10" t="s">
        <v>25</v>
      </c>
      <c r="B64" s="6"/>
      <c r="C64" s="6">
        <v>1</v>
      </c>
      <c r="D64" s="6"/>
      <c r="E64" s="6">
        <f>SUMPRODUCT(($H$2:$H$3=$A64)*($J$2:$J$3))</f>
        <v>0</v>
      </c>
      <c r="F64" s="13">
        <f t="shared" si="0"/>
        <v>1</v>
      </c>
      <c r="H64" s="1"/>
      <c r="I64" s="1"/>
      <c r="J64" s="1"/>
    </row>
    <row r="65" spans="1:10">
      <c r="A65" s="10" t="s">
        <v>26</v>
      </c>
      <c r="B65" s="7"/>
      <c r="C65" s="7">
        <v>1</v>
      </c>
      <c r="D65" s="7"/>
      <c r="E65" s="7">
        <f>SUMPRODUCT(($H$2:$H$3=$A65)*($J$2:$J$3))</f>
        <v>0</v>
      </c>
      <c r="F65" s="14">
        <f t="shared" si="0"/>
        <v>1</v>
      </c>
      <c r="H65" s="1"/>
      <c r="I65" s="1"/>
      <c r="J65" s="1"/>
    </row>
    <row r="66" spans="1:10">
      <c r="A66" s="10" t="s">
        <v>27</v>
      </c>
      <c r="B66" s="6"/>
      <c r="C66" s="6">
        <v>1</v>
      </c>
      <c r="D66" s="6"/>
      <c r="E66" s="6">
        <f>SUMPRODUCT(($H$2:$H$3=$A66)*($J$2:$J$3))</f>
        <v>0</v>
      </c>
      <c r="F66" s="13">
        <f t="shared" si="0"/>
        <v>1</v>
      </c>
      <c r="H66" s="1"/>
      <c r="I66" s="1"/>
      <c r="J66" s="1"/>
    </row>
    <row r="67" spans="1:10">
      <c r="A67" s="10" t="s">
        <v>28</v>
      </c>
      <c r="B67" s="7"/>
      <c r="C67" s="7">
        <v>3</v>
      </c>
      <c r="D67" s="7"/>
      <c r="E67" s="7">
        <f>SUMPRODUCT(($H$2:$H$3=$A67)*($J$2:$J$3))</f>
        <v>0</v>
      </c>
      <c r="F67" s="14">
        <f t="shared" ref="F67:F68" si="1">(C67+D67-E67)</f>
        <v>3</v>
      </c>
      <c r="H67" s="1"/>
      <c r="I67" s="1"/>
      <c r="J67" s="1"/>
    </row>
    <row r="68" spans="1:10">
      <c r="A68" s="19" t="s">
        <v>29</v>
      </c>
      <c r="B68" s="20"/>
      <c r="C68" s="20">
        <v>5</v>
      </c>
      <c r="D68" s="20"/>
      <c r="E68" s="20">
        <f>SUMPRODUCT(($H$2:$H$3=$A68)*($J$2:$J$3))</f>
        <v>0</v>
      </c>
      <c r="F68" s="21">
        <f t="shared" si="1"/>
        <v>5</v>
      </c>
    </row>
  </sheetData>
  <sheetProtection selectLockedCells="1"/>
  <pageMargins left="0.7" right="0.7" top="0.75" bottom="0.75" header="0.3" footer="0.3"/>
  <pageSetup paperSize="9" orientation="portrait" verticalDpi="0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alexie drecq</dc:creator>
  <cp:lastModifiedBy>FRANCIS</cp:lastModifiedBy>
  <dcterms:created xsi:type="dcterms:W3CDTF">2021-07-13T08:16:42Z</dcterms:created>
  <dcterms:modified xsi:type="dcterms:W3CDTF">2021-07-19T11:55:51Z</dcterms:modified>
</cp:coreProperties>
</file>