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-120" yWindow="-120" windowWidth="29040" windowHeight="15840"/>
  </bookViews>
  <sheets>
    <sheet name="Feuil1" sheetId="1" r:id="rId1"/>
  </sheets>
  <functionGroups/>
  <definedNames>
    <definedName name="_xlnm._FilterDatabase" localSheetId="0" hidden="1">Feuil1!$A$2:$H$31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" i="1"/>
  <c r="F3" l="1"/>
  <c r="F12"/>
  <c r="F11"/>
  <c r="F13"/>
  <c r="F10"/>
  <c r="F9"/>
  <c r="F15"/>
  <c r="F16"/>
  <c r="F14"/>
  <c r="F21"/>
  <c r="F22"/>
  <c r="F20"/>
  <c r="F30"/>
  <c r="F31"/>
  <c r="F29"/>
  <c r="F18"/>
  <c r="F19"/>
  <c r="F17"/>
  <c r="F24"/>
  <c r="F25"/>
  <c r="F23"/>
  <c r="F7"/>
  <c r="F6"/>
  <c r="F8"/>
  <c r="F5"/>
  <c r="F4"/>
  <c r="F27"/>
  <c r="F28"/>
  <c r="F26"/>
  <c r="G24"/>
  <c r="G11"/>
  <c r="G27"/>
  <c r="G2"/>
  <c r="G17"/>
  <c r="G9"/>
  <c r="G3"/>
  <c r="G19"/>
  <c r="G13"/>
  <c r="G23"/>
  <c r="G21"/>
  <c r="G22"/>
  <c r="G26"/>
  <c r="G29"/>
  <c r="G20"/>
  <c r="G5"/>
  <c r="G14"/>
  <c r="G15"/>
  <c r="G8"/>
  <c r="G25"/>
  <c r="G31"/>
  <c r="G7"/>
  <c r="G6"/>
  <c r="G28"/>
  <c r="G30"/>
  <c r="G4"/>
  <c r="G10"/>
  <c r="G12"/>
  <c r="G18"/>
  <c r="G16"/>
  <c r="H2" l="1"/>
  <c r="H7"/>
  <c r="H31"/>
  <c r="H6"/>
  <c r="H29"/>
  <c r="H15"/>
  <c r="H8"/>
  <c r="H18"/>
  <c r="H16"/>
  <c r="H19"/>
  <c r="H14"/>
  <c r="H3"/>
  <c r="H17"/>
  <c r="H21"/>
  <c r="H12"/>
  <c r="H27"/>
  <c r="H24"/>
  <c r="H22"/>
  <c r="H11"/>
  <c r="H28"/>
  <c r="H25"/>
  <c r="H20"/>
  <c r="H13"/>
  <c r="H26"/>
  <c r="H23"/>
  <c r="H30"/>
  <c r="H4"/>
  <c r="H5" s="1"/>
  <c r="H9"/>
  <c r="H10" s="1"/>
</calcChain>
</file>

<file path=xl/sharedStrings.xml><?xml version="1.0" encoding="utf-8"?>
<sst xmlns="http://schemas.openxmlformats.org/spreadsheetml/2006/main" count="128" uniqueCount="25">
  <si>
    <t>Fournisseur</t>
  </si>
  <si>
    <t>BAMBOU FLEURI</t>
  </si>
  <si>
    <t>Matière</t>
  </si>
  <si>
    <t>Epaisseur</t>
  </si>
  <si>
    <t>Finition</t>
  </si>
  <si>
    <t>EBENE BLANC</t>
  </si>
  <si>
    <t>Finition mat</t>
  </si>
  <si>
    <t>BOIS DORMANT</t>
  </si>
  <si>
    <t>HETRE CONTENT</t>
  </si>
  <si>
    <t>Finition brossée</t>
  </si>
  <si>
    <t>Finition Satiné</t>
  </si>
  <si>
    <t>Finition brillante</t>
  </si>
  <si>
    <t>Finition Brillante</t>
  </si>
  <si>
    <t>BAMBOU VIEILLI</t>
  </si>
  <si>
    <t>Finition satiné</t>
  </si>
  <si>
    <t>EBENE NOIR</t>
  </si>
  <si>
    <t>Teinte</t>
  </si>
  <si>
    <t>Sans teinte</t>
  </si>
  <si>
    <t>Teinte légère</t>
  </si>
  <si>
    <t>Teinte miel</t>
  </si>
  <si>
    <t>Teinte Anthracite</t>
  </si>
  <si>
    <t>sans teinte</t>
  </si>
  <si>
    <t>Références</t>
  </si>
  <si>
    <t>Abréviations_Matières</t>
  </si>
  <si>
    <t>Abréviations Fournisseurs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</si>
</sst>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 vertical="center"/>
    </xf>
    <xf numFmtId="0" fontId="0" fillId="0" borderId="1" xfId="0" applyBorder="1"/>
    <xf numFmtId="0" fontId="1" fillId="2" borderId="1" xfId="0" applyFont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31"/>
  <sheetViews>
    <sheetView tabSelected="1" workbookViewId="0">
      <pane ySplit="2" topLeftCell="A3" activePane="bottomLeft" state="frozen"/>
      <selection pane="bottomLeft" activeCell="F16" sqref="F16"/>
    </sheetView>
  </sheetViews>
  <sheetFormatPr baseColWidth="10" defaultRowHeight="15"/>
  <cols>
    <col min="1" max="2" width="15.28515625" bestFit="1" customWidth="1"/>
    <col min="4" max="4" width="15.85546875" bestFit="1" customWidth="1"/>
    <col min="5" max="5" width="15.85546875" customWidth="1"/>
    <col min="6" max="6" width="11.85546875" customWidth="1"/>
    <col min="7" max="7" width="11.7109375" customWidth="1"/>
    <col min="8" max="8" width="23.42578125" customWidth="1"/>
  </cols>
  <sheetData>
    <row r="1" spans="1:9" ht="60">
      <c r="A1" s="2" t="s">
        <v>0</v>
      </c>
      <c r="B1" s="2" t="s">
        <v>2</v>
      </c>
      <c r="C1" s="2" t="s">
        <v>3</v>
      </c>
      <c r="D1" s="2" t="s">
        <v>4</v>
      </c>
      <c r="E1" s="2" t="s">
        <v>16</v>
      </c>
      <c r="F1" s="4" t="s">
        <v>24</v>
      </c>
      <c r="G1" s="4" t="s">
        <v>23</v>
      </c>
      <c r="H1" s="5" t="s">
        <v>22</v>
      </c>
    </row>
    <row r="2" spans="1:9">
      <c r="A2" s="3" t="s">
        <v>7</v>
      </c>
      <c r="B2" s="3" t="s">
        <v>1</v>
      </c>
      <c r="C2" s="3">
        <v>20</v>
      </c>
      <c r="D2" s="3" t="s">
        <v>6</v>
      </c>
      <c r="E2" s="3" t="s">
        <v>17</v>
      </c>
      <c r="F2" s="3" t="str">
        <f>IF(A2="BOIS DORMANT","BD",IF(A2="HETRE CONTENT","HC",""))</f>
        <v>BD</v>
      </c>
      <c r="G2" s="3" t="str">
        <f>INITIALES(B2)</f>
        <v>BF</v>
      </c>
      <c r="H2" s="3" t="str">
        <f>IF(AND($F2=$F1,$G2=$G1,$C2=$C1,$D2=$D1,$D2=$D1),$F2&amp;"-"&amp;$G2&amp;"-"&amp;IF(ROW()=2,VALUE(RIGHT($H1,1))+1,VALUE(SUBSTITUTE(RIGHT($H1,2),"-","",1))+1),$F2&amp;"-"&amp;$G2&amp;"-1")</f>
        <v>BD-BF-1</v>
      </c>
      <c r="I2" s="1"/>
    </row>
    <row r="3" spans="1:9">
      <c r="A3" s="3" t="s">
        <v>7</v>
      </c>
      <c r="B3" s="3" t="s">
        <v>5</v>
      </c>
      <c r="C3" s="3">
        <v>20</v>
      </c>
      <c r="D3" s="3" t="s">
        <v>6</v>
      </c>
      <c r="E3" s="3" t="s">
        <v>17</v>
      </c>
      <c r="F3" s="3" t="str">
        <f>IF(A3="BOIS DORMANT","BD",IF(A3="HETRE CONTENT","HC",""))</f>
        <v>BD</v>
      </c>
      <c r="G3" s="3" t="str">
        <f>INITIALES(B3)</f>
        <v>EB</v>
      </c>
      <c r="H3" s="3" t="str">
        <f>IF(AND($F3=$F2,$G3=$G2,$C3=$C2,$D3=$D2,$D3=$D2),$F3&amp;"-"&amp;$G3&amp;"-"&amp;IF(ROW()=2,VALUE(RIGHT($H2,1))+1,VALUE(SUBSTITUTE(RIGHT($H2,2),"-","",1))+1),$F3&amp;"-"&amp;$G3&amp;"-1")</f>
        <v>BD-EB-1</v>
      </c>
    </row>
    <row r="4" spans="1:9">
      <c r="A4" s="3" t="s">
        <v>8</v>
      </c>
      <c r="B4" s="3" t="s">
        <v>1</v>
      </c>
      <c r="C4" s="3">
        <v>27</v>
      </c>
      <c r="D4" s="3" t="s">
        <v>11</v>
      </c>
      <c r="E4" s="3" t="s">
        <v>20</v>
      </c>
      <c r="F4" s="3" t="str">
        <f>IF(A4="BOIS DORMANT","BD",IF(A4="HETRE CONTENT","HC",""))</f>
        <v>HC</v>
      </c>
      <c r="G4" s="3" t="str">
        <f>INITIALES(B4)</f>
        <v>BF</v>
      </c>
      <c r="H4" s="3" t="str">
        <f>IF(AND($F4=$F1,$G4=$G1,$C4=$C1,$D4=$D1,$D4=$D1),$F4&amp;"-"&amp;$G4&amp;"-"&amp;IF(ROW()=2,VALUE(RIGHT($H1,1))+1,VALUE(SUBSTITUTE(RIGHT($H1,2),"-","",1))+1),$F4&amp;"-"&amp;$G4&amp;"-1")</f>
        <v>HC-BF-1</v>
      </c>
    </row>
    <row r="5" spans="1:9">
      <c r="A5" s="3" t="s">
        <v>8</v>
      </c>
      <c r="B5" s="3" t="s">
        <v>1</v>
      </c>
      <c r="C5" s="3">
        <v>27</v>
      </c>
      <c r="D5" s="3" t="s">
        <v>11</v>
      </c>
      <c r="E5" s="3" t="s">
        <v>19</v>
      </c>
      <c r="F5" s="3" t="str">
        <f>IF(A5="BOIS DORMANT","BD",IF(A5="HETRE CONTENT","HC",""))</f>
        <v>HC</v>
      </c>
      <c r="G5" s="3" t="str">
        <f>INITIALES(B5)</f>
        <v>BF</v>
      </c>
      <c r="H5" s="3" t="str">
        <f>IF(AND($F5=$F4,$G5=$G4,$C5=$C4,$D5=$D4,$D5=$D4),$F5&amp;"-"&amp;$G5&amp;"-"&amp;IF(ROW()=2,VALUE(RIGHT($H4,1))+1,VALUE(SUBSTITUTE(RIGHT($H4,2),"-","",1))+1),$F5&amp;"-"&amp;$G5&amp;"-1")</f>
        <v>HC-BF-2</v>
      </c>
    </row>
    <row r="6" spans="1:9">
      <c r="A6" s="3" t="s">
        <v>8</v>
      </c>
      <c r="B6" s="3" t="s">
        <v>1</v>
      </c>
      <c r="C6" s="3">
        <v>27</v>
      </c>
      <c r="D6" s="3" t="s">
        <v>9</v>
      </c>
      <c r="E6" s="3" t="s">
        <v>17</v>
      </c>
      <c r="F6" s="3" t="str">
        <f>IF(A6="BOIS DORMANT","BD",IF(A6="HETRE CONTENT","HC",""))</f>
        <v>HC</v>
      </c>
      <c r="G6" s="3" t="str">
        <f>INITIALES(B6)</f>
        <v>BF</v>
      </c>
      <c r="H6" s="3" t="str">
        <f>IF(AND($F6=$F5,$G6=$G5,$C6=$C5,$D6=$D5,$D6=$D5),$F6&amp;"-"&amp;$G6&amp;"-"&amp;IF(ROW()=2,VALUE(RIGHT($H5,1))+1,VALUE(SUBSTITUTE(RIGHT($H5,2),"-","",1))+1),$F6&amp;"-"&amp;$G6&amp;"-1")</f>
        <v>HC-BF-1</v>
      </c>
    </row>
    <row r="7" spans="1:9">
      <c r="A7" s="3" t="s">
        <v>8</v>
      </c>
      <c r="B7" s="3" t="s">
        <v>1</v>
      </c>
      <c r="C7" s="3">
        <v>27</v>
      </c>
      <c r="D7" s="3" t="s">
        <v>6</v>
      </c>
      <c r="E7" s="3" t="s">
        <v>17</v>
      </c>
      <c r="F7" s="3" t="str">
        <f>IF(A7="BOIS DORMANT","BD",IF(A7="HETRE CONTENT","HC",""))</f>
        <v>HC</v>
      </c>
      <c r="G7" s="3" t="str">
        <f>INITIALES(B7)</f>
        <v>BF</v>
      </c>
      <c r="H7" s="3" t="str">
        <f>IF(AND($F7=$F6,$G7=$G6,$C7=$C6,$D7=$D6,$D7=$D6),$F7&amp;"-"&amp;$G7&amp;"-"&amp;IF(ROW()=2,VALUE(RIGHT($H6,1))+1,VALUE(SUBSTITUTE(RIGHT($H6,2),"-","",1))+1),$F7&amp;"-"&amp;$G7&amp;"-1")</f>
        <v>HC-BF-1</v>
      </c>
    </row>
    <row r="8" spans="1:9">
      <c r="A8" s="3" t="s">
        <v>8</v>
      </c>
      <c r="B8" s="3" t="s">
        <v>1</v>
      </c>
      <c r="C8" s="3">
        <v>27</v>
      </c>
      <c r="D8" s="3" t="s">
        <v>10</v>
      </c>
      <c r="E8" s="3" t="s">
        <v>18</v>
      </c>
      <c r="F8" s="3" t="str">
        <f>IF(A8="BOIS DORMANT","BD",IF(A8="HETRE CONTENT","HC",""))</f>
        <v>HC</v>
      </c>
      <c r="G8" s="3" t="str">
        <f>INITIALES(B8)</f>
        <v>BF</v>
      </c>
      <c r="H8" s="3" t="str">
        <f>IF(AND($F8=$F7,$G8=$G7,$C8=$C7,$D8=$D7,$D8=$D7),$F8&amp;"-"&amp;$G8&amp;"-"&amp;IF(ROW()=2,VALUE(RIGHT($H7,1))+1,VALUE(SUBSTITUTE(RIGHT($H7,2),"-","",1))+1),$F8&amp;"-"&amp;$G8&amp;"-1")</f>
        <v>HC-BF-1</v>
      </c>
    </row>
    <row r="9" spans="1:9">
      <c r="A9" s="3" t="s">
        <v>8</v>
      </c>
      <c r="B9" s="3" t="s">
        <v>1</v>
      </c>
      <c r="C9" s="3">
        <v>35</v>
      </c>
      <c r="D9" s="3" t="s">
        <v>11</v>
      </c>
      <c r="E9" s="3" t="s">
        <v>20</v>
      </c>
      <c r="F9" s="3" t="str">
        <f>IF(A9="BOIS DORMANT","BD",IF(A9="HETRE CONTENT","HC",""))</f>
        <v>HC</v>
      </c>
      <c r="G9" s="3" t="str">
        <f>INITIALES(B9)</f>
        <v>BF</v>
      </c>
      <c r="H9" s="3" t="str">
        <f>IF(AND($F9=$F8,$G9=$G8,$C9=$C8,$D9=$D8,$D9=$D8),$F9&amp;"-"&amp;$G9&amp;"-"&amp;IF(ROW()=2,VALUE(RIGHT($H8,1))+1,VALUE(SUBSTITUTE(RIGHT($H8,2),"-","",1))+1),$F9&amp;"-"&amp;$G9&amp;"-1")</f>
        <v>HC-BF-1</v>
      </c>
    </row>
    <row r="10" spans="1:9">
      <c r="A10" s="3" t="s">
        <v>8</v>
      </c>
      <c r="B10" s="3" t="s">
        <v>1</v>
      </c>
      <c r="C10" s="3">
        <v>35</v>
      </c>
      <c r="D10" s="3" t="s">
        <v>11</v>
      </c>
      <c r="E10" s="3" t="s">
        <v>19</v>
      </c>
      <c r="F10" s="3" t="str">
        <f>IF(A10="BOIS DORMANT","BD",IF(A10="HETRE CONTENT","HC",""))</f>
        <v>HC</v>
      </c>
      <c r="G10" s="3" t="str">
        <f>INITIALES(B10)</f>
        <v>BF</v>
      </c>
      <c r="H10" s="3" t="str">
        <f>IF(AND($F10=$F9,$G10=$G9,$C10=$C9,$D10=$D9,$D10=$D9),$F10&amp;"-"&amp;$G10&amp;"-"&amp;IF(ROW()=2,VALUE(RIGHT($H9,1))+1,VALUE(SUBSTITUTE(RIGHT($H9,2),"-","",1))+1),$F10&amp;"-"&amp;$G10&amp;"-1")</f>
        <v>HC-BF-2</v>
      </c>
    </row>
    <row r="11" spans="1:9">
      <c r="A11" s="3" t="s">
        <v>8</v>
      </c>
      <c r="B11" s="3" t="s">
        <v>1</v>
      </c>
      <c r="C11" s="3">
        <v>35</v>
      </c>
      <c r="D11" s="3" t="s">
        <v>9</v>
      </c>
      <c r="E11" s="3" t="s">
        <v>17</v>
      </c>
      <c r="F11" s="3" t="str">
        <f>IF(A11="BOIS DORMANT","BD",IF(A11="HETRE CONTENT","HC",""))</f>
        <v>HC</v>
      </c>
      <c r="G11" s="3" t="str">
        <f>INITIALES(B11)</f>
        <v>BF</v>
      </c>
      <c r="H11" s="3" t="str">
        <f>IF(AND($F11=$F10,$G11=$G10,$C11=$C10,$D11=$D10,$D11=$D10),$F11&amp;"-"&amp;$G11&amp;"-"&amp;IF(ROW()=2,VALUE(RIGHT($H10,1))+1,VALUE(SUBSTITUTE(RIGHT($H10,2),"-","",1))+1),$F11&amp;"-"&amp;$G11&amp;"-1")</f>
        <v>HC-BF-1</v>
      </c>
    </row>
    <row r="12" spans="1:9">
      <c r="A12" s="3" t="s">
        <v>8</v>
      </c>
      <c r="B12" s="3" t="s">
        <v>1</v>
      </c>
      <c r="C12" s="3">
        <v>35</v>
      </c>
      <c r="D12" s="3" t="s">
        <v>6</v>
      </c>
      <c r="E12" s="3" t="s">
        <v>17</v>
      </c>
      <c r="F12" s="3" t="str">
        <f>IF(A12="BOIS DORMANT","BD",IF(A12="HETRE CONTENT","HC",""))</f>
        <v>HC</v>
      </c>
      <c r="G12" s="3" t="str">
        <f>INITIALES(B12)</f>
        <v>BF</v>
      </c>
      <c r="H12" s="3" t="str">
        <f>IF(AND($F12=$F11,$G12=$G11,$C12=$C11,$D12=$D11,$D12=$D11),$F12&amp;"-"&amp;$G12&amp;"-"&amp;IF(ROW()=2,VALUE(RIGHT($H11,1))+1,VALUE(SUBSTITUTE(RIGHT($H11,2),"-","",1))+1),$F12&amp;"-"&amp;$G12&amp;"-1")</f>
        <v>HC-BF-1</v>
      </c>
    </row>
    <row r="13" spans="1:9">
      <c r="A13" s="3" t="s">
        <v>8</v>
      </c>
      <c r="B13" s="3" t="s">
        <v>1</v>
      </c>
      <c r="C13" s="3">
        <v>35</v>
      </c>
      <c r="D13" s="3" t="s">
        <v>10</v>
      </c>
      <c r="E13" s="3" t="s">
        <v>18</v>
      </c>
      <c r="F13" s="3" t="str">
        <f>IF(A13="BOIS DORMANT","BD",IF(A13="HETRE CONTENT","HC",""))</f>
        <v>HC</v>
      </c>
      <c r="G13" s="3" t="str">
        <f>INITIALES(B13)</f>
        <v>BF</v>
      </c>
      <c r="H13" s="3" t="str">
        <f>IF(AND($F13=$F12,$G13=$G12,$C13=$C12,$D13=$D12,$D13=$D12),$F13&amp;"-"&amp;$G13&amp;"-"&amp;IF(ROW()=2,VALUE(RIGHT($H12,1))+1,VALUE(SUBSTITUTE(RIGHT($H12,2),"-","",1))+1),$F13&amp;"-"&amp;$G13&amp;"-1")</f>
        <v>HC-BF-1</v>
      </c>
    </row>
    <row r="14" spans="1:9">
      <c r="A14" s="3" t="s">
        <v>8</v>
      </c>
      <c r="B14" s="3" t="s">
        <v>13</v>
      </c>
      <c r="C14" s="3">
        <v>25</v>
      </c>
      <c r="D14" s="3" t="s">
        <v>12</v>
      </c>
      <c r="E14" s="3" t="s">
        <v>19</v>
      </c>
      <c r="F14" s="3" t="str">
        <f>IF(A14="BOIS DORMANT","BD",IF(A14="HETRE CONTENT","HC",""))</f>
        <v>HC</v>
      </c>
      <c r="G14" s="3" t="str">
        <f>INITIALES(B14)</f>
        <v>BV</v>
      </c>
      <c r="H14" s="3" t="str">
        <f>IF(AND($F14=$F13,$G14=$G13,$C14=$C13,$D14=$D13,$D14=$D13),$F14&amp;"-"&amp;$G14&amp;"-"&amp;IF(ROW()=2,VALUE(RIGHT($H13,1))+1,VALUE(SUBSTITUTE(RIGHT($H13,2),"-","",1))+1),$F14&amp;"-"&amp;$G14&amp;"-1")</f>
        <v>HC-BV-1</v>
      </c>
    </row>
    <row r="15" spans="1:9">
      <c r="A15" s="3" t="s">
        <v>8</v>
      </c>
      <c r="B15" s="3" t="s">
        <v>13</v>
      </c>
      <c r="C15" s="3">
        <v>25</v>
      </c>
      <c r="D15" s="3" t="s">
        <v>6</v>
      </c>
      <c r="E15" s="3" t="s">
        <v>17</v>
      </c>
      <c r="F15" s="3" t="str">
        <f>IF(A15="BOIS DORMANT","BD",IF(A15="HETRE CONTENT","HC",""))</f>
        <v>HC</v>
      </c>
      <c r="G15" s="3" t="str">
        <f>INITIALES(B15)</f>
        <v>BV</v>
      </c>
      <c r="H15" s="3" t="str">
        <f>IF(AND($F15=$F14,$G15=$G14,$C15=$C14,$D15=$D14,$D15=$D14),$F15&amp;"-"&amp;$G15&amp;"-"&amp;IF(ROW()=2,VALUE(RIGHT($H14,1))+1,VALUE(SUBSTITUTE(RIGHT($H14,2),"-","",1))+1),$F15&amp;"-"&amp;$G15&amp;"-1")</f>
        <v>HC-BV-1</v>
      </c>
    </row>
    <row r="16" spans="1:9">
      <c r="A16" s="3" t="s">
        <v>8</v>
      </c>
      <c r="B16" s="3" t="s">
        <v>13</v>
      </c>
      <c r="C16" s="3">
        <v>25</v>
      </c>
      <c r="D16" s="3" t="s">
        <v>10</v>
      </c>
      <c r="E16" s="3" t="s">
        <v>18</v>
      </c>
      <c r="F16" s="3" t="str">
        <f>IF(A16="BOIS DORMANT","BD",IF(A16="HETRE CONTENT","HC",""))</f>
        <v>HC</v>
      </c>
      <c r="G16" s="3" t="str">
        <f>INITIALES(B16)</f>
        <v>BV</v>
      </c>
      <c r="H16" s="3" t="str">
        <f>IF(AND($F16=$F15,$G16=$G15,$C16=$C15,$D16=$D15,$D16=$D15),$F16&amp;"-"&amp;$G16&amp;"-"&amp;IF(ROW()=2,VALUE(RIGHT($H15,1))+1,VALUE(SUBSTITUTE(RIGHT($H15,2),"-","",1))+1),$F16&amp;"-"&amp;$G16&amp;"-1")</f>
        <v>HC-BV-1</v>
      </c>
    </row>
    <row r="17" spans="1:8">
      <c r="A17" s="3" t="s">
        <v>8</v>
      </c>
      <c r="B17" s="3" t="s">
        <v>13</v>
      </c>
      <c r="C17" s="3">
        <v>38</v>
      </c>
      <c r="D17" s="3" t="s">
        <v>11</v>
      </c>
      <c r="E17" s="3" t="s">
        <v>19</v>
      </c>
      <c r="F17" s="3" t="str">
        <f>IF(A17="BOIS DORMANT","BD",IF(A17="HETRE CONTENT","HC",""))</f>
        <v>HC</v>
      </c>
      <c r="G17" s="3" t="str">
        <f>INITIALES(B17)</f>
        <v>BV</v>
      </c>
      <c r="H17" s="3" t="str">
        <f>IF(AND($F17=$F16,$G17=$G16,$C17=$C16,$D17=$D16,$D17=$D16),$F17&amp;"-"&amp;$G17&amp;"-"&amp;IF(ROW()=2,VALUE(RIGHT($H16,1))+1,VALUE(SUBSTITUTE(RIGHT($H16,2),"-","",1))+1),$F17&amp;"-"&amp;$G17&amp;"-1")</f>
        <v>HC-BV-1</v>
      </c>
    </row>
    <row r="18" spans="1:8">
      <c r="A18" s="3" t="s">
        <v>8</v>
      </c>
      <c r="B18" s="3" t="s">
        <v>13</v>
      </c>
      <c r="C18" s="3">
        <v>38</v>
      </c>
      <c r="D18" s="3" t="s">
        <v>6</v>
      </c>
      <c r="E18" s="3" t="s">
        <v>17</v>
      </c>
      <c r="F18" s="3" t="str">
        <f>IF(A18="BOIS DORMANT","BD",IF(A18="HETRE CONTENT","HC",""))</f>
        <v>HC</v>
      </c>
      <c r="G18" s="3" t="str">
        <f>INITIALES(B18)</f>
        <v>BV</v>
      </c>
      <c r="H18" s="3" t="str">
        <f>IF(AND($F18=$F17,$G18=$G17,$C18=$C17,$D18=$D17,$D18=$D17),$F18&amp;"-"&amp;$G18&amp;"-"&amp;IF(ROW()=2,VALUE(RIGHT($H17,1))+1,VALUE(SUBSTITUTE(RIGHT($H17,2),"-","",1))+1),$F18&amp;"-"&amp;$G18&amp;"-1")</f>
        <v>HC-BV-1</v>
      </c>
    </row>
    <row r="19" spans="1:8">
      <c r="A19" s="3" t="s">
        <v>8</v>
      </c>
      <c r="B19" s="3" t="s">
        <v>13</v>
      </c>
      <c r="C19" s="3">
        <v>38</v>
      </c>
      <c r="D19" s="3" t="s">
        <v>14</v>
      </c>
      <c r="E19" s="3" t="s">
        <v>18</v>
      </c>
      <c r="F19" s="3" t="str">
        <f>IF(A19="BOIS DORMANT","BD",IF(A19="HETRE CONTENT","HC",""))</f>
        <v>HC</v>
      </c>
      <c r="G19" s="3" t="str">
        <f>INITIALES(B19)</f>
        <v>BV</v>
      </c>
      <c r="H19" s="3" t="str">
        <f>IF(AND($F19=$F18,$G19=$G18,$C19=$C18,$D19=$D18,$D19=$D18),$F19&amp;"-"&amp;$G19&amp;"-"&amp;IF(ROW()=2,VALUE(RIGHT($H18,1))+1,VALUE(SUBSTITUTE(RIGHT($H18,2),"-","",1))+1),$F19&amp;"-"&amp;$G19&amp;"-1")</f>
        <v>HC-BV-1</v>
      </c>
    </row>
    <row r="20" spans="1:8">
      <c r="A20" s="3" t="s">
        <v>8</v>
      </c>
      <c r="B20" s="3" t="s">
        <v>5</v>
      </c>
      <c r="C20" s="3">
        <v>27</v>
      </c>
      <c r="D20" s="3" t="s">
        <v>11</v>
      </c>
      <c r="E20" s="3" t="s">
        <v>19</v>
      </c>
      <c r="F20" s="3" t="str">
        <f>IF(A20="BOIS DORMANT","BD",IF(A20="HETRE CONTENT","HC",""))</f>
        <v>HC</v>
      </c>
      <c r="G20" s="3" t="str">
        <f>INITIALES(B20)</f>
        <v>EB</v>
      </c>
      <c r="H20" s="3" t="str">
        <f>IF(AND($F20=$F19,$G20=$G19,$C20=$C19,$D20=$D19,$D20=$D19),$F20&amp;"-"&amp;$G20&amp;"-"&amp;IF(ROW()=2,VALUE(RIGHT($H19,1))+1,VALUE(SUBSTITUTE(RIGHT($H19,2),"-","",1))+1),$F20&amp;"-"&amp;$G20&amp;"-1")</f>
        <v>HC-EB-1</v>
      </c>
    </row>
    <row r="21" spans="1:8">
      <c r="A21" s="3" t="s">
        <v>8</v>
      </c>
      <c r="B21" s="3" t="s">
        <v>5</v>
      </c>
      <c r="C21" s="3">
        <v>27</v>
      </c>
      <c r="D21" s="3" t="s">
        <v>6</v>
      </c>
      <c r="E21" s="3" t="s">
        <v>17</v>
      </c>
      <c r="F21" s="3" t="str">
        <f>IF(A21="BOIS DORMANT","BD",IF(A21="HETRE CONTENT","HC",""))</f>
        <v>HC</v>
      </c>
      <c r="G21" s="3" t="str">
        <f>INITIALES(B21)</f>
        <v>EB</v>
      </c>
      <c r="H21" s="3" t="str">
        <f>IF(AND($F21=$F20,$G21=$G20,$C21=$C20,$D21=$D20,$D21=$D20),$F21&amp;"-"&amp;$G21&amp;"-"&amp;IF(ROW()=2,VALUE(RIGHT($H20,1))+1,VALUE(SUBSTITUTE(RIGHT($H20,2),"-","",1))+1),$F21&amp;"-"&amp;$G21&amp;"-1")</f>
        <v>HC-EB-1</v>
      </c>
    </row>
    <row r="22" spans="1:8">
      <c r="A22" s="3" t="s">
        <v>8</v>
      </c>
      <c r="B22" s="3" t="s">
        <v>5</v>
      </c>
      <c r="C22" s="3">
        <v>27</v>
      </c>
      <c r="D22" s="3" t="s">
        <v>14</v>
      </c>
      <c r="E22" s="3" t="s">
        <v>18</v>
      </c>
      <c r="F22" s="3" t="str">
        <f>IF(A22="BOIS DORMANT","BD",IF(A22="HETRE CONTENT","HC",""))</f>
        <v>HC</v>
      </c>
      <c r="G22" s="3" t="str">
        <f>INITIALES(B22)</f>
        <v>EB</v>
      </c>
      <c r="H22" s="3" t="str">
        <f>IF(AND($F22=$F21,$G22=$G21,$C22=$C21,$D22=$D21,$D22=$D21),$F22&amp;"-"&amp;$G22&amp;"-"&amp;IF(ROW()=2,VALUE(RIGHT($H21,1))+1,VALUE(SUBSTITUTE(RIGHT($H21,2),"-","",1))+1),$F22&amp;"-"&amp;$G22&amp;"-1")</f>
        <v>HC-EB-1</v>
      </c>
    </row>
    <row r="23" spans="1:8">
      <c r="A23" s="3" t="s">
        <v>8</v>
      </c>
      <c r="B23" s="3" t="s">
        <v>5</v>
      </c>
      <c r="C23" s="3">
        <v>35</v>
      </c>
      <c r="D23" s="3" t="s">
        <v>11</v>
      </c>
      <c r="E23" s="3" t="s">
        <v>19</v>
      </c>
      <c r="F23" s="3" t="str">
        <f>IF(A23="BOIS DORMANT","BD",IF(A23="HETRE CONTENT","HC",""))</f>
        <v>HC</v>
      </c>
      <c r="G23" s="3" t="str">
        <f>INITIALES(B23)</f>
        <v>EB</v>
      </c>
      <c r="H23" s="3" t="str">
        <f>IF(AND($F23=$F22,$G23=$G22,$C23=$C22,$D23=$D22,$D23=$D22),$F23&amp;"-"&amp;$G23&amp;"-"&amp;IF(ROW()=2,VALUE(RIGHT($H22,1))+1,VALUE(SUBSTITUTE(RIGHT($H22,2),"-","",1))+1),$F23&amp;"-"&amp;$G23&amp;"-1")</f>
        <v>HC-EB-1</v>
      </c>
    </row>
    <row r="24" spans="1:8">
      <c r="A24" s="3" t="s">
        <v>8</v>
      </c>
      <c r="B24" s="3" t="s">
        <v>5</v>
      </c>
      <c r="C24" s="3">
        <v>35</v>
      </c>
      <c r="D24" s="3" t="s">
        <v>6</v>
      </c>
      <c r="E24" s="3" t="s">
        <v>17</v>
      </c>
      <c r="F24" s="3" t="str">
        <f>IF(A24="BOIS DORMANT","BD",IF(A24="HETRE CONTENT","HC",""))</f>
        <v>HC</v>
      </c>
      <c r="G24" s="3" t="str">
        <f>INITIALES(B24)</f>
        <v>EB</v>
      </c>
      <c r="H24" s="3" t="str">
        <f>IF(AND($F24=$F23,$G24=$G23,$C24=$C23,$D24=$D23,$D24=$D23),$F24&amp;"-"&amp;$G24&amp;"-"&amp;IF(ROW()=2,VALUE(RIGHT($H23,1))+1,VALUE(SUBSTITUTE(RIGHT($H23,2),"-","",1))+1),$F24&amp;"-"&amp;$G24&amp;"-1")</f>
        <v>HC-EB-1</v>
      </c>
    </row>
    <row r="25" spans="1:8">
      <c r="A25" s="3" t="s">
        <v>8</v>
      </c>
      <c r="B25" s="3" t="s">
        <v>5</v>
      </c>
      <c r="C25" s="3">
        <v>35</v>
      </c>
      <c r="D25" s="3" t="s">
        <v>14</v>
      </c>
      <c r="E25" s="3" t="s">
        <v>18</v>
      </c>
      <c r="F25" s="3" t="str">
        <f>IF(A25="BOIS DORMANT","BD",IF(A25="HETRE CONTENT","HC",""))</f>
        <v>HC</v>
      </c>
      <c r="G25" s="3" t="str">
        <f>INITIALES(B25)</f>
        <v>EB</v>
      </c>
      <c r="H25" s="3" t="str">
        <f>IF(AND($F25=$F24,$G25=$G24,$C25=$C24,$D25=$D24,$D25=$D24),$F25&amp;"-"&amp;$G25&amp;"-"&amp;IF(ROW()=2,VALUE(RIGHT($H24,1))+1,VALUE(SUBSTITUTE(RIGHT($H24,2),"-","",1))+1),$F25&amp;"-"&amp;$G25&amp;"-1")</f>
        <v>HC-EB-1</v>
      </c>
    </row>
    <row r="26" spans="1:8">
      <c r="A26" s="3" t="s">
        <v>8</v>
      </c>
      <c r="B26" s="3" t="s">
        <v>15</v>
      </c>
      <c r="C26" s="3">
        <v>25</v>
      </c>
      <c r="D26" s="3" t="s">
        <v>11</v>
      </c>
      <c r="E26" s="3" t="s">
        <v>19</v>
      </c>
      <c r="F26" s="3" t="str">
        <f>IF(A26="BOIS DORMANT","BD",IF(A26="HETRE CONTENT","HC",""))</f>
        <v>HC</v>
      </c>
      <c r="G26" s="3" t="str">
        <f>INITIALES(B26)</f>
        <v>EN</v>
      </c>
      <c r="H26" s="3" t="str">
        <f>IF(AND($F26=$F25,$G26=$G25,$C26=$C25,$D26=$D25,$D26=$D25),$F26&amp;"-"&amp;$G26&amp;"-"&amp;IF(ROW()=2,VALUE(RIGHT($H25,1))+1,VALUE(SUBSTITUTE(RIGHT($H25,2),"-","",1))+1),$F26&amp;"-"&amp;$G26&amp;"-1")</f>
        <v>HC-EN-1</v>
      </c>
    </row>
    <row r="27" spans="1:8">
      <c r="A27" s="3" t="s">
        <v>8</v>
      </c>
      <c r="B27" s="3" t="s">
        <v>15</v>
      </c>
      <c r="C27" s="3">
        <v>25</v>
      </c>
      <c r="D27" s="3" t="s">
        <v>6</v>
      </c>
      <c r="E27" s="3" t="s">
        <v>17</v>
      </c>
      <c r="F27" s="3" t="str">
        <f>IF(A27="BOIS DORMANT","BD",IF(A27="HETRE CONTENT","HC",""))</f>
        <v>HC</v>
      </c>
      <c r="G27" s="3" t="str">
        <f>INITIALES(B27)</f>
        <v>EN</v>
      </c>
      <c r="H27" s="3" t="str">
        <f>IF(AND($F27=$F26,$G27=$G26,$C27=$C26,$D27=$D26,$D27=$D26),$F27&amp;"-"&amp;$G27&amp;"-"&amp;IF(ROW()=2,VALUE(RIGHT($H26,1))+1,VALUE(SUBSTITUTE(RIGHT($H26,2),"-","",1))+1),$F27&amp;"-"&amp;$G27&amp;"-1")</f>
        <v>HC-EN-1</v>
      </c>
    </row>
    <row r="28" spans="1:8">
      <c r="A28" s="3" t="s">
        <v>8</v>
      </c>
      <c r="B28" s="3" t="s">
        <v>15</v>
      </c>
      <c r="C28" s="3">
        <v>25</v>
      </c>
      <c r="D28" s="3" t="s">
        <v>14</v>
      </c>
      <c r="E28" s="3" t="s">
        <v>18</v>
      </c>
      <c r="F28" s="3" t="str">
        <f>IF(A28="BOIS DORMANT","BD",IF(A28="HETRE CONTENT","HC",""))</f>
        <v>HC</v>
      </c>
      <c r="G28" s="3" t="str">
        <f>INITIALES(B28)</f>
        <v>EN</v>
      </c>
      <c r="H28" s="3" t="str">
        <f>IF(AND($F28=$F27,$G28=$G27,$C28=$C27,$D28=$D27,$D28=$D27),$F28&amp;"-"&amp;$G28&amp;"-"&amp;IF(ROW()=2,VALUE(RIGHT($H27,1))+1,VALUE(SUBSTITUTE(RIGHT($H27,2),"-","",1))+1),$F28&amp;"-"&amp;$G28&amp;"-1")</f>
        <v>HC-EN-1</v>
      </c>
    </row>
    <row r="29" spans="1:8">
      <c r="A29" s="3" t="s">
        <v>8</v>
      </c>
      <c r="B29" s="3" t="s">
        <v>15</v>
      </c>
      <c r="C29" s="3">
        <v>38</v>
      </c>
      <c r="D29" s="3" t="s">
        <v>11</v>
      </c>
      <c r="E29" s="3" t="s">
        <v>19</v>
      </c>
      <c r="F29" s="3" t="str">
        <f>IF(A29="BOIS DORMANT","BD",IF(A29="HETRE CONTENT","HC",""))</f>
        <v>HC</v>
      </c>
      <c r="G29" s="3" t="str">
        <f>INITIALES(B29)</f>
        <v>EN</v>
      </c>
      <c r="H29" s="3" t="str">
        <f>IF(AND($F29=$F28,$G29=$G28,$C29=$C28,$D29=$D28,$D29=$D28),$F29&amp;"-"&amp;$G29&amp;"-"&amp;IF(ROW()=2,VALUE(RIGHT($H28,1))+1,VALUE(SUBSTITUTE(RIGHT($H28,2),"-","",1))+1),$F29&amp;"-"&amp;$G29&amp;"-1")</f>
        <v>HC-EN-1</v>
      </c>
    </row>
    <row r="30" spans="1:8">
      <c r="A30" s="3" t="s">
        <v>8</v>
      </c>
      <c r="B30" s="3" t="s">
        <v>15</v>
      </c>
      <c r="C30" s="3">
        <v>38</v>
      </c>
      <c r="D30" s="3" t="s">
        <v>6</v>
      </c>
      <c r="E30" s="3" t="s">
        <v>21</v>
      </c>
      <c r="F30" s="3" t="str">
        <f>IF(A30="BOIS DORMANT","BD",IF(A30="HETRE CONTENT","HC",""))</f>
        <v>HC</v>
      </c>
      <c r="G30" s="3" t="str">
        <f>INITIALES(B30)</f>
        <v>EN</v>
      </c>
      <c r="H30" s="3" t="str">
        <f>IF(AND($F30=$F29,$G30=$G29,$C30=$C29,$D30=$D29,$D30=$D29),$F30&amp;"-"&amp;$G30&amp;"-"&amp;IF(ROW()=2,VALUE(RIGHT($H29,1))+1,VALUE(SUBSTITUTE(RIGHT($H29,2),"-","",1))+1),$F30&amp;"-"&amp;$G30&amp;"-1")</f>
        <v>HC-EN-1</v>
      </c>
    </row>
    <row r="31" spans="1:8">
      <c r="A31" s="3" t="s">
        <v>8</v>
      </c>
      <c r="B31" s="3" t="s">
        <v>15</v>
      </c>
      <c r="C31" s="3">
        <v>38</v>
      </c>
      <c r="D31" s="3" t="s">
        <v>14</v>
      </c>
      <c r="E31" s="3" t="s">
        <v>18</v>
      </c>
      <c r="F31" s="3" t="str">
        <f>IF(A31="BOIS DORMANT","BD",IF(A31="HETRE CONTENT","HC",""))</f>
        <v>HC</v>
      </c>
      <c r="G31" s="3" t="str">
        <f>INITIALES(B31)</f>
        <v>EN</v>
      </c>
      <c r="H31" s="3" t="str">
        <f>IF(AND($F31=$F30,$G31=$G30,$C31=$C30,$D31=$D30,$D31=$D30),$F31&amp;"-"&amp;$G31&amp;"-"&amp;IF(ROW()=2,VALUE(RIGHT($H30,1))+1,VALUE(SUBSTITUTE(RIGHT($H30,2),"-","",1))+1),$F31&amp;"-"&amp;$G31&amp;"-1")</f>
        <v>HC-EN-1</v>
      </c>
    </row>
  </sheetData>
  <sortState ref="A2:H31">
    <sortCondition ref="A2:A31"/>
    <sortCondition ref="B2:B31"/>
    <sortCondition ref="C2:C31"/>
    <sortCondition ref="D2:D31"/>
    <sortCondition ref="E2:E3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hugo bruyere</dc:creator>
  <cp:lastModifiedBy>FRANCIS</cp:lastModifiedBy>
  <dcterms:created xsi:type="dcterms:W3CDTF">2021-06-29T08:14:31Z</dcterms:created>
  <dcterms:modified xsi:type="dcterms:W3CDTF">2021-06-29T11:07:26Z</dcterms:modified>
</cp:coreProperties>
</file>