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0" yWindow="465" windowWidth="38400" windowHeight="16440" activeTab="1"/>
  </bookViews>
  <sheets>
    <sheet name="Planning" sheetId="1" r:id="rId1"/>
    <sheet name="Le document vierge" sheetId="4" r:id="rId2"/>
    <sheet name="Le résultat souhaité" sheetId="2" r:id="rId3"/>
  </sheets>
  <calcPr calcId="124519"/>
</workbook>
</file>

<file path=xl/calcChain.xml><?xml version="1.0" encoding="utf-8"?>
<calcChain xmlns="http://schemas.openxmlformats.org/spreadsheetml/2006/main">
  <c r="H3" i="2"/>
  <c r="D3"/>
  <c r="I2"/>
  <c r="B2"/>
  <c r="F2"/>
  <c r="Q19" i="1"/>
  <c r="Q20"/>
  <c r="Q21"/>
  <c r="Q18"/>
  <c r="Q15"/>
  <c r="Q16"/>
  <c r="Q14"/>
  <c r="Q11"/>
  <c r="Q10"/>
  <c r="Q7"/>
  <c r="Q8"/>
  <c r="Q6"/>
  <c r="N19"/>
  <c r="N20"/>
  <c r="N21"/>
  <c r="N18"/>
  <c r="N15"/>
  <c r="N16"/>
  <c r="N14"/>
  <c r="N11"/>
  <c r="N10"/>
  <c r="N7"/>
  <c r="N8"/>
  <c r="N6"/>
  <c r="K7"/>
  <c r="K8"/>
  <c r="K11"/>
  <c r="K15"/>
  <c r="K16"/>
  <c r="K19"/>
  <c r="K20"/>
  <c r="K21"/>
  <c r="K18"/>
  <c r="K14"/>
  <c r="K10"/>
  <c r="K6"/>
  <c r="H21"/>
  <c r="H20"/>
  <c r="H19"/>
  <c r="H18"/>
  <c r="H16"/>
  <c r="H15"/>
  <c r="H14"/>
  <c r="H11"/>
  <c r="H10"/>
  <c r="H7"/>
  <c r="H8"/>
  <c r="H6"/>
</calcChain>
</file>

<file path=xl/sharedStrings.xml><?xml version="1.0" encoding="utf-8"?>
<sst xmlns="http://schemas.openxmlformats.org/spreadsheetml/2006/main" count="50" uniqueCount="35">
  <si>
    <r>
      <rPr>
        <b/>
        <sz val="9"/>
        <rFont val="Arial"/>
        <family val="2"/>
      </rPr>
      <t>Emergence 1</t>
    </r>
  </si>
  <si>
    <r>
      <rPr>
        <b/>
        <sz val="9"/>
        <rFont val="Arial"/>
        <family val="2"/>
      </rPr>
      <t>Emergence 2</t>
    </r>
  </si>
  <si>
    <r>
      <rPr>
        <b/>
        <sz val="9"/>
        <rFont val="Arial"/>
        <family val="2"/>
      </rPr>
      <t>Emergence 3</t>
    </r>
  </si>
  <si>
    <t>DÉBUT</t>
  </si>
  <si>
    <t>FIN</t>
  </si>
  <si>
    <t>DURÉE</t>
  </si>
  <si>
    <t>INTERPLATEAU</t>
  </si>
  <si>
    <t>DURÉÉ</t>
  </si>
  <si>
    <t>4 (LCK)</t>
  </si>
  <si>
    <t>Horaire balance :</t>
  </si>
  <si>
    <t>Horaire jeu :</t>
  </si>
  <si>
    <t>Ordre Balance :</t>
  </si>
  <si>
    <t>Ordre jeu :</t>
  </si>
  <si>
    <t>Groupe :</t>
  </si>
  <si>
    <t>Jour :</t>
  </si>
  <si>
    <t>José</t>
  </si>
  <si>
    <t>Michel</t>
  </si>
  <si>
    <t>André</t>
  </si>
  <si>
    <t>Jean</t>
  </si>
  <si>
    <t>Robert</t>
  </si>
  <si>
    <t>Arthur</t>
  </si>
  <si>
    <t>Alain</t>
  </si>
  <si>
    <t>Valentin</t>
  </si>
  <si>
    <t>Stéphane</t>
  </si>
  <si>
    <t>Benjamin</t>
  </si>
  <si>
    <t>Ordre de jeu</t>
  </si>
  <si>
    <t>Ordre de balance</t>
  </si>
  <si>
    <t>HORAIRE BALANCE</t>
  </si>
  <si>
    <t>HORAIRE JEU</t>
  </si>
  <si>
    <t>SET UP (STAGE SIDE)</t>
  </si>
  <si>
    <r>
      <rPr>
        <b/>
        <i/>
        <sz val="8"/>
        <rFont val="Arial"/>
        <family val="2"/>
      </rPr>
      <t xml:space="preserve">CHANGE OVER &amp;
LINECHECK
</t>
    </r>
    <r>
      <rPr>
        <i/>
        <sz val="8"/>
        <color rgb="FFFF3333"/>
        <rFont val="Arial"/>
        <family val="2"/>
      </rPr>
      <t>PA CLOSED</t>
    </r>
  </si>
  <si>
    <t>LOAD IN</t>
  </si>
  <si>
    <t>Durée jeu</t>
  </si>
  <si>
    <t>De 12:00 à 01:00 (01:00)</t>
  </si>
  <si>
    <t>De 19:45 à 20:45 (01:00)</t>
  </si>
</sst>
</file>

<file path=xl/styles.xml><?xml version="1.0" encoding="utf-8"?>
<styleSheet xmlns="http://schemas.openxmlformats.org/spreadsheetml/2006/main">
  <numFmts count="3">
    <numFmt numFmtId="164" formatCode="hh&quot;h&quot;mm"/>
    <numFmt numFmtId="165" formatCode="[$-40C]ddd\ d\ "/>
    <numFmt numFmtId="166" formatCode="[$-40C]dddd\ d\ "/>
  </numFmts>
  <fonts count="24">
    <font>
      <sz val="10"/>
      <color rgb="FF000000"/>
      <name val="Times New Roman"/>
      <charset val="204"/>
    </font>
    <font>
      <b/>
      <sz val="9"/>
      <name val="Arial"/>
      <family val="2"/>
    </font>
    <font>
      <sz val="9"/>
      <name val="Arial"/>
      <family val="2"/>
    </font>
    <font>
      <i/>
      <sz val="9"/>
      <name val="Arial"/>
      <family val="2"/>
    </font>
    <font>
      <i/>
      <sz val="13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i/>
      <sz val="9"/>
      <name val="Arial"/>
      <family val="2"/>
    </font>
    <font>
      <sz val="10"/>
      <color rgb="FF000000"/>
      <name val="AriaL"/>
      <family val="2"/>
    </font>
    <font>
      <sz val="9"/>
      <color rgb="FF000000"/>
      <name val="AriaL"/>
      <family val="2"/>
    </font>
    <font>
      <b/>
      <sz val="16"/>
      <name val="Arial"/>
      <family val="2"/>
    </font>
    <font>
      <b/>
      <sz val="12"/>
      <color theme="0"/>
      <name val="AriaL"/>
      <family val="2"/>
    </font>
    <font>
      <b/>
      <sz val="14"/>
      <color rgb="FF000000"/>
      <name val="Arial"/>
      <family val="2"/>
    </font>
    <font>
      <sz val="11"/>
      <color theme="1"/>
      <name val="Calibri"/>
      <family val="2"/>
      <scheme val="minor"/>
    </font>
    <font>
      <sz val="10"/>
      <color rgb="FF000000"/>
      <name val="Times New Roman"/>
      <family val="1"/>
    </font>
    <font>
      <b/>
      <sz val="10"/>
      <color rgb="FF000000"/>
      <name val="AriaL"/>
      <family val="2"/>
    </font>
    <font>
      <sz val="12"/>
      <color rgb="FF000000"/>
      <name val="Arial"/>
      <family val="2"/>
    </font>
    <font>
      <i/>
      <sz val="8"/>
      <color rgb="FF000000"/>
      <name val="AriaL"/>
      <family val="2"/>
    </font>
    <font>
      <b/>
      <i/>
      <sz val="8"/>
      <name val="Arial"/>
      <family val="2"/>
    </font>
    <font>
      <i/>
      <sz val="8"/>
      <color rgb="FFFF3333"/>
      <name val="Arial"/>
      <family val="2"/>
    </font>
    <font>
      <b/>
      <i/>
      <sz val="8"/>
      <color rgb="FF000000"/>
      <name val="Arial"/>
      <family val="2"/>
    </font>
    <font>
      <i/>
      <sz val="8"/>
      <name val="Arial"/>
      <family val="2"/>
    </font>
    <font>
      <i/>
      <sz val="8"/>
      <color rgb="FF000000"/>
      <name val="Times New Roman"/>
      <family val="1"/>
    </font>
    <font>
      <b/>
      <i/>
      <sz val="8"/>
      <color rgb="FF000000"/>
      <name val="Times New Roman"/>
      <family val="1"/>
    </font>
  </fonts>
  <fills count="14">
    <fill>
      <patternFill patternType="none"/>
    </fill>
    <fill>
      <patternFill patternType="gray125"/>
    </fill>
    <fill>
      <patternFill patternType="solid">
        <fgColor rgb="FFDDDDDD"/>
      </patternFill>
    </fill>
    <fill>
      <patternFill patternType="solid">
        <fgColor rgb="FFD0CECE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1"/>
        <bgColor indexed="64"/>
      </patternFill>
    </fill>
  </fills>
  <borders count="9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 style="medium">
        <color indexed="64"/>
      </right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rgb="FF000000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rgb="FF000000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rgb="FF000000"/>
      </left>
      <right/>
      <top/>
      <bottom/>
      <diagonal/>
    </border>
    <border>
      <left/>
      <right/>
      <top style="thin">
        <color indexed="64"/>
      </top>
      <bottom/>
      <diagonal/>
    </border>
    <border diagonalUp="1"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 style="thin">
        <color indexed="64"/>
      </diagonal>
    </border>
    <border diagonalUp="1"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 style="thin">
        <color indexed="64"/>
      </diagonal>
    </border>
    <border diagonalUp="1"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 diagonalUp="1"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 style="thin">
        <color indexed="64"/>
      </diagonal>
    </border>
    <border diagonalUp="1">
      <left style="thin">
        <color indexed="64"/>
      </left>
      <right/>
      <top style="medium">
        <color indexed="64"/>
      </top>
      <bottom style="thin">
        <color indexed="64"/>
      </bottom>
      <diagonal style="thin">
        <color indexed="64"/>
      </diagonal>
    </border>
    <border diagonalUp="1"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>
      <left style="thin">
        <color indexed="64"/>
      </left>
      <right style="medium">
        <color indexed="64"/>
      </right>
      <top style="medium">
        <color indexed="64"/>
      </top>
      <bottom/>
      <diagonal style="thin">
        <color indexed="64"/>
      </diagonal>
    </border>
    <border diagonalUp="1"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 style="thin">
        <color indexed="64"/>
      </diagonal>
    </border>
    <border diagonalUp="1"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 style="thin">
        <color indexed="64"/>
      </diagonal>
    </border>
    <border diagonalUp="1"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 style="thin">
        <color indexed="64"/>
      </diagonal>
    </border>
    <border diagonalUp="1">
      <left style="medium">
        <color indexed="64"/>
      </left>
      <right style="thin">
        <color indexed="64"/>
      </right>
      <top style="thin">
        <color indexed="64"/>
      </top>
      <bottom/>
      <diagonal style="thin">
        <color indexed="64"/>
      </diagonal>
    </border>
    <border diagonalUp="1">
      <left style="thin">
        <color indexed="64"/>
      </left>
      <right/>
      <top style="thin">
        <color indexed="64"/>
      </top>
      <bottom/>
      <diagonal style="thin">
        <color indexed="64"/>
      </diagonal>
    </border>
    <border diagonalUp="1">
      <left style="thin">
        <color indexed="64"/>
      </left>
      <right style="medium">
        <color indexed="64"/>
      </right>
      <top style="thin">
        <color indexed="64"/>
      </top>
      <bottom/>
      <diagonal style="thin">
        <color indexed="64"/>
      </diagonal>
    </border>
    <border diagonalUp="1"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 style="thin">
        <color indexed="64"/>
      </diagonal>
    </border>
    <border diagonalUp="1"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 style="thin">
        <color indexed="64"/>
      </diagonal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 diagonalUp="1">
      <left style="medium">
        <color indexed="64"/>
      </left>
      <right style="thin">
        <color rgb="FF000000"/>
      </right>
      <top style="thin">
        <color rgb="FF000000"/>
      </top>
      <bottom style="medium">
        <color indexed="64"/>
      </bottom>
      <diagonal style="thin">
        <color indexed="64"/>
      </diagonal>
    </border>
    <border diagonalUp="1">
      <left/>
      <right style="thin">
        <color rgb="FF000000"/>
      </right>
      <top style="thin">
        <color rgb="FF000000"/>
      </top>
      <bottom style="medium">
        <color indexed="64"/>
      </bottom>
      <diagonal style="thin">
        <color indexed="64"/>
      </diagonal>
    </border>
    <border diagonalUp="1">
      <left style="thin">
        <color indexed="64"/>
      </left>
      <right/>
      <top style="thin">
        <color indexed="64"/>
      </top>
      <bottom style="medium">
        <color indexed="64"/>
      </bottom>
      <diagonal style="thin">
        <color indexed="64"/>
      </diagonal>
    </border>
    <border>
      <left/>
      <right style="medium">
        <color indexed="64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3" fillId="0" borderId="0"/>
  </cellStyleXfs>
  <cellXfs count="183">
    <xf numFmtId="0" fontId="0" fillId="0" borderId="0" xfId="0" applyFill="1" applyBorder="1" applyAlignment="1">
      <alignment horizontal="left" vertical="top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 wrapText="1"/>
    </xf>
    <xf numFmtId="164" fontId="2" fillId="8" borderId="2" xfId="0" applyNumberFormat="1" applyFont="1" applyFill="1" applyBorder="1" applyAlignment="1">
      <alignment horizontal="center" vertical="center" wrapText="1"/>
    </xf>
    <xf numFmtId="164" fontId="0" fillId="0" borderId="0" xfId="0" applyNumberForma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164" fontId="5" fillId="7" borderId="21" xfId="0" applyNumberFormat="1" applyFont="1" applyFill="1" applyBorder="1" applyAlignment="1">
      <alignment horizontal="center" vertical="center" wrapText="1"/>
    </xf>
    <xf numFmtId="164" fontId="5" fillId="12" borderId="0" xfId="0" applyNumberFormat="1" applyFont="1" applyFill="1" applyBorder="1" applyAlignment="1">
      <alignment horizontal="center" vertical="center" wrapText="1"/>
    </xf>
    <xf numFmtId="164" fontId="2" fillId="12" borderId="1" xfId="0" applyNumberFormat="1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/>
    </xf>
    <xf numFmtId="164" fontId="2" fillId="8" borderId="3" xfId="0" applyNumberFormat="1" applyFont="1" applyFill="1" applyBorder="1" applyAlignment="1">
      <alignment horizontal="center" vertical="center" wrapText="1"/>
    </xf>
    <xf numFmtId="164" fontId="2" fillId="8" borderId="38" xfId="0" applyNumberFormat="1" applyFont="1" applyFill="1" applyBorder="1" applyAlignment="1">
      <alignment horizontal="center" vertical="center" wrapText="1"/>
    </xf>
    <xf numFmtId="164" fontId="5" fillId="7" borderId="33" xfId="0" applyNumberFormat="1" applyFont="1" applyFill="1" applyBorder="1" applyAlignment="1">
      <alignment horizontal="center" vertical="center" wrapText="1"/>
    </xf>
    <xf numFmtId="164" fontId="2" fillId="8" borderId="7" xfId="0" applyNumberFormat="1" applyFont="1" applyFill="1" applyBorder="1" applyAlignment="1">
      <alignment horizontal="center" vertical="center" wrapText="1"/>
    </xf>
    <xf numFmtId="164" fontId="5" fillId="7" borderId="35" xfId="0" applyNumberFormat="1" applyFont="1" applyFill="1" applyBorder="1" applyAlignment="1">
      <alignment horizontal="center" vertical="center" wrapText="1"/>
    </xf>
    <xf numFmtId="164" fontId="2" fillId="12" borderId="3" xfId="0" applyNumberFormat="1" applyFont="1" applyFill="1" applyBorder="1" applyAlignment="1">
      <alignment horizontal="center" vertical="center" wrapText="1"/>
    </xf>
    <xf numFmtId="164" fontId="2" fillId="12" borderId="4" xfId="0" applyNumberFormat="1" applyFont="1" applyFill="1" applyBorder="1" applyAlignment="1">
      <alignment horizontal="center" vertical="center" wrapText="1"/>
    </xf>
    <xf numFmtId="164" fontId="5" fillId="11" borderId="33" xfId="0" applyNumberFormat="1" applyFont="1" applyFill="1" applyBorder="1" applyAlignment="1">
      <alignment horizontal="center" vertical="center" wrapText="1"/>
    </xf>
    <xf numFmtId="164" fontId="2" fillId="12" borderId="7" xfId="0" applyNumberFormat="1" applyFont="1" applyFill="1" applyBorder="1" applyAlignment="1">
      <alignment horizontal="center" vertical="center" wrapText="1"/>
    </xf>
    <xf numFmtId="164" fontId="5" fillId="11" borderId="39" xfId="0" applyNumberFormat="1" applyFont="1" applyFill="1" applyBorder="1" applyAlignment="1">
      <alignment horizontal="center" vertical="center" wrapText="1"/>
    </xf>
    <xf numFmtId="164" fontId="2" fillId="12" borderId="5" xfId="0" applyNumberFormat="1" applyFont="1" applyFill="1" applyBorder="1" applyAlignment="1">
      <alignment horizontal="center" vertical="center" wrapText="1"/>
    </xf>
    <xf numFmtId="164" fontId="2" fillId="12" borderId="6" xfId="0" applyNumberFormat="1" applyFont="1" applyFill="1" applyBorder="1" applyAlignment="1">
      <alignment horizontal="center" vertical="center" wrapText="1"/>
    </xf>
    <xf numFmtId="164" fontId="5" fillId="11" borderId="22" xfId="0" applyNumberFormat="1" applyFont="1" applyFill="1" applyBorder="1" applyAlignment="1">
      <alignment horizontal="center" vertical="center" wrapText="1"/>
    </xf>
    <xf numFmtId="164" fontId="2" fillId="8" borderId="5" xfId="0" applyNumberFormat="1" applyFont="1" applyFill="1" applyBorder="1" applyAlignment="1">
      <alignment horizontal="center" vertical="center" wrapText="1"/>
    </xf>
    <xf numFmtId="164" fontId="2" fillId="8" borderId="25" xfId="0" applyNumberFormat="1" applyFont="1" applyFill="1" applyBorder="1" applyAlignment="1">
      <alignment horizontal="center" vertical="center" wrapText="1"/>
    </xf>
    <xf numFmtId="0" fontId="2" fillId="6" borderId="31" xfId="0" applyFont="1" applyFill="1" applyBorder="1" applyAlignment="1">
      <alignment horizontal="center" vertical="center" wrapText="1"/>
    </xf>
    <xf numFmtId="0" fontId="2" fillId="6" borderId="33" xfId="0" applyFont="1" applyFill="1" applyBorder="1" applyAlignment="1">
      <alignment horizontal="center" vertical="center" wrapText="1"/>
    </xf>
    <xf numFmtId="0" fontId="2" fillId="6" borderId="34" xfId="0" applyFont="1" applyFill="1" applyBorder="1" applyAlignment="1">
      <alignment horizontal="center" vertical="center" wrapText="1"/>
    </xf>
    <xf numFmtId="0" fontId="2" fillId="6" borderId="35" xfId="0" applyFont="1" applyFill="1" applyBorder="1" applyAlignment="1">
      <alignment horizontal="center" vertical="center" wrapText="1"/>
    </xf>
    <xf numFmtId="0" fontId="2" fillId="6" borderId="36" xfId="0" applyFont="1" applyFill="1" applyBorder="1" applyAlignment="1">
      <alignment horizontal="center" vertical="center" wrapText="1"/>
    </xf>
    <xf numFmtId="0" fontId="6" fillId="6" borderId="21" xfId="0" applyFont="1" applyFill="1" applyBorder="1" applyAlignment="1">
      <alignment horizontal="center" vertical="center" wrapText="1"/>
    </xf>
    <xf numFmtId="0" fontId="2" fillId="6" borderId="21" xfId="0" applyFont="1" applyFill="1" applyBorder="1" applyAlignment="1">
      <alignment horizontal="center" vertical="center" wrapText="1"/>
    </xf>
    <xf numFmtId="164" fontId="5" fillId="8" borderId="12" xfId="0" applyNumberFormat="1" applyFont="1" applyFill="1" applyBorder="1" applyAlignment="1">
      <alignment horizontal="center" vertical="center" wrapText="1"/>
    </xf>
    <xf numFmtId="164" fontId="5" fillId="8" borderId="0" xfId="0" applyNumberFormat="1" applyFont="1" applyFill="1" applyBorder="1" applyAlignment="1">
      <alignment horizontal="center" vertical="center" wrapText="1"/>
    </xf>
    <xf numFmtId="164" fontId="5" fillId="7" borderId="45" xfId="0" applyNumberFormat="1" applyFont="1" applyFill="1" applyBorder="1" applyAlignment="1">
      <alignment horizontal="center" vertical="center" wrapText="1"/>
    </xf>
    <xf numFmtId="164" fontId="5" fillId="12" borderId="12" xfId="0" applyNumberFormat="1" applyFont="1" applyFill="1" applyBorder="1" applyAlignment="1">
      <alignment horizontal="center" vertical="center" wrapText="1"/>
    </xf>
    <xf numFmtId="0" fontId="1" fillId="3" borderId="23" xfId="0" applyFont="1" applyFill="1" applyBorder="1" applyAlignment="1">
      <alignment horizontal="center" vertical="center" wrapText="1"/>
    </xf>
    <xf numFmtId="0" fontId="1" fillId="3" borderId="14" xfId="0" applyFont="1" applyFill="1" applyBorder="1" applyAlignment="1">
      <alignment horizontal="center" vertical="center" wrapText="1"/>
    </xf>
    <xf numFmtId="0" fontId="1" fillId="3" borderId="49" xfId="0" applyFont="1" applyFill="1" applyBorder="1" applyAlignment="1">
      <alignment horizontal="center" vertical="center" wrapText="1"/>
    </xf>
    <xf numFmtId="164" fontId="5" fillId="7" borderId="70" xfId="0" applyNumberFormat="1" applyFont="1" applyFill="1" applyBorder="1" applyAlignment="1">
      <alignment horizontal="center" vertical="center" wrapText="1"/>
    </xf>
    <xf numFmtId="164" fontId="2" fillId="12" borderId="38" xfId="0" applyNumberFormat="1" applyFont="1" applyFill="1" applyBorder="1" applyAlignment="1">
      <alignment horizontal="center" vertical="center" wrapText="1"/>
    </xf>
    <xf numFmtId="164" fontId="0" fillId="8" borderId="74" xfId="0" applyNumberFormat="1" applyFill="1" applyBorder="1" applyAlignment="1">
      <alignment horizontal="center" vertical="center" wrapText="1"/>
    </xf>
    <xf numFmtId="164" fontId="0" fillId="8" borderId="75" xfId="0" applyNumberFormat="1" applyFill="1" applyBorder="1" applyAlignment="1">
      <alignment horizontal="center" vertical="center" wrapText="1"/>
    </xf>
    <xf numFmtId="164" fontId="5" fillId="7" borderId="64" xfId="0" applyNumberFormat="1" applyFont="1" applyFill="1" applyBorder="1" applyAlignment="1">
      <alignment horizontal="center" vertical="center" wrapText="1"/>
    </xf>
    <xf numFmtId="0" fontId="2" fillId="6" borderId="58" xfId="0" applyFont="1" applyFill="1" applyBorder="1" applyAlignment="1">
      <alignment horizontal="center" vertical="center" wrapText="1"/>
    </xf>
    <xf numFmtId="0" fontId="2" fillId="6" borderId="60" xfId="0" applyFont="1" applyFill="1" applyBorder="1" applyAlignment="1">
      <alignment horizontal="center" vertical="center" wrapText="1"/>
    </xf>
    <xf numFmtId="0" fontId="2" fillId="6" borderId="64" xfId="0" applyFont="1" applyFill="1" applyBorder="1" applyAlignment="1">
      <alignment horizontal="center" vertical="center" wrapText="1"/>
    </xf>
    <xf numFmtId="0" fontId="2" fillId="6" borderId="27" xfId="0" applyFont="1" applyFill="1" applyBorder="1" applyAlignment="1">
      <alignment horizontal="center" vertical="center" wrapText="1"/>
    </xf>
    <xf numFmtId="0" fontId="2" fillId="6" borderId="71" xfId="0" applyFont="1" applyFill="1" applyBorder="1" applyAlignment="1">
      <alignment horizontal="center" vertical="center" wrapText="1"/>
    </xf>
    <xf numFmtId="0" fontId="2" fillId="6" borderId="72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left" vertical="top"/>
    </xf>
    <xf numFmtId="0" fontId="8" fillId="0" borderId="0" xfId="0" applyFont="1" applyFill="1" applyBorder="1" applyAlignment="1">
      <alignment horizontal="left" vertical="center"/>
    </xf>
    <xf numFmtId="0" fontId="8" fillId="0" borderId="0" xfId="0" applyFont="1" applyFill="1" applyBorder="1" applyAlignment="1">
      <alignment horizontal="center" vertical="top"/>
    </xf>
    <xf numFmtId="0" fontId="14" fillId="0" borderId="0" xfId="0" applyFont="1" applyFill="1" applyBorder="1" applyAlignment="1">
      <alignment horizontal="center" vertical="center"/>
    </xf>
    <xf numFmtId="0" fontId="8" fillId="0" borderId="89" xfId="0" applyFont="1" applyFill="1" applyBorder="1" applyAlignment="1">
      <alignment horizontal="center" vertical="center"/>
    </xf>
    <xf numFmtId="0" fontId="8" fillId="0" borderId="87" xfId="0" applyFont="1" applyBorder="1" applyAlignment="1">
      <alignment horizontal="right" vertical="center"/>
    </xf>
    <xf numFmtId="0" fontId="15" fillId="0" borderId="84" xfId="0" applyNumberFormat="1" applyFont="1" applyFill="1" applyBorder="1" applyAlignment="1">
      <alignment horizontal="left" vertical="center"/>
    </xf>
    <xf numFmtId="0" fontId="15" fillId="0" borderId="88" xfId="0" applyFont="1" applyFill="1" applyBorder="1" applyAlignment="1">
      <alignment horizontal="left" vertical="center"/>
    </xf>
    <xf numFmtId="0" fontId="16" fillId="0" borderId="27" xfId="0" applyFont="1" applyBorder="1" applyAlignment="1">
      <alignment horizontal="right" vertical="center"/>
    </xf>
    <xf numFmtId="0" fontId="5" fillId="3" borderId="23" xfId="0" applyFont="1" applyFill="1" applyBorder="1" applyAlignment="1">
      <alignment horizontal="center" vertical="center" wrapText="1"/>
    </xf>
    <xf numFmtId="0" fontId="5" fillId="3" borderId="15" xfId="0" applyFont="1" applyFill="1" applyBorder="1" applyAlignment="1">
      <alignment horizontal="center" vertical="center" wrapText="1"/>
    </xf>
    <xf numFmtId="0" fontId="5" fillId="3" borderId="36" xfId="0" applyFont="1" applyFill="1" applyBorder="1" applyAlignment="1">
      <alignment horizontal="center" vertical="center" wrapText="1"/>
    </xf>
    <xf numFmtId="0" fontId="5" fillId="3" borderId="14" xfId="0" applyFont="1" applyFill="1" applyBorder="1" applyAlignment="1">
      <alignment horizontal="center" vertical="center" wrapText="1"/>
    </xf>
    <xf numFmtId="0" fontId="5" fillId="3" borderId="49" xfId="0" applyFont="1" applyFill="1" applyBorder="1" applyAlignment="1">
      <alignment horizontal="center" vertical="center" wrapText="1"/>
    </xf>
    <xf numFmtId="164" fontId="20" fillId="10" borderId="0" xfId="0" applyNumberFormat="1" applyFont="1" applyFill="1" applyBorder="1" applyAlignment="1">
      <alignment horizontal="center" vertical="center" wrapText="1"/>
    </xf>
    <xf numFmtId="0" fontId="20" fillId="9" borderId="47" xfId="0" applyFont="1" applyFill="1" applyBorder="1" applyAlignment="1">
      <alignment horizontal="center" vertical="center" wrapText="1"/>
    </xf>
    <xf numFmtId="164" fontId="17" fillId="10" borderId="68" xfId="0" applyNumberFormat="1" applyFont="1" applyFill="1" applyBorder="1" applyAlignment="1">
      <alignment horizontal="center" vertical="center" wrapText="1"/>
    </xf>
    <xf numFmtId="164" fontId="17" fillId="10" borderId="69" xfId="0" applyNumberFormat="1" applyFont="1" applyFill="1" applyBorder="1" applyAlignment="1">
      <alignment horizontal="center" vertical="center" wrapText="1"/>
    </xf>
    <xf numFmtId="164" fontId="18" fillId="9" borderId="58" xfId="0" applyNumberFormat="1" applyFont="1" applyFill="1" applyBorder="1" applyAlignment="1">
      <alignment horizontal="center" vertical="center" wrapText="1"/>
    </xf>
    <xf numFmtId="164" fontId="21" fillId="10" borderId="7" xfId="0" applyNumberFormat="1" applyFont="1" applyFill="1" applyBorder="1" applyAlignment="1">
      <alignment horizontal="center" vertical="center" wrapText="1"/>
    </xf>
    <xf numFmtId="164" fontId="21" fillId="10" borderId="1" xfId="0" applyNumberFormat="1" applyFont="1" applyFill="1" applyBorder="1" applyAlignment="1">
      <alignment horizontal="center" vertical="center" wrapText="1"/>
    </xf>
    <xf numFmtId="164" fontId="18" fillId="9" borderId="39" xfId="0" applyNumberFormat="1" applyFont="1" applyFill="1" applyBorder="1" applyAlignment="1">
      <alignment horizontal="center" vertical="center" wrapText="1"/>
    </xf>
    <xf numFmtId="164" fontId="21" fillId="10" borderId="5" xfId="0" applyNumberFormat="1" applyFont="1" applyFill="1" applyBorder="1" applyAlignment="1">
      <alignment horizontal="center" vertical="center" wrapText="1"/>
    </xf>
    <xf numFmtId="164" fontId="21" fillId="10" borderId="6" xfId="0" applyNumberFormat="1" applyFont="1" applyFill="1" applyBorder="1" applyAlignment="1">
      <alignment horizontal="center" vertical="center" wrapText="1"/>
    </xf>
    <xf numFmtId="164" fontId="18" fillId="9" borderId="22" xfId="0" applyNumberFormat="1" applyFont="1" applyFill="1" applyBorder="1" applyAlignment="1">
      <alignment horizontal="center" vertical="center" wrapText="1"/>
    </xf>
    <xf numFmtId="164" fontId="17" fillId="10" borderId="25" xfId="0" applyNumberFormat="1" applyFont="1" applyFill="1" applyBorder="1" applyAlignment="1">
      <alignment horizontal="center" vertical="center" wrapText="1"/>
    </xf>
    <xf numFmtId="164" fontId="17" fillId="10" borderId="6" xfId="0" applyNumberFormat="1" applyFont="1" applyFill="1" applyBorder="1" applyAlignment="1">
      <alignment horizontal="center" vertical="center" wrapText="1"/>
    </xf>
    <xf numFmtId="164" fontId="17" fillId="0" borderId="0" xfId="0" applyNumberFormat="1" applyFont="1" applyFill="1" applyBorder="1" applyAlignment="1">
      <alignment horizontal="center" vertical="center" wrapText="1"/>
    </xf>
    <xf numFmtId="0" fontId="17" fillId="0" borderId="0" xfId="0" applyFont="1" applyFill="1" applyBorder="1" applyAlignment="1">
      <alignment horizontal="center" vertical="center" wrapText="1"/>
    </xf>
    <xf numFmtId="164" fontId="17" fillId="0" borderId="0" xfId="0" applyNumberFormat="1" applyFont="1" applyFill="1" applyBorder="1" applyAlignment="1">
      <alignment horizontal="center" vertical="center"/>
    </xf>
    <xf numFmtId="0" fontId="17" fillId="0" borderId="0" xfId="0" applyFont="1" applyFill="1" applyBorder="1" applyAlignment="1">
      <alignment horizontal="center" vertical="center"/>
    </xf>
    <xf numFmtId="164" fontId="18" fillId="4" borderId="12" xfId="0" applyNumberFormat="1" applyFont="1" applyFill="1" applyBorder="1" applyAlignment="1">
      <alignment horizontal="center" vertical="center" wrapText="1"/>
    </xf>
    <xf numFmtId="164" fontId="18" fillId="4" borderId="0" xfId="0" applyNumberFormat="1" applyFont="1" applyFill="1" applyBorder="1" applyAlignment="1">
      <alignment horizontal="center" vertical="center" wrapText="1"/>
    </xf>
    <xf numFmtId="164" fontId="18" fillId="5" borderId="45" xfId="0" applyNumberFormat="1" applyFont="1" applyFill="1" applyBorder="1" applyAlignment="1">
      <alignment horizontal="center" vertical="center" wrapText="1"/>
    </xf>
    <xf numFmtId="164" fontId="21" fillId="4" borderId="53" xfId="0" applyNumberFormat="1" applyFont="1" applyFill="1" applyBorder="1" applyAlignment="1">
      <alignment horizontal="center" vertical="center" wrapText="1"/>
    </xf>
    <xf numFmtId="164" fontId="22" fillId="4" borderId="59" xfId="0" applyNumberFormat="1" applyFont="1" applyFill="1" applyBorder="1" applyAlignment="1">
      <alignment horizontal="center" vertical="center" wrapText="1"/>
    </xf>
    <xf numFmtId="164" fontId="18" fillId="5" borderId="61" xfId="0" applyNumberFormat="1" applyFont="1" applyFill="1" applyBorder="1" applyAlignment="1">
      <alignment horizontal="center" vertical="center" wrapText="1"/>
    </xf>
    <xf numFmtId="164" fontId="21" fillId="4" borderId="65" xfId="0" applyNumberFormat="1" applyFont="1" applyFill="1" applyBorder="1" applyAlignment="1">
      <alignment horizontal="center" vertical="center" wrapText="1"/>
    </xf>
    <xf numFmtId="164" fontId="22" fillId="4" borderId="66" xfId="0" applyNumberFormat="1" applyFont="1" applyFill="1" applyBorder="1" applyAlignment="1">
      <alignment horizontal="center" vertical="center" wrapText="1"/>
    </xf>
    <xf numFmtId="164" fontId="18" fillId="5" borderId="67" xfId="0" applyNumberFormat="1" applyFont="1" applyFill="1" applyBorder="1" applyAlignment="1">
      <alignment horizontal="center" vertical="center" wrapText="1"/>
    </xf>
    <xf numFmtId="164" fontId="21" fillId="4" borderId="62" xfId="0" applyNumberFormat="1" applyFont="1" applyFill="1" applyBorder="1" applyAlignment="1">
      <alignment horizontal="center" vertical="center" wrapText="1"/>
    </xf>
    <xf numFmtId="164" fontId="22" fillId="4" borderId="63" xfId="0" applyNumberFormat="1" applyFont="1" applyFill="1" applyBorder="1" applyAlignment="1">
      <alignment horizontal="center" vertical="center" wrapText="1"/>
    </xf>
    <xf numFmtId="164" fontId="18" fillId="5" borderId="64" xfId="0" applyNumberFormat="1" applyFont="1" applyFill="1" applyBorder="1" applyAlignment="1">
      <alignment horizontal="center" vertical="center" wrapText="1"/>
    </xf>
    <xf numFmtId="164" fontId="21" fillId="4" borderId="31" xfId="0" applyNumberFormat="1" applyFont="1" applyFill="1" applyBorder="1" applyAlignment="1">
      <alignment horizontal="center" vertical="center" wrapText="1"/>
    </xf>
    <xf numFmtId="164" fontId="21" fillId="4" borderId="32" xfId="0" applyNumberFormat="1" applyFont="1" applyFill="1" applyBorder="1" applyAlignment="1">
      <alignment horizontal="center" vertical="center" wrapText="1"/>
    </xf>
    <xf numFmtId="164" fontId="18" fillId="5" borderId="33" xfId="0" applyNumberFormat="1" applyFont="1" applyFill="1" applyBorder="1" applyAlignment="1">
      <alignment horizontal="center" vertical="center" wrapText="1"/>
    </xf>
    <xf numFmtId="164" fontId="21" fillId="4" borderId="36" xfId="0" applyNumberFormat="1" applyFont="1" applyFill="1" applyBorder="1" applyAlignment="1">
      <alignment horizontal="center" vertical="center" wrapText="1"/>
    </xf>
    <xf numFmtId="164" fontId="21" fillId="4" borderId="37" xfId="0" applyNumberFormat="1" applyFont="1" applyFill="1" applyBorder="1" applyAlignment="1">
      <alignment horizontal="center" vertical="center" wrapText="1"/>
    </xf>
    <xf numFmtId="164" fontId="18" fillId="5" borderId="21" xfId="0" applyNumberFormat="1" applyFont="1" applyFill="1" applyBorder="1" applyAlignment="1">
      <alignment horizontal="center" vertical="center" wrapText="1"/>
    </xf>
    <xf numFmtId="164" fontId="21" fillId="4" borderId="34" xfId="0" applyNumberFormat="1" applyFont="1" applyFill="1" applyBorder="1" applyAlignment="1">
      <alignment horizontal="center" vertical="center" wrapText="1"/>
    </xf>
    <xf numFmtId="164" fontId="21" fillId="4" borderId="11" xfId="0" applyNumberFormat="1" applyFont="1" applyFill="1" applyBorder="1" applyAlignment="1">
      <alignment horizontal="center" vertical="center" wrapText="1"/>
    </xf>
    <xf numFmtId="164" fontId="18" fillId="5" borderId="35" xfId="0" applyNumberFormat="1" applyFont="1" applyFill="1" applyBorder="1" applyAlignment="1">
      <alignment horizontal="center" vertical="center" wrapText="1"/>
    </xf>
    <xf numFmtId="164" fontId="22" fillId="4" borderId="54" xfId="0" applyNumberFormat="1" applyFont="1" applyFill="1" applyBorder="1" applyAlignment="1">
      <alignment horizontal="center" vertical="center" wrapText="1"/>
    </xf>
    <xf numFmtId="164" fontId="18" fillId="5" borderId="58" xfId="0" applyNumberFormat="1" applyFont="1" applyFill="1" applyBorder="1" applyAlignment="1">
      <alignment horizontal="center" vertical="center" wrapText="1"/>
    </xf>
    <xf numFmtId="164" fontId="21" fillId="4" borderId="57" xfId="0" applyNumberFormat="1" applyFont="1" applyFill="1" applyBorder="1" applyAlignment="1">
      <alignment horizontal="center" vertical="center" wrapText="1"/>
    </xf>
    <xf numFmtId="164" fontId="21" fillId="4" borderId="16" xfId="0" applyNumberFormat="1" applyFont="1" applyFill="1" applyBorder="1" applyAlignment="1">
      <alignment horizontal="center" vertical="center" wrapText="1"/>
    </xf>
    <xf numFmtId="164" fontId="18" fillId="5" borderId="39" xfId="0" applyNumberFormat="1" applyFont="1" applyFill="1" applyBorder="1" applyAlignment="1">
      <alignment horizontal="center" vertical="center" wrapText="1"/>
    </xf>
    <xf numFmtId="164" fontId="21" fillId="4" borderId="55" xfId="0" applyNumberFormat="1" applyFont="1" applyFill="1" applyBorder="1" applyAlignment="1">
      <alignment horizontal="center" vertical="center" wrapText="1"/>
    </xf>
    <xf numFmtId="164" fontId="22" fillId="4" borderId="56" xfId="0" applyNumberFormat="1" applyFont="1" applyFill="1" applyBorder="1" applyAlignment="1">
      <alignment horizontal="center" vertical="center" wrapText="1"/>
    </xf>
    <xf numFmtId="164" fontId="18" fillId="5" borderId="60" xfId="0" applyNumberFormat="1" applyFont="1" applyFill="1" applyBorder="1" applyAlignment="1">
      <alignment horizontal="center" vertical="center" wrapText="1"/>
    </xf>
    <xf numFmtId="164" fontId="18" fillId="5" borderId="76" xfId="0" applyNumberFormat="1" applyFont="1" applyFill="1" applyBorder="1" applyAlignment="1">
      <alignment horizontal="center" vertical="center" wrapText="1"/>
    </xf>
    <xf numFmtId="164" fontId="22" fillId="0" borderId="0" xfId="0" applyNumberFormat="1" applyFont="1" applyFill="1" applyBorder="1" applyAlignment="1">
      <alignment horizontal="center" vertical="center" wrapText="1"/>
    </xf>
    <xf numFmtId="164" fontId="23" fillId="0" borderId="0" xfId="0" applyNumberFormat="1" applyFont="1" applyFill="1" applyBorder="1" applyAlignment="1">
      <alignment horizontal="center" vertical="center" wrapText="1"/>
    </xf>
    <xf numFmtId="164" fontId="22" fillId="0" borderId="0" xfId="0" applyNumberFormat="1" applyFont="1" applyFill="1" applyBorder="1" applyAlignment="1">
      <alignment horizontal="center" vertical="center"/>
    </xf>
    <xf numFmtId="164" fontId="23" fillId="0" borderId="0" xfId="0" applyNumberFormat="1" applyFont="1" applyFill="1" applyBorder="1" applyAlignment="1">
      <alignment horizontal="center" vertical="center"/>
    </xf>
    <xf numFmtId="164" fontId="21" fillId="0" borderId="24" xfId="0" applyNumberFormat="1" applyFont="1" applyFill="1" applyBorder="1" applyAlignment="1">
      <alignment horizontal="center" vertical="center" wrapText="1"/>
    </xf>
    <xf numFmtId="164" fontId="21" fillId="0" borderId="77" xfId="0" applyNumberFormat="1" applyFont="1" applyFill="1" applyBorder="1" applyAlignment="1">
      <alignment horizontal="center" vertical="center" wrapText="1"/>
    </xf>
    <xf numFmtId="164" fontId="21" fillId="0" borderId="78" xfId="0" applyNumberFormat="1" applyFont="1" applyFill="1" applyBorder="1" applyAlignment="1">
      <alignment horizontal="center" vertical="center" wrapText="1"/>
    </xf>
    <xf numFmtId="164" fontId="21" fillId="0" borderId="40" xfId="0" applyNumberFormat="1" applyFont="1" applyFill="1" applyBorder="1" applyAlignment="1">
      <alignment horizontal="center" vertical="center" wrapText="1"/>
    </xf>
    <xf numFmtId="164" fontId="21" fillId="0" borderId="42" xfId="0" applyNumberFormat="1" applyFont="1" applyFill="1" applyBorder="1" applyAlignment="1">
      <alignment horizontal="center" vertical="center" wrapText="1"/>
    </xf>
    <xf numFmtId="164" fontId="21" fillId="0" borderId="41" xfId="0" applyNumberFormat="1" applyFont="1" applyFill="1" applyBorder="1" applyAlignment="1">
      <alignment horizontal="center" vertical="center" wrapText="1"/>
    </xf>
    <xf numFmtId="164" fontId="21" fillId="0" borderId="23" xfId="0" applyNumberFormat="1" applyFont="1" applyFill="1" applyBorder="1" applyAlignment="1">
      <alignment horizontal="center" vertical="center" wrapText="1"/>
    </xf>
    <xf numFmtId="164" fontId="21" fillId="0" borderId="14" xfId="0" applyNumberFormat="1" applyFont="1" applyFill="1" applyBorder="1" applyAlignment="1">
      <alignment horizontal="center" vertical="center" wrapText="1"/>
    </xf>
    <xf numFmtId="164" fontId="21" fillId="0" borderId="49" xfId="0" applyNumberFormat="1" applyFont="1" applyFill="1" applyBorder="1" applyAlignment="1">
      <alignment horizontal="center" vertical="center" wrapText="1"/>
    </xf>
    <xf numFmtId="0" fontId="10" fillId="0" borderId="11" xfId="0" applyFont="1" applyFill="1" applyBorder="1" applyAlignment="1">
      <alignment horizontal="center" vertical="center" wrapText="1"/>
    </xf>
    <xf numFmtId="0" fontId="4" fillId="0" borderId="11" xfId="0" applyFont="1" applyFill="1" applyBorder="1" applyAlignment="1">
      <alignment horizontal="center" vertical="center" wrapText="1"/>
    </xf>
    <xf numFmtId="165" fontId="11" fillId="13" borderId="27" xfId="0" applyNumberFormat="1" applyFont="1" applyFill="1" applyBorder="1" applyAlignment="1">
      <alignment horizontal="center" vertical="center" textRotation="90"/>
    </xf>
    <xf numFmtId="165" fontId="11" fillId="13" borderId="71" xfId="0" applyNumberFormat="1" applyFont="1" applyFill="1" applyBorder="1" applyAlignment="1">
      <alignment horizontal="center" vertical="center" textRotation="90"/>
    </xf>
    <xf numFmtId="165" fontId="11" fillId="13" borderId="72" xfId="0" applyNumberFormat="1" applyFont="1" applyFill="1" applyBorder="1" applyAlignment="1">
      <alignment horizontal="center" vertical="center" textRotation="90"/>
    </xf>
    <xf numFmtId="165" fontId="11" fillId="13" borderId="20" xfId="0" applyNumberFormat="1" applyFont="1" applyFill="1" applyBorder="1" applyAlignment="1">
      <alignment horizontal="center" vertical="center" textRotation="90"/>
    </xf>
    <xf numFmtId="0" fontId="0" fillId="0" borderId="50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30" xfId="0" applyFill="1" applyBorder="1" applyAlignment="1">
      <alignment horizontal="center" vertical="center" wrapText="1"/>
    </xf>
    <xf numFmtId="0" fontId="7" fillId="6" borderId="73" xfId="0" applyFont="1" applyFill="1" applyBorder="1" applyAlignment="1">
      <alignment horizontal="center" vertical="center" wrapText="1"/>
    </xf>
    <xf numFmtId="0" fontId="3" fillId="6" borderId="73" xfId="0" applyFont="1" applyFill="1" applyBorder="1" applyAlignment="1">
      <alignment horizontal="center" vertical="center" wrapText="1"/>
    </xf>
    <xf numFmtId="0" fontId="3" fillId="6" borderId="22" xfId="0" applyFont="1" applyFill="1" applyBorder="1" applyAlignment="1">
      <alignment horizontal="center" vertical="center" wrapText="1"/>
    </xf>
    <xf numFmtId="165" fontId="11" fillId="13" borderId="47" xfId="0" applyNumberFormat="1" applyFont="1" applyFill="1" applyBorder="1" applyAlignment="1">
      <alignment horizontal="center" vertical="center" textRotation="90"/>
    </xf>
    <xf numFmtId="165" fontId="11" fillId="13" borderId="50" xfId="0" applyNumberFormat="1" applyFont="1" applyFill="1" applyBorder="1" applyAlignment="1">
      <alignment horizontal="center" vertical="center" textRotation="90"/>
    </xf>
    <xf numFmtId="165" fontId="11" fillId="13" borderId="43" xfId="0" applyNumberFormat="1" applyFont="1" applyFill="1" applyBorder="1" applyAlignment="1">
      <alignment horizontal="center" vertical="center" textRotation="90"/>
    </xf>
    <xf numFmtId="0" fontId="8" fillId="0" borderId="0" xfId="0" applyFont="1" applyFill="1" applyBorder="1" applyAlignment="1">
      <alignment horizontal="center" vertical="center"/>
    </xf>
    <xf numFmtId="0" fontId="8" fillId="0" borderId="13" xfId="0" applyFont="1" applyFill="1" applyBorder="1" applyAlignment="1">
      <alignment horizontal="center" vertical="center"/>
    </xf>
    <xf numFmtId="0" fontId="8" fillId="0" borderId="52" xfId="0" applyFont="1" applyFill="1" applyBorder="1" applyAlignment="1">
      <alignment horizontal="center" vertical="center"/>
    </xf>
    <xf numFmtId="164" fontId="5" fillId="12" borderId="8" xfId="0" applyNumberFormat="1" applyFont="1" applyFill="1" applyBorder="1" applyAlignment="1">
      <alignment horizontal="center" vertical="center" wrapText="1"/>
    </xf>
    <xf numFmtId="164" fontId="1" fillId="12" borderId="9" xfId="0" applyNumberFormat="1" applyFont="1" applyFill="1" applyBorder="1" applyAlignment="1">
      <alignment horizontal="center" vertical="center" wrapText="1"/>
    </xf>
    <xf numFmtId="164" fontId="6" fillId="0" borderId="17" xfId="0" applyNumberFormat="1" applyFont="1" applyFill="1" applyBorder="1" applyAlignment="1">
      <alignment horizontal="center" vertical="center" wrapText="1"/>
    </xf>
    <xf numFmtId="164" fontId="6" fillId="0" borderId="18" xfId="0" applyNumberFormat="1" applyFont="1" applyFill="1" applyBorder="1" applyAlignment="1">
      <alignment horizontal="center" vertical="center" wrapText="1"/>
    </xf>
    <xf numFmtId="14" fontId="9" fillId="0" borderId="18" xfId="0" applyNumberFormat="1" applyFont="1" applyFill="1" applyBorder="1" applyAlignment="1">
      <alignment horizontal="left" vertical="center" shrinkToFit="1"/>
    </xf>
    <xf numFmtId="14" fontId="9" fillId="0" borderId="19" xfId="0" applyNumberFormat="1" applyFont="1" applyFill="1" applyBorder="1" applyAlignment="1">
      <alignment horizontal="left" vertical="center" shrinkToFit="1"/>
    </xf>
    <xf numFmtId="164" fontId="5" fillId="11" borderId="29" xfId="0" applyNumberFormat="1" applyFont="1" applyFill="1" applyBorder="1" applyAlignment="1">
      <alignment horizontal="center" vertical="center" wrapText="1"/>
    </xf>
    <xf numFmtId="164" fontId="1" fillId="11" borderId="48" xfId="0" applyNumberFormat="1" applyFont="1" applyFill="1" applyBorder="1" applyAlignment="1">
      <alignment horizontal="center" vertical="center" wrapText="1"/>
    </xf>
    <xf numFmtId="0" fontId="0" fillId="0" borderId="79" xfId="0" applyFill="1" applyBorder="1" applyAlignment="1">
      <alignment horizontal="center" vertical="center" wrapText="1"/>
    </xf>
    <xf numFmtId="0" fontId="0" fillId="0" borderId="18" xfId="0" applyFill="1" applyBorder="1" applyAlignment="1">
      <alignment horizontal="center" vertical="center" wrapText="1"/>
    </xf>
    <xf numFmtId="0" fontId="0" fillId="0" borderId="80" xfId="0" applyFill="1" applyBorder="1" applyAlignment="1">
      <alignment horizontal="center" vertical="center" wrapText="1"/>
    </xf>
    <xf numFmtId="0" fontId="0" fillId="0" borderId="51" xfId="0" applyFill="1" applyBorder="1" applyAlignment="1">
      <alignment horizontal="center" vertical="center" wrapText="1"/>
    </xf>
    <xf numFmtId="0" fontId="0" fillId="0" borderId="28" xfId="0" applyFill="1" applyBorder="1" applyAlignment="1">
      <alignment horizontal="center" vertical="center" wrapText="1"/>
    </xf>
    <xf numFmtId="164" fontId="18" fillId="4" borderId="8" xfId="0" applyNumberFormat="1" applyFont="1" applyFill="1" applyBorder="1" applyAlignment="1">
      <alignment horizontal="center" vertical="center" wrapText="1"/>
    </xf>
    <xf numFmtId="164" fontId="18" fillId="4" borderId="9" xfId="0" applyNumberFormat="1" applyFont="1" applyFill="1" applyBorder="1" applyAlignment="1">
      <alignment horizontal="center" vertical="center" wrapText="1"/>
    </xf>
    <xf numFmtId="164" fontId="18" fillId="4" borderId="10" xfId="0" applyNumberFormat="1" applyFont="1" applyFill="1" applyBorder="1" applyAlignment="1">
      <alignment horizontal="center" vertical="center" wrapText="1"/>
    </xf>
    <xf numFmtId="0" fontId="5" fillId="2" borderId="33" xfId="0" applyFont="1" applyFill="1" applyBorder="1" applyAlignment="1">
      <alignment horizontal="center" vertical="center" textRotation="90" wrapText="1"/>
    </xf>
    <xf numFmtId="0" fontId="5" fillId="2" borderId="45" xfId="0" applyFont="1" applyFill="1" applyBorder="1" applyAlignment="1">
      <alignment horizontal="center" vertical="center" textRotation="90" wrapText="1"/>
    </xf>
    <xf numFmtId="0" fontId="5" fillId="2" borderId="31" xfId="0" applyFont="1" applyFill="1" applyBorder="1" applyAlignment="1">
      <alignment horizontal="center" vertical="center" textRotation="90" wrapText="1"/>
    </xf>
    <xf numFmtId="0" fontId="5" fillId="2" borderId="44" xfId="0" applyFont="1" applyFill="1" applyBorder="1" applyAlignment="1">
      <alignment horizontal="center" vertical="center" textRotation="90" wrapText="1"/>
    </xf>
    <xf numFmtId="164" fontId="18" fillId="2" borderId="26" xfId="0" applyNumberFormat="1" applyFont="1" applyFill="1" applyBorder="1" applyAlignment="1">
      <alignment horizontal="center" vertical="center" textRotation="90" wrapText="1"/>
    </xf>
    <xf numFmtId="164" fontId="18" fillId="2" borderId="46" xfId="0" applyNumberFormat="1" applyFont="1" applyFill="1" applyBorder="1" applyAlignment="1">
      <alignment horizontal="center" vertical="center" textRotation="90" wrapText="1"/>
    </xf>
    <xf numFmtId="164" fontId="5" fillId="8" borderId="8" xfId="0" applyNumberFormat="1" applyFont="1" applyFill="1" applyBorder="1" applyAlignment="1">
      <alignment horizontal="center" vertical="center" wrapText="1"/>
    </xf>
    <xf numFmtId="164" fontId="1" fillId="8" borderId="9" xfId="0" applyNumberFormat="1" applyFont="1" applyFill="1" applyBorder="1" applyAlignment="1">
      <alignment horizontal="center" vertical="center" wrapText="1"/>
    </xf>
    <xf numFmtId="164" fontId="1" fillId="8" borderId="10" xfId="0" applyNumberFormat="1" applyFont="1" applyFill="1" applyBorder="1" applyAlignment="1">
      <alignment horizontal="center" vertical="center" wrapText="1"/>
    </xf>
    <xf numFmtId="0" fontId="17" fillId="10" borderId="9" xfId="0" applyFont="1" applyFill="1" applyBorder="1" applyAlignment="1">
      <alignment horizontal="center" vertical="center" wrapText="1"/>
    </xf>
    <xf numFmtId="2" fontId="12" fillId="0" borderId="85" xfId="0" applyNumberFormat="1" applyFont="1" applyFill="1" applyBorder="1" applyAlignment="1">
      <alignment horizontal="center" vertical="center"/>
    </xf>
    <xf numFmtId="2" fontId="12" fillId="0" borderId="86" xfId="0" applyNumberFormat="1" applyFont="1" applyFill="1" applyBorder="1" applyAlignment="1">
      <alignment horizontal="center" vertical="center"/>
    </xf>
    <xf numFmtId="166" fontId="15" fillId="0" borderId="81" xfId="0" applyNumberFormat="1" applyFont="1" applyBorder="1" applyAlignment="1">
      <alignment horizontal="left" vertical="center"/>
    </xf>
    <xf numFmtId="166" fontId="15" fillId="0" borderId="82" xfId="0" applyNumberFormat="1" applyFont="1" applyBorder="1" applyAlignment="1">
      <alignment horizontal="left" vertical="center"/>
    </xf>
    <xf numFmtId="0" fontId="8" fillId="0" borderId="43" xfId="0" applyFont="1" applyBorder="1" applyAlignment="1">
      <alignment horizontal="right" vertical="center"/>
    </xf>
    <xf numFmtId="0" fontId="8" fillId="0" borderId="83" xfId="0" applyFont="1" applyBorder="1" applyAlignment="1">
      <alignment horizontal="right" vertical="center"/>
    </xf>
    <xf numFmtId="0" fontId="8" fillId="0" borderId="20" xfId="0" applyFont="1" applyBorder="1" applyAlignment="1">
      <alignment horizontal="right" vertical="center"/>
    </xf>
    <xf numFmtId="0" fontId="8" fillId="0" borderId="81" xfId="0" applyFont="1" applyBorder="1" applyAlignment="1">
      <alignment horizontal="right" vertical="center"/>
    </xf>
    <xf numFmtId="0" fontId="8" fillId="0" borderId="90" xfId="0" applyFont="1" applyBorder="1" applyAlignment="1">
      <alignment horizontal="right" vertical="center"/>
    </xf>
    <xf numFmtId="0" fontId="8" fillId="0" borderId="91" xfId="0" applyFont="1" applyBorder="1" applyAlignment="1">
      <alignment horizontal="right" vertical="center"/>
    </xf>
    <xf numFmtId="0" fontId="15" fillId="0" borderId="91" xfId="0" applyNumberFormat="1" applyFont="1" applyFill="1" applyBorder="1" applyAlignment="1">
      <alignment horizontal="left" vertical="center"/>
    </xf>
    <xf numFmtId="0" fontId="15" fillId="0" borderId="92" xfId="0" applyNumberFormat="1" applyFont="1" applyFill="1" applyBorder="1" applyAlignment="1">
      <alignment horizontal="left" vertical="center"/>
    </xf>
    <xf numFmtId="0" fontId="15" fillId="0" borderId="91" xfId="0" applyFont="1" applyFill="1" applyBorder="1" applyAlignment="1">
      <alignment horizontal="left" vertical="center"/>
    </xf>
    <xf numFmtId="0" fontId="15" fillId="0" borderId="93" xfId="0" applyFont="1" applyFill="1" applyBorder="1" applyAlignment="1">
      <alignment horizontal="left" vertical="center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R23"/>
  <sheetViews>
    <sheetView zoomScaleSheetLayoutView="125" workbookViewId="0">
      <selection activeCell="X14" sqref="X14"/>
    </sheetView>
  </sheetViews>
  <sheetFormatPr baseColWidth="10" defaultColWidth="9" defaultRowHeight="12.75"/>
  <cols>
    <col min="1" max="1" width="4.33203125" style="6" bestFit="1" customWidth="1"/>
    <col min="2" max="2" width="36.1640625" style="2" customWidth="1"/>
    <col min="3" max="4" width="8" style="2" customWidth="1"/>
    <col min="5" max="6" width="8" style="114" customWidth="1"/>
    <col min="7" max="7" width="7.83203125" style="114" customWidth="1"/>
    <col min="8" max="8" width="8" style="115" customWidth="1"/>
    <col min="9" max="9" width="8" style="5" customWidth="1"/>
    <col min="10" max="10" width="7.83203125" style="5" customWidth="1"/>
    <col min="11" max="11" width="8" style="5" customWidth="1"/>
    <col min="12" max="13" width="8" style="80" customWidth="1"/>
    <col min="14" max="14" width="8" style="81" customWidth="1"/>
    <col min="15" max="17" width="8" style="5" customWidth="1"/>
    <col min="18" max="16384" width="9" style="2"/>
  </cols>
  <sheetData>
    <row r="1" spans="1:18" ht="60" customHeight="1">
      <c r="A1" s="125"/>
      <c r="B1" s="125"/>
      <c r="C1" s="125"/>
      <c r="D1" s="125"/>
      <c r="E1" s="125"/>
      <c r="F1" s="125"/>
      <c r="G1" s="125"/>
      <c r="H1" s="125"/>
      <c r="I1" s="125"/>
      <c r="J1" s="125"/>
      <c r="K1" s="125"/>
      <c r="L1" s="125"/>
      <c r="M1" s="125"/>
      <c r="N1" s="125"/>
      <c r="O1" s="125"/>
      <c r="P1" s="125"/>
      <c r="Q1" s="125"/>
    </row>
    <row r="2" spans="1:18" ht="22.5" customHeight="1">
      <c r="A2" s="126"/>
      <c r="B2" s="126"/>
      <c r="C2" s="126"/>
      <c r="D2" s="126"/>
      <c r="E2" s="126"/>
      <c r="F2" s="126"/>
      <c r="G2" s="126"/>
      <c r="H2" s="126"/>
      <c r="I2" s="126"/>
      <c r="J2" s="126"/>
      <c r="K2" s="126"/>
      <c r="L2" s="126"/>
      <c r="M2" s="126"/>
      <c r="N2" s="126"/>
      <c r="O2" s="126"/>
      <c r="P2" s="126"/>
      <c r="Q2" s="126"/>
    </row>
    <row r="3" spans="1:18" ht="11.45" customHeight="1" thickBot="1">
      <c r="A3" s="142"/>
      <c r="B3" s="142"/>
      <c r="C3" s="142"/>
      <c r="D3" s="142"/>
      <c r="E3" s="142"/>
      <c r="F3" s="142"/>
      <c r="G3" s="142"/>
      <c r="H3" s="142"/>
      <c r="I3" s="142"/>
      <c r="J3" s="142"/>
      <c r="K3" s="142"/>
      <c r="L3" s="142"/>
      <c r="M3" s="142"/>
      <c r="N3" s="142"/>
      <c r="O3" s="142"/>
      <c r="P3" s="142"/>
      <c r="Q3" s="142"/>
    </row>
    <row r="4" spans="1:18" ht="38.25" customHeight="1">
      <c r="A4" s="140"/>
      <c r="B4" s="141"/>
      <c r="C4" s="161" t="s">
        <v>25</v>
      </c>
      <c r="D4" s="159" t="s">
        <v>26</v>
      </c>
      <c r="E4" s="163" t="s">
        <v>31</v>
      </c>
      <c r="F4" s="156" t="s">
        <v>29</v>
      </c>
      <c r="G4" s="157"/>
      <c r="H4" s="158"/>
      <c r="I4" s="165" t="s">
        <v>27</v>
      </c>
      <c r="J4" s="166"/>
      <c r="K4" s="167"/>
      <c r="L4" s="168" t="s">
        <v>30</v>
      </c>
      <c r="M4" s="168"/>
      <c r="N4" s="168"/>
      <c r="O4" s="143" t="s">
        <v>28</v>
      </c>
      <c r="P4" s="144"/>
      <c r="Q4" s="149" t="s">
        <v>32</v>
      </c>
    </row>
    <row r="5" spans="1:18" ht="38.25" customHeight="1" thickBot="1">
      <c r="A5" s="140"/>
      <c r="B5" s="141"/>
      <c r="C5" s="162"/>
      <c r="D5" s="160"/>
      <c r="E5" s="164"/>
      <c r="F5" s="82" t="s">
        <v>3</v>
      </c>
      <c r="G5" s="83" t="s">
        <v>4</v>
      </c>
      <c r="H5" s="84" t="s">
        <v>5</v>
      </c>
      <c r="I5" s="33" t="s">
        <v>3</v>
      </c>
      <c r="J5" s="34" t="s">
        <v>4</v>
      </c>
      <c r="K5" s="35" t="s">
        <v>7</v>
      </c>
      <c r="L5" s="65" t="s">
        <v>3</v>
      </c>
      <c r="M5" s="65" t="s">
        <v>4</v>
      </c>
      <c r="N5" s="66" t="s">
        <v>5</v>
      </c>
      <c r="O5" s="36" t="s">
        <v>3</v>
      </c>
      <c r="P5" s="8" t="s">
        <v>4</v>
      </c>
      <c r="Q5" s="150"/>
    </row>
    <row r="6" spans="1:18" ht="23.1" customHeight="1">
      <c r="A6" s="127">
        <v>44371</v>
      </c>
      <c r="B6" s="37" t="s">
        <v>0</v>
      </c>
      <c r="C6" s="48">
        <v>1</v>
      </c>
      <c r="D6" s="45"/>
      <c r="E6" s="116">
        <v>0.63541666666666663</v>
      </c>
      <c r="F6" s="85"/>
      <c r="G6" s="86"/>
      <c r="H6" s="87" t="str">
        <f>IF(G6-F6=0,"",G6-F6)</f>
        <v/>
      </c>
      <c r="I6" s="12">
        <v>0.64583333333333337</v>
      </c>
      <c r="J6" s="12">
        <v>0.67708333333333337</v>
      </c>
      <c r="K6" s="40">
        <f t="shared" ref="K6:K8" si="0">IF(J6-I6=0,"",J6-I6)</f>
        <v>3.125E-2</v>
      </c>
      <c r="L6" s="67"/>
      <c r="M6" s="68"/>
      <c r="N6" s="69" t="str">
        <f t="shared" ref="N6:N11" si="1">IF(M6-L6=0,"",M6-L6)</f>
        <v/>
      </c>
      <c r="O6" s="41">
        <v>0.79166666666666663</v>
      </c>
      <c r="P6" s="17">
        <v>0.8125</v>
      </c>
      <c r="Q6" s="18">
        <f t="shared" ref="Q6:Q11" si="2">IF(P6-O6=0,"",P6-O6)</f>
        <v>2.083333333333337E-2</v>
      </c>
      <c r="R6" s="54"/>
    </row>
    <row r="7" spans="1:18" ht="24" customHeight="1">
      <c r="A7" s="128"/>
      <c r="B7" s="38" t="s">
        <v>1</v>
      </c>
      <c r="C7" s="49">
        <v>2</v>
      </c>
      <c r="D7" s="46"/>
      <c r="E7" s="117">
        <v>0.67361111111111116</v>
      </c>
      <c r="F7" s="88"/>
      <c r="G7" s="89"/>
      <c r="H7" s="90" t="str">
        <f t="shared" ref="H7:H11" si="3">IF(G7-F7=0,"",G7-F7)</f>
        <v/>
      </c>
      <c r="I7" s="4">
        <v>0.6875</v>
      </c>
      <c r="J7" s="4">
        <v>0.71875</v>
      </c>
      <c r="K7" s="15">
        <f t="shared" si="0"/>
        <v>3.125E-2</v>
      </c>
      <c r="L7" s="70">
        <v>0.81597222222222221</v>
      </c>
      <c r="M7" s="71">
        <v>0.82291666666666663</v>
      </c>
      <c r="N7" s="72">
        <f t="shared" si="1"/>
        <v>6.9444444444444198E-3</v>
      </c>
      <c r="O7" s="19">
        <v>0.82291666666666663</v>
      </c>
      <c r="P7" s="9">
        <v>0.84375</v>
      </c>
      <c r="Q7" s="20">
        <f t="shared" si="2"/>
        <v>2.083333333333337E-2</v>
      </c>
      <c r="R7" s="54"/>
    </row>
    <row r="8" spans="1:18" ht="24" customHeight="1" thickBot="1">
      <c r="A8" s="129"/>
      <c r="B8" s="39" t="s">
        <v>2</v>
      </c>
      <c r="C8" s="50">
        <v>3</v>
      </c>
      <c r="D8" s="47"/>
      <c r="E8" s="118">
        <v>0.71527777777777779</v>
      </c>
      <c r="F8" s="91"/>
      <c r="G8" s="92"/>
      <c r="H8" s="93" t="str">
        <f t="shared" si="3"/>
        <v/>
      </c>
      <c r="I8" s="25">
        <v>0.72916666666666663</v>
      </c>
      <c r="J8" s="25">
        <v>0.76041666666666663</v>
      </c>
      <c r="K8" s="7">
        <f t="shared" si="0"/>
        <v>3.125E-2</v>
      </c>
      <c r="L8" s="73">
        <v>0.84722222222222221</v>
      </c>
      <c r="M8" s="74">
        <v>0.85416666666666663</v>
      </c>
      <c r="N8" s="75">
        <f t="shared" si="1"/>
        <v>6.9444444444444198E-3</v>
      </c>
      <c r="O8" s="21">
        <v>0.85416666666666663</v>
      </c>
      <c r="P8" s="22">
        <v>0.875</v>
      </c>
      <c r="Q8" s="23">
        <f t="shared" si="2"/>
        <v>2.083333333333337E-2</v>
      </c>
      <c r="R8" s="54"/>
    </row>
    <row r="9" spans="1:18" ht="12" customHeight="1" thickBot="1">
      <c r="B9" s="131"/>
      <c r="C9" s="132"/>
      <c r="D9" s="132"/>
      <c r="E9" s="132"/>
      <c r="F9" s="132"/>
      <c r="G9" s="132"/>
      <c r="H9" s="132"/>
      <c r="I9" s="132"/>
      <c r="J9" s="132"/>
      <c r="K9" s="132"/>
      <c r="L9" s="132"/>
      <c r="M9" s="132"/>
      <c r="N9" s="132"/>
      <c r="O9" s="132"/>
      <c r="P9" s="132"/>
      <c r="Q9" s="133"/>
    </row>
    <row r="10" spans="1:18" ht="24" customHeight="1">
      <c r="A10" s="127">
        <v>44372</v>
      </c>
      <c r="B10" s="60" t="s">
        <v>15</v>
      </c>
      <c r="C10" s="26">
        <v>1</v>
      </c>
      <c r="D10" s="27">
        <v>2</v>
      </c>
      <c r="E10" s="119">
        <v>0.60416666666666663</v>
      </c>
      <c r="F10" s="94">
        <v>0.60416666666666663</v>
      </c>
      <c r="G10" s="95">
        <v>0.625</v>
      </c>
      <c r="H10" s="96">
        <f t="shared" si="3"/>
        <v>2.083333333333337E-2</v>
      </c>
      <c r="I10" s="11">
        <v>0.625</v>
      </c>
      <c r="J10" s="12">
        <v>0.66666666666666663</v>
      </c>
      <c r="K10" s="13">
        <f t="shared" ref="K10:K11" si="4">IF(J10-I10=0,"",J10-I10)</f>
        <v>4.166666666666663E-2</v>
      </c>
      <c r="L10" s="67"/>
      <c r="M10" s="68"/>
      <c r="N10" s="69" t="str">
        <f t="shared" si="1"/>
        <v/>
      </c>
      <c r="O10" s="16">
        <v>0.71875</v>
      </c>
      <c r="P10" s="17">
        <v>0.76041666666666663</v>
      </c>
      <c r="Q10" s="18">
        <f t="shared" si="2"/>
        <v>4.166666666666663E-2</v>
      </c>
      <c r="R10" s="54"/>
    </row>
    <row r="11" spans="1:18" ht="24" customHeight="1" thickBot="1">
      <c r="A11" s="128"/>
      <c r="B11" s="61" t="s">
        <v>16</v>
      </c>
      <c r="C11" s="30">
        <v>2</v>
      </c>
      <c r="D11" s="32">
        <v>1</v>
      </c>
      <c r="E11" s="120">
        <v>0.48958333333333331</v>
      </c>
      <c r="F11" s="97">
        <v>0.48958333333333331</v>
      </c>
      <c r="G11" s="98">
        <v>0.5</v>
      </c>
      <c r="H11" s="99">
        <f t="shared" si="3"/>
        <v>1.0416666666666685E-2</v>
      </c>
      <c r="I11" s="24">
        <v>0.5</v>
      </c>
      <c r="J11" s="25">
        <v>0.54166666666666663</v>
      </c>
      <c r="K11" s="7">
        <f t="shared" si="4"/>
        <v>4.166666666666663E-2</v>
      </c>
      <c r="L11" s="73">
        <v>0.76388888888888884</v>
      </c>
      <c r="M11" s="74">
        <v>0.81944444444444453</v>
      </c>
      <c r="N11" s="75">
        <f t="shared" si="1"/>
        <v>5.5555555555555691E-2</v>
      </c>
      <c r="O11" s="21">
        <v>0.82291666666666663</v>
      </c>
      <c r="P11" s="22">
        <v>0.86458333333333337</v>
      </c>
      <c r="Q11" s="23">
        <f t="shared" si="2"/>
        <v>4.1666666666666741E-2</v>
      </c>
      <c r="R11" s="54"/>
    </row>
    <row r="12" spans="1:18" ht="24" customHeight="1" thickBot="1">
      <c r="A12" s="129"/>
      <c r="B12" s="62" t="s">
        <v>17</v>
      </c>
      <c r="C12" s="134" t="s">
        <v>6</v>
      </c>
      <c r="D12" s="135"/>
      <c r="E12" s="135"/>
      <c r="F12" s="135"/>
      <c r="G12" s="135"/>
      <c r="H12" s="135"/>
      <c r="I12" s="135"/>
      <c r="J12" s="135"/>
      <c r="K12" s="135"/>
      <c r="L12" s="135"/>
      <c r="M12" s="135"/>
      <c r="N12" s="135"/>
      <c r="O12" s="135"/>
      <c r="P12" s="135"/>
      <c r="Q12" s="136"/>
      <c r="R12" s="54"/>
    </row>
    <row r="13" spans="1:18" ht="12" customHeight="1" thickBot="1">
      <c r="B13" s="151"/>
      <c r="C13" s="152"/>
      <c r="D13" s="152"/>
      <c r="E13" s="152"/>
      <c r="F13" s="152"/>
      <c r="G13" s="152"/>
      <c r="H13" s="152"/>
      <c r="I13" s="152"/>
      <c r="J13" s="152"/>
      <c r="K13" s="152"/>
      <c r="L13" s="152"/>
      <c r="M13" s="152"/>
      <c r="N13" s="152"/>
      <c r="O13" s="152"/>
      <c r="P13" s="152"/>
      <c r="Q13" s="153"/>
    </row>
    <row r="14" spans="1:18" ht="24" customHeight="1">
      <c r="A14" s="130">
        <v>44373</v>
      </c>
      <c r="B14" s="60" t="s">
        <v>18</v>
      </c>
      <c r="C14" s="26">
        <v>1</v>
      </c>
      <c r="D14" s="27">
        <v>3</v>
      </c>
      <c r="E14" s="119">
        <v>0.5625</v>
      </c>
      <c r="F14" s="94">
        <v>0.5625</v>
      </c>
      <c r="G14" s="95">
        <v>0.58333333333333337</v>
      </c>
      <c r="H14" s="96">
        <f t="shared" ref="H14:H16" si="5">IF(G14-F14=0,"",G14-F14)</f>
        <v>2.083333333333337E-2</v>
      </c>
      <c r="I14" s="11">
        <v>0.58333333333333337</v>
      </c>
      <c r="J14" s="12">
        <v>0.64583333333333337</v>
      </c>
      <c r="K14" s="40">
        <f t="shared" ref="K14:K16" si="6">IF(J14-I14=0,"",J14-I14)</f>
        <v>6.25E-2</v>
      </c>
      <c r="L14" s="67"/>
      <c r="M14" s="68"/>
      <c r="N14" s="69" t="str">
        <f t="shared" ref="N14:N21" si="7">IF(M14-L14=0,"",M14-L14)</f>
        <v/>
      </c>
      <c r="O14" s="41">
        <v>0.66666666666666663</v>
      </c>
      <c r="P14" s="17">
        <v>0.69791666666666663</v>
      </c>
      <c r="Q14" s="18">
        <f t="shared" ref="Q14:Q21" si="8">IF(P14-O14=0,"",P14-O14)</f>
        <v>3.125E-2</v>
      </c>
      <c r="R14" s="54"/>
    </row>
    <row r="15" spans="1:18" ht="24" customHeight="1">
      <c r="A15" s="130"/>
      <c r="B15" s="63" t="s">
        <v>19</v>
      </c>
      <c r="C15" s="28">
        <v>2</v>
      </c>
      <c r="D15" s="29">
        <v>2</v>
      </c>
      <c r="E15" s="121">
        <v>0.44791666666666669</v>
      </c>
      <c r="F15" s="100">
        <v>0.45833333333333331</v>
      </c>
      <c r="G15" s="101">
        <v>0.47916666666666669</v>
      </c>
      <c r="H15" s="102">
        <f t="shared" si="5"/>
        <v>2.083333333333337E-2</v>
      </c>
      <c r="I15" s="14">
        <v>0.47916666666666669</v>
      </c>
      <c r="J15" s="4">
        <v>0.52083333333333337</v>
      </c>
      <c r="K15" s="15">
        <f t="shared" si="6"/>
        <v>4.1666666666666685E-2</v>
      </c>
      <c r="L15" s="70">
        <v>0.70138888888888884</v>
      </c>
      <c r="M15" s="71">
        <v>0.71527777777777779</v>
      </c>
      <c r="N15" s="72">
        <f t="shared" si="7"/>
        <v>1.3888888888888951E-2</v>
      </c>
      <c r="O15" s="19">
        <v>0.71875</v>
      </c>
      <c r="P15" s="9">
        <v>0.76041666666666663</v>
      </c>
      <c r="Q15" s="20">
        <f t="shared" si="8"/>
        <v>4.166666666666663E-2</v>
      </c>
      <c r="R15" s="54"/>
    </row>
    <row r="16" spans="1:18" ht="23.1" customHeight="1" thickBot="1">
      <c r="A16" s="130"/>
      <c r="B16" s="64" t="s">
        <v>20</v>
      </c>
      <c r="C16" s="30">
        <v>3</v>
      </c>
      <c r="D16" s="32">
        <v>1</v>
      </c>
      <c r="E16" s="120">
        <v>0.375</v>
      </c>
      <c r="F16" s="97">
        <v>0.375</v>
      </c>
      <c r="G16" s="98">
        <v>0.39583333333333331</v>
      </c>
      <c r="H16" s="99">
        <f t="shared" si="5"/>
        <v>2.0833333333333315E-2</v>
      </c>
      <c r="I16" s="24">
        <v>0.39583333333333331</v>
      </c>
      <c r="J16" s="25">
        <v>0.4375</v>
      </c>
      <c r="K16" s="7">
        <f t="shared" si="6"/>
        <v>4.1666666666666685E-2</v>
      </c>
      <c r="L16" s="73">
        <v>0.76388888888888884</v>
      </c>
      <c r="M16" s="74">
        <v>0.81944444444444453</v>
      </c>
      <c r="N16" s="75">
        <f t="shared" si="7"/>
        <v>5.5555555555555691E-2</v>
      </c>
      <c r="O16" s="21">
        <v>0.82291666666666663</v>
      </c>
      <c r="P16" s="22">
        <v>0.86458333333333337</v>
      </c>
      <c r="Q16" s="23">
        <f t="shared" si="8"/>
        <v>4.1666666666666741E-2</v>
      </c>
      <c r="R16" s="54"/>
    </row>
    <row r="17" spans="1:18" ht="12" customHeight="1" thickBot="1">
      <c r="B17" s="154"/>
      <c r="C17" s="132"/>
      <c r="D17" s="132"/>
      <c r="E17" s="132"/>
      <c r="F17" s="132"/>
      <c r="G17" s="132"/>
      <c r="H17" s="132"/>
      <c r="I17" s="132"/>
      <c r="J17" s="132"/>
      <c r="K17" s="132"/>
      <c r="L17" s="132"/>
      <c r="M17" s="132"/>
      <c r="N17" s="132"/>
      <c r="O17" s="132"/>
      <c r="P17" s="132"/>
      <c r="Q17" s="155"/>
    </row>
    <row r="18" spans="1:18" ht="24" customHeight="1">
      <c r="A18" s="137">
        <v>44374</v>
      </c>
      <c r="B18" s="60" t="s">
        <v>21</v>
      </c>
      <c r="C18" s="26">
        <v>1</v>
      </c>
      <c r="D18" s="27">
        <v>1</v>
      </c>
      <c r="E18" s="122">
        <v>0.41666666666666669</v>
      </c>
      <c r="F18" s="85"/>
      <c r="G18" s="103"/>
      <c r="H18" s="104" t="str">
        <f t="shared" ref="H18:H21" si="9">IF(G18-F18=0,"",G18-F18)</f>
        <v/>
      </c>
      <c r="I18" s="12">
        <v>0.41666666666666669</v>
      </c>
      <c r="J18" s="12">
        <v>0.45833333333333331</v>
      </c>
      <c r="K18" s="40">
        <f t="shared" ref="K18:K21" si="10">IF(J18-I18=0,"",J18-I18)</f>
        <v>4.166666666666663E-2</v>
      </c>
      <c r="L18" s="67"/>
      <c r="M18" s="68"/>
      <c r="N18" s="69" t="str">
        <f t="shared" si="7"/>
        <v/>
      </c>
      <c r="O18" s="41">
        <v>0.63541666666666663</v>
      </c>
      <c r="P18" s="17">
        <v>0.65625</v>
      </c>
      <c r="Q18" s="18">
        <f t="shared" si="8"/>
        <v>2.083333333333337E-2</v>
      </c>
      <c r="R18" s="54"/>
    </row>
    <row r="19" spans="1:18" ht="24" customHeight="1">
      <c r="A19" s="138"/>
      <c r="B19" s="63" t="s">
        <v>22</v>
      </c>
      <c r="C19" s="28">
        <v>2</v>
      </c>
      <c r="D19" s="29">
        <v>2</v>
      </c>
      <c r="E19" s="121">
        <v>0.46875</v>
      </c>
      <c r="F19" s="105">
        <v>0.46875</v>
      </c>
      <c r="G19" s="106">
        <v>0.48958333333333331</v>
      </c>
      <c r="H19" s="107">
        <f t="shared" si="9"/>
        <v>2.0833333333333315E-2</v>
      </c>
      <c r="I19" s="14">
        <v>0.48958333333333331</v>
      </c>
      <c r="J19" s="4">
        <v>0.53125</v>
      </c>
      <c r="K19" s="15">
        <f t="shared" si="10"/>
        <v>4.1666666666666685E-2</v>
      </c>
      <c r="L19" s="70">
        <v>0.65972222222222221</v>
      </c>
      <c r="M19" s="71">
        <v>0.71527777777777779</v>
      </c>
      <c r="N19" s="72">
        <f t="shared" si="7"/>
        <v>5.555555555555558E-2</v>
      </c>
      <c r="O19" s="19">
        <v>0.71875</v>
      </c>
      <c r="P19" s="9">
        <v>0.76041666666666663</v>
      </c>
      <c r="Q19" s="20">
        <f t="shared" si="8"/>
        <v>4.166666666666663E-2</v>
      </c>
      <c r="R19" s="54"/>
    </row>
    <row r="20" spans="1:18" ht="24" customHeight="1">
      <c r="A20" s="138"/>
      <c r="B20" s="63" t="s">
        <v>23</v>
      </c>
      <c r="C20" s="28">
        <v>3</v>
      </c>
      <c r="D20" s="29">
        <v>3</v>
      </c>
      <c r="E20" s="123">
        <v>0.5</v>
      </c>
      <c r="F20" s="108"/>
      <c r="G20" s="109"/>
      <c r="H20" s="110" t="str">
        <f t="shared" si="9"/>
        <v/>
      </c>
      <c r="I20" s="4">
        <v>0.54166666666666663</v>
      </c>
      <c r="J20" s="4">
        <v>0.60416666666666663</v>
      </c>
      <c r="K20" s="15">
        <f t="shared" si="10"/>
        <v>6.25E-2</v>
      </c>
      <c r="L20" s="70">
        <v>0.76388888888888884</v>
      </c>
      <c r="M20" s="71">
        <v>0.81944444444444453</v>
      </c>
      <c r="N20" s="72">
        <f t="shared" si="7"/>
        <v>5.5555555555555691E-2</v>
      </c>
      <c r="O20" s="19">
        <v>0.82291666666666663</v>
      </c>
      <c r="P20" s="9">
        <v>0.86458333333333337</v>
      </c>
      <c r="Q20" s="20">
        <f t="shared" si="8"/>
        <v>4.1666666666666741E-2</v>
      </c>
      <c r="R20" s="54"/>
    </row>
    <row r="21" spans="1:18" ht="25.5" customHeight="1" thickBot="1">
      <c r="A21" s="139"/>
      <c r="B21" s="39" t="s">
        <v>24</v>
      </c>
      <c r="C21" s="30">
        <v>4</v>
      </c>
      <c r="D21" s="31" t="s">
        <v>8</v>
      </c>
      <c r="E21" s="124">
        <v>0.88541666666666663</v>
      </c>
      <c r="F21" s="91"/>
      <c r="G21" s="92"/>
      <c r="H21" s="111" t="str">
        <f t="shared" si="9"/>
        <v/>
      </c>
      <c r="I21" s="42"/>
      <c r="J21" s="43"/>
      <c r="K21" s="44" t="str">
        <f t="shared" si="10"/>
        <v/>
      </c>
      <c r="L21" s="76">
        <v>0.88541666666666663</v>
      </c>
      <c r="M21" s="77">
        <v>0.90972222222222221</v>
      </c>
      <c r="N21" s="75">
        <f t="shared" si="7"/>
        <v>2.430555555555558E-2</v>
      </c>
      <c r="O21" s="21">
        <v>0.91666666666666663</v>
      </c>
      <c r="P21" s="22">
        <v>0.9375</v>
      </c>
      <c r="Q21" s="23">
        <f t="shared" si="8"/>
        <v>2.083333333333337E-2</v>
      </c>
      <c r="R21" s="54"/>
    </row>
    <row r="22" spans="1:18" ht="20.45" customHeight="1" thickBot="1">
      <c r="B22" s="1"/>
      <c r="C22" s="1"/>
      <c r="D22" s="1"/>
      <c r="E22" s="112"/>
      <c r="F22" s="112"/>
      <c r="G22" s="112"/>
      <c r="H22" s="113"/>
      <c r="I22" s="3"/>
      <c r="J22" s="3"/>
      <c r="K22" s="3"/>
      <c r="L22" s="78"/>
      <c r="M22" s="78"/>
      <c r="N22" s="79"/>
      <c r="O22" s="3"/>
      <c r="P22" s="3"/>
      <c r="Q22" s="3"/>
    </row>
    <row r="23" spans="1:18" ht="13.5" thickBot="1">
      <c r="B23" s="1"/>
      <c r="C23" s="1"/>
      <c r="D23" s="1"/>
      <c r="E23" s="112"/>
      <c r="F23" s="112"/>
      <c r="G23" s="112"/>
      <c r="H23" s="113"/>
      <c r="I23" s="3"/>
      <c r="J23" s="3"/>
      <c r="K23" s="145"/>
      <c r="L23" s="146"/>
      <c r="M23" s="146"/>
      <c r="N23" s="146"/>
      <c r="O23" s="146"/>
      <c r="P23" s="147"/>
      <c r="Q23" s="148"/>
    </row>
  </sheetData>
  <mergeCells count="22">
    <mergeCell ref="A18:A21"/>
    <mergeCell ref="A4:B5"/>
    <mergeCell ref="A3:Q3"/>
    <mergeCell ref="O4:P4"/>
    <mergeCell ref="K23:O23"/>
    <mergeCell ref="P23:Q23"/>
    <mergeCell ref="Q4:Q5"/>
    <mergeCell ref="B13:Q13"/>
    <mergeCell ref="B17:Q17"/>
    <mergeCell ref="F4:H4"/>
    <mergeCell ref="D4:D5"/>
    <mergeCell ref="C4:C5"/>
    <mergeCell ref="E4:E5"/>
    <mergeCell ref="I4:K4"/>
    <mergeCell ref="L4:N4"/>
    <mergeCell ref="A1:Q1"/>
    <mergeCell ref="A2:Q2"/>
    <mergeCell ref="A6:A8"/>
    <mergeCell ref="A10:A12"/>
    <mergeCell ref="A14:A16"/>
    <mergeCell ref="B9:Q9"/>
    <mergeCell ref="C12:Q12"/>
  </mergeCells>
  <printOptions horizontalCentered="1" verticalCentered="1"/>
  <pageMargins left="0" right="0" top="0" bottom="0" header="0" footer="0"/>
  <pageSetup paperSize="9" orientation="landscape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51"/>
  <sheetViews>
    <sheetView tabSelected="1" zoomScalePageLayoutView="177" workbookViewId="0">
      <selection activeCell="Q17" sqref="Q17"/>
    </sheetView>
  </sheetViews>
  <sheetFormatPr baseColWidth="10" defaultColWidth="11" defaultRowHeight="12.75"/>
  <cols>
    <col min="1" max="1" width="12" style="51" customWidth="1"/>
    <col min="2" max="2" width="10.83203125" style="51" customWidth="1"/>
    <col min="3" max="3" width="9.33203125" style="51" customWidth="1"/>
    <col min="4" max="4" width="11" style="51"/>
    <col min="5" max="5" width="13.6640625" style="51" customWidth="1"/>
    <col min="6" max="6" width="10" style="51" customWidth="1"/>
    <col min="7" max="7" width="9" style="51" customWidth="1"/>
    <col min="8" max="8" width="11" style="51"/>
    <col min="9" max="9" width="16.6640625" style="51" customWidth="1"/>
    <col min="10" max="16384" width="11" style="51"/>
  </cols>
  <sheetData>
    <row r="1" spans="1:9" ht="39" customHeight="1">
      <c r="A1" s="59" t="s">
        <v>13</v>
      </c>
      <c r="B1" s="169" t="s">
        <v>16</v>
      </c>
      <c r="C1" s="169"/>
      <c r="D1" s="169"/>
      <c r="E1" s="169"/>
      <c r="F1" s="169"/>
      <c r="G1" s="169"/>
      <c r="H1" s="169"/>
      <c r="I1" s="170"/>
    </row>
    <row r="2" spans="1:9" s="52" customFormat="1" ht="21.95" customHeight="1">
      <c r="A2" s="56" t="s">
        <v>14</v>
      </c>
      <c r="B2" s="171">
        <v>44372</v>
      </c>
      <c r="C2" s="172"/>
      <c r="D2" s="173" t="s">
        <v>11</v>
      </c>
      <c r="E2" s="174"/>
      <c r="F2" s="57">
        <v>1</v>
      </c>
      <c r="G2" s="175" t="s">
        <v>12</v>
      </c>
      <c r="H2" s="176"/>
      <c r="I2" s="58">
        <v>2</v>
      </c>
    </row>
    <row r="3" spans="1:9" s="10" customFormat="1" ht="18" customHeight="1" thickBot="1">
      <c r="A3" s="55"/>
      <c r="B3" s="177" t="s">
        <v>9</v>
      </c>
      <c r="C3" s="178"/>
      <c r="D3" s="179" t="s">
        <v>33</v>
      </c>
      <c r="E3" s="180"/>
      <c r="F3" s="177" t="s">
        <v>10</v>
      </c>
      <c r="G3" s="178"/>
      <c r="H3" s="181" t="s">
        <v>34</v>
      </c>
      <c r="I3" s="182"/>
    </row>
    <row r="7" spans="1:9" ht="20.100000000000001" customHeight="1">
      <c r="A7" s="53">
        <v>1</v>
      </c>
    </row>
    <row r="8" spans="1:9" ht="20.100000000000001" customHeight="1">
      <c r="A8" s="53">
        <v>2</v>
      </c>
    </row>
    <row r="9" spans="1:9" ht="20.100000000000001" customHeight="1">
      <c r="A9" s="53">
        <v>3</v>
      </c>
    </row>
    <row r="10" spans="1:9" ht="20.100000000000001" customHeight="1">
      <c r="A10" s="53">
        <v>4</v>
      </c>
    </row>
    <row r="11" spans="1:9" ht="20.100000000000001" customHeight="1">
      <c r="A11" s="53">
        <v>5</v>
      </c>
    </row>
    <row r="12" spans="1:9" ht="20.100000000000001" customHeight="1">
      <c r="A12" s="53">
        <v>6</v>
      </c>
    </row>
    <row r="13" spans="1:9" ht="20.100000000000001" customHeight="1">
      <c r="A13" s="53">
        <v>7</v>
      </c>
    </row>
    <row r="14" spans="1:9" ht="20.100000000000001" customHeight="1">
      <c r="A14" s="53">
        <v>8</v>
      </c>
    </row>
    <row r="15" spans="1:9" ht="20.100000000000001" customHeight="1">
      <c r="A15" s="53">
        <v>9</v>
      </c>
    </row>
    <row r="16" spans="1:9" ht="20.100000000000001" customHeight="1">
      <c r="A16" s="53">
        <v>10</v>
      </c>
    </row>
    <row r="17" spans="1:1" ht="20.100000000000001" customHeight="1">
      <c r="A17" s="53">
        <v>11</v>
      </c>
    </row>
    <row r="18" spans="1:1" ht="20.100000000000001" customHeight="1">
      <c r="A18" s="53">
        <v>12</v>
      </c>
    </row>
    <row r="19" spans="1:1" ht="20.100000000000001" customHeight="1">
      <c r="A19" s="53">
        <v>13</v>
      </c>
    </row>
    <row r="20" spans="1:1" ht="20.100000000000001" customHeight="1">
      <c r="A20" s="53">
        <v>14</v>
      </c>
    </row>
    <row r="21" spans="1:1" ht="20.100000000000001" customHeight="1">
      <c r="A21" s="53">
        <v>15</v>
      </c>
    </row>
    <row r="22" spans="1:1" ht="20.100000000000001" customHeight="1">
      <c r="A22" s="53">
        <v>16</v>
      </c>
    </row>
    <row r="23" spans="1:1" ht="20.100000000000001" customHeight="1">
      <c r="A23" s="53">
        <v>17</v>
      </c>
    </row>
    <row r="24" spans="1:1" ht="20.100000000000001" customHeight="1">
      <c r="A24" s="53">
        <v>18</v>
      </c>
    </row>
    <row r="25" spans="1:1" ht="20.100000000000001" customHeight="1">
      <c r="A25" s="53">
        <v>19</v>
      </c>
    </row>
    <row r="26" spans="1:1" ht="20.100000000000001" customHeight="1">
      <c r="A26" s="53">
        <v>20</v>
      </c>
    </row>
    <row r="27" spans="1:1" ht="20.100000000000001" customHeight="1">
      <c r="A27" s="53">
        <v>21</v>
      </c>
    </row>
    <row r="28" spans="1:1" ht="20.100000000000001" customHeight="1">
      <c r="A28" s="53">
        <v>22</v>
      </c>
    </row>
    <row r="29" spans="1:1" ht="20.100000000000001" customHeight="1">
      <c r="A29" s="53">
        <v>23</v>
      </c>
    </row>
    <row r="30" spans="1:1" ht="20.100000000000001" customHeight="1">
      <c r="A30" s="53">
        <v>24</v>
      </c>
    </row>
    <row r="31" spans="1:1" ht="20.100000000000001" customHeight="1">
      <c r="A31" s="53">
        <v>25</v>
      </c>
    </row>
    <row r="32" spans="1:1" ht="20.100000000000001" customHeight="1">
      <c r="A32" s="53">
        <v>26</v>
      </c>
    </row>
    <row r="33" spans="1:1" ht="20.100000000000001" customHeight="1">
      <c r="A33" s="53">
        <v>27</v>
      </c>
    </row>
    <row r="34" spans="1:1" ht="20.100000000000001" customHeight="1">
      <c r="A34" s="53">
        <v>28</v>
      </c>
    </row>
    <row r="35" spans="1:1" ht="20.100000000000001" customHeight="1">
      <c r="A35" s="53">
        <v>29</v>
      </c>
    </row>
    <row r="36" spans="1:1" ht="20.100000000000001" customHeight="1">
      <c r="A36" s="53">
        <v>30</v>
      </c>
    </row>
    <row r="37" spans="1:1" ht="20.100000000000001" customHeight="1">
      <c r="A37" s="53">
        <v>31</v>
      </c>
    </row>
    <row r="38" spans="1:1" ht="20.100000000000001" customHeight="1">
      <c r="A38" s="53">
        <v>32</v>
      </c>
    </row>
    <row r="39" spans="1:1" ht="20.100000000000001" customHeight="1"/>
    <row r="40" spans="1:1" ht="20.100000000000001" customHeight="1"/>
    <row r="41" spans="1:1" ht="20.100000000000001" customHeight="1"/>
    <row r="42" spans="1:1" ht="20.100000000000001" customHeight="1"/>
    <row r="43" spans="1:1" ht="20.100000000000001" customHeight="1"/>
    <row r="44" spans="1:1" ht="20.100000000000001" customHeight="1"/>
    <row r="45" spans="1:1" ht="20.100000000000001" customHeight="1"/>
    <row r="46" spans="1:1" ht="20.100000000000001" customHeight="1"/>
    <row r="47" spans="1:1" ht="20.100000000000001" customHeight="1"/>
    <row r="48" spans="1:1" ht="20.100000000000001" customHeight="1"/>
    <row r="49" ht="20.100000000000001" customHeight="1"/>
    <row r="50" ht="20.100000000000001" customHeight="1"/>
    <row r="51" ht="20.100000000000001" customHeight="1"/>
  </sheetData>
  <mergeCells count="8">
    <mergeCell ref="B1:I1"/>
    <mergeCell ref="B2:C2"/>
    <mergeCell ref="D2:E2"/>
    <mergeCell ref="G2:H2"/>
    <mergeCell ref="B3:C3"/>
    <mergeCell ref="D3:E3"/>
    <mergeCell ref="F3:G3"/>
    <mergeCell ref="H3:I3"/>
  </mergeCells>
  <printOptions horizontalCentered="1" verticalCentered="1"/>
  <pageMargins left="0" right="0" top="0" bottom="0" header="0" footer="0"/>
  <pageSetup paperSize="9" orientation="portrait" horizontalDpi="0" verticalDpi="0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ErrorMessage="1" xr:uid="{A1CFB673-9F25-A443-B8C3-0AF942C2E13B}">
          <x14:formula1>
            <xm:f>Planning!$B$6:$B$21</xm:f>
          </x14:formula1>
          <xm:sqref>B1:I1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I51"/>
  <sheetViews>
    <sheetView zoomScalePageLayoutView="177" workbookViewId="0">
      <selection activeCell="B1" sqref="B1:I1"/>
    </sheetView>
  </sheetViews>
  <sheetFormatPr baseColWidth="10" defaultColWidth="11" defaultRowHeight="12.75"/>
  <cols>
    <col min="1" max="1" width="12" style="51" customWidth="1"/>
    <col min="2" max="2" width="10.83203125" style="51" customWidth="1"/>
    <col min="3" max="3" width="9.33203125" style="51" customWidth="1"/>
    <col min="4" max="4" width="11" style="51"/>
    <col min="5" max="5" width="13.6640625" style="51" customWidth="1"/>
    <col min="6" max="6" width="10" style="51" customWidth="1"/>
    <col min="7" max="7" width="9" style="51" customWidth="1"/>
    <col min="8" max="8" width="11" style="51"/>
    <col min="9" max="9" width="16.6640625" style="51" customWidth="1"/>
    <col min="10" max="16384" width="11" style="51"/>
  </cols>
  <sheetData>
    <row r="1" spans="1:9" ht="39" customHeight="1">
      <c r="A1" s="59" t="s">
        <v>13</v>
      </c>
      <c r="B1" s="169" t="s">
        <v>16</v>
      </c>
      <c r="C1" s="169"/>
      <c r="D1" s="169"/>
      <c r="E1" s="169"/>
      <c r="F1" s="169"/>
      <c r="G1" s="169"/>
      <c r="H1" s="169"/>
      <c r="I1" s="170"/>
    </row>
    <row r="2" spans="1:9" s="52" customFormat="1" ht="21.95" customHeight="1">
      <c r="A2" s="56" t="s">
        <v>14</v>
      </c>
      <c r="B2" s="171">
        <f>Planning!A10</f>
        <v>44372</v>
      </c>
      <c r="C2" s="172"/>
      <c r="D2" s="173" t="s">
        <v>11</v>
      </c>
      <c r="E2" s="174"/>
      <c r="F2" s="57">
        <f>Planning!D11</f>
        <v>1</v>
      </c>
      <c r="G2" s="175" t="s">
        <v>12</v>
      </c>
      <c r="H2" s="176"/>
      <c r="I2" s="58">
        <f>Planning!C11</f>
        <v>2</v>
      </c>
    </row>
    <row r="3" spans="1:9" s="10" customFormat="1" ht="18" customHeight="1" thickBot="1">
      <c r="A3" s="55"/>
      <c r="B3" s="177" t="s">
        <v>9</v>
      </c>
      <c r="C3" s="178"/>
      <c r="D3" s="179" t="str">
        <f>"de "&amp;TEXT(Planning!I11,"hh:mm")&amp;" à "&amp;TEXT(Planning!J11,"hh:mm")&amp;" ("&amp;TEXT(Planning!K11,"hh:mm")&amp;")"</f>
        <v>de 12:00 à 13:00 (01:00)</v>
      </c>
      <c r="E3" s="180"/>
      <c r="F3" s="177" t="s">
        <v>10</v>
      </c>
      <c r="G3" s="178"/>
      <c r="H3" s="181" t="str">
        <f>"de "&amp;TEXT(Planning!O11,"hh:mm")&amp;" à "&amp;TEXT(Planning!P11,"hh:mm")&amp;" ("&amp;TEXT(Planning!Q11,"hh:mm")&amp;")"</f>
        <v>de 19:45 à 20:45 (01:00)</v>
      </c>
      <c r="I3" s="182"/>
    </row>
    <row r="7" spans="1:9" ht="20.100000000000001" customHeight="1">
      <c r="A7" s="53">
        <v>1</v>
      </c>
    </row>
    <row r="8" spans="1:9" ht="20.100000000000001" customHeight="1">
      <c r="A8" s="53">
        <v>2</v>
      </c>
    </row>
    <row r="9" spans="1:9" ht="20.100000000000001" customHeight="1">
      <c r="A9" s="53">
        <v>3</v>
      </c>
    </row>
    <row r="10" spans="1:9" ht="20.100000000000001" customHeight="1">
      <c r="A10" s="53">
        <v>4</v>
      </c>
    </row>
    <row r="11" spans="1:9" ht="20.100000000000001" customHeight="1">
      <c r="A11" s="53">
        <v>5</v>
      </c>
    </row>
    <row r="12" spans="1:9" ht="20.100000000000001" customHeight="1">
      <c r="A12" s="53">
        <v>6</v>
      </c>
    </row>
    <row r="13" spans="1:9" ht="20.100000000000001" customHeight="1">
      <c r="A13" s="53">
        <v>7</v>
      </c>
    </row>
    <row r="14" spans="1:9" ht="20.100000000000001" customHeight="1">
      <c r="A14" s="53">
        <v>8</v>
      </c>
    </row>
    <row r="15" spans="1:9" ht="20.100000000000001" customHeight="1">
      <c r="A15" s="53">
        <v>9</v>
      </c>
    </row>
    <row r="16" spans="1:9" ht="20.100000000000001" customHeight="1">
      <c r="A16" s="53">
        <v>10</v>
      </c>
    </row>
    <row r="17" spans="1:1" ht="20.100000000000001" customHeight="1">
      <c r="A17" s="53">
        <v>11</v>
      </c>
    </row>
    <row r="18" spans="1:1" ht="20.100000000000001" customHeight="1">
      <c r="A18" s="53">
        <v>12</v>
      </c>
    </row>
    <row r="19" spans="1:1" ht="20.100000000000001" customHeight="1">
      <c r="A19" s="53">
        <v>13</v>
      </c>
    </row>
    <row r="20" spans="1:1" ht="20.100000000000001" customHeight="1">
      <c r="A20" s="53">
        <v>14</v>
      </c>
    </row>
    <row r="21" spans="1:1" ht="20.100000000000001" customHeight="1">
      <c r="A21" s="53">
        <v>15</v>
      </c>
    </row>
    <row r="22" spans="1:1" ht="20.100000000000001" customHeight="1">
      <c r="A22" s="53">
        <v>16</v>
      </c>
    </row>
    <row r="23" spans="1:1" ht="20.100000000000001" customHeight="1">
      <c r="A23" s="53">
        <v>17</v>
      </c>
    </row>
    <row r="24" spans="1:1" ht="20.100000000000001" customHeight="1">
      <c r="A24" s="53">
        <v>18</v>
      </c>
    </row>
    <row r="25" spans="1:1" ht="20.100000000000001" customHeight="1">
      <c r="A25" s="53">
        <v>19</v>
      </c>
    </row>
    <row r="26" spans="1:1" ht="20.100000000000001" customHeight="1">
      <c r="A26" s="53">
        <v>20</v>
      </c>
    </row>
    <row r="27" spans="1:1" ht="20.100000000000001" customHeight="1">
      <c r="A27" s="53">
        <v>21</v>
      </c>
    </row>
    <row r="28" spans="1:1" ht="20.100000000000001" customHeight="1">
      <c r="A28" s="53">
        <v>22</v>
      </c>
    </row>
    <row r="29" spans="1:1" ht="20.100000000000001" customHeight="1">
      <c r="A29" s="53">
        <v>23</v>
      </c>
    </row>
    <row r="30" spans="1:1" ht="20.100000000000001" customHeight="1">
      <c r="A30" s="53">
        <v>24</v>
      </c>
    </row>
    <row r="31" spans="1:1" ht="20.100000000000001" customHeight="1">
      <c r="A31" s="53">
        <v>25</v>
      </c>
    </row>
    <row r="32" spans="1:1" ht="20.100000000000001" customHeight="1">
      <c r="A32" s="53">
        <v>26</v>
      </c>
    </row>
    <row r="33" spans="1:1" ht="20.100000000000001" customHeight="1">
      <c r="A33" s="53">
        <v>27</v>
      </c>
    </row>
    <row r="34" spans="1:1" ht="20.100000000000001" customHeight="1">
      <c r="A34" s="53">
        <v>28</v>
      </c>
    </row>
    <row r="35" spans="1:1" ht="20.100000000000001" customHeight="1">
      <c r="A35" s="53">
        <v>29</v>
      </c>
    </row>
    <row r="36" spans="1:1" ht="20.100000000000001" customHeight="1">
      <c r="A36" s="53">
        <v>30</v>
      </c>
    </row>
    <row r="37" spans="1:1" ht="20.100000000000001" customHeight="1">
      <c r="A37" s="53">
        <v>31</v>
      </c>
    </row>
    <row r="38" spans="1:1" ht="20.100000000000001" customHeight="1">
      <c r="A38" s="53">
        <v>32</v>
      </c>
    </row>
    <row r="39" spans="1:1" ht="20.100000000000001" customHeight="1"/>
    <row r="40" spans="1:1" ht="20.100000000000001" customHeight="1"/>
    <row r="41" spans="1:1" ht="20.100000000000001" customHeight="1"/>
    <row r="42" spans="1:1" ht="20.100000000000001" customHeight="1"/>
    <row r="43" spans="1:1" ht="20.100000000000001" customHeight="1"/>
    <row r="44" spans="1:1" ht="20.100000000000001" customHeight="1"/>
    <row r="45" spans="1:1" ht="20.100000000000001" customHeight="1"/>
    <row r="46" spans="1:1" ht="20.100000000000001" customHeight="1"/>
    <row r="47" spans="1:1" ht="20.100000000000001" customHeight="1"/>
    <row r="48" spans="1:1" ht="20.100000000000001" customHeight="1"/>
    <row r="49" ht="20.100000000000001" customHeight="1"/>
    <row r="50" ht="20.100000000000001" customHeight="1"/>
    <row r="51" ht="20.100000000000001" customHeight="1"/>
  </sheetData>
  <mergeCells count="8">
    <mergeCell ref="B1:I1"/>
    <mergeCell ref="D2:E2"/>
    <mergeCell ref="G2:H2"/>
    <mergeCell ref="B3:C3"/>
    <mergeCell ref="F3:G3"/>
    <mergeCell ref="D3:E3"/>
    <mergeCell ref="H3:I3"/>
    <mergeCell ref="B2:C2"/>
  </mergeCells>
  <printOptions horizontalCentered="1" verticalCentered="1"/>
  <pageMargins left="0" right="0" top="0" bottom="0" header="0" footer="0"/>
  <pageSetup paperSize="9" orientation="portrait" horizontalDpi="0" verticalDpi="0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ErrorMessage="1" xr:uid="{29494711-7892-E343-A2A6-E318F6A548BD}">
          <x14:formula1>
            <xm:f>Planning!$B$6:$B$21</xm:f>
          </x14:formula1>
          <xm:sqref>B1:I1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</vt:lpstr>
      <vt:lpstr>Le document vierge</vt:lpstr>
      <vt:lpstr>Le résultat souhaité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</dc:creator>
  <cp:lastModifiedBy>FRANCIS</cp:lastModifiedBy>
  <cp:lastPrinted>2021-06-17T10:20:51Z</cp:lastPrinted>
  <dcterms:created xsi:type="dcterms:W3CDTF">2021-06-17T08:46:16Z</dcterms:created>
  <dcterms:modified xsi:type="dcterms:W3CDTF">2021-06-19T05:19:43Z</dcterms:modified>
</cp:coreProperties>
</file>