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655" windowHeight="9975"/>
  </bookViews>
  <sheets>
    <sheet name="Hoja1" sheetId="1" r:id="rId1"/>
    <sheet name="Hoja2" sheetId="2" r:id="rId2"/>
    <sheet name="Hoja3" sheetId="3" r:id="rId3"/>
  </sheets>
  <externalReferences>
    <externalReference r:id="rId4"/>
  </externalReferences>
  <definedNames>
    <definedName name="_xlnm._FilterDatabase" localSheetId="0" hidden="1">Hoja1!$A$2:$L$2</definedName>
    <definedName name="Moatz">'[1]Main Data'!$B$7:$B$400</definedName>
    <definedName name="Obras">[1]!Table5[DESIGNACION]</definedName>
  </definedNames>
  <calcPr calcId="124519"/>
</workbook>
</file>

<file path=xl/calcChain.xml><?xml version="1.0" encoding="utf-8"?>
<calcChain xmlns="http://schemas.openxmlformats.org/spreadsheetml/2006/main">
  <c r="K4" i="1"/>
  <c r="K5"/>
  <c r="K6"/>
  <c r="K7"/>
  <c r="K8"/>
  <c r="K9"/>
  <c r="K10"/>
  <c r="K11"/>
  <c r="K3"/>
  <c r="H7"/>
  <c r="H10"/>
  <c r="H11"/>
  <c r="H4"/>
  <c r="F6"/>
  <c r="F9"/>
  <c r="F3"/>
  <c r="D15"/>
  <c r="A15"/>
  <c r="D14"/>
  <c r="A14"/>
  <c r="D13"/>
  <c r="A13"/>
  <c r="D12"/>
  <c r="A4"/>
  <c r="A5"/>
  <c r="A6"/>
  <c r="A7"/>
  <c r="A8"/>
  <c r="A9"/>
  <c r="A10"/>
  <c r="A11"/>
  <c r="A12"/>
</calcChain>
</file>

<file path=xl/sharedStrings.xml><?xml version="1.0" encoding="utf-8"?>
<sst xmlns="http://schemas.openxmlformats.org/spreadsheetml/2006/main" count="40" uniqueCount="20">
  <si>
    <t>MOVIMIENTOS</t>
  </si>
  <si>
    <t>ENV</t>
  </si>
  <si>
    <t>FISICA</t>
  </si>
  <si>
    <t>RECEP</t>
  </si>
  <si>
    <t>VIRTUAL</t>
  </si>
  <si>
    <t>GAST</t>
  </si>
  <si>
    <t>ENVOI</t>
  </si>
  <si>
    <t>RECEPTION</t>
  </si>
  <si>
    <t>DEPENSE</t>
  </si>
  <si>
    <t>No</t>
  </si>
  <si>
    <t>DATE</t>
  </si>
  <si>
    <t>CODE</t>
  </si>
  <si>
    <t>DESCRIPTION</t>
  </si>
  <si>
    <t>MONTANT ENVOI</t>
  </si>
  <si>
    <t>COMISSION ENVOI</t>
  </si>
  <si>
    <t>MONTANT RECU</t>
  </si>
  <si>
    <t>COMISSION RECU</t>
  </si>
  <si>
    <t>ETAT</t>
  </si>
  <si>
    <t>TOTAL A PERCEVOIR</t>
  </si>
  <si>
    <t>NOTES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</si>
</sst>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[$-409]d\-mmm\-yy;@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2" xfId="0" applyFont="1" applyBorder="1" applyAlignment="1" applyProtection="1">
      <alignment horizontal="center"/>
      <protection locked="0"/>
    </xf>
    <xf numFmtId="164" fontId="4" fillId="0" borderId="2" xfId="0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3" fillId="0" borderId="2" xfId="0" applyNumberFormat="1" applyFont="1" applyBorder="1" applyAlignment="1" applyProtection="1"/>
    <xf numFmtId="3" fontId="4" fillId="0" borderId="2" xfId="1" applyNumberFormat="1" applyFont="1" applyBorder="1" applyAlignment="1" applyProtection="1">
      <alignment horizontal="center"/>
      <protection locked="0"/>
    </xf>
    <xf numFmtId="3" fontId="4" fillId="0" borderId="2" xfId="1" applyNumberFormat="1" applyFont="1" applyBorder="1" applyAlignment="1" applyProtection="1">
      <alignment horizontal="center"/>
    </xf>
    <xf numFmtId="3" fontId="4" fillId="0" borderId="2" xfId="0" applyNumberFormat="1" applyFont="1" applyBorder="1" applyAlignment="1" applyProtection="1">
      <alignment horizontal="center"/>
      <protection locked="0"/>
    </xf>
    <xf numFmtId="3" fontId="4" fillId="0" borderId="2" xfId="0" applyNumberFormat="1" applyFont="1" applyBorder="1" applyAlignment="1" applyProtection="1">
      <alignment horizontal="left"/>
      <protection locked="0"/>
    </xf>
    <xf numFmtId="3" fontId="4" fillId="0" borderId="2" xfId="0" applyNumberFormat="1" applyFont="1" applyBorder="1" applyAlignment="1" applyProtection="1">
      <alignment horizontal="right"/>
    </xf>
    <xf numFmtId="3" fontId="5" fillId="0" borderId="2" xfId="0" applyNumberFormat="1" applyFont="1" applyBorder="1" applyAlignment="1" applyProtection="1">
      <alignment horizont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3" fontId="2" fillId="3" borderId="1" xfId="1" applyNumberFormat="1" applyFont="1" applyFill="1" applyBorder="1" applyAlignment="1" applyProtection="1">
      <alignment horizontal="center" vertical="center"/>
      <protection locked="0"/>
    </xf>
    <xf numFmtId="3" fontId="2" fillId="3" borderId="1" xfId="0" applyNumberFormat="1" applyFont="1" applyFill="1" applyBorder="1" applyAlignment="1" applyProtection="1">
      <alignment horizontal="center" vertical="center"/>
      <protection locked="0"/>
    </xf>
    <xf numFmtId="3" fontId="2" fillId="3" borderId="1" xfId="0" applyNumberFormat="1" applyFont="1" applyFill="1" applyBorder="1" applyAlignment="1" applyProtection="1">
      <alignment horizontal="right" vertical="center"/>
      <protection locked="0"/>
    </xf>
    <xf numFmtId="3" fontId="6" fillId="3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Eleuterio/Exemp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in Data"/>
      <sheetName val="Movments"/>
      <sheetName val="Exemple"/>
    </sheetNames>
    <sheetDataSet>
      <sheetData sheetId="0">
        <row r="7">
          <cell r="B7" t="str">
            <v>ENV</v>
          </cell>
        </row>
        <row r="8">
          <cell r="B8" t="str">
            <v>RECEP</v>
          </cell>
        </row>
        <row r="9">
          <cell r="B9" t="str">
            <v>GAST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  <row r="15">
          <cell r="B15">
            <v>0</v>
          </cell>
        </row>
        <row r="16">
          <cell r="B16">
            <v>0</v>
          </cell>
        </row>
        <row r="17">
          <cell r="B17">
            <v>0</v>
          </cell>
        </row>
        <row r="18">
          <cell r="B18">
            <v>0</v>
          </cell>
        </row>
        <row r="19">
          <cell r="B19">
            <v>0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  <row r="81">
          <cell r="B81">
            <v>0</v>
          </cell>
        </row>
        <row r="82">
          <cell r="B82">
            <v>0</v>
          </cell>
        </row>
        <row r="83">
          <cell r="B83">
            <v>0</v>
          </cell>
        </row>
        <row r="84">
          <cell r="B84">
            <v>0</v>
          </cell>
        </row>
        <row r="85">
          <cell r="B85">
            <v>0</v>
          </cell>
        </row>
        <row r="86">
          <cell r="B86">
            <v>0</v>
          </cell>
        </row>
        <row r="87">
          <cell r="B87">
            <v>0</v>
          </cell>
        </row>
        <row r="88">
          <cell r="B88">
            <v>0</v>
          </cell>
        </row>
        <row r="89">
          <cell r="B89">
            <v>0</v>
          </cell>
        </row>
        <row r="90">
          <cell r="B90">
            <v>0</v>
          </cell>
        </row>
        <row r="91">
          <cell r="B91">
            <v>0</v>
          </cell>
        </row>
        <row r="92">
          <cell r="B92">
            <v>0</v>
          </cell>
        </row>
        <row r="93">
          <cell r="B93">
            <v>0</v>
          </cell>
        </row>
        <row r="94">
          <cell r="B94">
            <v>0</v>
          </cell>
        </row>
        <row r="95">
          <cell r="B95">
            <v>0</v>
          </cell>
        </row>
        <row r="96">
          <cell r="B96">
            <v>0</v>
          </cell>
        </row>
        <row r="97">
          <cell r="B97">
            <v>0</v>
          </cell>
        </row>
        <row r="98">
          <cell r="B98">
            <v>0</v>
          </cell>
        </row>
        <row r="99">
          <cell r="B99">
            <v>0</v>
          </cell>
        </row>
        <row r="100">
          <cell r="B100">
            <v>0</v>
          </cell>
        </row>
        <row r="101">
          <cell r="B101">
            <v>0</v>
          </cell>
        </row>
        <row r="102">
          <cell r="B102">
            <v>0</v>
          </cell>
        </row>
        <row r="103">
          <cell r="B103">
            <v>0</v>
          </cell>
        </row>
        <row r="104">
          <cell r="B104">
            <v>0</v>
          </cell>
        </row>
        <row r="105">
          <cell r="B105">
            <v>0</v>
          </cell>
        </row>
        <row r="106">
          <cell r="B106">
            <v>0</v>
          </cell>
        </row>
        <row r="107">
          <cell r="B107">
            <v>0</v>
          </cell>
        </row>
        <row r="108">
          <cell r="B108">
            <v>0</v>
          </cell>
        </row>
        <row r="109">
          <cell r="B109">
            <v>0</v>
          </cell>
        </row>
        <row r="110">
          <cell r="B110">
            <v>0</v>
          </cell>
        </row>
        <row r="111">
          <cell r="B111">
            <v>0</v>
          </cell>
        </row>
        <row r="112">
          <cell r="B112">
            <v>0</v>
          </cell>
        </row>
        <row r="113">
          <cell r="B113">
            <v>0</v>
          </cell>
        </row>
        <row r="114">
          <cell r="B114">
            <v>0</v>
          </cell>
        </row>
        <row r="115">
          <cell r="B115">
            <v>0</v>
          </cell>
        </row>
        <row r="116">
          <cell r="B116">
            <v>0</v>
          </cell>
        </row>
        <row r="117">
          <cell r="B117">
            <v>0</v>
          </cell>
        </row>
        <row r="118">
          <cell r="B118">
            <v>0</v>
          </cell>
        </row>
        <row r="119">
          <cell r="B119">
            <v>0</v>
          </cell>
        </row>
        <row r="120">
          <cell r="B120">
            <v>0</v>
          </cell>
        </row>
        <row r="121">
          <cell r="B121">
            <v>0</v>
          </cell>
        </row>
        <row r="122">
          <cell r="B122">
            <v>0</v>
          </cell>
        </row>
        <row r="123">
          <cell r="B123">
            <v>0</v>
          </cell>
        </row>
        <row r="124">
          <cell r="B124">
            <v>0</v>
          </cell>
        </row>
        <row r="125">
          <cell r="B125">
            <v>0</v>
          </cell>
        </row>
        <row r="126">
          <cell r="B126">
            <v>0</v>
          </cell>
        </row>
        <row r="127">
          <cell r="B127">
            <v>0</v>
          </cell>
        </row>
        <row r="128">
          <cell r="B128">
            <v>0</v>
          </cell>
        </row>
        <row r="129">
          <cell r="B129">
            <v>0</v>
          </cell>
        </row>
        <row r="130">
          <cell r="B130">
            <v>0</v>
          </cell>
        </row>
        <row r="131">
          <cell r="B131">
            <v>0</v>
          </cell>
        </row>
        <row r="132">
          <cell r="B132">
            <v>0</v>
          </cell>
        </row>
        <row r="133">
          <cell r="B133">
            <v>0</v>
          </cell>
        </row>
        <row r="134">
          <cell r="B134">
            <v>0</v>
          </cell>
        </row>
        <row r="135">
          <cell r="B135">
            <v>0</v>
          </cell>
        </row>
        <row r="136">
          <cell r="B136">
            <v>0</v>
          </cell>
        </row>
        <row r="137">
          <cell r="B137">
            <v>0</v>
          </cell>
        </row>
        <row r="138">
          <cell r="B138">
            <v>0</v>
          </cell>
        </row>
        <row r="139">
          <cell r="B139">
            <v>0</v>
          </cell>
        </row>
        <row r="140">
          <cell r="B140">
            <v>0</v>
          </cell>
        </row>
        <row r="141">
          <cell r="B141">
            <v>0</v>
          </cell>
        </row>
        <row r="142">
          <cell r="B142">
            <v>0</v>
          </cell>
        </row>
        <row r="143">
          <cell r="B143">
            <v>0</v>
          </cell>
        </row>
        <row r="144">
          <cell r="B144">
            <v>0</v>
          </cell>
        </row>
        <row r="145">
          <cell r="B145">
            <v>0</v>
          </cell>
        </row>
        <row r="146">
          <cell r="B146">
            <v>0</v>
          </cell>
        </row>
        <row r="147">
          <cell r="B147">
            <v>0</v>
          </cell>
        </row>
        <row r="148">
          <cell r="B148">
            <v>0</v>
          </cell>
        </row>
        <row r="149">
          <cell r="B149">
            <v>0</v>
          </cell>
        </row>
        <row r="150">
          <cell r="B150">
            <v>0</v>
          </cell>
        </row>
        <row r="151">
          <cell r="B151">
            <v>0</v>
          </cell>
        </row>
        <row r="152">
          <cell r="B152">
            <v>0</v>
          </cell>
        </row>
        <row r="153">
          <cell r="B153">
            <v>0</v>
          </cell>
        </row>
        <row r="154">
          <cell r="B154">
            <v>0</v>
          </cell>
        </row>
        <row r="155">
          <cell r="B155">
            <v>0</v>
          </cell>
        </row>
        <row r="156">
          <cell r="B156">
            <v>0</v>
          </cell>
        </row>
        <row r="157">
          <cell r="B157">
            <v>0</v>
          </cell>
        </row>
        <row r="158">
          <cell r="B158">
            <v>0</v>
          </cell>
        </row>
        <row r="159">
          <cell r="B159">
            <v>0</v>
          </cell>
        </row>
        <row r="160">
          <cell r="B160">
            <v>0</v>
          </cell>
        </row>
        <row r="161">
          <cell r="B161">
            <v>0</v>
          </cell>
        </row>
        <row r="162">
          <cell r="B162">
            <v>0</v>
          </cell>
        </row>
        <row r="163">
          <cell r="B163">
            <v>0</v>
          </cell>
        </row>
        <row r="164">
          <cell r="B164">
            <v>0</v>
          </cell>
        </row>
        <row r="165">
          <cell r="B165">
            <v>0</v>
          </cell>
        </row>
        <row r="166">
          <cell r="B166">
            <v>0</v>
          </cell>
        </row>
        <row r="167">
          <cell r="B167">
            <v>0</v>
          </cell>
        </row>
        <row r="168">
          <cell r="B168">
            <v>0</v>
          </cell>
        </row>
        <row r="169">
          <cell r="B169">
            <v>0</v>
          </cell>
        </row>
        <row r="170">
          <cell r="B170">
            <v>0</v>
          </cell>
        </row>
        <row r="171">
          <cell r="B171">
            <v>0</v>
          </cell>
        </row>
        <row r="172">
          <cell r="B172">
            <v>0</v>
          </cell>
        </row>
        <row r="173">
          <cell r="B173">
            <v>0</v>
          </cell>
        </row>
        <row r="174">
          <cell r="B174">
            <v>0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8">
          <cell r="B178">
            <v>0</v>
          </cell>
        </row>
        <row r="179">
          <cell r="B179">
            <v>0</v>
          </cell>
        </row>
        <row r="180">
          <cell r="B180">
            <v>0</v>
          </cell>
        </row>
        <row r="181">
          <cell r="B181">
            <v>0</v>
          </cell>
        </row>
        <row r="182">
          <cell r="B182">
            <v>0</v>
          </cell>
        </row>
        <row r="183">
          <cell r="B183">
            <v>0</v>
          </cell>
        </row>
        <row r="184">
          <cell r="B184">
            <v>0</v>
          </cell>
        </row>
        <row r="185">
          <cell r="B185">
            <v>0</v>
          </cell>
        </row>
        <row r="186">
          <cell r="B186">
            <v>0</v>
          </cell>
        </row>
        <row r="187">
          <cell r="B187">
            <v>0</v>
          </cell>
        </row>
        <row r="188">
          <cell r="B188">
            <v>0</v>
          </cell>
        </row>
        <row r="189">
          <cell r="B189">
            <v>0</v>
          </cell>
        </row>
        <row r="190">
          <cell r="B190">
            <v>0</v>
          </cell>
        </row>
        <row r="191">
          <cell r="B191">
            <v>0</v>
          </cell>
        </row>
        <row r="192">
          <cell r="B192">
            <v>0</v>
          </cell>
        </row>
        <row r="193">
          <cell r="B193">
            <v>0</v>
          </cell>
        </row>
        <row r="194">
          <cell r="B194">
            <v>0</v>
          </cell>
        </row>
        <row r="195">
          <cell r="B195">
            <v>0</v>
          </cell>
        </row>
        <row r="196">
          <cell r="B196">
            <v>0</v>
          </cell>
        </row>
        <row r="197">
          <cell r="B197">
            <v>0</v>
          </cell>
        </row>
        <row r="198">
          <cell r="B198">
            <v>0</v>
          </cell>
        </row>
        <row r="199">
          <cell r="B199">
            <v>0</v>
          </cell>
        </row>
        <row r="200">
          <cell r="B200">
            <v>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5"/>
  <sheetViews>
    <sheetView tabSelected="1" workbookViewId="0">
      <selection activeCell="J5" sqref="J5"/>
    </sheetView>
  </sheetViews>
  <sheetFormatPr baseColWidth="10" defaultRowHeight="15"/>
  <cols>
    <col min="2" max="2" width="15.42578125" customWidth="1"/>
    <col min="3" max="3" width="16.5703125" customWidth="1"/>
    <col min="4" max="4" width="20" customWidth="1"/>
    <col min="5" max="5" width="19.7109375" customWidth="1"/>
    <col min="6" max="6" width="18.42578125" customWidth="1"/>
    <col min="7" max="7" width="19.85546875" customWidth="1"/>
    <col min="8" max="8" width="19.7109375" customWidth="1"/>
    <col min="9" max="9" width="17" customWidth="1"/>
    <col min="10" max="10" width="15.7109375" customWidth="1"/>
    <col min="11" max="11" width="21" customWidth="1"/>
    <col min="12" max="12" width="20.140625" customWidth="1"/>
  </cols>
  <sheetData>
    <row r="1" spans="1:12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.75">
      <c r="A2" s="12" t="s">
        <v>9</v>
      </c>
      <c r="B2" s="13" t="s">
        <v>10</v>
      </c>
      <c r="C2" s="12" t="s">
        <v>11</v>
      </c>
      <c r="D2" s="12" t="s">
        <v>12</v>
      </c>
      <c r="E2" s="14" t="s">
        <v>13</v>
      </c>
      <c r="F2" s="14" t="s">
        <v>14</v>
      </c>
      <c r="G2" s="14" t="s">
        <v>15</v>
      </c>
      <c r="H2" s="14" t="s">
        <v>16</v>
      </c>
      <c r="I2" s="15" t="s">
        <v>8</v>
      </c>
      <c r="J2" s="15" t="s">
        <v>17</v>
      </c>
      <c r="K2" s="16" t="s">
        <v>18</v>
      </c>
      <c r="L2" s="17" t="s">
        <v>19</v>
      </c>
    </row>
    <row r="3" spans="1:12">
      <c r="A3" s="1">
        <v>1</v>
      </c>
      <c r="B3" s="2">
        <v>44322</v>
      </c>
      <c r="C3" s="3" t="s">
        <v>1</v>
      </c>
      <c r="D3" s="4" t="s">
        <v>6</v>
      </c>
      <c r="E3" s="5">
        <v>5000</v>
      </c>
      <c r="F3" s="6">
        <f>+E3*0.25</f>
        <v>1250</v>
      </c>
      <c r="G3" s="5"/>
      <c r="H3" s="6"/>
      <c r="I3" s="7"/>
      <c r="J3" s="8" t="s">
        <v>2</v>
      </c>
      <c r="K3" s="9">
        <f>+E3+F3+G3+H3+I3</f>
        <v>6250</v>
      </c>
      <c r="L3" s="10"/>
    </row>
    <row r="4" spans="1:12">
      <c r="A4" s="1">
        <f t="shared" ref="A4:A15" si="0">IF(B3,A3+1,"")</f>
        <v>2</v>
      </c>
      <c r="B4" s="2">
        <v>44322</v>
      </c>
      <c r="C4" s="11" t="s">
        <v>3</v>
      </c>
      <c r="D4" s="4" t="s">
        <v>7</v>
      </c>
      <c r="E4" s="5"/>
      <c r="F4" s="6"/>
      <c r="G4" s="5">
        <v>10000</v>
      </c>
      <c r="H4" s="6">
        <f>+G4*0.25</f>
        <v>2500</v>
      </c>
      <c r="I4" s="7"/>
      <c r="J4" s="8" t="s">
        <v>4</v>
      </c>
      <c r="K4" s="9">
        <f t="shared" ref="K4:K11" si="1">+E4+F4+G4+H4+I4</f>
        <v>12500</v>
      </c>
      <c r="L4" s="10"/>
    </row>
    <row r="5" spans="1:12">
      <c r="A5" s="1">
        <f t="shared" si="0"/>
        <v>3</v>
      </c>
      <c r="B5" s="2">
        <v>44322</v>
      </c>
      <c r="C5" s="3" t="s">
        <v>5</v>
      </c>
      <c r="D5" s="4" t="s">
        <v>8</v>
      </c>
      <c r="E5" s="5"/>
      <c r="F5" s="6"/>
      <c r="G5" s="5"/>
      <c r="H5" s="6"/>
      <c r="I5" s="7">
        <v>35000</v>
      </c>
      <c r="J5" s="8" t="s">
        <v>2</v>
      </c>
      <c r="K5" s="9">
        <f t="shared" si="1"/>
        <v>35000</v>
      </c>
      <c r="L5" s="10"/>
    </row>
    <row r="6" spans="1:12">
      <c r="A6" s="1">
        <f t="shared" si="0"/>
        <v>4</v>
      </c>
      <c r="B6" s="2">
        <v>44322</v>
      </c>
      <c r="C6" s="11" t="s">
        <v>1</v>
      </c>
      <c r="D6" s="4" t="s">
        <v>6</v>
      </c>
      <c r="E6" s="5">
        <v>35000</v>
      </c>
      <c r="F6" s="6">
        <f t="shared" ref="F6:F9" si="2">+E6*0.25</f>
        <v>8750</v>
      </c>
      <c r="G6" s="5"/>
      <c r="H6" s="6"/>
      <c r="I6" s="7"/>
      <c r="J6" s="8" t="s">
        <v>4</v>
      </c>
      <c r="K6" s="9">
        <f t="shared" si="1"/>
        <v>43750</v>
      </c>
      <c r="L6" s="10"/>
    </row>
    <row r="7" spans="1:12">
      <c r="A7" s="1">
        <f t="shared" si="0"/>
        <v>5</v>
      </c>
      <c r="B7" s="2">
        <v>44322</v>
      </c>
      <c r="C7" s="11" t="s">
        <v>3</v>
      </c>
      <c r="D7" s="4" t="s">
        <v>7</v>
      </c>
      <c r="E7" s="5"/>
      <c r="F7" s="6"/>
      <c r="G7" s="5">
        <v>25000</v>
      </c>
      <c r="H7" s="6">
        <f t="shared" ref="H7:H11" si="3">+G7*0.25</f>
        <v>6250</v>
      </c>
      <c r="I7" s="7"/>
      <c r="J7" s="8" t="s">
        <v>4</v>
      </c>
      <c r="K7" s="9">
        <f t="shared" si="1"/>
        <v>31250</v>
      </c>
      <c r="L7" s="10"/>
    </row>
    <row r="8" spans="1:12">
      <c r="A8" s="1">
        <f t="shared" si="0"/>
        <v>6</v>
      </c>
      <c r="B8" s="2">
        <v>44322</v>
      </c>
      <c r="C8" s="11" t="s">
        <v>5</v>
      </c>
      <c r="D8" s="4" t="s">
        <v>8</v>
      </c>
      <c r="E8" s="5"/>
      <c r="F8" s="6"/>
      <c r="G8" s="5"/>
      <c r="H8" s="6"/>
      <c r="I8" s="7">
        <v>7500</v>
      </c>
      <c r="J8" s="8" t="s">
        <v>4</v>
      </c>
      <c r="K8" s="9">
        <f t="shared" si="1"/>
        <v>7500</v>
      </c>
      <c r="L8" s="10"/>
    </row>
    <row r="9" spans="1:12">
      <c r="A9" s="1">
        <f t="shared" si="0"/>
        <v>7</v>
      </c>
      <c r="B9" s="2">
        <v>44322</v>
      </c>
      <c r="C9" s="11" t="s">
        <v>1</v>
      </c>
      <c r="D9" s="4" t="s">
        <v>6</v>
      </c>
      <c r="E9" s="5">
        <v>150000</v>
      </c>
      <c r="F9" s="6">
        <f t="shared" si="2"/>
        <v>37500</v>
      </c>
      <c r="G9" s="5"/>
      <c r="H9" s="6"/>
      <c r="I9" s="7"/>
      <c r="J9" s="8" t="s">
        <v>2</v>
      </c>
      <c r="K9" s="9">
        <f t="shared" si="1"/>
        <v>187500</v>
      </c>
      <c r="L9" s="10"/>
    </row>
    <row r="10" spans="1:12">
      <c r="A10" s="1">
        <f t="shared" si="0"/>
        <v>8</v>
      </c>
      <c r="B10" s="2">
        <v>44322</v>
      </c>
      <c r="C10" s="11" t="s">
        <v>3</v>
      </c>
      <c r="D10" s="4" t="s">
        <v>7</v>
      </c>
      <c r="E10" s="5"/>
      <c r="F10" s="6"/>
      <c r="G10" s="5">
        <v>15000</v>
      </c>
      <c r="H10" s="6">
        <f t="shared" si="3"/>
        <v>3750</v>
      </c>
      <c r="I10" s="7"/>
      <c r="J10" s="8" t="s">
        <v>2</v>
      </c>
      <c r="K10" s="9">
        <f t="shared" si="1"/>
        <v>18750</v>
      </c>
      <c r="L10" s="10"/>
    </row>
    <row r="11" spans="1:12">
      <c r="A11" s="1">
        <f t="shared" si="0"/>
        <v>9</v>
      </c>
      <c r="B11" s="2">
        <v>44323</v>
      </c>
      <c r="C11" s="3" t="s">
        <v>3</v>
      </c>
      <c r="D11" s="4" t="s">
        <v>7</v>
      </c>
      <c r="E11" s="5"/>
      <c r="F11" s="6"/>
      <c r="G11" s="5">
        <v>20000</v>
      </c>
      <c r="H11" s="6">
        <f t="shared" si="3"/>
        <v>5000</v>
      </c>
      <c r="I11" s="7"/>
      <c r="J11" s="8" t="s">
        <v>2</v>
      </c>
      <c r="K11" s="9">
        <f t="shared" si="1"/>
        <v>25000</v>
      </c>
      <c r="L11" s="10"/>
    </row>
    <row r="12" spans="1:12">
      <c r="A12" s="1">
        <f t="shared" si="0"/>
        <v>10</v>
      </c>
      <c r="B12" s="2"/>
      <c r="C12" s="11"/>
      <c r="D12" s="4" t="str">
        <f>IF(B12,VLOOKUP([1]!Table3[[#This Row],[CODIGO]],[1]!Table2[[Codigo]:[Notes ]],2,FALSE),"")</f>
        <v/>
      </c>
      <c r="E12" s="5"/>
      <c r="F12" s="6"/>
      <c r="G12" s="5"/>
      <c r="H12" s="6"/>
      <c r="I12" s="7"/>
      <c r="J12" s="8"/>
      <c r="K12" s="9"/>
      <c r="L12" s="10"/>
    </row>
    <row r="13" spans="1:12">
      <c r="A13" s="1" t="str">
        <f>IF(B12,A12+1,"")</f>
        <v/>
      </c>
      <c r="B13" s="2"/>
      <c r="C13" s="11"/>
      <c r="D13" s="4" t="str">
        <f>IF(B13,VLOOKUP([1]!Table3[[#This Row],[CODIGO]],[1]!Table2[[Codigo]:[Notes ]],2,FALSE),"")</f>
        <v/>
      </c>
      <c r="E13" s="5"/>
      <c r="F13" s="6"/>
      <c r="G13" s="5"/>
      <c r="H13" s="6"/>
      <c r="I13" s="7"/>
      <c r="J13" s="8"/>
      <c r="K13" s="9"/>
      <c r="L13" s="10"/>
    </row>
    <row r="14" spans="1:12">
      <c r="A14" s="1" t="str">
        <f t="shared" si="0"/>
        <v/>
      </c>
      <c r="B14" s="2"/>
      <c r="C14" s="11"/>
      <c r="D14" s="4" t="str">
        <f>IF(B14,VLOOKUP([1]!Table3[[#This Row],[CODIGO]],[1]!Table2[[Codigo]:[Notes ]],2,FALSE),"")</f>
        <v/>
      </c>
      <c r="E14" s="5"/>
      <c r="F14" s="6"/>
      <c r="G14" s="5"/>
      <c r="H14" s="6"/>
      <c r="I14" s="7"/>
      <c r="J14" s="8"/>
      <c r="K14" s="9"/>
      <c r="L14" s="10"/>
    </row>
    <row r="15" spans="1:12">
      <c r="A15" s="1" t="str">
        <f t="shared" si="0"/>
        <v/>
      </c>
      <c r="B15" s="2"/>
      <c r="C15" s="11"/>
      <c r="D15" s="4" t="str">
        <f>IF(B15,VLOOKUP([1]!Table3[[#This Row],[CODIGO]],[1]!Table2[[Codigo]:[Notes ]],2,FALSE),"")</f>
        <v/>
      </c>
      <c r="E15" s="5"/>
      <c r="F15" s="6"/>
      <c r="G15" s="5"/>
      <c r="H15" s="6"/>
      <c r="I15" s="7"/>
      <c r="J15" s="8"/>
      <c r="K15" s="9"/>
      <c r="L15" s="10"/>
    </row>
  </sheetData>
  <autoFilter ref="A2:L2"/>
  <mergeCells count="1">
    <mergeCell ref="A1:L1"/>
  </mergeCells>
  <dataValidations count="2">
    <dataValidation type="list" showInputMessage="1" showErrorMessage="1" errorTitle="Moatz" error="Pls Check Items In Main Data&#10;" sqref="C3:C15">
      <formula1>Moatz</formula1>
    </dataValidation>
    <dataValidation type="list" allowBlank="1" showInputMessage="1" showErrorMessage="1" sqref="J3:K15">
      <formula1>Obras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COORDINACION</dc:creator>
  <cp:lastModifiedBy>FRANCIS</cp:lastModifiedBy>
  <dcterms:created xsi:type="dcterms:W3CDTF">2021-05-08T11:09:26Z</dcterms:created>
  <dcterms:modified xsi:type="dcterms:W3CDTF">2021-05-10T09:01:18Z</dcterms:modified>
</cp:coreProperties>
</file>