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0055" yWindow="-360" windowWidth="23250" windowHeight="13170" activeTab="1"/>
  </bookViews>
  <sheets>
    <sheet name="RECAP VOYAGES" sheetId="1" r:id="rId1"/>
    <sheet name="Feuil1" sheetId="2" r:id="rId2"/>
  </sheets>
  <definedNames>
    <definedName name="_xlnm.Print_Area" localSheetId="0">'RECAP VOYAGES'!$A$1:$J$24</definedName>
  </definedNames>
  <calcPr calcId="191029"/>
  <pivotCaches>
    <pivotCache cacheId="4" r:id="rId3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8" i="1"/>
  <c r="G7"/>
  <c r="G6"/>
  <c r="G4"/>
  <c r="G2" l="1"/>
</calcChain>
</file>

<file path=xl/sharedStrings.xml><?xml version="1.0" encoding="utf-8"?>
<sst xmlns="http://schemas.openxmlformats.org/spreadsheetml/2006/main" count="54" uniqueCount="26">
  <si>
    <t>Lieu du séjour</t>
  </si>
  <si>
    <t>Date début</t>
  </si>
  <si>
    <t>Date fin</t>
  </si>
  <si>
    <t>Nb participants</t>
  </si>
  <si>
    <t>Noms Participants</t>
  </si>
  <si>
    <t>Montant Total</t>
  </si>
  <si>
    <t>LA BRESSE (88)</t>
  </si>
  <si>
    <t>Action</t>
  </si>
  <si>
    <t>Souscription</t>
  </si>
  <si>
    <t>DIJON (21)</t>
  </si>
  <si>
    <t>31/06/2021</t>
  </si>
  <si>
    <t>Modification</t>
  </si>
  <si>
    <t>31/06/2020</t>
  </si>
  <si>
    <t>Personne 1
Personne 2
Personne 3</t>
  </si>
  <si>
    <t>PARIS (75)</t>
  </si>
  <si>
    <t>Ajout 1</t>
  </si>
  <si>
    <t>Personne 1
Personne 2
Personne 3
Personne 4
Personne 5
Personne 6</t>
  </si>
  <si>
    <t>REIMS (51)</t>
  </si>
  <si>
    <t>Personne 1
Personne 2
Personne 3
Personne 4</t>
  </si>
  <si>
    <t>Ajout 1
Ajout 2</t>
  </si>
  <si>
    <t>(vide)</t>
  </si>
  <si>
    <t>Total général</t>
  </si>
  <si>
    <t>Étiquettes de lignes</t>
  </si>
  <si>
    <t>Nombre de Noms Participants</t>
  </si>
  <si>
    <t>Somme de Montant Total</t>
  </si>
  <si>
    <t>Valeurs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</si>
</sst>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 applyAlignment="1">
      <alignment vertical="center"/>
    </xf>
    <xf numFmtId="44" fontId="0" fillId="0" borderId="3" xfId="1" applyFont="1" applyBorder="1" applyAlignment="1">
      <alignment vertical="center"/>
    </xf>
    <xf numFmtId="0" fontId="0" fillId="0" borderId="4" xfId="0" applyBorder="1" applyAlignment="1">
      <alignment vertical="center"/>
    </xf>
    <xf numFmtId="44" fontId="0" fillId="0" borderId="5" xfId="1" applyFont="1" applyBorder="1" applyAlignment="1">
      <alignment vertical="center"/>
    </xf>
    <xf numFmtId="0" fontId="0" fillId="0" borderId="6" xfId="0" applyBorder="1" applyAlignment="1">
      <alignment vertical="center"/>
    </xf>
    <xf numFmtId="44" fontId="0" fillId="0" borderId="8" xfId="1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horizontal="left" vertical="center" wrapText="1" indent="1"/>
    </xf>
    <xf numFmtId="0" fontId="0" fillId="0" borderId="0" xfId="0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 indent="1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  <xf numFmtId="14" fontId="0" fillId="0" borderId="0" xfId="0" applyNumberFormat="1" applyAlignment="1">
      <alignment horizontal="left" indent="2"/>
    </xf>
  </cellXfs>
  <cellStyles count="2">
    <cellStyle name="Monétaire" xfId="1" builtinId="4"/>
    <cellStyle name="Normal" xfId="0" builtinId="0"/>
  </cellStyles>
  <dxfs count="10">
    <dxf>
      <alignment horizontal="general" vertical="center" textRotation="0" wrapText="0" indent="0" relativeIndent="255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alignment horizontal="left" vertical="center" textRotation="0" wrapText="0" indent="0" relativeIndent="1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9" formatCode="dd/mm/yyyy"/>
      <alignment horizontal="center" vertical="center" textRotation="0" wrapText="0" indent="0" relativeIndent="255" justifyLastLine="0" shrinkToFit="0" readingOrder="0"/>
    </dxf>
    <dxf>
      <numFmt numFmtId="19" formatCode="dd/mm/yyyy"/>
      <alignment horizontal="center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general" vertical="center" textRotation="0" wrapText="0" indent="0" relativeIndent="255" justifyLastLine="0" shrinkToFit="0" readingOrder="0"/>
    </dxf>
    <dxf>
      <border>
        <bottom style="medium">
          <color indexed="64"/>
        </bottom>
      </border>
    </dxf>
    <dxf>
      <alignment horizontal="general" vertical="center" textRotation="0" wrapText="0" indent="0" relativeIndent="255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IS" refreshedDate="44286.452699305555" createdVersion="3" refreshedVersion="3" minRefreshableVersion="3" recordCount="33">
  <cacheSource type="worksheet">
    <worksheetSource name="Tableau1"/>
  </cacheSource>
  <cacheFields count="7">
    <cacheField name="Lieu du séjour" numFmtId="0">
      <sharedItems containsBlank="1" count="5">
        <s v="LA BRESSE (88)"/>
        <s v="DIJON (21)"/>
        <s v="PARIS (75)"/>
        <s v="REIMS (51)"/>
        <m/>
      </sharedItems>
    </cacheField>
    <cacheField name="Date début" numFmtId="14">
      <sharedItems containsNonDate="0" containsDate="1" containsString="0" containsBlank="1" minDate="2021-06-01T00:00:00" maxDate="2021-08-02T00:00:00" count="5">
        <d v="2021-06-01T00:00:00"/>
        <d v="2021-06-13T00:00:00"/>
        <d v="2021-07-04T00:00:00"/>
        <d v="2021-08-01T00:00:00"/>
        <m/>
      </sharedItems>
    </cacheField>
    <cacheField name="Date fin" numFmtId="14">
      <sharedItems containsDate="1" containsBlank="1" containsMixedTypes="1" minDate="2021-06-13T00:00:00" maxDate="2021-08-16T00:00:00" count="6">
        <d v="2021-06-13T00:00:00"/>
        <s v="31/06/2021"/>
        <s v="31/06/2020"/>
        <d v="2021-07-24T00:00:00"/>
        <d v="2021-08-15T00:00:00"/>
        <m/>
      </sharedItems>
    </cacheField>
    <cacheField name="Nb participants" numFmtId="0">
      <sharedItems containsString="0" containsBlank="1" containsNumber="1" containsInteger="1" minValue="1" maxValue="6"/>
    </cacheField>
    <cacheField name="Action" numFmtId="0">
      <sharedItems containsBlank="1"/>
    </cacheField>
    <cacheField name="Noms Participants" numFmtId="0">
      <sharedItems containsBlank="1"/>
    </cacheField>
    <cacheField name="Montant Total" numFmtId="44">
      <sharedItems containsString="0" containsBlank="1" containsNumber="1" containsInteger="1" minValue="850" maxValue="564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x v="0"/>
    <x v="0"/>
    <n v="4"/>
    <s v="Souscription"/>
    <s v="Personne 1&#10;Personne 2&#10;Personne 3&#10;Personne 4"/>
    <n v="3480"/>
  </r>
  <r>
    <x v="1"/>
    <x v="1"/>
    <x v="1"/>
    <n v="1"/>
    <s v="Modification"/>
    <s v="Ajout 1"/>
    <n v="870"/>
  </r>
  <r>
    <x v="2"/>
    <x v="1"/>
    <x v="2"/>
    <n v="3"/>
    <s v="Souscription"/>
    <s v="Personne 1&#10;Personne 2&#10;Personne 3"/>
    <n v="1650"/>
  </r>
  <r>
    <x v="0"/>
    <x v="0"/>
    <x v="0"/>
    <n v="1"/>
    <s v="Modification"/>
    <s v="Ajout 1"/>
    <n v="850"/>
  </r>
  <r>
    <x v="0"/>
    <x v="2"/>
    <x v="3"/>
    <n v="6"/>
    <s v="Souscription"/>
    <s v="Personne 1&#10;Personne 2&#10;Personne 3&#10;Personne 4&#10;Personne 5&#10;Personne 6"/>
    <n v="5640"/>
  </r>
  <r>
    <x v="3"/>
    <x v="3"/>
    <x v="4"/>
    <n v="4"/>
    <s v="Souscription"/>
    <s v="Personne 1&#10;Personne 2&#10;Personne 3&#10;Personne 4"/>
    <n v="4000"/>
  </r>
  <r>
    <x v="2"/>
    <x v="1"/>
    <x v="1"/>
    <n v="2"/>
    <s v="Modification"/>
    <s v="Ajout 1&#10;Ajout 2"/>
    <n v="1100"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  <r>
    <x v="4"/>
    <x v="4"/>
    <x v="5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3:K7" firstHeaderRow="1" firstDataRow="2" firstDataCol="1" rowPageCount="1" colPageCount="1"/>
  <pivotFields count="7">
    <pivotField axis="axisPage" showAll="0">
      <items count="6">
        <item x="1"/>
        <item x="0"/>
        <item x="2"/>
        <item x="3"/>
        <item x="4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7">
        <item x="2"/>
        <item x="1"/>
        <item x="0"/>
        <item x="3"/>
        <item x="4"/>
        <item x="5"/>
        <item t="default"/>
      </items>
    </pivotField>
    <pivotField showAll="0"/>
    <pivotField showAll="0"/>
    <pivotField dataField="1" showAll="0"/>
    <pivotField dataField="1" showAll="0"/>
  </pivotFields>
  <rowFields count="2">
    <field x="1"/>
    <field x="2"/>
  </rowFields>
  <rowItems count="3">
    <i>
      <x v="1"/>
    </i>
    <i r="1"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Nombre de Noms Participants" fld="5" subtotal="count" baseField="0" baseItem="0"/>
    <dataField name="Somme de Montant Total" fld="6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23" firstHeaderRow="1" firstDataRow="2" firstDataCol="1"/>
  <pivotFields count="7">
    <pivotField axis="axisRow" showAll="0">
      <items count="6">
        <item x="1"/>
        <item x="0"/>
        <item x="2"/>
        <item x="3"/>
        <item x="4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7">
        <item x="2"/>
        <item x="1"/>
        <item x="0"/>
        <item x="3"/>
        <item x="4"/>
        <item x="5"/>
        <item t="default"/>
      </items>
    </pivotField>
    <pivotField showAll="0"/>
    <pivotField showAll="0"/>
    <pivotField dataField="1" showAll="0"/>
    <pivotField dataField="1" showAll="0"/>
  </pivotFields>
  <rowFields count="3">
    <field x="0"/>
    <field x="1"/>
    <field x="2"/>
  </rowFields>
  <rowItems count="19">
    <i>
      <x/>
    </i>
    <i r="1">
      <x v="1"/>
    </i>
    <i r="2">
      <x v="1"/>
    </i>
    <i>
      <x v="1"/>
    </i>
    <i r="1">
      <x/>
    </i>
    <i r="2">
      <x v="2"/>
    </i>
    <i r="1">
      <x v="2"/>
    </i>
    <i r="2">
      <x v="3"/>
    </i>
    <i>
      <x v="2"/>
    </i>
    <i r="1">
      <x v="1"/>
    </i>
    <i r="2">
      <x/>
    </i>
    <i r="2">
      <x v="1"/>
    </i>
    <i>
      <x v="3"/>
    </i>
    <i r="1">
      <x v="3"/>
    </i>
    <i r="2">
      <x v="4"/>
    </i>
    <i>
      <x v="4"/>
    </i>
    <i r="1">
      <x v="4"/>
    </i>
    <i r="2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Noms Participants" fld="5" subtotal="count" baseField="0" baseItem="0"/>
    <dataField name="Somme de Montant Total" fld="6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G34" totalsRowShown="0" headerRowDxfId="9" dataDxfId="7" headerRowBorderDxfId="8">
  <autoFilter ref="A1:G34"/>
  <tableColumns count="7">
    <tableColumn id="1" name="Lieu du séjour" dataDxfId="6"/>
    <tableColumn id="2" name="Date début" dataDxfId="5"/>
    <tableColumn id="3" name="Date fin" dataDxfId="4"/>
    <tableColumn id="4" name="Nb participants" dataDxfId="3"/>
    <tableColumn id="7" name="Action" dataDxfId="2"/>
    <tableColumn id="5" name="Noms Participants" dataDxfId="1"/>
    <tableColumn id="6" name="Montant Total" dataDxfId="0" dataCellStyle="Monétaire">
      <calculatedColumnFormula>4*870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workbookViewId="0">
      <selection activeCell="I1" sqref="I1:K7"/>
    </sheetView>
  </sheetViews>
  <sheetFormatPr baseColWidth="10" defaultRowHeight="12.75"/>
  <cols>
    <col min="1" max="1" width="32.5703125" customWidth="1"/>
    <col min="2" max="3" width="13.85546875" customWidth="1"/>
    <col min="4" max="4" width="16.85546875" bestFit="1" customWidth="1"/>
    <col min="5" max="5" width="16.85546875" customWidth="1"/>
    <col min="6" max="6" width="24" customWidth="1"/>
    <col min="7" max="7" width="19.7109375" customWidth="1"/>
    <col min="9" max="9" width="21.140625" customWidth="1"/>
    <col min="10" max="10" width="28.28515625" bestFit="1" customWidth="1"/>
    <col min="11" max="11" width="24.140625" customWidth="1"/>
    <col min="12" max="12" width="28.28515625" customWidth="1"/>
    <col min="13" max="13" width="24.140625" customWidth="1"/>
    <col min="14" max="14" width="28.28515625" customWidth="1"/>
    <col min="15" max="15" width="24.140625" customWidth="1"/>
    <col min="16" max="16" width="28.28515625" bestFit="1" customWidth="1"/>
    <col min="17" max="17" width="24.140625" customWidth="1"/>
    <col min="18" max="18" width="28.28515625" customWidth="1"/>
    <col min="19" max="19" width="24.140625" customWidth="1"/>
    <col min="20" max="20" width="33.5703125" customWidth="1"/>
    <col min="21" max="21" width="29.42578125" customWidth="1"/>
    <col min="22" max="22" width="25.42578125" bestFit="1" customWidth="1"/>
    <col min="23" max="23" width="28.28515625" bestFit="1" customWidth="1"/>
    <col min="24" max="24" width="24.28515625" bestFit="1" customWidth="1"/>
    <col min="25" max="25" width="30.7109375" bestFit="1" customWidth="1"/>
    <col min="26" max="26" width="33.5703125" bestFit="1" customWidth="1"/>
    <col min="27" max="27" width="29.5703125" bestFit="1" customWidth="1"/>
  </cols>
  <sheetData>
    <row r="1" spans="1:11" ht="28.5" customHeight="1" thickBot="1">
      <c r="A1" s="7" t="s">
        <v>0</v>
      </c>
      <c r="B1" s="8" t="s">
        <v>1</v>
      </c>
      <c r="C1" s="8" t="s">
        <v>2</v>
      </c>
      <c r="D1" s="8" t="s">
        <v>3</v>
      </c>
      <c r="E1" s="8" t="s">
        <v>7</v>
      </c>
      <c r="F1" s="8" t="s">
        <v>4</v>
      </c>
      <c r="G1" s="9" t="s">
        <v>5</v>
      </c>
      <c r="I1" s="20" t="s">
        <v>0</v>
      </c>
      <c r="J1" t="s">
        <v>9</v>
      </c>
    </row>
    <row r="2" spans="1:11" ht="51">
      <c r="A2" s="1" t="s">
        <v>6</v>
      </c>
      <c r="B2" s="14">
        <v>44348</v>
      </c>
      <c r="C2" s="14">
        <v>44360</v>
      </c>
      <c r="D2" s="13">
        <v>4</v>
      </c>
      <c r="E2" s="13" t="s">
        <v>8</v>
      </c>
      <c r="F2" s="10" t="s">
        <v>18</v>
      </c>
      <c r="G2" s="2">
        <f t="shared" ref="G2" si="0">4*870</f>
        <v>3480</v>
      </c>
    </row>
    <row r="3" spans="1:11" ht="25.5" customHeight="1">
      <c r="A3" s="3" t="s">
        <v>9</v>
      </c>
      <c r="B3" s="15">
        <v>44360</v>
      </c>
      <c r="C3" s="15" t="s">
        <v>10</v>
      </c>
      <c r="D3" s="17">
        <v>1</v>
      </c>
      <c r="E3" s="17" t="s">
        <v>11</v>
      </c>
      <c r="F3" s="11" t="s">
        <v>15</v>
      </c>
      <c r="G3" s="4">
        <v>870</v>
      </c>
      <c r="J3" s="20" t="s">
        <v>25</v>
      </c>
    </row>
    <row r="4" spans="1:11" ht="38.25">
      <c r="A4" s="3" t="s">
        <v>14</v>
      </c>
      <c r="B4" s="15">
        <v>44360</v>
      </c>
      <c r="C4" s="15" t="s">
        <v>12</v>
      </c>
      <c r="D4" s="17">
        <v>3</v>
      </c>
      <c r="E4" s="17" t="s">
        <v>8</v>
      </c>
      <c r="F4" s="19" t="s">
        <v>13</v>
      </c>
      <c r="G4" s="4">
        <f>3*550</f>
        <v>1650</v>
      </c>
      <c r="I4" s="20" t="s">
        <v>22</v>
      </c>
      <c r="J4" t="s">
        <v>23</v>
      </c>
      <c r="K4" t="s">
        <v>24</v>
      </c>
    </row>
    <row r="5" spans="1:11" ht="25.5" customHeight="1">
      <c r="A5" s="3" t="s">
        <v>6</v>
      </c>
      <c r="B5" s="15">
        <v>44348</v>
      </c>
      <c r="C5" s="15">
        <v>44360</v>
      </c>
      <c r="D5" s="17">
        <v>1</v>
      </c>
      <c r="E5" s="17" t="s">
        <v>11</v>
      </c>
      <c r="F5" s="11" t="s">
        <v>15</v>
      </c>
      <c r="G5" s="4">
        <v>850</v>
      </c>
      <c r="I5" s="21">
        <v>44360</v>
      </c>
      <c r="J5" s="25">
        <v>1</v>
      </c>
      <c r="K5" s="25">
        <v>870</v>
      </c>
    </row>
    <row r="6" spans="1:11" ht="76.5">
      <c r="A6" s="3" t="s">
        <v>6</v>
      </c>
      <c r="B6" s="15">
        <v>44381</v>
      </c>
      <c r="C6" s="15">
        <v>44401</v>
      </c>
      <c r="D6" s="17">
        <v>6</v>
      </c>
      <c r="E6" s="17" t="s">
        <v>8</v>
      </c>
      <c r="F6" s="19" t="s">
        <v>16</v>
      </c>
      <c r="G6" s="4">
        <f>6*940</f>
        <v>5640</v>
      </c>
      <c r="I6" s="24" t="s">
        <v>10</v>
      </c>
      <c r="J6" s="25">
        <v>1</v>
      </c>
      <c r="K6" s="25">
        <v>870</v>
      </c>
    </row>
    <row r="7" spans="1:11" ht="51">
      <c r="A7" s="3" t="s">
        <v>17</v>
      </c>
      <c r="B7" s="15">
        <v>44409</v>
      </c>
      <c r="C7" s="15">
        <v>44423</v>
      </c>
      <c r="D7" s="17">
        <v>4</v>
      </c>
      <c r="E7" s="17" t="s">
        <v>8</v>
      </c>
      <c r="F7" s="19" t="s">
        <v>18</v>
      </c>
      <c r="G7" s="4">
        <f>4*1000</f>
        <v>4000</v>
      </c>
      <c r="I7" s="22" t="s">
        <v>21</v>
      </c>
      <c r="J7" s="25">
        <v>1</v>
      </c>
      <c r="K7" s="25">
        <v>870</v>
      </c>
    </row>
    <row r="8" spans="1:11" ht="42" customHeight="1">
      <c r="A8" s="3" t="s">
        <v>14</v>
      </c>
      <c r="B8" s="15">
        <v>44360</v>
      </c>
      <c r="C8" s="15" t="s">
        <v>10</v>
      </c>
      <c r="D8" s="17">
        <v>2</v>
      </c>
      <c r="E8" s="17" t="s">
        <v>11</v>
      </c>
      <c r="F8" s="19" t="s">
        <v>19</v>
      </c>
      <c r="G8" s="4">
        <f>2*550</f>
        <v>1100</v>
      </c>
    </row>
    <row r="9" spans="1:11" ht="25.5" customHeight="1">
      <c r="A9" s="3"/>
      <c r="B9" s="15"/>
      <c r="C9" s="15"/>
      <c r="D9" s="17"/>
      <c r="E9" s="17"/>
      <c r="F9" s="11"/>
      <c r="G9" s="4"/>
    </row>
    <row r="10" spans="1:11" ht="25.5" customHeight="1">
      <c r="A10" s="3"/>
      <c r="B10" s="15"/>
      <c r="C10" s="15"/>
      <c r="D10" s="17"/>
      <c r="E10" s="17"/>
      <c r="F10" s="11"/>
      <c r="G10" s="4"/>
    </row>
    <row r="11" spans="1:11" ht="25.5" customHeight="1">
      <c r="A11" s="3"/>
      <c r="B11" s="15"/>
      <c r="C11" s="15"/>
      <c r="D11" s="17"/>
      <c r="E11" s="17"/>
      <c r="F11" s="11"/>
      <c r="G11" s="4"/>
    </row>
    <row r="12" spans="1:11" ht="25.5" customHeight="1">
      <c r="A12" s="3"/>
      <c r="B12" s="15"/>
      <c r="C12" s="15"/>
      <c r="D12" s="17"/>
      <c r="E12" s="17"/>
      <c r="F12" s="11"/>
      <c r="G12" s="4"/>
    </row>
    <row r="13" spans="1:11" ht="25.5" customHeight="1">
      <c r="A13" s="3"/>
      <c r="B13" s="15"/>
      <c r="C13" s="15"/>
      <c r="D13" s="17"/>
      <c r="E13" s="17"/>
      <c r="F13" s="11"/>
      <c r="G13" s="4"/>
    </row>
    <row r="14" spans="1:11" ht="25.5" customHeight="1">
      <c r="A14" s="3"/>
      <c r="B14" s="15"/>
      <c r="C14" s="15"/>
      <c r="D14" s="17"/>
      <c r="E14" s="17"/>
      <c r="F14" s="11"/>
      <c r="G14" s="4"/>
    </row>
    <row r="15" spans="1:11" ht="25.5" customHeight="1">
      <c r="A15" s="3"/>
      <c r="B15" s="15"/>
      <c r="C15" s="15"/>
      <c r="D15" s="17"/>
      <c r="E15" s="17"/>
      <c r="F15" s="11"/>
      <c r="G15" s="4"/>
    </row>
    <row r="16" spans="1:11" ht="25.5" customHeight="1">
      <c r="A16" s="3"/>
      <c r="B16" s="15"/>
      <c r="C16" s="15"/>
      <c r="D16" s="17"/>
      <c r="E16" s="17"/>
      <c r="F16" s="11"/>
      <c r="G16" s="4"/>
    </row>
    <row r="17" spans="1:7" ht="25.5" customHeight="1">
      <c r="A17" s="3"/>
      <c r="B17" s="15"/>
      <c r="C17" s="15"/>
      <c r="D17" s="17"/>
      <c r="E17" s="17"/>
      <c r="F17" s="11"/>
      <c r="G17" s="4"/>
    </row>
    <row r="18" spans="1:7" ht="25.5" customHeight="1">
      <c r="A18" s="3"/>
      <c r="B18" s="15"/>
      <c r="C18" s="15"/>
      <c r="D18" s="17"/>
      <c r="E18" s="17"/>
      <c r="F18" s="11"/>
      <c r="G18" s="4"/>
    </row>
    <row r="19" spans="1:7" ht="25.5" customHeight="1">
      <c r="A19" s="3"/>
      <c r="B19" s="15"/>
      <c r="C19" s="15"/>
      <c r="D19" s="17"/>
      <c r="E19" s="17"/>
      <c r="F19" s="11"/>
      <c r="G19" s="4"/>
    </row>
    <row r="20" spans="1:7" ht="25.5" customHeight="1">
      <c r="A20" s="3"/>
      <c r="B20" s="15"/>
      <c r="C20" s="15"/>
      <c r="D20" s="17"/>
      <c r="E20" s="17"/>
      <c r="F20" s="11"/>
      <c r="G20" s="4"/>
    </row>
    <row r="21" spans="1:7" ht="25.5" customHeight="1">
      <c r="A21" s="3"/>
      <c r="B21" s="15"/>
      <c r="C21" s="15"/>
      <c r="D21" s="17"/>
      <c r="E21" s="17"/>
      <c r="F21" s="11"/>
      <c r="G21" s="4"/>
    </row>
    <row r="22" spans="1:7" ht="25.5" customHeight="1">
      <c r="A22" s="3"/>
      <c r="B22" s="15"/>
      <c r="C22" s="15"/>
      <c r="D22" s="17"/>
      <c r="E22" s="17"/>
      <c r="F22" s="11"/>
      <c r="G22" s="4"/>
    </row>
    <row r="23" spans="1:7" ht="25.5" customHeight="1">
      <c r="A23" s="3"/>
      <c r="B23" s="15"/>
      <c r="C23" s="15"/>
      <c r="D23" s="17"/>
      <c r="E23" s="17"/>
      <c r="F23" s="11"/>
      <c r="G23" s="4"/>
    </row>
    <row r="24" spans="1:7" ht="25.5" customHeight="1">
      <c r="A24" s="3"/>
      <c r="B24" s="15"/>
      <c r="C24" s="15"/>
      <c r="D24" s="17"/>
      <c r="E24" s="17"/>
      <c r="F24" s="11"/>
      <c r="G24" s="4"/>
    </row>
    <row r="25" spans="1:7" ht="25.5" customHeight="1">
      <c r="A25" s="3"/>
      <c r="B25" s="15"/>
      <c r="C25" s="15"/>
      <c r="D25" s="17"/>
      <c r="E25" s="17"/>
      <c r="F25" s="11"/>
      <c r="G25" s="4"/>
    </row>
    <row r="26" spans="1:7" ht="25.5" customHeight="1">
      <c r="A26" s="3"/>
      <c r="B26" s="15"/>
      <c r="C26" s="15"/>
      <c r="D26" s="17"/>
      <c r="E26" s="17"/>
      <c r="F26" s="11"/>
      <c r="G26" s="4"/>
    </row>
    <row r="27" spans="1:7" ht="25.5" customHeight="1">
      <c r="A27" s="3"/>
      <c r="B27" s="15"/>
      <c r="C27" s="15"/>
      <c r="D27" s="17"/>
      <c r="E27" s="17"/>
      <c r="F27" s="11"/>
      <c r="G27" s="4"/>
    </row>
    <row r="28" spans="1:7" ht="25.5" customHeight="1">
      <c r="A28" s="3"/>
      <c r="B28" s="15"/>
      <c r="C28" s="15"/>
      <c r="D28" s="17"/>
      <c r="E28" s="17"/>
      <c r="F28" s="11"/>
      <c r="G28" s="4"/>
    </row>
    <row r="29" spans="1:7" ht="25.5" customHeight="1">
      <c r="A29" s="3"/>
      <c r="B29" s="15"/>
      <c r="C29" s="15"/>
      <c r="D29" s="17"/>
      <c r="E29" s="17"/>
      <c r="F29" s="11"/>
      <c r="G29" s="4"/>
    </row>
    <row r="30" spans="1:7" ht="25.5" customHeight="1">
      <c r="A30" s="3"/>
      <c r="B30" s="15"/>
      <c r="C30" s="15"/>
      <c r="D30" s="17"/>
      <c r="E30" s="17"/>
      <c r="F30" s="11"/>
      <c r="G30" s="4"/>
    </row>
    <row r="31" spans="1:7" ht="25.5" customHeight="1">
      <c r="A31" s="3"/>
      <c r="B31" s="15"/>
      <c r="C31" s="15"/>
      <c r="D31" s="17"/>
      <c r="E31" s="17"/>
      <c r="F31" s="11"/>
      <c r="G31" s="4"/>
    </row>
    <row r="32" spans="1:7" ht="25.5" customHeight="1">
      <c r="A32" s="3"/>
      <c r="B32" s="15"/>
      <c r="C32" s="15"/>
      <c r="D32" s="17"/>
      <c r="E32" s="17"/>
      <c r="F32" s="11"/>
      <c r="G32" s="4"/>
    </row>
    <row r="33" spans="1:7" ht="25.5" customHeight="1">
      <c r="A33" s="3"/>
      <c r="B33" s="15"/>
      <c r="C33" s="15"/>
      <c r="D33" s="17"/>
      <c r="E33" s="17"/>
      <c r="F33" s="11"/>
      <c r="G33" s="4"/>
    </row>
    <row r="34" spans="1:7" ht="25.5" customHeight="1" thickBot="1">
      <c r="A34" s="5"/>
      <c r="B34" s="16"/>
      <c r="C34" s="16"/>
      <c r="D34" s="18"/>
      <c r="E34" s="18"/>
      <c r="F34" s="12"/>
      <c r="G34" s="6"/>
    </row>
    <row r="35" spans="1:7" ht="25.5" customHeight="1"/>
    <row r="36" spans="1:7" ht="25.5" customHeight="1"/>
    <row r="37" spans="1:7" ht="25.5" customHeight="1"/>
    <row r="38" spans="1:7" ht="25.5" customHeight="1"/>
    <row r="39" spans="1:7" ht="25.5" customHeight="1"/>
    <row r="40" spans="1:7" ht="25.5" customHeight="1"/>
  </sheetData>
  <dataValidations count="1">
    <dataValidation type="list" allowBlank="1" showInputMessage="1" showErrorMessage="1" sqref="E2:E34">
      <formula1>"Souscription,Modification"</formula1>
    </dataValidation>
  </dataValidations>
  <pageMargins left="0.7" right="0.7" top="0.75" bottom="0.75" header="0.3" footer="0.3"/>
  <pageSetup paperSize="9" scale="68" fitToHeight="0" orientation="landscape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3:C23"/>
  <sheetViews>
    <sheetView tabSelected="1" workbookViewId="0">
      <selection activeCell="B23" sqref="B23"/>
    </sheetView>
  </sheetViews>
  <sheetFormatPr baseColWidth="10" defaultRowHeight="12.75"/>
  <cols>
    <col min="1" max="1" width="21.140625" customWidth="1"/>
    <col min="2" max="2" width="28.28515625" bestFit="1" customWidth="1"/>
    <col min="3" max="3" width="24.140625" bestFit="1" customWidth="1"/>
  </cols>
  <sheetData>
    <row r="3" spans="1:3">
      <c r="B3" s="20" t="s">
        <v>25</v>
      </c>
    </row>
    <row r="4" spans="1:3">
      <c r="A4" s="20" t="s">
        <v>22</v>
      </c>
      <c r="B4" t="s">
        <v>23</v>
      </c>
      <c r="C4" t="s">
        <v>24</v>
      </c>
    </row>
    <row r="5" spans="1:3">
      <c r="A5" s="22" t="s">
        <v>9</v>
      </c>
      <c r="B5" s="25">
        <v>1</v>
      </c>
      <c r="C5" s="25">
        <v>870</v>
      </c>
    </row>
    <row r="6" spans="1:3">
      <c r="A6" s="23">
        <v>44360</v>
      </c>
      <c r="B6" s="25">
        <v>1</v>
      </c>
      <c r="C6" s="25">
        <v>870</v>
      </c>
    </row>
    <row r="7" spans="1:3">
      <c r="A7" s="26" t="s">
        <v>10</v>
      </c>
      <c r="B7" s="25">
        <v>1</v>
      </c>
      <c r="C7" s="25">
        <v>870</v>
      </c>
    </row>
    <row r="8" spans="1:3">
      <c r="A8" s="22" t="s">
        <v>6</v>
      </c>
      <c r="B8" s="25">
        <v>3</v>
      </c>
      <c r="C8" s="25">
        <v>9970</v>
      </c>
    </row>
    <row r="9" spans="1:3">
      <c r="A9" s="23">
        <v>44348</v>
      </c>
      <c r="B9" s="25">
        <v>2</v>
      </c>
      <c r="C9" s="25">
        <v>4330</v>
      </c>
    </row>
    <row r="10" spans="1:3">
      <c r="A10" s="27">
        <v>44360</v>
      </c>
      <c r="B10" s="25">
        <v>2</v>
      </c>
      <c r="C10" s="25">
        <v>4330</v>
      </c>
    </row>
    <row r="11" spans="1:3">
      <c r="A11" s="23">
        <v>44381</v>
      </c>
      <c r="B11" s="25">
        <v>1</v>
      </c>
      <c r="C11" s="25">
        <v>5640</v>
      </c>
    </row>
    <row r="12" spans="1:3">
      <c r="A12" s="27">
        <v>44401</v>
      </c>
      <c r="B12" s="25">
        <v>1</v>
      </c>
      <c r="C12" s="25">
        <v>5640</v>
      </c>
    </row>
    <row r="13" spans="1:3">
      <c r="A13" s="22" t="s">
        <v>14</v>
      </c>
      <c r="B13" s="25">
        <v>2</v>
      </c>
      <c r="C13" s="25">
        <v>2750</v>
      </c>
    </row>
    <row r="14" spans="1:3">
      <c r="A14" s="23">
        <v>44360</v>
      </c>
      <c r="B14" s="25">
        <v>2</v>
      </c>
      <c r="C14" s="25">
        <v>2750</v>
      </c>
    </row>
    <row r="15" spans="1:3">
      <c r="A15" s="26" t="s">
        <v>12</v>
      </c>
      <c r="B15" s="25">
        <v>1</v>
      </c>
      <c r="C15" s="25">
        <v>1650</v>
      </c>
    </row>
    <row r="16" spans="1:3">
      <c r="A16" s="26" t="s">
        <v>10</v>
      </c>
      <c r="B16" s="25">
        <v>1</v>
      </c>
      <c r="C16" s="25">
        <v>1100</v>
      </c>
    </row>
    <row r="17" spans="1:3">
      <c r="A17" s="22" t="s">
        <v>17</v>
      </c>
      <c r="B17" s="25">
        <v>1</v>
      </c>
      <c r="C17" s="25">
        <v>4000</v>
      </c>
    </row>
    <row r="18" spans="1:3">
      <c r="A18" s="23">
        <v>44409</v>
      </c>
      <c r="B18" s="25">
        <v>1</v>
      </c>
      <c r="C18" s="25">
        <v>4000</v>
      </c>
    </row>
    <row r="19" spans="1:3">
      <c r="A19" s="27">
        <v>44423</v>
      </c>
      <c r="B19" s="25">
        <v>1</v>
      </c>
      <c r="C19" s="25">
        <v>4000</v>
      </c>
    </row>
    <row r="20" spans="1:3">
      <c r="A20" s="22" t="s">
        <v>20</v>
      </c>
      <c r="B20" s="25"/>
      <c r="C20" s="25"/>
    </row>
    <row r="21" spans="1:3">
      <c r="A21" s="24" t="s">
        <v>20</v>
      </c>
      <c r="B21" s="25"/>
      <c r="C21" s="25"/>
    </row>
    <row r="22" spans="1:3">
      <c r="A22" s="26" t="s">
        <v>20</v>
      </c>
      <c r="B22" s="25"/>
      <c r="C22" s="25"/>
    </row>
    <row r="23" spans="1:3">
      <c r="A23" s="22" t="s">
        <v>21</v>
      </c>
      <c r="B23" s="25">
        <v>7</v>
      </c>
      <c r="C23" s="25">
        <v>17590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 VOYAGES</vt:lpstr>
      <vt:lpstr>Feuil1</vt:lpstr>
      <vt:lpstr>'RECAP VOYAGES'!Zone_d_impression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FRANCIS</cp:lastModifiedBy>
  <cp:lastPrinted>2021-03-30T13:29:50Z</cp:lastPrinted>
  <dcterms:created xsi:type="dcterms:W3CDTF">2021-03-30T13:05:11Z</dcterms:created>
  <dcterms:modified xsi:type="dcterms:W3CDTF">2021-03-31T08:56:40Z</dcterms:modified>
</cp:coreProperties>
</file>