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codeName="{37E998C4-C9E5-D4B9-71C8-EB1FF731991C}"/>
  <workbookPr codeName="ThisWorkbook"/>
  <bookViews>
    <workbookView xWindow="-120" yWindow="-120" windowWidth="29040" windowHeight="15840"/>
  </bookViews>
  <sheets>
    <sheet name="Planning" sheetId="1" r:id="rId1"/>
    <sheet name="Liste_Referents" sheetId="2" r:id="rId2"/>
  </sheets>
  <definedNames>
    <definedName name="Reflist">Liste_Referents!$A$2:$A$6</definedName>
    <definedName name="RefRange">Planning!$D$67:$AH$75,Planning!$D$49:$AH$57,Planning!$D$31:$AH$39,Planning!$D$13:$AH$21</definedName>
  </definedNames>
  <calcPr calcId="124519"/>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AM12" i="1"/>
  <c r="B5" l="1"/>
  <c r="AL25" s="1"/>
  <c r="E65"/>
  <c r="F65"/>
  <c r="G65"/>
  <c r="H65"/>
  <c r="I65"/>
  <c r="J65"/>
  <c r="K65"/>
  <c r="L65"/>
  <c r="M65"/>
  <c r="N65"/>
  <c r="O65"/>
  <c r="P65"/>
  <c r="Q65"/>
  <c r="R65"/>
  <c r="S65"/>
  <c r="T65"/>
  <c r="U65"/>
  <c r="V65"/>
  <c r="W65"/>
  <c r="X65"/>
  <c r="Y65"/>
  <c r="Z65"/>
  <c r="AA65"/>
  <c r="AB65"/>
  <c r="AC65"/>
  <c r="AD65"/>
  <c r="AE65"/>
  <c r="AF65"/>
  <c r="AG65"/>
  <c r="AH65"/>
  <c r="D65"/>
  <c r="E47"/>
  <c r="F47"/>
  <c r="G47"/>
  <c r="H47"/>
  <c r="I47"/>
  <c r="J47"/>
  <c r="K47"/>
  <c r="L47"/>
  <c r="M47"/>
  <c r="N47"/>
  <c r="O47"/>
  <c r="P47"/>
  <c r="Q47"/>
  <c r="R47"/>
  <c r="S47"/>
  <c r="T47"/>
  <c r="U47"/>
  <c r="V47"/>
  <c r="W47"/>
  <c r="X47"/>
  <c r="Y47"/>
  <c r="Z47"/>
  <c r="AA47"/>
  <c r="AB47"/>
  <c r="AC47"/>
  <c r="AD47"/>
  <c r="AE47"/>
  <c r="AF47"/>
  <c r="AG47"/>
  <c r="AH47"/>
  <c r="D47"/>
  <c r="I29"/>
  <c r="J29"/>
  <c r="K29"/>
  <c r="L29"/>
  <c r="M29"/>
  <c r="N29"/>
  <c r="O29"/>
  <c r="P29"/>
  <c r="Q29"/>
  <c r="R29"/>
  <c r="S29"/>
  <c r="T29"/>
  <c r="U29"/>
  <c r="V29"/>
  <c r="W29"/>
  <c r="X29"/>
  <c r="Y29"/>
  <c r="F29"/>
  <c r="G29"/>
  <c r="H29"/>
  <c r="Z29"/>
  <c r="AA29"/>
  <c r="AB29"/>
  <c r="AC29"/>
  <c r="AD29"/>
  <c r="AE29"/>
  <c r="AF29"/>
  <c r="AG29"/>
  <c r="AH29"/>
  <c r="D29"/>
  <c r="E29"/>
  <c r="I11"/>
  <c r="J11"/>
  <c r="H11"/>
  <c r="D11"/>
  <c r="E11"/>
  <c r="F11"/>
  <c r="G11"/>
  <c r="K11"/>
  <c r="L11"/>
  <c r="M11"/>
  <c r="N11"/>
  <c r="O11"/>
  <c r="P11"/>
  <c r="Q11"/>
  <c r="R11"/>
  <c r="S11"/>
  <c r="T11"/>
  <c r="U11"/>
  <c r="V11"/>
  <c r="W11"/>
  <c r="X11"/>
  <c r="Y11"/>
  <c r="Z11"/>
  <c r="AA11"/>
  <c r="AB11"/>
  <c r="AC11"/>
  <c r="AD11"/>
  <c r="AE11"/>
  <c r="AF11"/>
  <c r="AG11"/>
  <c r="AH11"/>
  <c r="C67"/>
  <c r="C49"/>
  <c r="C31"/>
  <c r="C13"/>
  <c r="AN27" l="1"/>
  <c r="AN28"/>
  <c r="AN26"/>
  <c r="AN25"/>
  <c r="D5"/>
  <c r="B23" s="1"/>
  <c r="AL26" s="1"/>
  <c r="AN30" l="1"/>
  <c r="D23"/>
  <c r="E23" l="1"/>
  <c r="F23" s="1"/>
  <c r="G23" s="1"/>
  <c r="H23" s="1"/>
  <c r="I23" s="1"/>
  <c r="J23" s="1"/>
  <c r="K23" s="1"/>
  <c r="L23" s="1"/>
  <c r="M23" s="1"/>
  <c r="N23" s="1"/>
  <c r="O23" s="1"/>
  <c r="P23" s="1"/>
  <c r="Q23" s="1"/>
  <c r="R23" s="1"/>
  <c r="S23" s="1"/>
  <c r="T23" s="1"/>
  <c r="U23" s="1"/>
  <c r="V23" s="1"/>
  <c r="W23" s="1"/>
  <c r="X23" s="1"/>
  <c r="Y23" s="1"/>
  <c r="Z23" s="1"/>
  <c r="AA23" s="1"/>
  <c r="AB23" s="1"/>
  <c r="AC23" s="1"/>
  <c r="AD23" s="1"/>
  <c r="AE23" s="1"/>
  <c r="AF23" s="1"/>
  <c r="AG23" s="1"/>
  <c r="AH23" s="1"/>
  <c r="B41"/>
  <c r="AL27" s="1"/>
  <c r="D41"/>
  <c r="E41" l="1"/>
  <c r="F41" s="1"/>
  <c r="G41" s="1"/>
  <c r="H41" s="1"/>
  <c r="I41" s="1"/>
  <c r="J41" s="1"/>
  <c r="K41" s="1"/>
  <c r="L41" s="1"/>
  <c r="M41" s="1"/>
  <c r="N41" s="1"/>
  <c r="O41" s="1"/>
  <c r="P41" s="1"/>
  <c r="Q41" s="1"/>
  <c r="R41" s="1"/>
  <c r="S41" s="1"/>
  <c r="T41" s="1"/>
  <c r="U41" s="1"/>
  <c r="V41" s="1"/>
  <c r="W41" s="1"/>
  <c r="X41" s="1"/>
  <c r="Y41" s="1"/>
  <c r="Z41" s="1"/>
  <c r="AA41" s="1"/>
  <c r="AB41" s="1"/>
  <c r="AC41" s="1"/>
  <c r="AD41" s="1"/>
  <c r="AE41" s="1"/>
  <c r="AF41" s="1"/>
  <c r="AG41" s="1"/>
  <c r="AH41" s="1"/>
  <c r="D59"/>
  <c r="E59" s="1"/>
  <c r="F59" s="1"/>
  <c r="G59" s="1"/>
  <c r="H59" s="1"/>
  <c r="I59" s="1"/>
  <c r="J59" s="1"/>
  <c r="K59" s="1"/>
  <c r="L59" s="1"/>
  <c r="M59" s="1"/>
  <c r="N59" s="1"/>
  <c r="O59" s="1"/>
  <c r="P59" s="1"/>
  <c r="Q59" s="1"/>
  <c r="R59" s="1"/>
  <c r="S59" s="1"/>
  <c r="T59" s="1"/>
  <c r="U59" s="1"/>
  <c r="V59" s="1"/>
  <c r="W59" s="1"/>
  <c r="X59" s="1"/>
  <c r="Y59" s="1"/>
  <c r="Z59" s="1"/>
  <c r="AA59" s="1"/>
  <c r="AB59" s="1"/>
  <c r="AC59" s="1"/>
  <c r="AD59" s="1"/>
  <c r="AE59" s="1"/>
  <c r="AF59" s="1"/>
  <c r="AG59" s="1"/>
  <c r="AH59" s="1"/>
  <c r="B59"/>
  <c r="AL28" s="1"/>
  <c r="AN12" l="1"/>
  <c r="E5" l="1"/>
  <c r="F5" s="1"/>
  <c r="G5" s="1"/>
  <c r="H5" s="1"/>
  <c r="I5" s="1"/>
  <c r="J5" s="1"/>
  <c r="K5" s="1"/>
  <c r="L5" s="1"/>
  <c r="M5" s="1"/>
  <c r="N5" s="1"/>
  <c r="O5" s="1"/>
  <c r="P5" s="1"/>
  <c r="Q5" s="1"/>
  <c r="R5" s="1"/>
  <c r="S5" s="1"/>
  <c r="T5" s="1"/>
  <c r="U5" s="1"/>
  <c r="V5" s="1"/>
  <c r="W5" s="1"/>
  <c r="X5" s="1"/>
  <c r="Y5" l="1"/>
  <c r="Z5" s="1"/>
  <c r="AA5" s="1"/>
  <c r="AB5" s="1"/>
  <c r="AC5" s="1"/>
  <c r="AD5" s="1"/>
  <c r="AE5" s="1"/>
  <c r="AF5" s="1"/>
  <c r="AG5" s="1"/>
  <c r="AH5" s="1"/>
</calcChain>
</file>

<file path=xl/sharedStrings.xml><?xml version="1.0" encoding="utf-8"?>
<sst xmlns="http://schemas.openxmlformats.org/spreadsheetml/2006/main" count="60" uniqueCount="30">
  <si>
    <t>TEMPS DE TRAVAIL</t>
  </si>
  <si>
    <t>NOM / PRENOM</t>
  </si>
  <si>
    <t>au</t>
  </si>
  <si>
    <t>HORAIRES</t>
  </si>
  <si>
    <t>ESI</t>
  </si>
  <si>
    <t>PERIODE</t>
  </si>
  <si>
    <t>Stage de</t>
  </si>
  <si>
    <t>LEGENDE</t>
  </si>
  <si>
    <t>Libellé</t>
  </si>
  <si>
    <t>Plage</t>
  </si>
  <si>
    <t>Temps</t>
  </si>
  <si>
    <t>7h - 19h</t>
  </si>
  <si>
    <t>19h - 7h</t>
  </si>
  <si>
    <t>9h30 - 17h</t>
  </si>
  <si>
    <t>7h - 14h30</t>
  </si>
  <si>
    <t>14h - 21h30</t>
  </si>
  <si>
    <t>BO</t>
  </si>
  <si>
    <t>N1</t>
  </si>
  <si>
    <t>J</t>
  </si>
  <si>
    <t>M</t>
  </si>
  <si>
    <t>AM</t>
  </si>
  <si>
    <t>FONCTION</t>
  </si>
  <si>
    <t>REFERENTS</t>
  </si>
  <si>
    <t>TEST1</t>
  </si>
  <si>
    <t>TEST2</t>
  </si>
  <si>
    <t>TEST3</t>
  </si>
  <si>
    <t>TEST4</t>
  </si>
  <si>
    <t>TEST5</t>
  </si>
  <si>
    <t>COMPTEUR TEMPS</t>
  </si>
  <si>
    <t>TOTAL :</t>
  </si>
</sst>
</file>

<file path=xl/styles.xml><?xml version="1.0" encoding="utf-8"?>
<styleSheet xmlns="http://schemas.openxmlformats.org/spreadsheetml/2006/main">
  <numFmts count="2">
    <numFmt numFmtId="164" formatCode="ddd\ dd"/>
    <numFmt numFmtId="165" formatCode="0.0&quot; h&quot;"/>
  </numFmts>
  <fonts count="15">
    <font>
      <sz val="11"/>
      <color theme="1"/>
      <name val="Calibri"/>
      <family val="2"/>
      <scheme val="minor"/>
    </font>
    <font>
      <sz val="10"/>
      <name val="Arial"/>
      <family val="2"/>
    </font>
    <font>
      <b/>
      <sz val="11"/>
      <name val="Arial"/>
      <family val="2"/>
    </font>
    <font>
      <b/>
      <sz val="12"/>
      <color theme="1"/>
      <name val="Calibri"/>
      <family val="2"/>
      <scheme val="minor"/>
    </font>
    <font>
      <b/>
      <sz val="12"/>
      <color theme="1"/>
      <name val="Arial"/>
      <family val="2"/>
    </font>
    <font>
      <b/>
      <sz val="12"/>
      <color theme="8" tint="-0.499984740745262"/>
      <name val="Arial"/>
      <family val="2"/>
    </font>
    <font>
      <sz val="12"/>
      <color theme="8" tint="-0.499984740745262"/>
      <name val="Calibri"/>
      <family val="2"/>
      <scheme val="minor"/>
    </font>
    <font>
      <b/>
      <sz val="11"/>
      <color theme="1"/>
      <name val="Arial"/>
      <family val="2"/>
    </font>
    <font>
      <sz val="10"/>
      <color theme="1"/>
      <name val="Arial"/>
      <family val="2"/>
    </font>
    <font>
      <b/>
      <sz val="10"/>
      <color theme="1"/>
      <name val="Arial"/>
      <family val="2"/>
    </font>
    <font>
      <b/>
      <sz val="20"/>
      <color theme="1"/>
      <name val="Arial"/>
      <family val="2"/>
    </font>
    <font>
      <b/>
      <sz val="11"/>
      <color theme="0"/>
      <name val="Arial"/>
      <family val="2"/>
    </font>
    <font>
      <sz val="8"/>
      <name val="Calibri"/>
      <family val="2"/>
      <scheme val="minor"/>
    </font>
    <font>
      <sz val="11"/>
      <color theme="1"/>
      <name val="Arial"/>
      <family val="2"/>
    </font>
    <font>
      <b/>
      <sz val="10"/>
      <name val="Arial"/>
      <family val="2"/>
    </font>
  </fonts>
  <fills count="8">
    <fill>
      <patternFill patternType="none"/>
    </fill>
    <fill>
      <patternFill patternType="gray125"/>
    </fill>
    <fill>
      <patternFill patternType="solid">
        <fgColor theme="7" tint="0.39997558519241921"/>
        <bgColor indexed="64"/>
      </patternFill>
    </fill>
    <fill>
      <patternFill patternType="solid">
        <fgColor theme="4" tint="0.59999389629810485"/>
        <bgColor indexed="64"/>
      </patternFill>
    </fill>
    <fill>
      <patternFill patternType="solid">
        <fgColor theme="9"/>
        <bgColor indexed="64"/>
      </patternFill>
    </fill>
    <fill>
      <patternFill patternType="solid">
        <fgColor rgb="FF002060"/>
        <bgColor indexed="64"/>
      </patternFill>
    </fill>
    <fill>
      <patternFill patternType="solid">
        <fgColor theme="8" tint="0.39997558519241921"/>
        <bgColor indexed="64"/>
      </patternFill>
    </fill>
    <fill>
      <patternFill patternType="solid">
        <fgColor theme="5" tint="0.39997558519241921"/>
        <bgColor indexed="64"/>
      </patternFill>
    </fill>
  </fills>
  <borders count="31">
    <border>
      <left/>
      <right/>
      <top/>
      <bottom/>
      <diagonal/>
    </border>
    <border>
      <left style="medium">
        <color indexed="64"/>
      </left>
      <right/>
      <top style="medium">
        <color indexed="64"/>
      </top>
      <bottom/>
      <diagonal/>
    </border>
    <border>
      <left style="medium">
        <color indexed="64"/>
      </left>
      <right/>
      <top/>
      <bottom style="medium">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thin">
        <color theme="0" tint="-0.499984740745262"/>
      </left>
      <right/>
      <top style="thin">
        <color theme="0" tint="-0.499984740745262"/>
      </top>
      <bottom style="thin">
        <color theme="0" tint="-0.499984740745262"/>
      </bottom>
      <diagonal/>
    </border>
    <border>
      <left/>
      <right/>
      <top style="thin">
        <color theme="0" tint="-0.499984740745262"/>
      </top>
      <bottom style="thin">
        <color theme="0" tint="-0.499984740745262"/>
      </bottom>
      <diagonal/>
    </border>
    <border>
      <left/>
      <right style="thin">
        <color theme="0" tint="-0.499984740745262"/>
      </right>
      <top style="thin">
        <color theme="0" tint="-0.499984740745262"/>
      </top>
      <bottom style="thin">
        <color theme="0" tint="-0.499984740745262"/>
      </bottom>
      <diagonal/>
    </border>
    <border>
      <left style="medium">
        <color theme="0" tint="-0.499984740745262"/>
      </left>
      <right style="medium">
        <color theme="0" tint="-0.499984740745262"/>
      </right>
      <top style="medium">
        <color theme="0" tint="-0.499984740745262"/>
      </top>
      <bottom style="medium">
        <color theme="0" tint="-0.499984740745262"/>
      </bottom>
      <diagonal/>
    </border>
    <border>
      <left/>
      <right style="medium">
        <color theme="0" tint="-0.499984740745262"/>
      </right>
      <top/>
      <bottom style="medium">
        <color theme="0" tint="-0.499984740745262"/>
      </bottom>
      <diagonal/>
    </border>
    <border>
      <left style="medium">
        <color theme="0" tint="-0.499984740745262"/>
      </left>
      <right style="medium">
        <color theme="0" tint="-0.499984740745262"/>
      </right>
      <top style="medium">
        <color theme="0" tint="-0.499984740745262"/>
      </top>
      <bottom style="thin">
        <color theme="0" tint="-0.499984740745262"/>
      </bottom>
      <diagonal/>
    </border>
    <border>
      <left style="medium">
        <color theme="0" tint="-0.499984740745262"/>
      </left>
      <right style="medium">
        <color theme="0" tint="-0.499984740745262"/>
      </right>
      <top style="thin">
        <color theme="0" tint="-0.499984740745262"/>
      </top>
      <bottom style="thin">
        <color theme="0" tint="-0.499984740745262"/>
      </bottom>
      <diagonal/>
    </border>
    <border>
      <left style="medium">
        <color theme="0" tint="-0.499984740745262"/>
      </left>
      <right style="medium">
        <color theme="0" tint="-0.499984740745262"/>
      </right>
      <top style="thin">
        <color theme="0" tint="-0.499984740745262"/>
      </top>
      <bottom style="medium">
        <color theme="0" tint="-0.499984740745262"/>
      </bottom>
      <diagonal/>
    </border>
    <border>
      <left style="medium">
        <color theme="0" tint="-0.499984740745262"/>
      </left>
      <right/>
      <top/>
      <bottom style="hair">
        <color theme="0" tint="-0.499984740745262"/>
      </bottom>
      <diagonal/>
    </border>
    <border>
      <left style="medium">
        <color theme="0" tint="-0.499984740745262"/>
      </left>
      <right/>
      <top style="hair">
        <color theme="0" tint="-0.499984740745262"/>
      </top>
      <bottom style="hair">
        <color theme="0" tint="-0.499984740745262"/>
      </bottom>
      <diagonal/>
    </border>
    <border>
      <left style="medium">
        <color theme="0" tint="-0.499984740745262"/>
      </left>
      <right/>
      <top style="hair">
        <color theme="0" tint="-0.499984740745262"/>
      </top>
      <bottom style="medium">
        <color theme="0" tint="-0.499984740745262"/>
      </bottom>
      <diagonal/>
    </border>
    <border>
      <left/>
      <right style="medium">
        <color theme="0" tint="-0.499984740745262"/>
      </right>
      <top/>
      <bottom style="hair">
        <color theme="0" tint="-0.499984740745262"/>
      </bottom>
      <diagonal/>
    </border>
    <border>
      <left style="medium">
        <color theme="0" tint="-0.499984740745262"/>
      </left>
      <right style="medium">
        <color theme="0" tint="-0.499984740745262"/>
      </right>
      <top style="medium">
        <color theme="0" tint="-0.499984740745262"/>
      </top>
      <bottom style="hair">
        <color theme="0" tint="-0.499984740745262"/>
      </bottom>
      <diagonal/>
    </border>
    <border>
      <left style="medium">
        <color theme="0" tint="-0.499984740745262"/>
      </left>
      <right style="medium">
        <color theme="0" tint="-0.499984740745262"/>
      </right>
      <top style="hair">
        <color theme="0" tint="-0.499984740745262"/>
      </top>
      <bottom style="hair">
        <color theme="0" tint="-0.499984740745262"/>
      </bottom>
      <diagonal/>
    </border>
    <border>
      <left style="medium">
        <color theme="0" tint="-0.499984740745262"/>
      </left>
      <right style="medium">
        <color theme="0" tint="-0.499984740745262"/>
      </right>
      <top style="hair">
        <color theme="0" tint="-0.499984740745262"/>
      </top>
      <bottom style="medium">
        <color theme="0" tint="-0.499984740745262"/>
      </bottom>
      <diagonal/>
    </border>
    <border>
      <left/>
      <right/>
      <top style="medium">
        <color indexed="64"/>
      </top>
      <bottom style="thin">
        <color theme="0" tint="-0.499984740745262"/>
      </bottom>
      <diagonal/>
    </border>
    <border>
      <left style="thin">
        <color theme="0" tint="-0.499984740745262"/>
      </left>
      <right style="thin">
        <color theme="0" tint="-0.499984740745262"/>
      </right>
      <top style="thin">
        <color theme="0" tint="-0.499984740745262"/>
      </top>
      <bottom/>
      <diagonal/>
    </border>
    <border>
      <left style="thin">
        <color theme="0" tint="-0.499984740745262"/>
      </left>
      <right style="thin">
        <color theme="0" tint="-0.499984740745262"/>
      </right>
      <top/>
      <bottom style="thin">
        <color theme="0" tint="-0.499984740745262"/>
      </bottom>
      <diagonal/>
    </border>
    <border>
      <left style="thin">
        <color theme="0" tint="-0.499984740745262"/>
      </left>
      <right style="thin">
        <color theme="0" tint="-0.499984740745262"/>
      </right>
      <top/>
      <bottom/>
      <diagonal/>
    </border>
    <border>
      <left style="thin">
        <color theme="0" tint="-0.499984740745262"/>
      </left>
      <right style="thin">
        <color theme="0" tint="-0.499984740745262"/>
      </right>
      <top style="thin">
        <color theme="0" tint="-0.499984740745262"/>
      </top>
      <bottom style="medium">
        <color indexed="64"/>
      </bottom>
      <diagonal/>
    </border>
    <border>
      <left/>
      <right/>
      <top style="medium">
        <color indexed="64"/>
      </top>
      <bottom style="medium">
        <color theme="0" tint="-0.499984740745262"/>
      </bottom>
      <diagonal/>
    </border>
  </borders>
  <cellStyleXfs count="2">
    <xf numFmtId="0" fontId="0" fillId="0" borderId="0"/>
    <xf numFmtId="0" fontId="1" fillId="0" borderId="0"/>
  </cellStyleXfs>
  <cellXfs count="73">
    <xf numFmtId="0" fontId="0" fillId="0" borderId="0" xfId="0"/>
    <xf numFmtId="0" fontId="1" fillId="0" borderId="0" xfId="1"/>
    <xf numFmtId="0" fontId="0" fillId="3" borderId="1" xfId="0" applyFill="1" applyBorder="1"/>
    <xf numFmtId="0" fontId="0" fillId="3" borderId="4" xfId="0" applyFill="1" applyBorder="1"/>
    <xf numFmtId="0" fontId="0" fillId="3" borderId="5" xfId="0" applyFill="1" applyBorder="1"/>
    <xf numFmtId="0" fontId="0" fillId="3" borderId="6" xfId="0" applyFill="1" applyBorder="1"/>
    <xf numFmtId="0" fontId="0" fillId="3" borderId="0" xfId="0" applyFill="1" applyBorder="1"/>
    <xf numFmtId="0" fontId="0" fillId="3" borderId="2" xfId="0" applyFill="1" applyBorder="1"/>
    <xf numFmtId="0" fontId="0" fillId="3" borderId="7" xfId="0" applyFill="1" applyBorder="1"/>
    <xf numFmtId="0" fontId="0" fillId="3" borderId="8" xfId="0" applyFill="1" applyBorder="1"/>
    <xf numFmtId="0" fontId="5" fillId="3" borderId="0" xfId="0" applyFont="1" applyFill="1" applyBorder="1" applyAlignment="1">
      <alignment horizontal="center"/>
    </xf>
    <xf numFmtId="14" fontId="7" fillId="0" borderId="9" xfId="0" applyNumberFormat="1" applyFont="1" applyBorder="1" applyAlignment="1">
      <alignment horizontal="center"/>
    </xf>
    <xf numFmtId="0" fontId="4" fillId="0" borderId="9" xfId="0" applyFont="1" applyBorder="1" applyAlignment="1">
      <alignment horizontal="center" vertical="center"/>
    </xf>
    <xf numFmtId="0" fontId="0" fillId="0" borderId="0" xfId="0" applyFill="1" applyBorder="1"/>
    <xf numFmtId="0" fontId="0" fillId="0" borderId="0" xfId="0" applyFill="1" applyBorder="1" applyAlignment="1"/>
    <xf numFmtId="0" fontId="0" fillId="3" borderId="2" xfId="0" applyFill="1" applyBorder="1" applyAlignment="1"/>
    <xf numFmtId="0" fontId="0" fillId="3" borderId="7" xfId="0" applyFill="1" applyBorder="1" applyAlignment="1"/>
    <xf numFmtId="0" fontId="0" fillId="3" borderId="8" xfId="0" applyFill="1" applyBorder="1" applyAlignment="1"/>
    <xf numFmtId="0" fontId="5" fillId="0" borderId="13" xfId="0" applyFont="1" applyBorder="1" applyAlignment="1">
      <alignment horizontal="center"/>
    </xf>
    <xf numFmtId="0" fontId="7" fillId="4" borderId="18" xfId="0" applyFont="1" applyFill="1" applyBorder="1" applyAlignment="1">
      <alignment horizontal="center"/>
    </xf>
    <xf numFmtId="0" fontId="11" fillId="5" borderId="19" xfId="0" applyFont="1" applyFill="1" applyBorder="1" applyAlignment="1">
      <alignment horizontal="center"/>
    </xf>
    <xf numFmtId="0" fontId="7" fillId="6" borderId="19" xfId="0" applyFont="1" applyFill="1" applyBorder="1" applyAlignment="1">
      <alignment horizontal="center"/>
    </xf>
    <xf numFmtId="0" fontId="7" fillId="2" borderId="19" xfId="0" applyFont="1" applyFill="1" applyBorder="1" applyAlignment="1">
      <alignment horizontal="center"/>
    </xf>
    <xf numFmtId="0" fontId="2" fillId="7" borderId="20" xfId="0" applyFont="1" applyFill="1" applyBorder="1" applyAlignment="1">
      <alignment horizontal="center"/>
    </xf>
    <xf numFmtId="165" fontId="8" fillId="0" borderId="21" xfId="0" applyNumberFormat="1" applyFont="1" applyBorder="1" applyAlignment="1">
      <alignment horizontal="center"/>
    </xf>
    <xf numFmtId="165" fontId="8" fillId="0" borderId="14" xfId="0" applyNumberFormat="1" applyFont="1" applyBorder="1" applyAlignment="1">
      <alignment horizontal="center"/>
    </xf>
    <xf numFmtId="0" fontId="8" fillId="0" borderId="22" xfId="0" applyFont="1" applyBorder="1" applyAlignment="1">
      <alignment horizontal="center"/>
    </xf>
    <xf numFmtId="0" fontId="8" fillId="0" borderId="23" xfId="0" applyFont="1" applyBorder="1" applyAlignment="1">
      <alignment horizontal="center"/>
    </xf>
    <xf numFmtId="0" fontId="8" fillId="0" borderId="24" xfId="0" applyFont="1" applyBorder="1" applyAlignment="1">
      <alignment horizontal="center"/>
    </xf>
    <xf numFmtId="0" fontId="5" fillId="3" borderId="1" xfId="0" applyFont="1" applyFill="1" applyBorder="1" applyAlignment="1">
      <alignment horizontal="center"/>
    </xf>
    <xf numFmtId="0" fontId="5" fillId="3" borderId="4" xfId="0" applyFont="1" applyFill="1" applyBorder="1" applyAlignment="1">
      <alignment horizontal="center"/>
    </xf>
    <xf numFmtId="165" fontId="7" fillId="0" borderId="12" xfId="0" applyNumberFormat="1" applyFont="1" applyFill="1" applyBorder="1" applyAlignment="1">
      <alignment horizontal="center" vertical="center"/>
    </xf>
    <xf numFmtId="165" fontId="13" fillId="0" borderId="12" xfId="0" applyNumberFormat="1" applyFont="1" applyFill="1" applyBorder="1" applyAlignment="1">
      <alignment horizontal="center" vertical="center"/>
    </xf>
    <xf numFmtId="0" fontId="5" fillId="3" borderId="7" xfId="0" applyFont="1" applyFill="1" applyBorder="1" applyAlignment="1">
      <alignment horizontal="right" vertical="center"/>
    </xf>
    <xf numFmtId="165" fontId="4" fillId="0" borderId="29" xfId="0" applyNumberFormat="1" applyFont="1" applyFill="1" applyBorder="1" applyAlignment="1">
      <alignment horizontal="center" vertical="center"/>
    </xf>
    <xf numFmtId="0" fontId="7" fillId="0" borderId="10" xfId="0" applyFont="1" applyFill="1" applyBorder="1" applyAlignment="1">
      <alignment horizontal="center"/>
    </xf>
    <xf numFmtId="0" fontId="7" fillId="0" borderId="11" xfId="0" applyFont="1" applyFill="1" applyBorder="1" applyAlignment="1">
      <alignment horizontal="center"/>
    </xf>
    <xf numFmtId="0" fontId="7" fillId="0" borderId="12" xfId="0" applyFont="1" applyFill="1" applyBorder="1" applyAlignment="1">
      <alignment horizontal="center"/>
    </xf>
    <xf numFmtId="0" fontId="5" fillId="3" borderId="25" xfId="0" applyFont="1" applyFill="1" applyBorder="1" applyAlignment="1">
      <alignment horizontal="center"/>
    </xf>
    <xf numFmtId="0" fontId="7" fillId="0" borderId="10" xfId="0" applyFont="1" applyFill="1" applyBorder="1" applyAlignment="1">
      <alignment horizontal="center" vertical="center"/>
    </xf>
    <xf numFmtId="0" fontId="7" fillId="0" borderId="11" xfId="0" applyFont="1" applyFill="1" applyBorder="1" applyAlignment="1">
      <alignment horizontal="center" vertical="center"/>
    </xf>
    <xf numFmtId="0" fontId="7" fillId="0" borderId="9" xfId="0" applyFont="1" applyBorder="1" applyAlignment="1">
      <alignment horizontal="center" vertical="center" textRotation="90"/>
    </xf>
    <xf numFmtId="0" fontId="7" fillId="0" borderId="9" xfId="0" applyFont="1" applyBorder="1" applyAlignment="1">
      <alignment horizontal="center" textRotation="90"/>
    </xf>
    <xf numFmtId="0" fontId="3" fillId="0" borderId="10" xfId="0" applyFont="1" applyBorder="1" applyAlignment="1">
      <alignment horizontal="center" vertical="center"/>
    </xf>
    <xf numFmtId="0" fontId="3" fillId="0" borderId="11" xfId="0" applyFont="1" applyBorder="1" applyAlignment="1">
      <alignment horizontal="center" vertical="center"/>
    </xf>
    <xf numFmtId="0" fontId="3" fillId="0" borderId="12" xfId="0" applyFont="1" applyBorder="1" applyAlignment="1">
      <alignment horizontal="center" vertical="center"/>
    </xf>
    <xf numFmtId="0" fontId="4" fillId="0" borderId="10" xfId="0" applyFont="1" applyBorder="1" applyAlignment="1">
      <alignment horizontal="center"/>
    </xf>
    <xf numFmtId="0" fontId="4" fillId="0" borderId="11" xfId="0" applyFont="1" applyBorder="1" applyAlignment="1">
      <alignment horizontal="center"/>
    </xf>
    <xf numFmtId="0" fontId="4" fillId="0" borderId="12" xfId="0" applyFont="1" applyBorder="1" applyAlignment="1">
      <alignment horizontal="center"/>
    </xf>
    <xf numFmtId="165" fontId="7" fillId="0" borderId="9" xfId="0" applyNumberFormat="1" applyFont="1" applyBorder="1" applyAlignment="1">
      <alignment horizontal="center" vertical="center" textRotation="90"/>
    </xf>
    <xf numFmtId="164" fontId="9" fillId="0" borderId="9" xfId="0" applyNumberFormat="1" applyFont="1" applyBorder="1" applyAlignment="1">
      <alignment horizontal="center" textRotation="90"/>
    </xf>
    <xf numFmtId="0" fontId="5" fillId="3" borderId="3" xfId="0" applyFont="1" applyFill="1" applyBorder="1" applyAlignment="1">
      <alignment horizontal="center"/>
    </xf>
    <xf numFmtId="0" fontId="6" fillId="3" borderId="3" xfId="0" applyFont="1" applyFill="1" applyBorder="1" applyAlignment="1">
      <alignment horizontal="center"/>
    </xf>
    <xf numFmtId="0" fontId="5" fillId="3" borderId="11" xfId="0" applyFont="1" applyFill="1" applyBorder="1" applyAlignment="1">
      <alignment horizontal="center"/>
    </xf>
    <xf numFmtId="0" fontId="9" fillId="0" borderId="12" xfId="0" applyFont="1" applyBorder="1" applyAlignment="1">
      <alignment horizontal="center" vertical="center" wrapText="1"/>
    </xf>
    <xf numFmtId="165" fontId="7" fillId="0" borderId="26" xfId="0" applyNumberFormat="1" applyFont="1" applyBorder="1" applyAlignment="1">
      <alignment horizontal="center" vertical="center" textRotation="90"/>
    </xf>
    <xf numFmtId="165" fontId="7" fillId="0" borderId="27" xfId="0" applyNumberFormat="1" applyFont="1" applyBorder="1" applyAlignment="1">
      <alignment horizontal="center" vertical="center" textRotation="90"/>
    </xf>
    <xf numFmtId="0" fontId="14" fillId="0" borderId="26" xfId="1" applyFont="1" applyBorder="1" applyAlignment="1">
      <alignment horizontal="center" vertical="center" textRotation="90"/>
    </xf>
    <xf numFmtId="0" fontId="14" fillId="0" borderId="28" xfId="1" applyFont="1" applyBorder="1" applyAlignment="1">
      <alignment horizontal="center" vertical="center" textRotation="90"/>
    </xf>
    <xf numFmtId="0" fontId="14" fillId="0" borderId="27" xfId="1" applyFont="1" applyBorder="1" applyAlignment="1">
      <alignment horizontal="center" vertical="center" textRotation="90"/>
    </xf>
    <xf numFmtId="0" fontId="0" fillId="0" borderId="12" xfId="0" applyBorder="1" applyAlignment="1">
      <alignment horizontal="center"/>
    </xf>
    <xf numFmtId="0" fontId="10" fillId="0" borderId="15" xfId="0" applyFont="1" applyBorder="1" applyAlignment="1">
      <alignment horizontal="center" vertical="center" textRotation="90"/>
    </xf>
    <xf numFmtId="0" fontId="10" fillId="0" borderId="16" xfId="0" applyFont="1" applyBorder="1" applyAlignment="1">
      <alignment horizontal="center" vertical="center" textRotation="90"/>
    </xf>
    <xf numFmtId="0" fontId="10" fillId="0" borderId="17" xfId="0" applyFont="1" applyBorder="1" applyAlignment="1">
      <alignment horizontal="center" vertical="center" textRotation="90"/>
    </xf>
    <xf numFmtId="0" fontId="7" fillId="0" borderId="9" xfId="0" applyFont="1" applyBorder="1" applyAlignment="1">
      <alignment horizontal="center" vertical="center"/>
    </xf>
    <xf numFmtId="0" fontId="14" fillId="0" borderId="9" xfId="1" applyFont="1" applyBorder="1" applyAlignment="1">
      <alignment horizontal="center" vertical="center"/>
    </xf>
    <xf numFmtId="0" fontId="13" fillId="0" borderId="9" xfId="0" applyFont="1" applyBorder="1" applyAlignment="1">
      <alignment horizontal="center"/>
    </xf>
    <xf numFmtId="0" fontId="5" fillId="3" borderId="30" xfId="0" applyFont="1" applyFill="1" applyBorder="1" applyAlignment="1">
      <alignment horizontal="center"/>
    </xf>
    <xf numFmtId="0" fontId="7" fillId="0" borderId="10" xfId="0" applyFont="1" applyFill="1" applyBorder="1" applyAlignment="1">
      <alignment horizontal="center"/>
    </xf>
    <xf numFmtId="0" fontId="7" fillId="0" borderId="11" xfId="0" applyFont="1" applyFill="1" applyBorder="1" applyAlignment="1">
      <alignment horizontal="center"/>
    </xf>
    <xf numFmtId="0" fontId="7" fillId="0" borderId="12" xfId="0" applyFont="1" applyFill="1" applyBorder="1" applyAlignment="1">
      <alignment horizontal="center"/>
    </xf>
    <xf numFmtId="0" fontId="5" fillId="3" borderId="25" xfId="0" applyFont="1" applyFill="1" applyBorder="1" applyAlignment="1">
      <alignment horizontal="center" vertical="center"/>
    </xf>
    <xf numFmtId="0" fontId="5" fillId="3" borderId="25" xfId="0" applyFont="1" applyFill="1" applyBorder="1" applyAlignment="1">
      <alignment horizontal="center"/>
    </xf>
  </cellXfs>
  <cellStyles count="2">
    <cellStyle name="Normal" xfId="0" builtinId="0"/>
    <cellStyle name="Normal 2" xfId="1"/>
  </cellStyles>
  <dxfs count="20">
    <dxf>
      <fill>
        <patternFill>
          <bgColor theme="9"/>
        </patternFill>
      </fill>
    </dxf>
    <dxf>
      <font>
        <color theme="0"/>
      </font>
      <fill>
        <patternFill>
          <bgColor rgb="FF002060"/>
        </patternFill>
      </fill>
    </dxf>
    <dxf>
      <fill>
        <patternFill>
          <bgColor theme="8" tint="0.39994506668294322"/>
        </patternFill>
      </fill>
    </dxf>
    <dxf>
      <fill>
        <patternFill>
          <bgColor theme="7" tint="0.39994506668294322"/>
        </patternFill>
      </fill>
    </dxf>
    <dxf>
      <fill>
        <patternFill>
          <bgColor theme="5" tint="0.39994506668294322"/>
        </patternFill>
      </fill>
    </dxf>
    <dxf>
      <font>
        <color theme="0" tint="-0.24994659260841701"/>
      </font>
      <fill>
        <patternFill patternType="lightDown">
          <fgColor theme="0" tint="-0.24994659260841701"/>
          <bgColor theme="0"/>
        </patternFill>
      </fill>
    </dxf>
    <dxf>
      <font>
        <color theme="0" tint="-0.24994659260841701"/>
      </font>
      <fill>
        <patternFill patternType="lightDown">
          <fgColor theme="0" tint="-0.24994659260841701"/>
          <bgColor theme="0"/>
        </patternFill>
      </fill>
    </dxf>
    <dxf>
      <fill>
        <patternFill>
          <bgColor theme="0" tint="-0.14996795556505021"/>
        </patternFill>
      </fill>
    </dxf>
    <dxf>
      <font>
        <color theme="0" tint="-0.24994659260841701"/>
      </font>
      <fill>
        <patternFill patternType="lightDown">
          <fgColor theme="0" tint="-0.24994659260841701"/>
          <bgColor theme="0"/>
        </patternFill>
      </fill>
    </dxf>
    <dxf>
      <fill>
        <patternFill>
          <bgColor theme="0" tint="-0.14996795556505021"/>
        </patternFill>
      </fill>
    </dxf>
    <dxf>
      <font>
        <color theme="0" tint="-0.24994659260841701"/>
      </font>
      <fill>
        <patternFill patternType="lightDown">
          <fgColor theme="0" tint="-0.24994659260841701"/>
          <bgColor theme="0"/>
        </patternFill>
      </fill>
      <border>
        <vertical/>
        <horizontal/>
      </border>
    </dxf>
    <dxf>
      <fill>
        <patternFill>
          <bgColor theme="4" tint="0.59996337778862885"/>
        </patternFill>
      </fill>
      <border>
        <left/>
        <right/>
        <bottom/>
        <vertical/>
        <horizontal/>
      </border>
    </dxf>
    <dxf>
      <fill>
        <patternFill>
          <bgColor theme="4" tint="0.59996337778862885"/>
        </patternFill>
      </fill>
      <border>
        <left/>
        <right/>
        <bottom/>
        <vertical/>
        <horizontal/>
      </border>
    </dxf>
    <dxf>
      <fill>
        <patternFill>
          <bgColor theme="4" tint="0.59996337778862885"/>
        </patternFill>
      </fill>
      <border>
        <left/>
        <right/>
        <bottom/>
        <vertical/>
        <horizontal/>
      </border>
    </dxf>
    <dxf>
      <font>
        <color theme="0"/>
      </font>
      <fill>
        <patternFill patternType="lightDown">
          <fgColor theme="0"/>
          <bgColor theme="0"/>
        </patternFill>
      </fill>
      <border>
        <right/>
        <top/>
        <bottom/>
        <vertical/>
        <horizontal/>
      </border>
    </dxf>
    <dxf>
      <fill>
        <patternFill>
          <bgColor theme="0" tint="-0.14996795556505021"/>
        </patternFill>
      </fill>
    </dxf>
    <dxf>
      <font>
        <color theme="0"/>
      </font>
      <fill>
        <patternFill patternType="lightDown">
          <fgColor theme="0"/>
          <bgColor theme="0"/>
        </patternFill>
      </fill>
      <border>
        <right/>
        <top/>
        <bottom/>
        <vertical/>
        <horizontal/>
      </border>
    </dxf>
    <dxf>
      <fill>
        <patternFill>
          <bgColor theme="0" tint="-0.14996795556505021"/>
        </patternFill>
      </fill>
    </dxf>
    <dxf>
      <font>
        <color theme="0"/>
      </font>
      <fill>
        <patternFill patternType="lightDown">
          <fgColor theme="0"/>
          <bgColor theme="0"/>
        </patternFill>
      </fill>
      <border>
        <right/>
        <top/>
        <bottom/>
        <vertical/>
        <horizontal/>
      </border>
    </dxf>
    <dxf>
      <font>
        <color theme="0"/>
      </font>
      <fill>
        <patternFill patternType="lightDown">
          <fgColor theme="0"/>
          <bgColor theme="0"/>
        </patternFill>
      </fill>
      <border>
        <right style="thin">
          <color theme="0"/>
        </right>
        <top style="thin">
          <color theme="0"/>
        </top>
        <bottom style="thin">
          <color theme="0"/>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pageSetUpPr fitToPage="1"/>
  </sheetPr>
  <dimension ref="B3:AQ75"/>
  <sheetViews>
    <sheetView showGridLines="0" tabSelected="1" topLeftCell="A3" workbookViewId="0">
      <selection activeCell="AS17" sqref="AS17"/>
    </sheetView>
  </sheetViews>
  <sheetFormatPr baseColWidth="10" defaultRowHeight="15"/>
  <cols>
    <col min="1" max="1" width="3.7109375" customWidth="1"/>
    <col min="2" max="2" width="5.7109375" customWidth="1"/>
    <col min="3" max="3" width="14.85546875" customWidth="1"/>
    <col min="4" max="4" width="3.7109375" customWidth="1"/>
    <col min="5" max="5" width="3.7109375" style="1" bestFit="1" customWidth="1"/>
    <col min="6" max="34" width="3.7109375" customWidth="1"/>
    <col min="35" max="35" width="2" customWidth="1"/>
    <col min="36" max="36" width="2.140625" customWidth="1"/>
    <col min="37" max="37" width="2.28515625" customWidth="1"/>
    <col min="41" max="41" width="2.28515625" customWidth="1"/>
    <col min="42" max="42" width="2.5703125" customWidth="1"/>
  </cols>
  <sheetData>
    <row r="3" spans="2:41">
      <c r="E3"/>
    </row>
    <row r="4" spans="2:41" ht="18" customHeight="1" thickBot="1">
      <c r="E4"/>
    </row>
    <row r="5" spans="2:41" ht="18" customHeight="1">
      <c r="B5" s="61" t="str">
        <f>UPPER(TEXT(AL10,"mmmm"))</f>
        <v>MARS</v>
      </c>
      <c r="C5" s="60"/>
      <c r="D5" s="50">
        <f>DATE(YEAR(AL10),MONTH(AL10),1)</f>
        <v>44256</v>
      </c>
      <c r="E5" s="50">
        <f t="shared" ref="E5:AH5" si="0">IFERROR(IF(MONTH(D5+1)&lt;&gt;MONTH(D5),"",D5+1),"")</f>
        <v>44257</v>
      </c>
      <c r="F5" s="50">
        <f t="shared" si="0"/>
        <v>44258</v>
      </c>
      <c r="G5" s="50">
        <f t="shared" si="0"/>
        <v>44259</v>
      </c>
      <c r="H5" s="50">
        <f t="shared" si="0"/>
        <v>44260</v>
      </c>
      <c r="I5" s="50">
        <f t="shared" si="0"/>
        <v>44261</v>
      </c>
      <c r="J5" s="50">
        <f t="shared" si="0"/>
        <v>44262</v>
      </c>
      <c r="K5" s="50">
        <f t="shared" si="0"/>
        <v>44263</v>
      </c>
      <c r="L5" s="50">
        <f t="shared" si="0"/>
        <v>44264</v>
      </c>
      <c r="M5" s="50">
        <f t="shared" si="0"/>
        <v>44265</v>
      </c>
      <c r="N5" s="50">
        <f t="shared" si="0"/>
        <v>44266</v>
      </c>
      <c r="O5" s="50">
        <f t="shared" si="0"/>
        <v>44267</v>
      </c>
      <c r="P5" s="50">
        <f t="shared" si="0"/>
        <v>44268</v>
      </c>
      <c r="Q5" s="50">
        <f t="shared" si="0"/>
        <v>44269</v>
      </c>
      <c r="R5" s="50">
        <f t="shared" si="0"/>
        <v>44270</v>
      </c>
      <c r="S5" s="50">
        <f t="shared" si="0"/>
        <v>44271</v>
      </c>
      <c r="T5" s="50">
        <f t="shared" si="0"/>
        <v>44272</v>
      </c>
      <c r="U5" s="50">
        <f t="shared" si="0"/>
        <v>44273</v>
      </c>
      <c r="V5" s="50">
        <f t="shared" si="0"/>
        <v>44274</v>
      </c>
      <c r="W5" s="50">
        <f t="shared" si="0"/>
        <v>44275</v>
      </c>
      <c r="X5" s="50">
        <f t="shared" si="0"/>
        <v>44276</v>
      </c>
      <c r="Y5" s="50">
        <f t="shared" si="0"/>
        <v>44277</v>
      </c>
      <c r="Z5" s="50">
        <f t="shared" si="0"/>
        <v>44278</v>
      </c>
      <c r="AA5" s="50">
        <f t="shared" si="0"/>
        <v>44279</v>
      </c>
      <c r="AB5" s="50">
        <f t="shared" si="0"/>
        <v>44280</v>
      </c>
      <c r="AC5" s="50">
        <f t="shared" si="0"/>
        <v>44281</v>
      </c>
      <c r="AD5" s="50">
        <f t="shared" si="0"/>
        <v>44282</v>
      </c>
      <c r="AE5" s="50">
        <f t="shared" si="0"/>
        <v>44283</v>
      </c>
      <c r="AF5" s="50">
        <f t="shared" si="0"/>
        <v>44284</v>
      </c>
      <c r="AG5" s="50">
        <f t="shared" si="0"/>
        <v>44285</v>
      </c>
      <c r="AH5" s="50">
        <f t="shared" si="0"/>
        <v>44286</v>
      </c>
      <c r="AK5" s="2"/>
      <c r="AL5" s="51" t="s">
        <v>1</v>
      </c>
      <c r="AM5" s="52"/>
      <c r="AN5" s="52"/>
      <c r="AO5" s="3"/>
    </row>
    <row r="6" spans="2:41" ht="26.25" customHeight="1">
      <c r="B6" s="62"/>
      <c r="C6" s="6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c r="AF6" s="50"/>
      <c r="AG6" s="50"/>
      <c r="AH6" s="50"/>
      <c r="AK6" s="4"/>
      <c r="AL6" s="43"/>
      <c r="AM6" s="44"/>
      <c r="AN6" s="45"/>
      <c r="AO6" s="5"/>
    </row>
    <row r="7" spans="2:41" ht="15.75">
      <c r="B7" s="62"/>
      <c r="C7" s="54" t="s">
        <v>3</v>
      </c>
      <c r="D7" s="41"/>
      <c r="E7" s="41"/>
      <c r="F7" s="41"/>
      <c r="G7" s="41"/>
      <c r="H7" s="41"/>
      <c r="I7" s="41" t="s">
        <v>16</v>
      </c>
      <c r="J7" s="41"/>
      <c r="K7" s="41"/>
      <c r="L7" s="41"/>
      <c r="M7" s="41"/>
      <c r="N7" s="41"/>
      <c r="O7" s="41" t="s">
        <v>16</v>
      </c>
      <c r="P7" s="41" t="s">
        <v>17</v>
      </c>
      <c r="Q7" s="41" t="s">
        <v>18</v>
      </c>
      <c r="R7" s="41" t="s">
        <v>19</v>
      </c>
      <c r="S7" s="41" t="s">
        <v>20</v>
      </c>
      <c r="T7" s="41"/>
      <c r="U7" s="41"/>
      <c r="V7" s="41"/>
      <c r="W7" s="41" t="s">
        <v>16</v>
      </c>
      <c r="X7" s="41"/>
      <c r="Y7" s="41"/>
      <c r="Z7" s="41"/>
      <c r="AA7" s="41"/>
      <c r="AB7" s="41"/>
      <c r="AC7" s="41" t="s">
        <v>16</v>
      </c>
      <c r="AD7" s="41"/>
      <c r="AE7" s="41"/>
      <c r="AF7" s="41"/>
      <c r="AG7" s="41"/>
      <c r="AH7" s="41"/>
      <c r="AK7" s="4"/>
      <c r="AL7" s="53" t="s">
        <v>21</v>
      </c>
      <c r="AM7" s="53"/>
      <c r="AN7" s="53"/>
      <c r="AO7" s="5"/>
    </row>
    <row r="8" spans="2:41" ht="15.75">
      <c r="B8" s="62"/>
      <c r="C8" s="54"/>
      <c r="D8" s="41"/>
      <c r="E8" s="41"/>
      <c r="F8" s="41"/>
      <c r="G8" s="41"/>
      <c r="H8" s="41"/>
      <c r="I8" s="41"/>
      <c r="J8" s="41"/>
      <c r="K8" s="41"/>
      <c r="L8" s="41"/>
      <c r="M8" s="41"/>
      <c r="N8" s="41"/>
      <c r="O8" s="41"/>
      <c r="P8" s="41"/>
      <c r="Q8" s="41"/>
      <c r="R8" s="41"/>
      <c r="S8" s="41"/>
      <c r="T8" s="41"/>
      <c r="U8" s="41"/>
      <c r="V8" s="41"/>
      <c r="W8" s="41"/>
      <c r="X8" s="41"/>
      <c r="Y8" s="41"/>
      <c r="Z8" s="41"/>
      <c r="AA8" s="41"/>
      <c r="AB8" s="41"/>
      <c r="AC8" s="41"/>
      <c r="AD8" s="41"/>
      <c r="AE8" s="41"/>
      <c r="AF8" s="41"/>
      <c r="AG8" s="41"/>
      <c r="AH8" s="41"/>
      <c r="AK8" s="4"/>
      <c r="AL8" s="46" t="s">
        <v>4</v>
      </c>
      <c r="AM8" s="47"/>
      <c r="AN8" s="48"/>
      <c r="AO8" s="5"/>
    </row>
    <row r="9" spans="2:41" ht="15.75">
      <c r="B9" s="62"/>
      <c r="C9" s="54"/>
      <c r="D9" s="41"/>
      <c r="E9" s="41"/>
      <c r="F9" s="41"/>
      <c r="G9" s="41"/>
      <c r="H9" s="41"/>
      <c r="I9" s="41"/>
      <c r="J9" s="41"/>
      <c r="K9" s="41"/>
      <c r="L9" s="41"/>
      <c r="M9" s="41"/>
      <c r="N9" s="41"/>
      <c r="O9" s="41"/>
      <c r="P9" s="41"/>
      <c r="Q9" s="41"/>
      <c r="R9" s="41"/>
      <c r="S9" s="41"/>
      <c r="T9" s="41"/>
      <c r="U9" s="41"/>
      <c r="V9" s="41"/>
      <c r="W9" s="41"/>
      <c r="X9" s="41"/>
      <c r="Y9" s="41"/>
      <c r="Z9" s="41"/>
      <c r="AA9" s="41"/>
      <c r="AB9" s="41"/>
      <c r="AC9" s="41"/>
      <c r="AD9" s="41"/>
      <c r="AE9" s="41"/>
      <c r="AF9" s="41"/>
      <c r="AG9" s="41"/>
      <c r="AH9" s="41"/>
      <c r="AK9" s="4"/>
      <c r="AL9" s="6"/>
      <c r="AM9" s="10" t="s">
        <v>5</v>
      </c>
      <c r="AN9" s="6"/>
      <c r="AO9" s="5"/>
    </row>
    <row r="10" spans="2:41" ht="15.75">
      <c r="B10" s="62"/>
      <c r="C10" s="54"/>
      <c r="D10" s="41"/>
      <c r="E10" s="41"/>
      <c r="F10" s="41"/>
      <c r="G10" s="41"/>
      <c r="H10" s="41"/>
      <c r="I10" s="41"/>
      <c r="J10" s="41"/>
      <c r="K10" s="41"/>
      <c r="L10" s="41"/>
      <c r="M10" s="41"/>
      <c r="N10" s="41"/>
      <c r="O10" s="41"/>
      <c r="P10" s="41"/>
      <c r="Q10" s="41"/>
      <c r="R10" s="41"/>
      <c r="S10" s="41"/>
      <c r="T10" s="41"/>
      <c r="U10" s="41"/>
      <c r="V10" s="41"/>
      <c r="W10" s="41"/>
      <c r="X10" s="41"/>
      <c r="Y10" s="41"/>
      <c r="Z10" s="41"/>
      <c r="AA10" s="41"/>
      <c r="AB10" s="41"/>
      <c r="AC10" s="41"/>
      <c r="AD10" s="41"/>
      <c r="AE10" s="41"/>
      <c r="AF10" s="41"/>
      <c r="AG10" s="41"/>
      <c r="AH10" s="41"/>
      <c r="AK10" s="4"/>
      <c r="AL10" s="11">
        <v>44256</v>
      </c>
      <c r="AM10" s="10" t="s">
        <v>2</v>
      </c>
      <c r="AN10" s="11">
        <v>44299</v>
      </c>
      <c r="AO10" s="5"/>
    </row>
    <row r="11" spans="2:41" ht="18.75" customHeight="1">
      <c r="B11" s="62"/>
      <c r="C11" s="54" t="s">
        <v>0</v>
      </c>
      <c r="D11" s="49" t="str">
        <f t="shared" ref="D11:AH11" si="1">IFERROR(VLOOKUP(D$7,$AL$34:$AN$38,3,FALSE),"")</f>
        <v/>
      </c>
      <c r="E11" s="49" t="str">
        <f t="shared" si="1"/>
        <v/>
      </c>
      <c r="F11" s="49" t="str">
        <f t="shared" si="1"/>
        <v/>
      </c>
      <c r="G11" s="49" t="str">
        <f t="shared" si="1"/>
        <v/>
      </c>
      <c r="H11" s="49" t="str">
        <f t="shared" si="1"/>
        <v/>
      </c>
      <c r="I11" s="49">
        <f t="shared" si="1"/>
        <v>12</v>
      </c>
      <c r="J11" s="49" t="str">
        <f t="shared" si="1"/>
        <v/>
      </c>
      <c r="K11" s="49" t="str">
        <f t="shared" si="1"/>
        <v/>
      </c>
      <c r="L11" s="49" t="str">
        <f t="shared" si="1"/>
        <v/>
      </c>
      <c r="M11" s="49" t="str">
        <f t="shared" si="1"/>
        <v/>
      </c>
      <c r="N11" s="49" t="str">
        <f t="shared" si="1"/>
        <v/>
      </c>
      <c r="O11" s="49">
        <f t="shared" si="1"/>
        <v>12</v>
      </c>
      <c r="P11" s="49">
        <f t="shared" si="1"/>
        <v>12</v>
      </c>
      <c r="Q11" s="49">
        <f t="shared" si="1"/>
        <v>7.5</v>
      </c>
      <c r="R11" s="49">
        <f t="shared" si="1"/>
        <v>7.5</v>
      </c>
      <c r="S11" s="49">
        <f t="shared" si="1"/>
        <v>7.5</v>
      </c>
      <c r="T11" s="49" t="str">
        <f t="shared" si="1"/>
        <v/>
      </c>
      <c r="U11" s="49" t="str">
        <f t="shared" si="1"/>
        <v/>
      </c>
      <c r="V11" s="49" t="str">
        <f t="shared" si="1"/>
        <v/>
      </c>
      <c r="W11" s="49">
        <f t="shared" si="1"/>
        <v>12</v>
      </c>
      <c r="X11" s="49" t="str">
        <f t="shared" si="1"/>
        <v/>
      </c>
      <c r="Y11" s="49" t="str">
        <f t="shared" si="1"/>
        <v/>
      </c>
      <c r="Z11" s="49" t="str">
        <f t="shared" si="1"/>
        <v/>
      </c>
      <c r="AA11" s="49" t="str">
        <f t="shared" si="1"/>
        <v/>
      </c>
      <c r="AB11" s="49" t="str">
        <f t="shared" si="1"/>
        <v/>
      </c>
      <c r="AC11" s="49">
        <f t="shared" si="1"/>
        <v>12</v>
      </c>
      <c r="AD11" s="49" t="str">
        <f t="shared" si="1"/>
        <v/>
      </c>
      <c r="AE11" s="49" t="str">
        <f t="shared" si="1"/>
        <v/>
      </c>
      <c r="AF11" s="49" t="str">
        <f t="shared" si="1"/>
        <v/>
      </c>
      <c r="AG11" s="49" t="str">
        <f t="shared" si="1"/>
        <v/>
      </c>
      <c r="AH11" s="49" t="str">
        <f t="shared" si="1"/>
        <v/>
      </c>
      <c r="AK11" s="4"/>
      <c r="AL11" s="6"/>
      <c r="AM11" s="6"/>
      <c r="AN11" s="6"/>
      <c r="AO11" s="5"/>
    </row>
    <row r="12" spans="2:41" ht="18.75" customHeight="1">
      <c r="B12" s="62"/>
      <c r="C12" s="54"/>
      <c r="D12" s="49"/>
      <c r="E12" s="49"/>
      <c r="F12" s="49"/>
      <c r="G12" s="49"/>
      <c r="H12" s="49"/>
      <c r="I12" s="49"/>
      <c r="J12" s="49"/>
      <c r="K12" s="49"/>
      <c r="L12" s="49"/>
      <c r="M12" s="49"/>
      <c r="N12" s="49"/>
      <c r="O12" s="49"/>
      <c r="P12" s="49"/>
      <c r="Q12" s="49"/>
      <c r="R12" s="49"/>
      <c r="S12" s="49"/>
      <c r="T12" s="49"/>
      <c r="U12" s="49"/>
      <c r="V12" s="49"/>
      <c r="W12" s="49"/>
      <c r="X12" s="49"/>
      <c r="Y12" s="49"/>
      <c r="Z12" s="49"/>
      <c r="AA12" s="49"/>
      <c r="AB12" s="49"/>
      <c r="AC12" s="49"/>
      <c r="AD12" s="49"/>
      <c r="AE12" s="49"/>
      <c r="AF12" s="49"/>
      <c r="AG12" s="49"/>
      <c r="AH12" s="49"/>
      <c r="AK12" s="4"/>
      <c r="AL12" s="10" t="s">
        <v>6</v>
      </c>
      <c r="AM12" s="12">
        <f>ROUND((AN10-AL10)/7,0)</f>
        <v>6</v>
      </c>
      <c r="AN12" s="10" t="str">
        <f>IF(AM12&gt;1,"semaines","semaine")</f>
        <v>semaines</v>
      </c>
      <c r="AO12" s="5"/>
    </row>
    <row r="13" spans="2:41" ht="15.75" thickBot="1">
      <c r="B13" s="62"/>
      <c r="C13" s="54" t="str">
        <f>"REFERENT " &amp; IF($AL$8="ESI","IDE",IF($AL$8="EAS","AS",IF($AL$8="EIADE","IADE",IF($AL$8="EIBODE","IBODE",""))))</f>
        <v>REFERENT IDE</v>
      </c>
      <c r="D13" s="42"/>
      <c r="E13" s="42"/>
      <c r="F13" s="42"/>
      <c r="G13" s="42"/>
      <c r="H13" s="42"/>
      <c r="I13" s="42" t="s">
        <v>23</v>
      </c>
      <c r="J13" s="42"/>
      <c r="K13" s="42"/>
      <c r="L13" s="42"/>
      <c r="M13" s="42"/>
      <c r="N13" s="42"/>
      <c r="O13" s="42" t="s">
        <v>24</v>
      </c>
      <c r="P13" s="42" t="s">
        <v>23</v>
      </c>
      <c r="Q13" s="42" t="s">
        <v>25</v>
      </c>
      <c r="R13" s="42" t="s">
        <v>23</v>
      </c>
      <c r="S13" s="42" t="s">
        <v>23</v>
      </c>
      <c r="T13" s="42"/>
      <c r="U13" s="42"/>
      <c r="V13" s="42"/>
      <c r="W13" s="42" t="s">
        <v>25</v>
      </c>
      <c r="X13" s="42"/>
      <c r="Y13" s="42"/>
      <c r="Z13" s="42"/>
      <c r="AA13" s="42"/>
      <c r="AB13" s="42"/>
      <c r="AC13" s="42" t="s">
        <v>27</v>
      </c>
      <c r="AD13" s="42"/>
      <c r="AE13" s="42"/>
      <c r="AF13" s="42"/>
      <c r="AG13" s="42"/>
      <c r="AH13" s="42"/>
      <c r="AK13" s="7"/>
      <c r="AL13" s="8"/>
      <c r="AM13" s="8"/>
      <c r="AN13" s="8"/>
      <c r="AO13" s="9"/>
    </row>
    <row r="14" spans="2:41" ht="15.75" thickBot="1">
      <c r="B14" s="62"/>
      <c r="C14" s="54"/>
      <c r="D14" s="42"/>
      <c r="E14" s="42"/>
      <c r="F14" s="42"/>
      <c r="G14" s="42"/>
      <c r="H14" s="42"/>
      <c r="I14" s="42"/>
      <c r="J14" s="42"/>
      <c r="K14" s="42"/>
      <c r="L14" s="42"/>
      <c r="M14" s="42"/>
      <c r="N14" s="42"/>
      <c r="O14" s="42"/>
      <c r="P14" s="42"/>
      <c r="Q14" s="42"/>
      <c r="R14" s="42"/>
      <c r="S14" s="42"/>
      <c r="T14" s="42"/>
      <c r="U14" s="42"/>
      <c r="V14" s="42"/>
      <c r="W14" s="42"/>
      <c r="X14" s="42"/>
      <c r="Y14" s="42"/>
      <c r="Z14" s="42"/>
      <c r="AA14" s="42"/>
      <c r="AB14" s="42"/>
      <c r="AC14" s="42"/>
      <c r="AD14" s="42"/>
      <c r="AE14" s="42"/>
      <c r="AF14" s="42"/>
      <c r="AG14" s="42"/>
      <c r="AH14" s="42"/>
    </row>
    <row r="15" spans="2:41" ht="15.75">
      <c r="B15" s="62"/>
      <c r="C15" s="54"/>
      <c r="D15" s="42"/>
      <c r="E15" s="42"/>
      <c r="F15" s="42"/>
      <c r="G15" s="42"/>
      <c r="H15" s="42"/>
      <c r="I15" s="42"/>
      <c r="J15" s="42"/>
      <c r="K15" s="42"/>
      <c r="L15" s="42"/>
      <c r="M15" s="42"/>
      <c r="N15" s="42"/>
      <c r="O15" s="42"/>
      <c r="P15" s="42"/>
      <c r="Q15" s="42"/>
      <c r="R15" s="42"/>
      <c r="S15" s="42"/>
      <c r="T15" s="42"/>
      <c r="U15" s="42"/>
      <c r="V15" s="42"/>
      <c r="W15" s="42"/>
      <c r="X15" s="42"/>
      <c r="Y15" s="42"/>
      <c r="Z15" s="42"/>
      <c r="AA15" s="42"/>
      <c r="AB15" s="42"/>
      <c r="AC15" s="42"/>
      <c r="AD15" s="42"/>
      <c r="AE15" s="42"/>
      <c r="AF15" s="42"/>
      <c r="AG15" s="42"/>
      <c r="AH15" s="42"/>
      <c r="AK15" s="2"/>
      <c r="AL15" s="72" t="s">
        <v>22</v>
      </c>
      <c r="AM15" s="72"/>
      <c r="AN15" s="72"/>
      <c r="AO15" s="3"/>
    </row>
    <row r="16" spans="2:41">
      <c r="B16" s="62"/>
      <c r="C16" s="54"/>
      <c r="D16" s="42"/>
      <c r="E16" s="42"/>
      <c r="F16" s="42"/>
      <c r="G16" s="42"/>
      <c r="H16" s="42"/>
      <c r="I16" s="42"/>
      <c r="J16" s="42"/>
      <c r="K16" s="42"/>
      <c r="L16" s="42"/>
      <c r="M16" s="42"/>
      <c r="N16" s="42"/>
      <c r="O16" s="42"/>
      <c r="P16" s="42"/>
      <c r="Q16" s="42"/>
      <c r="R16" s="42"/>
      <c r="S16" s="42"/>
      <c r="T16" s="42"/>
      <c r="U16" s="42"/>
      <c r="V16" s="42"/>
      <c r="W16" s="42"/>
      <c r="X16" s="42"/>
      <c r="Y16" s="42"/>
      <c r="Z16" s="42"/>
      <c r="AA16" s="42"/>
      <c r="AB16" s="42"/>
      <c r="AC16" s="42"/>
      <c r="AD16" s="42"/>
      <c r="AE16" s="42"/>
      <c r="AF16" s="42"/>
      <c r="AG16" s="42"/>
      <c r="AH16" s="42"/>
      <c r="AK16" s="4"/>
      <c r="AL16" s="68" t="s">
        <v>23</v>
      </c>
      <c r="AM16" s="69"/>
      <c r="AN16" s="70"/>
      <c r="AO16" s="5"/>
    </row>
    <row r="17" spans="2:41">
      <c r="B17" s="62"/>
      <c r="C17" s="54"/>
      <c r="D17" s="42"/>
      <c r="E17" s="42"/>
      <c r="F17" s="42"/>
      <c r="G17" s="42"/>
      <c r="H17" s="42"/>
      <c r="I17" s="42"/>
      <c r="J17" s="42"/>
      <c r="K17" s="42"/>
      <c r="L17" s="42"/>
      <c r="M17" s="42"/>
      <c r="N17" s="42"/>
      <c r="O17" s="42"/>
      <c r="P17" s="42"/>
      <c r="Q17" s="42"/>
      <c r="R17" s="42"/>
      <c r="S17" s="42"/>
      <c r="T17" s="42"/>
      <c r="U17" s="42"/>
      <c r="V17" s="42"/>
      <c r="W17" s="42"/>
      <c r="X17" s="42"/>
      <c r="Y17" s="42"/>
      <c r="Z17" s="42"/>
      <c r="AA17" s="42"/>
      <c r="AB17" s="42"/>
      <c r="AC17" s="42"/>
      <c r="AD17" s="42"/>
      <c r="AE17" s="42"/>
      <c r="AF17" s="42"/>
      <c r="AG17" s="42"/>
      <c r="AH17" s="42"/>
      <c r="AK17" s="4"/>
      <c r="AL17" s="68" t="s">
        <v>24</v>
      </c>
      <c r="AM17" s="69"/>
      <c r="AN17" s="70"/>
      <c r="AO17" s="5"/>
    </row>
    <row r="18" spans="2:41">
      <c r="B18" s="62"/>
      <c r="C18" s="54"/>
      <c r="D18" s="42"/>
      <c r="E18" s="42"/>
      <c r="F18" s="42"/>
      <c r="G18" s="42"/>
      <c r="H18" s="42"/>
      <c r="I18" s="42"/>
      <c r="J18" s="42"/>
      <c r="K18" s="42"/>
      <c r="L18" s="42"/>
      <c r="M18" s="42"/>
      <c r="N18" s="42"/>
      <c r="O18" s="42"/>
      <c r="P18" s="42"/>
      <c r="Q18" s="42"/>
      <c r="R18" s="42"/>
      <c r="S18" s="42"/>
      <c r="T18" s="42"/>
      <c r="U18" s="42"/>
      <c r="V18" s="42"/>
      <c r="W18" s="42"/>
      <c r="X18" s="42"/>
      <c r="Y18" s="42"/>
      <c r="Z18" s="42"/>
      <c r="AA18" s="42"/>
      <c r="AB18" s="42"/>
      <c r="AC18" s="42"/>
      <c r="AD18" s="42"/>
      <c r="AE18" s="42"/>
      <c r="AF18" s="42"/>
      <c r="AG18" s="42"/>
      <c r="AH18" s="42"/>
      <c r="AK18" s="4"/>
      <c r="AL18" s="68" t="s">
        <v>25</v>
      </c>
      <c r="AM18" s="69"/>
      <c r="AN18" s="70"/>
      <c r="AO18" s="5"/>
    </row>
    <row r="19" spans="2:41">
      <c r="B19" s="62"/>
      <c r="C19" s="54"/>
      <c r="D19" s="42"/>
      <c r="E19" s="42"/>
      <c r="F19" s="42"/>
      <c r="G19" s="42"/>
      <c r="H19" s="42"/>
      <c r="I19" s="42"/>
      <c r="J19" s="42"/>
      <c r="K19" s="42"/>
      <c r="L19" s="42"/>
      <c r="M19" s="42"/>
      <c r="N19" s="42"/>
      <c r="O19" s="42"/>
      <c r="P19" s="42"/>
      <c r="Q19" s="42"/>
      <c r="R19" s="42"/>
      <c r="S19" s="42"/>
      <c r="T19" s="42"/>
      <c r="U19" s="42"/>
      <c r="V19" s="42"/>
      <c r="W19" s="42"/>
      <c r="X19" s="42"/>
      <c r="Y19" s="42"/>
      <c r="Z19" s="42"/>
      <c r="AA19" s="42"/>
      <c r="AB19" s="42"/>
      <c r="AC19" s="42"/>
      <c r="AD19" s="42"/>
      <c r="AE19" s="42"/>
      <c r="AF19" s="42"/>
      <c r="AG19" s="42"/>
      <c r="AH19" s="42"/>
      <c r="AK19" s="4"/>
      <c r="AL19" s="68" t="s">
        <v>26</v>
      </c>
      <c r="AM19" s="69"/>
      <c r="AN19" s="70"/>
      <c r="AO19" s="5"/>
    </row>
    <row r="20" spans="2:41">
      <c r="B20" s="62"/>
      <c r="C20" s="54"/>
      <c r="D20" s="42"/>
      <c r="E20" s="42"/>
      <c r="F20" s="42"/>
      <c r="G20" s="42"/>
      <c r="H20" s="42"/>
      <c r="I20" s="42"/>
      <c r="J20" s="42"/>
      <c r="K20" s="42"/>
      <c r="L20" s="42"/>
      <c r="M20" s="42"/>
      <c r="N20" s="42"/>
      <c r="O20" s="42"/>
      <c r="P20" s="42"/>
      <c r="Q20" s="42"/>
      <c r="R20" s="42"/>
      <c r="S20" s="42"/>
      <c r="T20" s="42"/>
      <c r="U20" s="42"/>
      <c r="V20" s="42"/>
      <c r="W20" s="42"/>
      <c r="X20" s="42"/>
      <c r="Y20" s="42"/>
      <c r="Z20" s="42"/>
      <c r="AA20" s="42"/>
      <c r="AB20" s="42"/>
      <c r="AC20" s="42"/>
      <c r="AD20" s="42"/>
      <c r="AE20" s="42"/>
      <c r="AF20" s="42"/>
      <c r="AG20" s="42"/>
      <c r="AH20" s="42"/>
      <c r="AK20" s="4"/>
      <c r="AL20" s="68" t="s">
        <v>27</v>
      </c>
      <c r="AM20" s="69"/>
      <c r="AN20" s="70"/>
      <c r="AO20" s="5"/>
    </row>
    <row r="21" spans="2:41" ht="15.75" thickBot="1">
      <c r="B21" s="63"/>
      <c r="C21" s="54"/>
      <c r="D21" s="42"/>
      <c r="E21" s="42"/>
      <c r="F21" s="42"/>
      <c r="G21" s="42"/>
      <c r="H21" s="42"/>
      <c r="I21" s="42"/>
      <c r="J21" s="42"/>
      <c r="K21" s="42"/>
      <c r="L21" s="42"/>
      <c r="M21" s="42"/>
      <c r="N21" s="42"/>
      <c r="O21" s="42"/>
      <c r="P21" s="42"/>
      <c r="Q21" s="42"/>
      <c r="R21" s="42"/>
      <c r="S21" s="42"/>
      <c r="T21" s="42"/>
      <c r="U21" s="42"/>
      <c r="V21" s="42"/>
      <c r="W21" s="42"/>
      <c r="X21" s="42"/>
      <c r="Y21" s="42"/>
      <c r="Z21" s="42"/>
      <c r="AA21" s="42"/>
      <c r="AB21" s="42"/>
      <c r="AC21" s="42"/>
      <c r="AD21" s="42"/>
      <c r="AE21" s="42"/>
      <c r="AF21" s="42"/>
      <c r="AG21" s="42"/>
      <c r="AH21" s="42"/>
      <c r="AK21" s="7"/>
      <c r="AL21" s="8"/>
      <c r="AM21" s="8"/>
      <c r="AN21" s="8"/>
      <c r="AO21" s="9"/>
    </row>
    <row r="22" spans="2:41" ht="15.75" thickBot="1"/>
    <row r="23" spans="2:41" ht="18" customHeight="1">
      <c r="B23" s="61" t="str">
        <f>UPPER(IF((DATE(YEAR(D5),MONTH(D5)+1,1))&gt;AN10,"",TEXT(EDATE(D5,1), "mmmm")))</f>
        <v>AVRIL</v>
      </c>
      <c r="C23" s="60"/>
      <c r="D23" s="50">
        <f>DATE(YEAR(D5),MONTH(D5)+1,1)</f>
        <v>44287</v>
      </c>
      <c r="E23" s="50">
        <f t="shared" ref="E23:AH23" si="2">IFERROR(IF(MONTH(D23+1)&lt;&gt;MONTH(D23),"",D23+1),"")</f>
        <v>44288</v>
      </c>
      <c r="F23" s="50">
        <f t="shared" si="2"/>
        <v>44289</v>
      </c>
      <c r="G23" s="50">
        <f t="shared" si="2"/>
        <v>44290</v>
      </c>
      <c r="H23" s="50">
        <f t="shared" si="2"/>
        <v>44291</v>
      </c>
      <c r="I23" s="50">
        <f t="shared" si="2"/>
        <v>44292</v>
      </c>
      <c r="J23" s="50">
        <f t="shared" si="2"/>
        <v>44293</v>
      </c>
      <c r="K23" s="50">
        <f t="shared" si="2"/>
        <v>44294</v>
      </c>
      <c r="L23" s="50">
        <f t="shared" si="2"/>
        <v>44295</v>
      </c>
      <c r="M23" s="50">
        <f t="shared" si="2"/>
        <v>44296</v>
      </c>
      <c r="N23" s="50">
        <f t="shared" si="2"/>
        <v>44297</v>
      </c>
      <c r="O23" s="50">
        <f t="shared" si="2"/>
        <v>44298</v>
      </c>
      <c r="P23" s="50">
        <f t="shared" si="2"/>
        <v>44299</v>
      </c>
      <c r="Q23" s="50">
        <f t="shared" si="2"/>
        <v>44300</v>
      </c>
      <c r="R23" s="50">
        <f t="shared" si="2"/>
        <v>44301</v>
      </c>
      <c r="S23" s="50">
        <f t="shared" si="2"/>
        <v>44302</v>
      </c>
      <c r="T23" s="50">
        <f t="shared" si="2"/>
        <v>44303</v>
      </c>
      <c r="U23" s="50">
        <f t="shared" si="2"/>
        <v>44304</v>
      </c>
      <c r="V23" s="50">
        <f t="shared" si="2"/>
        <v>44305</v>
      </c>
      <c r="W23" s="50">
        <f t="shared" si="2"/>
        <v>44306</v>
      </c>
      <c r="X23" s="50">
        <f t="shared" si="2"/>
        <v>44307</v>
      </c>
      <c r="Y23" s="50">
        <f t="shared" si="2"/>
        <v>44308</v>
      </c>
      <c r="Z23" s="50">
        <f t="shared" si="2"/>
        <v>44309</v>
      </c>
      <c r="AA23" s="50">
        <f t="shared" si="2"/>
        <v>44310</v>
      </c>
      <c r="AB23" s="50">
        <f t="shared" si="2"/>
        <v>44311</v>
      </c>
      <c r="AC23" s="50">
        <f t="shared" si="2"/>
        <v>44312</v>
      </c>
      <c r="AD23" s="50">
        <f t="shared" si="2"/>
        <v>44313</v>
      </c>
      <c r="AE23" s="50">
        <f t="shared" si="2"/>
        <v>44314</v>
      </c>
      <c r="AF23" s="50">
        <f t="shared" si="2"/>
        <v>44315</v>
      </c>
      <c r="AG23" s="50">
        <f t="shared" si="2"/>
        <v>44316</v>
      </c>
      <c r="AH23" s="50" t="str">
        <f t="shared" si="2"/>
        <v/>
      </c>
      <c r="AK23" s="2"/>
      <c r="AL23" s="71" t="s">
        <v>28</v>
      </c>
      <c r="AM23" s="71"/>
      <c r="AN23" s="71"/>
      <c r="AO23" s="3"/>
    </row>
    <row r="24" spans="2:41" ht="26.25" customHeight="1">
      <c r="B24" s="62"/>
      <c r="C24" s="60"/>
      <c r="D24" s="50"/>
      <c r="E24" s="50"/>
      <c r="F24" s="50"/>
      <c r="G24" s="50"/>
      <c r="H24" s="50"/>
      <c r="I24" s="50"/>
      <c r="J24" s="50"/>
      <c r="K24" s="50"/>
      <c r="L24" s="50"/>
      <c r="M24" s="50"/>
      <c r="N24" s="50"/>
      <c r="O24" s="50"/>
      <c r="P24" s="50"/>
      <c r="Q24" s="50"/>
      <c r="R24" s="50"/>
      <c r="S24" s="50"/>
      <c r="T24" s="50"/>
      <c r="U24" s="50"/>
      <c r="V24" s="50"/>
      <c r="W24" s="50"/>
      <c r="X24" s="50"/>
      <c r="Y24" s="50"/>
      <c r="Z24" s="50"/>
      <c r="AA24" s="50"/>
      <c r="AB24" s="50"/>
      <c r="AC24" s="50"/>
      <c r="AD24" s="50"/>
      <c r="AE24" s="50"/>
      <c r="AF24" s="50"/>
      <c r="AG24" s="50"/>
      <c r="AH24" s="50"/>
      <c r="AK24" s="4"/>
      <c r="AL24" s="6"/>
      <c r="AM24" s="6"/>
      <c r="AN24" s="6"/>
      <c r="AO24" s="5"/>
    </row>
    <row r="25" spans="2:41" ht="15.75" customHeight="1">
      <c r="B25" s="62"/>
      <c r="C25" s="54" t="s">
        <v>3</v>
      </c>
      <c r="D25" s="57"/>
      <c r="E25" s="57"/>
      <c r="F25" s="57"/>
      <c r="G25" s="57" t="s">
        <v>17</v>
      </c>
      <c r="H25" s="57"/>
      <c r="I25" s="57"/>
      <c r="J25" s="57" t="s">
        <v>16</v>
      </c>
      <c r="K25" s="57"/>
      <c r="L25" s="57"/>
      <c r="M25" s="57"/>
      <c r="N25" s="57"/>
      <c r="O25" s="57"/>
      <c r="P25" s="57"/>
      <c r="Q25" s="57"/>
      <c r="R25" s="57"/>
      <c r="S25" s="57"/>
      <c r="T25" s="57"/>
      <c r="U25" s="57"/>
      <c r="V25" s="57"/>
      <c r="W25" s="57"/>
      <c r="X25" s="57"/>
      <c r="Y25" s="57"/>
      <c r="Z25" s="57"/>
      <c r="AA25" s="57"/>
      <c r="AB25" s="57"/>
      <c r="AC25" s="57"/>
      <c r="AD25" s="57"/>
      <c r="AE25" s="57"/>
      <c r="AF25" s="57"/>
      <c r="AG25" s="57"/>
      <c r="AH25" s="57"/>
      <c r="AK25" s="4"/>
      <c r="AL25" s="39" t="str">
        <f>B5</f>
        <v>MARS</v>
      </c>
      <c r="AM25" s="40"/>
      <c r="AN25" s="31">
        <f>IF(SUM(D11:AH12)=0,"",SUM(D11:AH12))</f>
        <v>82.5</v>
      </c>
      <c r="AO25" s="5"/>
    </row>
    <row r="26" spans="2:41" ht="15.75" customHeight="1">
      <c r="B26" s="62"/>
      <c r="C26" s="54"/>
      <c r="D26" s="58"/>
      <c r="E26" s="58"/>
      <c r="F26" s="58"/>
      <c r="G26" s="58"/>
      <c r="H26" s="58"/>
      <c r="I26" s="58"/>
      <c r="J26" s="58"/>
      <c r="K26" s="58"/>
      <c r="L26" s="58"/>
      <c r="M26" s="58"/>
      <c r="N26" s="58"/>
      <c r="O26" s="58"/>
      <c r="P26" s="58"/>
      <c r="Q26" s="58"/>
      <c r="R26" s="58"/>
      <c r="S26" s="58"/>
      <c r="T26" s="58"/>
      <c r="U26" s="58"/>
      <c r="V26" s="58"/>
      <c r="W26" s="58"/>
      <c r="X26" s="58"/>
      <c r="Y26" s="58"/>
      <c r="Z26" s="58"/>
      <c r="AA26" s="58"/>
      <c r="AB26" s="58"/>
      <c r="AC26" s="58"/>
      <c r="AD26" s="58"/>
      <c r="AE26" s="58"/>
      <c r="AF26" s="58"/>
      <c r="AG26" s="58"/>
      <c r="AH26" s="58"/>
      <c r="AK26" s="4"/>
      <c r="AL26" s="39" t="str">
        <f>B23</f>
        <v>AVRIL</v>
      </c>
      <c r="AM26" s="40"/>
      <c r="AN26" s="31">
        <f>IF(SUM(D29:AH30)=0,"",SUM(D29:AH30))</f>
        <v>24</v>
      </c>
      <c r="AO26" s="5"/>
    </row>
    <row r="27" spans="2:41">
      <c r="B27" s="62"/>
      <c r="C27" s="54"/>
      <c r="D27" s="58"/>
      <c r="E27" s="58"/>
      <c r="F27" s="58"/>
      <c r="G27" s="58"/>
      <c r="H27" s="58"/>
      <c r="I27" s="58"/>
      <c r="J27" s="58"/>
      <c r="K27" s="58"/>
      <c r="L27" s="58"/>
      <c r="M27" s="58"/>
      <c r="N27" s="58"/>
      <c r="O27" s="58"/>
      <c r="P27" s="58"/>
      <c r="Q27" s="58"/>
      <c r="R27" s="58"/>
      <c r="S27" s="58"/>
      <c r="T27" s="58"/>
      <c r="U27" s="58"/>
      <c r="V27" s="58"/>
      <c r="W27" s="58"/>
      <c r="X27" s="58"/>
      <c r="Y27" s="58"/>
      <c r="Z27" s="58"/>
      <c r="AA27" s="58"/>
      <c r="AB27" s="58"/>
      <c r="AC27" s="58"/>
      <c r="AD27" s="58"/>
      <c r="AE27" s="58"/>
      <c r="AF27" s="58"/>
      <c r="AG27" s="58"/>
      <c r="AH27" s="58"/>
      <c r="AK27" s="4"/>
      <c r="AL27" s="39" t="str">
        <f>B41</f>
        <v/>
      </c>
      <c r="AM27" s="40"/>
      <c r="AN27" s="32" t="str">
        <f>IF(SUM(D47:AH48)=0,"",SUM(D47:AH48))</f>
        <v/>
      </c>
      <c r="AO27" s="5"/>
    </row>
    <row r="28" spans="2:41" ht="15.75" customHeight="1">
      <c r="B28" s="62"/>
      <c r="C28" s="54"/>
      <c r="D28" s="59"/>
      <c r="E28" s="59"/>
      <c r="F28" s="59"/>
      <c r="G28" s="59"/>
      <c r="H28" s="59"/>
      <c r="I28" s="59"/>
      <c r="J28" s="59"/>
      <c r="K28" s="59"/>
      <c r="L28" s="59"/>
      <c r="M28" s="59"/>
      <c r="N28" s="59"/>
      <c r="O28" s="59"/>
      <c r="P28" s="59"/>
      <c r="Q28" s="59"/>
      <c r="R28" s="59"/>
      <c r="S28" s="59"/>
      <c r="T28" s="59"/>
      <c r="U28" s="59"/>
      <c r="V28" s="59"/>
      <c r="W28" s="59"/>
      <c r="X28" s="59"/>
      <c r="Y28" s="59"/>
      <c r="Z28" s="59"/>
      <c r="AA28" s="59"/>
      <c r="AB28" s="59"/>
      <c r="AC28" s="59"/>
      <c r="AD28" s="59"/>
      <c r="AE28" s="59"/>
      <c r="AF28" s="59"/>
      <c r="AG28" s="59"/>
      <c r="AH28" s="59"/>
      <c r="AK28" s="4"/>
      <c r="AL28" s="39" t="str">
        <f>B59</f>
        <v/>
      </c>
      <c r="AM28" s="40"/>
      <c r="AN28" s="32" t="str">
        <f>IF(SUM(D65:AH66)=0,"",SUM(D65:AH66))</f>
        <v/>
      </c>
      <c r="AO28" s="5"/>
    </row>
    <row r="29" spans="2:41" ht="18.75" customHeight="1">
      <c r="B29" s="62"/>
      <c r="C29" s="54" t="s">
        <v>0</v>
      </c>
      <c r="D29" s="55" t="str">
        <f t="shared" ref="D29:AH29" si="3">IFERROR(VLOOKUP(D$25,$AL$34:$AN$38,3,FALSE),"")</f>
        <v/>
      </c>
      <c r="E29" s="55" t="str">
        <f t="shared" si="3"/>
        <v/>
      </c>
      <c r="F29" s="55" t="str">
        <f t="shared" si="3"/>
        <v/>
      </c>
      <c r="G29" s="55">
        <f t="shared" si="3"/>
        <v>12</v>
      </c>
      <c r="H29" s="55" t="str">
        <f t="shared" si="3"/>
        <v/>
      </c>
      <c r="I29" s="55" t="str">
        <f t="shared" si="3"/>
        <v/>
      </c>
      <c r="J29" s="55">
        <f t="shared" si="3"/>
        <v>12</v>
      </c>
      <c r="K29" s="55" t="str">
        <f t="shared" si="3"/>
        <v/>
      </c>
      <c r="L29" s="55" t="str">
        <f t="shared" si="3"/>
        <v/>
      </c>
      <c r="M29" s="55" t="str">
        <f t="shared" si="3"/>
        <v/>
      </c>
      <c r="N29" s="55" t="str">
        <f t="shared" si="3"/>
        <v/>
      </c>
      <c r="O29" s="55" t="str">
        <f t="shared" si="3"/>
        <v/>
      </c>
      <c r="P29" s="55" t="str">
        <f t="shared" si="3"/>
        <v/>
      </c>
      <c r="Q29" s="55" t="str">
        <f t="shared" si="3"/>
        <v/>
      </c>
      <c r="R29" s="55" t="str">
        <f t="shared" si="3"/>
        <v/>
      </c>
      <c r="S29" s="55" t="str">
        <f t="shared" si="3"/>
        <v/>
      </c>
      <c r="T29" s="55" t="str">
        <f t="shared" si="3"/>
        <v/>
      </c>
      <c r="U29" s="55" t="str">
        <f t="shared" si="3"/>
        <v/>
      </c>
      <c r="V29" s="55" t="str">
        <f t="shared" si="3"/>
        <v/>
      </c>
      <c r="W29" s="55" t="str">
        <f t="shared" si="3"/>
        <v/>
      </c>
      <c r="X29" s="55" t="str">
        <f t="shared" si="3"/>
        <v/>
      </c>
      <c r="Y29" s="55" t="str">
        <f t="shared" si="3"/>
        <v/>
      </c>
      <c r="Z29" s="55" t="str">
        <f t="shared" si="3"/>
        <v/>
      </c>
      <c r="AA29" s="55" t="str">
        <f t="shared" si="3"/>
        <v/>
      </c>
      <c r="AB29" s="55" t="str">
        <f t="shared" si="3"/>
        <v/>
      </c>
      <c r="AC29" s="55" t="str">
        <f t="shared" si="3"/>
        <v/>
      </c>
      <c r="AD29" s="55" t="str">
        <f t="shared" si="3"/>
        <v/>
      </c>
      <c r="AE29" s="55" t="str">
        <f t="shared" si="3"/>
        <v/>
      </c>
      <c r="AF29" s="55" t="str">
        <f t="shared" si="3"/>
        <v/>
      </c>
      <c r="AG29" s="55" t="str">
        <f t="shared" si="3"/>
        <v/>
      </c>
      <c r="AH29" s="55" t="str">
        <f t="shared" si="3"/>
        <v/>
      </c>
      <c r="AK29" s="4"/>
      <c r="AL29" s="6"/>
      <c r="AM29" s="6"/>
      <c r="AN29" s="6"/>
      <c r="AO29" s="5"/>
    </row>
    <row r="30" spans="2:41" ht="18.75" customHeight="1" thickBot="1">
      <c r="B30" s="62"/>
      <c r="C30" s="54"/>
      <c r="D30" s="56"/>
      <c r="E30" s="56"/>
      <c r="F30" s="56"/>
      <c r="G30" s="56"/>
      <c r="H30" s="56"/>
      <c r="I30" s="56"/>
      <c r="J30" s="56"/>
      <c r="K30" s="56"/>
      <c r="L30" s="56"/>
      <c r="M30" s="56"/>
      <c r="N30" s="56"/>
      <c r="O30" s="56"/>
      <c r="P30" s="56"/>
      <c r="Q30" s="56"/>
      <c r="R30" s="56"/>
      <c r="S30" s="56"/>
      <c r="T30" s="56"/>
      <c r="U30" s="56"/>
      <c r="V30" s="56"/>
      <c r="W30" s="56"/>
      <c r="X30" s="56"/>
      <c r="Y30" s="56"/>
      <c r="Z30" s="56"/>
      <c r="AA30" s="56"/>
      <c r="AB30" s="56"/>
      <c r="AC30" s="56"/>
      <c r="AD30" s="56"/>
      <c r="AE30" s="56"/>
      <c r="AF30" s="56"/>
      <c r="AG30" s="56"/>
      <c r="AH30" s="56"/>
      <c r="AK30" s="7"/>
      <c r="AL30" s="8"/>
      <c r="AM30" s="33" t="s">
        <v>29</v>
      </c>
      <c r="AN30" s="34">
        <f>IF(SUM(AN25:AN28)=0,"",SUM(AN25:AN28))</f>
        <v>106.5</v>
      </c>
      <c r="AO30" s="9"/>
    </row>
    <row r="31" spans="2:41" ht="15.75" customHeight="1" thickBot="1">
      <c r="B31" s="62"/>
      <c r="C31" s="54" t="str">
        <f>"REFERENT " &amp; IF($AL$8="ESI","IDE",IF($AL$8="EAS","AS",IF($AL$8="EIADE","IADE",IF($AL$8="EIBODE","IBODE",""))))</f>
        <v>REFERENT IDE</v>
      </c>
      <c r="D31" s="42"/>
      <c r="E31" s="42"/>
      <c r="F31" s="42"/>
      <c r="G31" s="42"/>
      <c r="H31" s="42"/>
      <c r="I31" s="42"/>
      <c r="J31" s="42"/>
      <c r="K31" s="42"/>
      <c r="L31" s="42"/>
      <c r="M31" s="42"/>
      <c r="N31" s="42"/>
      <c r="O31" s="42"/>
      <c r="P31" s="42"/>
      <c r="Q31" s="42"/>
      <c r="R31" s="42"/>
      <c r="S31" s="42"/>
      <c r="T31" s="42"/>
      <c r="U31" s="42"/>
      <c r="V31" s="42"/>
      <c r="W31" s="42"/>
      <c r="X31" s="42"/>
      <c r="Y31" s="42"/>
      <c r="Z31" s="42"/>
      <c r="AA31" s="42"/>
      <c r="AB31" s="42"/>
      <c r="AC31" s="42"/>
      <c r="AD31" s="42"/>
      <c r="AE31" s="42"/>
      <c r="AF31" s="42"/>
      <c r="AG31" s="42"/>
      <c r="AH31" s="42"/>
    </row>
    <row r="32" spans="2:41" ht="16.5" thickBot="1">
      <c r="B32" s="62"/>
      <c r="C32" s="54"/>
      <c r="D32" s="42"/>
      <c r="E32" s="42"/>
      <c r="F32" s="42"/>
      <c r="G32" s="42"/>
      <c r="H32" s="42"/>
      <c r="I32" s="42"/>
      <c r="J32" s="42"/>
      <c r="K32" s="42"/>
      <c r="L32" s="42"/>
      <c r="M32" s="42"/>
      <c r="N32" s="42"/>
      <c r="O32" s="42"/>
      <c r="P32" s="42"/>
      <c r="Q32" s="42"/>
      <c r="R32" s="42"/>
      <c r="S32" s="42"/>
      <c r="T32" s="42"/>
      <c r="U32" s="42"/>
      <c r="V32" s="42"/>
      <c r="W32" s="42"/>
      <c r="X32" s="42"/>
      <c r="Y32" s="42"/>
      <c r="Z32" s="42"/>
      <c r="AA32" s="42"/>
      <c r="AB32" s="42"/>
      <c r="AC32" s="42"/>
      <c r="AD32" s="42"/>
      <c r="AE32" s="42"/>
      <c r="AF32" s="42"/>
      <c r="AG32" s="42"/>
      <c r="AH32" s="42"/>
      <c r="AK32" s="29"/>
      <c r="AL32" s="67" t="s">
        <v>7</v>
      </c>
      <c r="AM32" s="67"/>
      <c r="AN32" s="67"/>
      <c r="AO32" s="30"/>
    </row>
    <row r="33" spans="2:43" ht="16.5" thickBot="1">
      <c r="B33" s="62"/>
      <c r="C33" s="54"/>
      <c r="D33" s="42"/>
      <c r="E33" s="42"/>
      <c r="F33" s="42"/>
      <c r="G33" s="42"/>
      <c r="H33" s="42"/>
      <c r="I33" s="42"/>
      <c r="J33" s="42"/>
      <c r="K33" s="42"/>
      <c r="L33" s="42"/>
      <c r="M33" s="42"/>
      <c r="N33" s="42"/>
      <c r="O33" s="42"/>
      <c r="P33" s="42"/>
      <c r="Q33" s="42"/>
      <c r="R33" s="42"/>
      <c r="S33" s="42"/>
      <c r="T33" s="42"/>
      <c r="U33" s="42"/>
      <c r="V33" s="42"/>
      <c r="W33" s="42"/>
      <c r="X33" s="42"/>
      <c r="Y33" s="42"/>
      <c r="Z33" s="42"/>
      <c r="AA33" s="42"/>
      <c r="AB33" s="42"/>
      <c r="AC33" s="42"/>
      <c r="AD33" s="42"/>
      <c r="AE33" s="42"/>
      <c r="AF33" s="42"/>
      <c r="AG33" s="42"/>
      <c r="AH33" s="42"/>
      <c r="AK33" s="4"/>
      <c r="AL33" s="18" t="s">
        <v>8</v>
      </c>
      <c r="AM33" s="18" t="s">
        <v>9</v>
      </c>
      <c r="AN33" s="18" t="s">
        <v>10</v>
      </c>
      <c r="AO33" s="5"/>
    </row>
    <row r="34" spans="2:43" ht="15.75" customHeight="1">
      <c r="B34" s="62"/>
      <c r="C34" s="54"/>
      <c r="D34" s="42"/>
      <c r="E34" s="42"/>
      <c r="F34" s="42"/>
      <c r="G34" s="42"/>
      <c r="H34" s="42"/>
      <c r="I34" s="42"/>
      <c r="J34" s="42"/>
      <c r="K34" s="42"/>
      <c r="L34" s="42"/>
      <c r="M34" s="42"/>
      <c r="N34" s="42"/>
      <c r="O34" s="42"/>
      <c r="P34" s="42"/>
      <c r="Q34" s="42"/>
      <c r="R34" s="42"/>
      <c r="S34" s="42"/>
      <c r="T34" s="42"/>
      <c r="U34" s="42"/>
      <c r="V34" s="42"/>
      <c r="W34" s="42"/>
      <c r="X34" s="42"/>
      <c r="Y34" s="42"/>
      <c r="Z34" s="42"/>
      <c r="AA34" s="42"/>
      <c r="AB34" s="42"/>
      <c r="AC34" s="42"/>
      <c r="AD34" s="42"/>
      <c r="AE34" s="42"/>
      <c r="AF34" s="42"/>
      <c r="AG34" s="42"/>
      <c r="AH34" s="42"/>
      <c r="AK34" s="4"/>
      <c r="AL34" s="19" t="s">
        <v>16</v>
      </c>
      <c r="AM34" s="26" t="s">
        <v>11</v>
      </c>
      <c r="AN34" s="24">
        <v>12</v>
      </c>
      <c r="AO34" s="5"/>
    </row>
    <row r="35" spans="2:43" ht="15.75" customHeight="1">
      <c r="B35" s="62"/>
      <c r="C35" s="54"/>
      <c r="D35" s="42"/>
      <c r="E35" s="42"/>
      <c r="F35" s="42"/>
      <c r="G35" s="42"/>
      <c r="H35" s="42"/>
      <c r="I35" s="42"/>
      <c r="J35" s="42"/>
      <c r="K35" s="42"/>
      <c r="L35" s="42"/>
      <c r="M35" s="42"/>
      <c r="N35" s="42"/>
      <c r="O35" s="42"/>
      <c r="P35" s="42"/>
      <c r="Q35" s="42"/>
      <c r="R35" s="42"/>
      <c r="S35" s="42"/>
      <c r="T35" s="42"/>
      <c r="U35" s="42"/>
      <c r="V35" s="42"/>
      <c r="W35" s="42"/>
      <c r="X35" s="42"/>
      <c r="Y35" s="42"/>
      <c r="Z35" s="42"/>
      <c r="AA35" s="42"/>
      <c r="AB35" s="42"/>
      <c r="AC35" s="42"/>
      <c r="AD35" s="42"/>
      <c r="AE35" s="42"/>
      <c r="AF35" s="42"/>
      <c r="AG35" s="42"/>
      <c r="AH35" s="42"/>
      <c r="AK35" s="4"/>
      <c r="AL35" s="20" t="s">
        <v>17</v>
      </c>
      <c r="AM35" s="27" t="s">
        <v>12</v>
      </c>
      <c r="AN35" s="24">
        <v>12</v>
      </c>
      <c r="AO35" s="5"/>
    </row>
    <row r="36" spans="2:43">
      <c r="B36" s="62"/>
      <c r="C36" s="54"/>
      <c r="D36" s="42"/>
      <c r="E36" s="42"/>
      <c r="F36" s="42"/>
      <c r="G36" s="42"/>
      <c r="H36" s="42"/>
      <c r="I36" s="42"/>
      <c r="J36" s="42"/>
      <c r="K36" s="42"/>
      <c r="L36" s="42"/>
      <c r="M36" s="42"/>
      <c r="N36" s="42"/>
      <c r="O36" s="42"/>
      <c r="P36" s="42"/>
      <c r="Q36" s="42"/>
      <c r="R36" s="42"/>
      <c r="S36" s="42"/>
      <c r="T36" s="42"/>
      <c r="U36" s="42"/>
      <c r="V36" s="42"/>
      <c r="W36" s="42"/>
      <c r="X36" s="42"/>
      <c r="Y36" s="42"/>
      <c r="Z36" s="42"/>
      <c r="AA36" s="42"/>
      <c r="AB36" s="42"/>
      <c r="AC36" s="42"/>
      <c r="AD36" s="42"/>
      <c r="AE36" s="42"/>
      <c r="AF36" s="42"/>
      <c r="AG36" s="42"/>
      <c r="AH36" s="42"/>
      <c r="AK36" s="4"/>
      <c r="AL36" s="21" t="s">
        <v>18</v>
      </c>
      <c r="AM36" s="27" t="s">
        <v>13</v>
      </c>
      <c r="AN36" s="24">
        <v>7.5</v>
      </c>
      <c r="AO36" s="5"/>
    </row>
    <row r="37" spans="2:43">
      <c r="B37" s="62"/>
      <c r="C37" s="54"/>
      <c r="D37" s="42"/>
      <c r="E37" s="42"/>
      <c r="F37" s="42"/>
      <c r="G37" s="42"/>
      <c r="H37" s="42"/>
      <c r="I37" s="42"/>
      <c r="J37" s="42"/>
      <c r="K37" s="42"/>
      <c r="L37" s="42"/>
      <c r="M37" s="42"/>
      <c r="N37" s="42"/>
      <c r="O37" s="42"/>
      <c r="P37" s="42"/>
      <c r="Q37" s="42"/>
      <c r="R37" s="42"/>
      <c r="S37" s="42"/>
      <c r="T37" s="42"/>
      <c r="U37" s="42"/>
      <c r="V37" s="42"/>
      <c r="W37" s="42"/>
      <c r="X37" s="42"/>
      <c r="Y37" s="42"/>
      <c r="Z37" s="42"/>
      <c r="AA37" s="42"/>
      <c r="AB37" s="42"/>
      <c r="AC37" s="42"/>
      <c r="AD37" s="42"/>
      <c r="AE37" s="42"/>
      <c r="AF37" s="42"/>
      <c r="AG37" s="42"/>
      <c r="AH37" s="42"/>
      <c r="AK37" s="4"/>
      <c r="AL37" s="22" t="s">
        <v>19</v>
      </c>
      <c r="AM37" s="27" t="s">
        <v>14</v>
      </c>
      <c r="AN37" s="24">
        <v>7.5</v>
      </c>
      <c r="AO37" s="5"/>
      <c r="AP37" s="13"/>
      <c r="AQ37" s="13"/>
    </row>
    <row r="38" spans="2:43" ht="15.75" thickBot="1">
      <c r="B38" s="62"/>
      <c r="C38" s="54"/>
      <c r="D38" s="42"/>
      <c r="E38" s="42"/>
      <c r="F38" s="42"/>
      <c r="G38" s="42"/>
      <c r="H38" s="42"/>
      <c r="I38" s="42"/>
      <c r="J38" s="42"/>
      <c r="K38" s="42"/>
      <c r="L38" s="42"/>
      <c r="M38" s="42"/>
      <c r="N38" s="42"/>
      <c r="O38" s="42"/>
      <c r="P38" s="42"/>
      <c r="Q38" s="42"/>
      <c r="R38" s="42"/>
      <c r="S38" s="42"/>
      <c r="T38" s="42"/>
      <c r="U38" s="42"/>
      <c r="V38" s="42"/>
      <c r="W38" s="42"/>
      <c r="X38" s="42"/>
      <c r="Y38" s="42"/>
      <c r="Z38" s="42"/>
      <c r="AA38" s="42"/>
      <c r="AB38" s="42"/>
      <c r="AC38" s="42"/>
      <c r="AD38" s="42"/>
      <c r="AE38" s="42"/>
      <c r="AF38" s="42"/>
      <c r="AG38" s="42"/>
      <c r="AH38" s="42"/>
      <c r="AK38" s="4"/>
      <c r="AL38" s="23" t="s">
        <v>20</v>
      </c>
      <c r="AM38" s="28" t="s">
        <v>15</v>
      </c>
      <c r="AN38" s="25">
        <v>7.5</v>
      </c>
      <c r="AO38" s="5"/>
      <c r="AP38" s="13"/>
      <c r="AQ38" s="13"/>
    </row>
    <row r="39" spans="2:43" ht="15.75" thickBot="1">
      <c r="B39" s="63"/>
      <c r="C39" s="54"/>
      <c r="D39" s="42"/>
      <c r="E39" s="42"/>
      <c r="F39" s="42"/>
      <c r="G39" s="42"/>
      <c r="H39" s="42"/>
      <c r="I39" s="42"/>
      <c r="J39" s="42"/>
      <c r="K39" s="42"/>
      <c r="L39" s="42"/>
      <c r="M39" s="42"/>
      <c r="N39" s="42"/>
      <c r="O39" s="42"/>
      <c r="P39" s="42"/>
      <c r="Q39" s="42"/>
      <c r="R39" s="42"/>
      <c r="S39" s="42"/>
      <c r="T39" s="42"/>
      <c r="U39" s="42"/>
      <c r="V39" s="42"/>
      <c r="W39" s="42"/>
      <c r="X39" s="42"/>
      <c r="Y39" s="42"/>
      <c r="Z39" s="42"/>
      <c r="AA39" s="42"/>
      <c r="AB39" s="42"/>
      <c r="AC39" s="42"/>
      <c r="AD39" s="42"/>
      <c r="AE39" s="42"/>
      <c r="AF39" s="42"/>
      <c r="AG39" s="42"/>
      <c r="AH39" s="42"/>
      <c r="AK39" s="15"/>
      <c r="AL39" s="16"/>
      <c r="AM39" s="16"/>
      <c r="AN39" s="16"/>
      <c r="AO39" s="17"/>
      <c r="AP39" s="13"/>
      <c r="AQ39" s="13"/>
    </row>
    <row r="40" spans="2:43" ht="15.75" thickBot="1">
      <c r="AP40" s="13"/>
      <c r="AQ40" s="13"/>
    </row>
    <row r="41" spans="2:43" ht="18" customHeight="1">
      <c r="B41" s="61" t="str">
        <f>UPPER(IF((DATE(YEAR(D23),MONTH(D23)+1,1))&gt;$AN$10,"",TEXT(EDATE(D23,1), "mmmm")))</f>
        <v/>
      </c>
      <c r="C41" s="60"/>
      <c r="D41" s="50">
        <f>DATE(YEAR(D23),MONTH(D23)+1,1)</f>
        <v>44317</v>
      </c>
      <c r="E41" s="50">
        <f t="shared" ref="E41:AH41" si="4">IFERROR(IF(MONTH(D41+1)&lt;&gt;MONTH(D41),"",D41+1),"")</f>
        <v>44318</v>
      </c>
      <c r="F41" s="50">
        <f t="shared" si="4"/>
        <v>44319</v>
      </c>
      <c r="G41" s="50">
        <f t="shared" si="4"/>
        <v>44320</v>
      </c>
      <c r="H41" s="50">
        <f t="shared" si="4"/>
        <v>44321</v>
      </c>
      <c r="I41" s="50">
        <f t="shared" si="4"/>
        <v>44322</v>
      </c>
      <c r="J41" s="50">
        <f t="shared" si="4"/>
        <v>44323</v>
      </c>
      <c r="K41" s="50">
        <f t="shared" si="4"/>
        <v>44324</v>
      </c>
      <c r="L41" s="50">
        <f t="shared" si="4"/>
        <v>44325</v>
      </c>
      <c r="M41" s="50">
        <f t="shared" si="4"/>
        <v>44326</v>
      </c>
      <c r="N41" s="50">
        <f t="shared" si="4"/>
        <v>44327</v>
      </c>
      <c r="O41" s="50">
        <f t="shared" si="4"/>
        <v>44328</v>
      </c>
      <c r="P41" s="50">
        <f t="shared" si="4"/>
        <v>44329</v>
      </c>
      <c r="Q41" s="50">
        <f t="shared" si="4"/>
        <v>44330</v>
      </c>
      <c r="R41" s="50">
        <f t="shared" si="4"/>
        <v>44331</v>
      </c>
      <c r="S41" s="50">
        <f t="shared" si="4"/>
        <v>44332</v>
      </c>
      <c r="T41" s="50">
        <f t="shared" si="4"/>
        <v>44333</v>
      </c>
      <c r="U41" s="50">
        <f t="shared" si="4"/>
        <v>44334</v>
      </c>
      <c r="V41" s="50">
        <f t="shared" si="4"/>
        <v>44335</v>
      </c>
      <c r="W41" s="50">
        <f t="shared" si="4"/>
        <v>44336</v>
      </c>
      <c r="X41" s="50">
        <f t="shared" si="4"/>
        <v>44337</v>
      </c>
      <c r="Y41" s="50">
        <f t="shared" si="4"/>
        <v>44338</v>
      </c>
      <c r="Z41" s="50">
        <f t="shared" si="4"/>
        <v>44339</v>
      </c>
      <c r="AA41" s="50">
        <f t="shared" si="4"/>
        <v>44340</v>
      </c>
      <c r="AB41" s="50">
        <f t="shared" si="4"/>
        <v>44341</v>
      </c>
      <c r="AC41" s="50">
        <f t="shared" si="4"/>
        <v>44342</v>
      </c>
      <c r="AD41" s="50">
        <f t="shared" si="4"/>
        <v>44343</v>
      </c>
      <c r="AE41" s="50">
        <f t="shared" si="4"/>
        <v>44344</v>
      </c>
      <c r="AF41" s="50">
        <f t="shared" si="4"/>
        <v>44345</v>
      </c>
      <c r="AG41" s="50">
        <f t="shared" si="4"/>
        <v>44346</v>
      </c>
      <c r="AH41" s="50">
        <f t="shared" si="4"/>
        <v>44347</v>
      </c>
      <c r="AP41" s="13"/>
      <c r="AQ41" s="13"/>
    </row>
    <row r="42" spans="2:43" ht="26.25" customHeight="1">
      <c r="B42" s="62"/>
      <c r="C42" s="60"/>
      <c r="D42" s="50"/>
      <c r="E42" s="50"/>
      <c r="F42" s="50"/>
      <c r="G42" s="50"/>
      <c r="H42" s="50"/>
      <c r="I42" s="50"/>
      <c r="J42" s="50"/>
      <c r="K42" s="50"/>
      <c r="L42" s="50"/>
      <c r="M42" s="50"/>
      <c r="N42" s="50"/>
      <c r="O42" s="50"/>
      <c r="P42" s="50"/>
      <c r="Q42" s="50"/>
      <c r="R42" s="50"/>
      <c r="S42" s="50"/>
      <c r="T42" s="50"/>
      <c r="U42" s="50"/>
      <c r="V42" s="50"/>
      <c r="W42" s="50"/>
      <c r="X42" s="50"/>
      <c r="Y42" s="50"/>
      <c r="Z42" s="50"/>
      <c r="AA42" s="50"/>
      <c r="AB42" s="50"/>
      <c r="AC42" s="50"/>
      <c r="AD42" s="50"/>
      <c r="AE42" s="50"/>
      <c r="AF42" s="50"/>
      <c r="AG42" s="50"/>
      <c r="AH42" s="50"/>
      <c r="AK42" s="14"/>
      <c r="AL42" s="14"/>
      <c r="AM42" s="14"/>
      <c r="AN42" s="14"/>
      <c r="AO42" s="14"/>
    </row>
    <row r="43" spans="2:43" ht="15.75" customHeight="1">
      <c r="B43" s="62"/>
      <c r="C43" s="54" t="s">
        <v>3</v>
      </c>
      <c r="D43" s="64"/>
      <c r="E43" s="65"/>
      <c r="F43" s="64"/>
      <c r="G43" s="64"/>
      <c r="H43" s="64"/>
      <c r="I43" s="64"/>
      <c r="J43" s="64"/>
      <c r="K43" s="64"/>
      <c r="L43" s="64"/>
      <c r="M43" s="64"/>
      <c r="N43" s="64"/>
      <c r="O43" s="64"/>
      <c r="P43" s="64"/>
      <c r="Q43" s="64"/>
      <c r="R43" s="64"/>
      <c r="S43" s="64"/>
      <c r="T43" s="64"/>
      <c r="U43" s="64"/>
      <c r="V43" s="64"/>
      <c r="W43" s="64"/>
      <c r="X43" s="64"/>
      <c r="Y43" s="64"/>
      <c r="Z43" s="64"/>
      <c r="AA43" s="64"/>
      <c r="AB43" s="64"/>
      <c r="AC43" s="64"/>
      <c r="AD43" s="64"/>
      <c r="AE43" s="64"/>
      <c r="AF43" s="64"/>
      <c r="AG43" s="64"/>
      <c r="AH43" s="64"/>
      <c r="AK43" s="14"/>
      <c r="AL43" s="14"/>
      <c r="AM43" s="14"/>
      <c r="AN43" s="14"/>
      <c r="AO43" s="14"/>
    </row>
    <row r="44" spans="2:43" ht="15.75" customHeight="1">
      <c r="B44" s="62"/>
      <c r="C44" s="54"/>
      <c r="D44" s="64"/>
      <c r="E44" s="65"/>
      <c r="F44" s="64"/>
      <c r="G44" s="64"/>
      <c r="H44" s="64"/>
      <c r="I44" s="64"/>
      <c r="J44" s="64"/>
      <c r="K44" s="64"/>
      <c r="L44" s="64"/>
      <c r="M44" s="64"/>
      <c r="N44" s="64"/>
      <c r="O44" s="64"/>
      <c r="P44" s="64"/>
      <c r="Q44" s="64"/>
      <c r="R44" s="64"/>
      <c r="S44" s="64"/>
      <c r="T44" s="64"/>
      <c r="U44" s="64"/>
      <c r="V44" s="64"/>
      <c r="W44" s="64"/>
      <c r="X44" s="64"/>
      <c r="Y44" s="64"/>
      <c r="Z44" s="64"/>
      <c r="AA44" s="64"/>
      <c r="AB44" s="64"/>
      <c r="AC44" s="64"/>
      <c r="AD44" s="64"/>
      <c r="AE44" s="64"/>
      <c r="AF44" s="64"/>
      <c r="AG44" s="64"/>
      <c r="AH44" s="64"/>
      <c r="AK44" s="14"/>
      <c r="AL44" s="14"/>
      <c r="AM44" s="14"/>
      <c r="AN44" s="14"/>
      <c r="AO44" s="14"/>
    </row>
    <row r="45" spans="2:43">
      <c r="B45" s="62"/>
      <c r="C45" s="54"/>
      <c r="D45" s="64"/>
      <c r="E45" s="65"/>
      <c r="F45" s="64"/>
      <c r="G45" s="64"/>
      <c r="H45" s="64"/>
      <c r="I45" s="64"/>
      <c r="J45" s="64"/>
      <c r="K45" s="64"/>
      <c r="L45" s="64"/>
      <c r="M45" s="64"/>
      <c r="N45" s="64"/>
      <c r="O45" s="64"/>
      <c r="P45" s="64"/>
      <c r="Q45" s="64"/>
      <c r="R45" s="64"/>
      <c r="S45" s="64"/>
      <c r="T45" s="64"/>
      <c r="U45" s="64"/>
      <c r="V45" s="64"/>
      <c r="W45" s="64"/>
      <c r="X45" s="64"/>
      <c r="Y45" s="64"/>
      <c r="Z45" s="64"/>
      <c r="AA45" s="64"/>
      <c r="AB45" s="64"/>
      <c r="AC45" s="64"/>
      <c r="AD45" s="64"/>
      <c r="AE45" s="64"/>
      <c r="AF45" s="64"/>
      <c r="AG45" s="64"/>
      <c r="AH45" s="64"/>
      <c r="AK45" s="14"/>
      <c r="AL45" s="14"/>
      <c r="AM45" s="14"/>
      <c r="AN45" s="14"/>
      <c r="AO45" s="14"/>
    </row>
    <row r="46" spans="2:43" ht="15.75" customHeight="1">
      <c r="B46" s="62"/>
      <c r="C46" s="54"/>
      <c r="D46" s="64"/>
      <c r="E46" s="65"/>
      <c r="F46" s="64"/>
      <c r="G46" s="64"/>
      <c r="H46" s="64"/>
      <c r="I46" s="64"/>
      <c r="J46" s="64"/>
      <c r="K46" s="64"/>
      <c r="L46" s="64"/>
      <c r="M46" s="64"/>
      <c r="N46" s="64"/>
      <c r="O46" s="64"/>
      <c r="P46" s="64"/>
      <c r="Q46" s="64"/>
      <c r="R46" s="64"/>
      <c r="S46" s="64"/>
      <c r="T46" s="64"/>
      <c r="U46" s="64"/>
      <c r="V46" s="64"/>
      <c r="W46" s="64"/>
      <c r="X46" s="64"/>
      <c r="Y46" s="64"/>
      <c r="Z46" s="64"/>
      <c r="AA46" s="64"/>
      <c r="AB46" s="64"/>
      <c r="AC46" s="64"/>
      <c r="AD46" s="64"/>
      <c r="AE46" s="64"/>
      <c r="AF46" s="64"/>
      <c r="AG46" s="64"/>
      <c r="AH46" s="64"/>
      <c r="AK46" s="14"/>
      <c r="AL46" s="14"/>
      <c r="AM46" s="14"/>
      <c r="AN46" s="14"/>
      <c r="AO46" s="14"/>
    </row>
    <row r="47" spans="2:43" ht="18.75" customHeight="1">
      <c r="B47" s="62"/>
      <c r="C47" s="54" t="s">
        <v>0</v>
      </c>
      <c r="D47" s="64" t="str">
        <f t="shared" ref="D47:AH47" si="5">IFERROR(VLOOKUP(D$43,$AL$34:$AN$38,3,FALSE),"")</f>
        <v/>
      </c>
      <c r="E47" s="64" t="str">
        <f t="shared" si="5"/>
        <v/>
      </c>
      <c r="F47" s="64" t="str">
        <f t="shared" si="5"/>
        <v/>
      </c>
      <c r="G47" s="64" t="str">
        <f t="shared" si="5"/>
        <v/>
      </c>
      <c r="H47" s="64" t="str">
        <f t="shared" si="5"/>
        <v/>
      </c>
      <c r="I47" s="64" t="str">
        <f t="shared" si="5"/>
        <v/>
      </c>
      <c r="J47" s="64" t="str">
        <f t="shared" si="5"/>
        <v/>
      </c>
      <c r="K47" s="64" t="str">
        <f t="shared" si="5"/>
        <v/>
      </c>
      <c r="L47" s="64" t="str">
        <f t="shared" si="5"/>
        <v/>
      </c>
      <c r="M47" s="64" t="str">
        <f t="shared" si="5"/>
        <v/>
      </c>
      <c r="N47" s="64" t="str">
        <f t="shared" si="5"/>
        <v/>
      </c>
      <c r="O47" s="64" t="str">
        <f t="shared" si="5"/>
        <v/>
      </c>
      <c r="P47" s="64" t="str">
        <f t="shared" si="5"/>
        <v/>
      </c>
      <c r="Q47" s="64" t="str">
        <f t="shared" si="5"/>
        <v/>
      </c>
      <c r="R47" s="64" t="str">
        <f t="shared" si="5"/>
        <v/>
      </c>
      <c r="S47" s="64" t="str">
        <f t="shared" si="5"/>
        <v/>
      </c>
      <c r="T47" s="64" t="str">
        <f t="shared" si="5"/>
        <v/>
      </c>
      <c r="U47" s="64" t="str">
        <f t="shared" si="5"/>
        <v/>
      </c>
      <c r="V47" s="64" t="str">
        <f t="shared" si="5"/>
        <v/>
      </c>
      <c r="W47" s="64" t="str">
        <f t="shared" si="5"/>
        <v/>
      </c>
      <c r="X47" s="64" t="str">
        <f t="shared" si="5"/>
        <v/>
      </c>
      <c r="Y47" s="64" t="str">
        <f t="shared" si="5"/>
        <v/>
      </c>
      <c r="Z47" s="64" t="str">
        <f t="shared" si="5"/>
        <v/>
      </c>
      <c r="AA47" s="64" t="str">
        <f t="shared" si="5"/>
        <v/>
      </c>
      <c r="AB47" s="64" t="str">
        <f t="shared" si="5"/>
        <v/>
      </c>
      <c r="AC47" s="64" t="str">
        <f t="shared" si="5"/>
        <v/>
      </c>
      <c r="AD47" s="64" t="str">
        <f t="shared" si="5"/>
        <v/>
      </c>
      <c r="AE47" s="64" t="str">
        <f t="shared" si="5"/>
        <v/>
      </c>
      <c r="AF47" s="64" t="str">
        <f t="shared" si="5"/>
        <v/>
      </c>
      <c r="AG47" s="64" t="str">
        <f t="shared" si="5"/>
        <v/>
      </c>
      <c r="AH47" s="64" t="str">
        <f t="shared" si="5"/>
        <v/>
      </c>
      <c r="AK47" s="14"/>
      <c r="AL47" s="14"/>
      <c r="AM47" s="14"/>
      <c r="AN47" s="14"/>
      <c r="AO47" s="14"/>
    </row>
    <row r="48" spans="2:43" ht="18.75" customHeight="1">
      <c r="B48" s="62"/>
      <c r="C48" s="54"/>
      <c r="D48" s="64"/>
      <c r="E48" s="64"/>
      <c r="F48" s="64"/>
      <c r="G48" s="64"/>
      <c r="H48" s="64"/>
      <c r="I48" s="64"/>
      <c r="J48" s="64"/>
      <c r="K48" s="64"/>
      <c r="L48" s="64"/>
      <c r="M48" s="64"/>
      <c r="N48" s="64"/>
      <c r="O48" s="64"/>
      <c r="P48" s="64"/>
      <c r="Q48" s="64"/>
      <c r="R48" s="64"/>
      <c r="S48" s="64"/>
      <c r="T48" s="64"/>
      <c r="U48" s="64"/>
      <c r="V48" s="64"/>
      <c r="W48" s="64"/>
      <c r="X48" s="64"/>
      <c r="Y48" s="64"/>
      <c r="Z48" s="64"/>
      <c r="AA48" s="64"/>
      <c r="AB48" s="64"/>
      <c r="AC48" s="64"/>
      <c r="AD48" s="64"/>
      <c r="AE48" s="64"/>
      <c r="AF48" s="64"/>
      <c r="AG48" s="64"/>
      <c r="AH48" s="64"/>
      <c r="AK48" s="14"/>
      <c r="AL48" s="14"/>
      <c r="AM48" s="14"/>
      <c r="AN48" s="14"/>
      <c r="AO48" s="14"/>
    </row>
    <row r="49" spans="2:43" ht="15.75" customHeight="1">
      <c r="B49" s="62"/>
      <c r="C49" s="54" t="str">
        <f>"REFERENT " &amp; IF($AL$8="ESI","IDE",IF($AL$8="EAS","AS",IF($AL$8="EIADE","IADE",IF($AL$8="EIBODE","IBODE",""))))</f>
        <v>REFERENT IDE</v>
      </c>
      <c r="D49" s="66"/>
      <c r="E49" s="66"/>
      <c r="F49" s="66"/>
      <c r="G49" s="66"/>
      <c r="H49" s="66"/>
      <c r="I49" s="66"/>
      <c r="J49" s="66"/>
      <c r="K49" s="66"/>
      <c r="L49" s="66"/>
      <c r="M49" s="66"/>
      <c r="N49" s="66"/>
      <c r="O49" s="66"/>
      <c r="P49" s="66"/>
      <c r="Q49" s="66"/>
      <c r="R49" s="66"/>
      <c r="S49" s="66"/>
      <c r="T49" s="66"/>
      <c r="U49" s="66"/>
      <c r="V49" s="66"/>
      <c r="W49" s="66"/>
      <c r="X49" s="66"/>
      <c r="Y49" s="66"/>
      <c r="Z49" s="66"/>
      <c r="AA49" s="66"/>
      <c r="AB49" s="66"/>
      <c r="AC49" s="66"/>
      <c r="AD49" s="66"/>
      <c r="AE49" s="66"/>
      <c r="AF49" s="66"/>
      <c r="AG49" s="66"/>
      <c r="AH49" s="66"/>
      <c r="AK49" s="14"/>
      <c r="AL49" s="14"/>
      <c r="AM49" s="14"/>
      <c r="AN49" s="14"/>
      <c r="AO49" s="14"/>
    </row>
    <row r="50" spans="2:43">
      <c r="B50" s="62"/>
      <c r="C50" s="54"/>
      <c r="D50" s="66"/>
      <c r="E50" s="66"/>
      <c r="F50" s="66"/>
      <c r="G50" s="66"/>
      <c r="H50" s="66"/>
      <c r="I50" s="66"/>
      <c r="J50" s="66"/>
      <c r="K50" s="66"/>
      <c r="L50" s="66"/>
      <c r="M50" s="66"/>
      <c r="N50" s="66"/>
      <c r="O50" s="66"/>
      <c r="P50" s="66"/>
      <c r="Q50" s="66"/>
      <c r="R50" s="66"/>
      <c r="S50" s="66"/>
      <c r="T50" s="66"/>
      <c r="U50" s="66"/>
      <c r="V50" s="66"/>
      <c r="W50" s="66"/>
      <c r="X50" s="66"/>
      <c r="Y50" s="66"/>
      <c r="Z50" s="66"/>
      <c r="AA50" s="66"/>
      <c r="AB50" s="66"/>
      <c r="AC50" s="66"/>
      <c r="AD50" s="66"/>
      <c r="AE50" s="66"/>
      <c r="AF50" s="66"/>
      <c r="AG50" s="66"/>
      <c r="AH50" s="66"/>
      <c r="AK50" s="14"/>
      <c r="AL50" s="14"/>
      <c r="AM50" s="14"/>
      <c r="AN50" s="14"/>
      <c r="AO50" s="14"/>
    </row>
    <row r="51" spans="2:43">
      <c r="B51" s="62"/>
      <c r="C51" s="54"/>
      <c r="D51" s="66"/>
      <c r="E51" s="66"/>
      <c r="F51" s="66"/>
      <c r="G51" s="66"/>
      <c r="H51" s="66"/>
      <c r="I51" s="66"/>
      <c r="J51" s="66"/>
      <c r="K51" s="66"/>
      <c r="L51" s="66"/>
      <c r="M51" s="66"/>
      <c r="N51" s="66"/>
      <c r="O51" s="66"/>
      <c r="P51" s="66"/>
      <c r="Q51" s="66"/>
      <c r="R51" s="66"/>
      <c r="S51" s="66"/>
      <c r="T51" s="66"/>
      <c r="U51" s="66"/>
      <c r="V51" s="66"/>
      <c r="W51" s="66"/>
      <c r="X51" s="66"/>
      <c r="Y51" s="66"/>
      <c r="Z51" s="66"/>
      <c r="AA51" s="66"/>
      <c r="AB51" s="66"/>
      <c r="AC51" s="66"/>
      <c r="AD51" s="66"/>
      <c r="AE51" s="66"/>
      <c r="AF51" s="66"/>
      <c r="AG51" s="66"/>
      <c r="AH51" s="66"/>
      <c r="AK51" s="14"/>
      <c r="AL51" s="14"/>
      <c r="AM51" s="14"/>
      <c r="AN51" s="14"/>
      <c r="AO51" s="14"/>
    </row>
    <row r="52" spans="2:43" ht="15.75" customHeight="1">
      <c r="B52" s="62"/>
      <c r="C52" s="54"/>
      <c r="D52" s="66"/>
      <c r="E52" s="66"/>
      <c r="F52" s="66"/>
      <c r="G52" s="66"/>
      <c r="H52" s="66"/>
      <c r="I52" s="66"/>
      <c r="J52" s="66"/>
      <c r="K52" s="66"/>
      <c r="L52" s="66"/>
      <c r="M52" s="66"/>
      <c r="N52" s="66"/>
      <c r="O52" s="66"/>
      <c r="P52" s="66"/>
      <c r="Q52" s="66"/>
      <c r="R52" s="66"/>
      <c r="S52" s="66"/>
      <c r="T52" s="66"/>
      <c r="U52" s="66"/>
      <c r="V52" s="66"/>
      <c r="W52" s="66"/>
      <c r="X52" s="66"/>
      <c r="Y52" s="66"/>
      <c r="Z52" s="66"/>
      <c r="AA52" s="66"/>
      <c r="AB52" s="66"/>
      <c r="AC52" s="66"/>
      <c r="AD52" s="66"/>
      <c r="AE52" s="66"/>
      <c r="AF52" s="66"/>
      <c r="AG52" s="66"/>
      <c r="AH52" s="66"/>
      <c r="AK52" s="14"/>
      <c r="AL52" s="14"/>
      <c r="AM52" s="14"/>
      <c r="AN52" s="14"/>
      <c r="AO52" s="14"/>
    </row>
    <row r="53" spans="2:43" ht="15.75" customHeight="1">
      <c r="B53" s="62"/>
      <c r="C53" s="54"/>
      <c r="D53" s="66"/>
      <c r="E53" s="66"/>
      <c r="F53" s="66"/>
      <c r="G53" s="66"/>
      <c r="H53" s="66"/>
      <c r="I53" s="66"/>
      <c r="J53" s="66"/>
      <c r="K53" s="66"/>
      <c r="L53" s="66"/>
      <c r="M53" s="66"/>
      <c r="N53" s="66"/>
      <c r="O53" s="66"/>
      <c r="P53" s="66"/>
      <c r="Q53" s="66"/>
      <c r="R53" s="66"/>
      <c r="S53" s="66"/>
      <c r="T53" s="66"/>
      <c r="U53" s="66"/>
      <c r="V53" s="66"/>
      <c r="W53" s="66"/>
      <c r="X53" s="66"/>
      <c r="Y53" s="66"/>
      <c r="Z53" s="66"/>
      <c r="AA53" s="66"/>
      <c r="AB53" s="66"/>
      <c r="AC53" s="66"/>
      <c r="AD53" s="66"/>
      <c r="AE53" s="66"/>
      <c r="AF53" s="66"/>
      <c r="AG53" s="66"/>
      <c r="AH53" s="66"/>
      <c r="AK53" s="14"/>
      <c r="AL53" s="14"/>
      <c r="AM53" s="14"/>
      <c r="AN53" s="14"/>
      <c r="AO53" s="14"/>
    </row>
    <row r="54" spans="2:43">
      <c r="B54" s="62"/>
      <c r="C54" s="54"/>
      <c r="D54" s="66"/>
      <c r="E54" s="66"/>
      <c r="F54" s="66"/>
      <c r="G54" s="66"/>
      <c r="H54" s="66"/>
      <c r="I54" s="66"/>
      <c r="J54" s="66"/>
      <c r="K54" s="66"/>
      <c r="L54" s="66"/>
      <c r="M54" s="66"/>
      <c r="N54" s="66"/>
      <c r="O54" s="66"/>
      <c r="P54" s="66"/>
      <c r="Q54" s="66"/>
      <c r="R54" s="66"/>
      <c r="S54" s="66"/>
      <c r="T54" s="66"/>
      <c r="U54" s="66"/>
      <c r="V54" s="66"/>
      <c r="W54" s="66"/>
      <c r="X54" s="66"/>
      <c r="Y54" s="66"/>
      <c r="Z54" s="66"/>
      <c r="AA54" s="66"/>
      <c r="AB54" s="66"/>
      <c r="AC54" s="66"/>
      <c r="AD54" s="66"/>
      <c r="AE54" s="66"/>
      <c r="AF54" s="66"/>
      <c r="AG54" s="66"/>
      <c r="AH54" s="66"/>
      <c r="AK54" s="14"/>
      <c r="AL54" s="14"/>
      <c r="AM54" s="14"/>
      <c r="AN54" s="14"/>
      <c r="AO54" s="14"/>
    </row>
    <row r="55" spans="2:43">
      <c r="B55" s="62"/>
      <c r="C55" s="54"/>
      <c r="D55" s="66"/>
      <c r="E55" s="66"/>
      <c r="F55" s="66"/>
      <c r="G55" s="66"/>
      <c r="H55" s="66"/>
      <c r="I55" s="66"/>
      <c r="J55" s="66"/>
      <c r="K55" s="66"/>
      <c r="L55" s="66"/>
      <c r="M55" s="66"/>
      <c r="N55" s="66"/>
      <c r="O55" s="66"/>
      <c r="P55" s="66"/>
      <c r="Q55" s="66"/>
      <c r="R55" s="66"/>
      <c r="S55" s="66"/>
      <c r="T55" s="66"/>
      <c r="U55" s="66"/>
      <c r="V55" s="66"/>
      <c r="W55" s="66"/>
      <c r="X55" s="66"/>
      <c r="Y55" s="66"/>
      <c r="Z55" s="66"/>
      <c r="AA55" s="66"/>
      <c r="AB55" s="66"/>
      <c r="AC55" s="66"/>
      <c r="AD55" s="66"/>
      <c r="AE55" s="66"/>
      <c r="AF55" s="66"/>
      <c r="AG55" s="66"/>
      <c r="AH55" s="66"/>
      <c r="AK55" s="14"/>
      <c r="AL55" s="14"/>
      <c r="AM55" s="14"/>
      <c r="AN55" s="14"/>
      <c r="AO55" s="14"/>
    </row>
    <row r="56" spans="2:43">
      <c r="B56" s="62"/>
      <c r="C56" s="54"/>
      <c r="D56" s="66"/>
      <c r="E56" s="66"/>
      <c r="F56" s="66"/>
      <c r="G56" s="66"/>
      <c r="H56" s="66"/>
      <c r="I56" s="66"/>
      <c r="J56" s="66"/>
      <c r="K56" s="66"/>
      <c r="L56" s="66"/>
      <c r="M56" s="66"/>
      <c r="N56" s="66"/>
      <c r="O56" s="66"/>
      <c r="P56" s="66"/>
      <c r="Q56" s="66"/>
      <c r="R56" s="66"/>
      <c r="S56" s="66"/>
      <c r="T56" s="66"/>
      <c r="U56" s="66"/>
      <c r="V56" s="66"/>
      <c r="W56" s="66"/>
      <c r="X56" s="66"/>
      <c r="Y56" s="66"/>
      <c r="Z56" s="66"/>
      <c r="AA56" s="66"/>
      <c r="AB56" s="66"/>
      <c r="AC56" s="66"/>
      <c r="AD56" s="66"/>
      <c r="AE56" s="66"/>
      <c r="AF56" s="66"/>
      <c r="AG56" s="66"/>
      <c r="AH56" s="66"/>
      <c r="AK56" s="14"/>
      <c r="AL56" s="14"/>
      <c r="AM56" s="14"/>
      <c r="AN56" s="14"/>
      <c r="AO56" s="14"/>
    </row>
    <row r="57" spans="2:43" ht="15.75" thickBot="1">
      <c r="B57" s="63"/>
      <c r="C57" s="54"/>
      <c r="D57" s="66"/>
      <c r="E57" s="66"/>
      <c r="F57" s="66"/>
      <c r="G57" s="66"/>
      <c r="H57" s="66"/>
      <c r="I57" s="66"/>
      <c r="J57" s="66"/>
      <c r="K57" s="66"/>
      <c r="L57" s="66"/>
      <c r="M57" s="66"/>
      <c r="N57" s="66"/>
      <c r="O57" s="66"/>
      <c r="P57" s="66"/>
      <c r="Q57" s="66"/>
      <c r="R57" s="66"/>
      <c r="S57" s="66"/>
      <c r="T57" s="66"/>
      <c r="U57" s="66"/>
      <c r="V57" s="66"/>
      <c r="W57" s="66"/>
      <c r="X57" s="66"/>
      <c r="Y57" s="66"/>
      <c r="Z57" s="66"/>
      <c r="AA57" s="66"/>
      <c r="AB57" s="66"/>
      <c r="AC57" s="66"/>
      <c r="AD57" s="66"/>
      <c r="AE57" s="66"/>
      <c r="AF57" s="66"/>
      <c r="AG57" s="66"/>
      <c r="AH57" s="66"/>
    </row>
    <row r="58" spans="2:43" ht="15.75" thickBot="1"/>
    <row r="59" spans="2:43" ht="18" customHeight="1">
      <c r="B59" s="61" t="str">
        <f>UPPER(IF((DATE(YEAR(D41),MONTH(D41)+1,1))&gt;$AN$10,"",TEXT(EDATE(D41,1), "mmmm")))</f>
        <v/>
      </c>
      <c r="C59" s="60"/>
      <c r="D59" s="50">
        <f>DATE(YEAR(D41),MONTH(D41)+1,1)</f>
        <v>44348</v>
      </c>
      <c r="E59" s="50">
        <f t="shared" ref="E59:AH59" si="6">IFERROR(IF(MONTH(D59+1)&lt;&gt;MONTH(D59),"",D59+1),"")</f>
        <v>44349</v>
      </c>
      <c r="F59" s="50">
        <f t="shared" si="6"/>
        <v>44350</v>
      </c>
      <c r="G59" s="50">
        <f t="shared" si="6"/>
        <v>44351</v>
      </c>
      <c r="H59" s="50">
        <f t="shared" si="6"/>
        <v>44352</v>
      </c>
      <c r="I59" s="50">
        <f t="shared" si="6"/>
        <v>44353</v>
      </c>
      <c r="J59" s="50">
        <f t="shared" si="6"/>
        <v>44354</v>
      </c>
      <c r="K59" s="50">
        <f t="shared" si="6"/>
        <v>44355</v>
      </c>
      <c r="L59" s="50">
        <f t="shared" si="6"/>
        <v>44356</v>
      </c>
      <c r="M59" s="50">
        <f t="shared" si="6"/>
        <v>44357</v>
      </c>
      <c r="N59" s="50">
        <f t="shared" si="6"/>
        <v>44358</v>
      </c>
      <c r="O59" s="50">
        <f t="shared" si="6"/>
        <v>44359</v>
      </c>
      <c r="P59" s="50">
        <f t="shared" si="6"/>
        <v>44360</v>
      </c>
      <c r="Q59" s="50">
        <f t="shared" si="6"/>
        <v>44361</v>
      </c>
      <c r="R59" s="50">
        <f t="shared" si="6"/>
        <v>44362</v>
      </c>
      <c r="S59" s="50">
        <f t="shared" si="6"/>
        <v>44363</v>
      </c>
      <c r="T59" s="50">
        <f t="shared" si="6"/>
        <v>44364</v>
      </c>
      <c r="U59" s="50">
        <f t="shared" si="6"/>
        <v>44365</v>
      </c>
      <c r="V59" s="50">
        <f t="shared" si="6"/>
        <v>44366</v>
      </c>
      <c r="W59" s="50">
        <f t="shared" si="6"/>
        <v>44367</v>
      </c>
      <c r="X59" s="50">
        <f t="shared" si="6"/>
        <v>44368</v>
      </c>
      <c r="Y59" s="50">
        <f t="shared" si="6"/>
        <v>44369</v>
      </c>
      <c r="Z59" s="50">
        <f t="shared" si="6"/>
        <v>44370</v>
      </c>
      <c r="AA59" s="50">
        <f t="shared" si="6"/>
        <v>44371</v>
      </c>
      <c r="AB59" s="50">
        <f t="shared" si="6"/>
        <v>44372</v>
      </c>
      <c r="AC59" s="50">
        <f t="shared" si="6"/>
        <v>44373</v>
      </c>
      <c r="AD59" s="50">
        <f t="shared" si="6"/>
        <v>44374</v>
      </c>
      <c r="AE59" s="50">
        <f t="shared" si="6"/>
        <v>44375</v>
      </c>
      <c r="AF59" s="50">
        <f t="shared" si="6"/>
        <v>44376</v>
      </c>
      <c r="AG59" s="50">
        <f t="shared" si="6"/>
        <v>44377</v>
      </c>
      <c r="AH59" s="50" t="str">
        <f t="shared" si="6"/>
        <v/>
      </c>
      <c r="AK59" s="14"/>
      <c r="AL59" s="14"/>
      <c r="AM59" s="14"/>
      <c r="AN59" s="14"/>
      <c r="AO59" s="14"/>
      <c r="AP59" s="13"/>
      <c r="AQ59" s="13"/>
    </row>
    <row r="60" spans="2:43" ht="26.25" customHeight="1">
      <c r="B60" s="62"/>
      <c r="C60" s="60"/>
      <c r="D60" s="50"/>
      <c r="E60" s="50"/>
      <c r="F60" s="50"/>
      <c r="G60" s="50"/>
      <c r="H60" s="50"/>
      <c r="I60" s="50"/>
      <c r="J60" s="50"/>
      <c r="K60" s="50"/>
      <c r="L60" s="50"/>
      <c r="M60" s="50"/>
      <c r="N60" s="50"/>
      <c r="O60" s="50"/>
      <c r="P60" s="50"/>
      <c r="Q60" s="50"/>
      <c r="R60" s="50"/>
      <c r="S60" s="50"/>
      <c r="T60" s="50"/>
      <c r="U60" s="50"/>
      <c r="V60" s="50"/>
      <c r="W60" s="50"/>
      <c r="X60" s="50"/>
      <c r="Y60" s="50"/>
      <c r="Z60" s="50"/>
      <c r="AA60" s="50"/>
      <c r="AB60" s="50"/>
      <c r="AC60" s="50"/>
      <c r="AD60" s="50"/>
      <c r="AE60" s="50"/>
      <c r="AF60" s="50"/>
      <c r="AG60" s="50"/>
      <c r="AH60" s="50"/>
      <c r="AK60" s="14"/>
      <c r="AL60" s="14"/>
      <c r="AM60" s="14"/>
      <c r="AN60" s="14"/>
      <c r="AO60" s="14"/>
    </row>
    <row r="61" spans="2:43" ht="15.75" customHeight="1">
      <c r="B61" s="62"/>
      <c r="C61" s="54" t="s">
        <v>3</v>
      </c>
      <c r="D61" s="64"/>
      <c r="E61" s="65"/>
      <c r="F61" s="64"/>
      <c r="G61" s="64"/>
      <c r="H61" s="64"/>
      <c r="I61" s="64"/>
      <c r="J61" s="64"/>
      <c r="K61" s="64"/>
      <c r="L61" s="64"/>
      <c r="M61" s="64"/>
      <c r="N61" s="64"/>
      <c r="O61" s="64"/>
      <c r="P61" s="64"/>
      <c r="Q61" s="64"/>
      <c r="R61" s="64"/>
      <c r="S61" s="64"/>
      <c r="T61" s="64"/>
      <c r="U61" s="64"/>
      <c r="V61" s="64"/>
      <c r="W61" s="64"/>
      <c r="X61" s="64"/>
      <c r="Y61" s="64"/>
      <c r="Z61" s="64"/>
      <c r="AA61" s="64"/>
      <c r="AB61" s="64"/>
      <c r="AC61" s="64"/>
      <c r="AD61" s="64"/>
      <c r="AE61" s="64"/>
      <c r="AF61" s="64"/>
      <c r="AG61" s="64"/>
      <c r="AH61" s="64"/>
      <c r="AK61" s="14"/>
      <c r="AL61" s="14"/>
      <c r="AM61" s="14"/>
      <c r="AN61" s="14"/>
      <c r="AO61" s="14"/>
    </row>
    <row r="62" spans="2:43" ht="15.75" customHeight="1">
      <c r="B62" s="62"/>
      <c r="C62" s="54"/>
      <c r="D62" s="64"/>
      <c r="E62" s="65"/>
      <c r="F62" s="64"/>
      <c r="G62" s="64"/>
      <c r="H62" s="64"/>
      <c r="I62" s="64"/>
      <c r="J62" s="64"/>
      <c r="K62" s="64"/>
      <c r="L62" s="64"/>
      <c r="M62" s="64"/>
      <c r="N62" s="64"/>
      <c r="O62" s="64"/>
      <c r="P62" s="64"/>
      <c r="Q62" s="64"/>
      <c r="R62" s="64"/>
      <c r="S62" s="64"/>
      <c r="T62" s="64"/>
      <c r="U62" s="64"/>
      <c r="V62" s="64"/>
      <c r="W62" s="64"/>
      <c r="X62" s="64"/>
      <c r="Y62" s="64"/>
      <c r="Z62" s="64"/>
      <c r="AA62" s="64"/>
      <c r="AB62" s="64"/>
      <c r="AC62" s="64"/>
      <c r="AD62" s="64"/>
      <c r="AE62" s="64"/>
      <c r="AF62" s="64"/>
      <c r="AG62" s="64"/>
      <c r="AH62" s="64"/>
      <c r="AK62" s="14"/>
      <c r="AL62" s="14"/>
      <c r="AM62" s="14"/>
      <c r="AN62" s="14"/>
      <c r="AO62" s="14"/>
    </row>
    <row r="63" spans="2:43">
      <c r="B63" s="62"/>
      <c r="C63" s="54"/>
      <c r="D63" s="64"/>
      <c r="E63" s="65"/>
      <c r="F63" s="64"/>
      <c r="G63" s="64"/>
      <c r="H63" s="64"/>
      <c r="I63" s="64"/>
      <c r="J63" s="64"/>
      <c r="K63" s="64"/>
      <c r="L63" s="64"/>
      <c r="M63" s="64"/>
      <c r="N63" s="64"/>
      <c r="O63" s="64"/>
      <c r="P63" s="64"/>
      <c r="Q63" s="64"/>
      <c r="R63" s="64"/>
      <c r="S63" s="64"/>
      <c r="T63" s="64"/>
      <c r="U63" s="64"/>
      <c r="V63" s="64"/>
      <c r="W63" s="64"/>
      <c r="X63" s="64"/>
      <c r="Y63" s="64"/>
      <c r="Z63" s="64"/>
      <c r="AA63" s="64"/>
      <c r="AB63" s="64"/>
      <c r="AC63" s="64"/>
      <c r="AD63" s="64"/>
      <c r="AE63" s="64"/>
      <c r="AF63" s="64"/>
      <c r="AG63" s="64"/>
      <c r="AH63" s="64"/>
      <c r="AK63" s="14"/>
      <c r="AL63" s="14"/>
      <c r="AM63" s="14"/>
      <c r="AN63" s="14"/>
      <c r="AO63" s="14"/>
    </row>
    <row r="64" spans="2:43" ht="15.75" customHeight="1">
      <c r="B64" s="62"/>
      <c r="C64" s="54"/>
      <c r="D64" s="64"/>
      <c r="E64" s="65"/>
      <c r="F64" s="64"/>
      <c r="G64" s="64"/>
      <c r="H64" s="64"/>
      <c r="I64" s="64"/>
      <c r="J64" s="64"/>
      <c r="K64" s="64"/>
      <c r="L64" s="64"/>
      <c r="M64" s="64"/>
      <c r="N64" s="64"/>
      <c r="O64" s="64"/>
      <c r="P64" s="64"/>
      <c r="Q64" s="64"/>
      <c r="R64" s="64"/>
      <c r="S64" s="64"/>
      <c r="T64" s="64"/>
      <c r="U64" s="64"/>
      <c r="V64" s="64"/>
      <c r="W64" s="64"/>
      <c r="X64" s="64"/>
      <c r="Y64" s="64"/>
      <c r="Z64" s="64"/>
      <c r="AA64" s="64"/>
      <c r="AB64" s="64"/>
      <c r="AC64" s="64"/>
      <c r="AD64" s="64"/>
      <c r="AE64" s="64"/>
      <c r="AF64" s="64"/>
      <c r="AG64" s="64"/>
      <c r="AH64" s="64"/>
      <c r="AK64" s="14"/>
      <c r="AL64" s="14"/>
      <c r="AM64" s="14"/>
      <c r="AN64" s="14"/>
      <c r="AO64" s="14"/>
    </row>
    <row r="65" spans="2:41" ht="18.75" customHeight="1">
      <c r="B65" s="62"/>
      <c r="C65" s="54" t="s">
        <v>0</v>
      </c>
      <c r="D65" s="64" t="str">
        <f t="shared" ref="D65:AH65" si="7">IFERROR(VLOOKUP(D$61,$AL$34:$AN$38,3,FALSE),"")</f>
        <v/>
      </c>
      <c r="E65" s="64" t="str">
        <f t="shared" si="7"/>
        <v/>
      </c>
      <c r="F65" s="64" t="str">
        <f t="shared" si="7"/>
        <v/>
      </c>
      <c r="G65" s="64" t="str">
        <f t="shared" si="7"/>
        <v/>
      </c>
      <c r="H65" s="64" t="str">
        <f t="shared" si="7"/>
        <v/>
      </c>
      <c r="I65" s="64" t="str">
        <f t="shared" si="7"/>
        <v/>
      </c>
      <c r="J65" s="64" t="str">
        <f t="shared" si="7"/>
        <v/>
      </c>
      <c r="K65" s="64" t="str">
        <f t="shared" si="7"/>
        <v/>
      </c>
      <c r="L65" s="64" t="str">
        <f t="shared" si="7"/>
        <v/>
      </c>
      <c r="M65" s="64" t="str">
        <f t="shared" si="7"/>
        <v/>
      </c>
      <c r="N65" s="64" t="str">
        <f t="shared" si="7"/>
        <v/>
      </c>
      <c r="O65" s="64" t="str">
        <f t="shared" si="7"/>
        <v/>
      </c>
      <c r="P65" s="64" t="str">
        <f t="shared" si="7"/>
        <v/>
      </c>
      <c r="Q65" s="64" t="str">
        <f t="shared" si="7"/>
        <v/>
      </c>
      <c r="R65" s="64" t="str">
        <f t="shared" si="7"/>
        <v/>
      </c>
      <c r="S65" s="64" t="str">
        <f t="shared" si="7"/>
        <v/>
      </c>
      <c r="T65" s="64" t="str">
        <f t="shared" si="7"/>
        <v/>
      </c>
      <c r="U65" s="64" t="str">
        <f t="shared" si="7"/>
        <v/>
      </c>
      <c r="V65" s="64" t="str">
        <f t="shared" si="7"/>
        <v/>
      </c>
      <c r="W65" s="64" t="str">
        <f t="shared" si="7"/>
        <v/>
      </c>
      <c r="X65" s="64" t="str">
        <f t="shared" si="7"/>
        <v/>
      </c>
      <c r="Y65" s="64" t="str">
        <f t="shared" si="7"/>
        <v/>
      </c>
      <c r="Z65" s="64" t="str">
        <f t="shared" si="7"/>
        <v/>
      </c>
      <c r="AA65" s="64" t="str">
        <f t="shared" si="7"/>
        <v/>
      </c>
      <c r="AB65" s="64" t="str">
        <f t="shared" si="7"/>
        <v/>
      </c>
      <c r="AC65" s="64" t="str">
        <f t="shared" si="7"/>
        <v/>
      </c>
      <c r="AD65" s="64" t="str">
        <f t="shared" si="7"/>
        <v/>
      </c>
      <c r="AE65" s="64" t="str">
        <f t="shared" si="7"/>
        <v/>
      </c>
      <c r="AF65" s="64" t="str">
        <f t="shared" si="7"/>
        <v/>
      </c>
      <c r="AG65" s="64" t="str">
        <f t="shared" si="7"/>
        <v/>
      </c>
      <c r="AH65" s="64" t="str">
        <f t="shared" si="7"/>
        <v/>
      </c>
      <c r="AK65" s="14"/>
      <c r="AL65" s="14"/>
      <c r="AM65" s="14"/>
      <c r="AN65" s="14"/>
      <c r="AO65" s="14"/>
    </row>
    <row r="66" spans="2:41" ht="18.75" customHeight="1">
      <c r="B66" s="62"/>
      <c r="C66" s="54"/>
      <c r="D66" s="64"/>
      <c r="E66" s="64"/>
      <c r="F66" s="64"/>
      <c r="G66" s="64"/>
      <c r="H66" s="64"/>
      <c r="I66" s="64"/>
      <c r="J66" s="64"/>
      <c r="K66" s="64"/>
      <c r="L66" s="64"/>
      <c r="M66" s="64"/>
      <c r="N66" s="64"/>
      <c r="O66" s="64"/>
      <c r="P66" s="64"/>
      <c r="Q66" s="64"/>
      <c r="R66" s="64"/>
      <c r="S66" s="64"/>
      <c r="T66" s="64"/>
      <c r="U66" s="64"/>
      <c r="V66" s="64"/>
      <c r="W66" s="64"/>
      <c r="X66" s="64"/>
      <c r="Y66" s="64"/>
      <c r="Z66" s="64"/>
      <c r="AA66" s="64"/>
      <c r="AB66" s="64"/>
      <c r="AC66" s="64"/>
      <c r="AD66" s="64"/>
      <c r="AE66" s="64"/>
      <c r="AF66" s="64"/>
      <c r="AG66" s="64"/>
      <c r="AH66" s="64"/>
      <c r="AK66" s="14"/>
      <c r="AL66" s="14"/>
      <c r="AM66" s="14"/>
      <c r="AN66" s="14"/>
      <c r="AO66" s="14"/>
    </row>
    <row r="67" spans="2:41" ht="15.75" customHeight="1">
      <c r="B67" s="62"/>
      <c r="C67" s="54" t="str">
        <f>"REFERENT " &amp; IF($AL$8="ESI","IDE",IF($AL$8="EAS","AS",IF($AL$8="EIADE","IADE",IF($AL$8="EIBODE","IBODE",""))))</f>
        <v>REFERENT IDE</v>
      </c>
      <c r="D67" s="66"/>
      <c r="E67" s="66"/>
      <c r="F67" s="66"/>
      <c r="G67" s="66"/>
      <c r="H67" s="66"/>
      <c r="I67" s="66"/>
      <c r="J67" s="66"/>
      <c r="K67" s="66"/>
      <c r="L67" s="66"/>
      <c r="M67" s="66"/>
      <c r="N67" s="66"/>
      <c r="O67" s="66"/>
      <c r="P67" s="66"/>
      <c r="Q67" s="66"/>
      <c r="R67" s="66"/>
      <c r="S67" s="66"/>
      <c r="T67" s="66"/>
      <c r="U67" s="66"/>
      <c r="V67" s="66"/>
      <c r="W67" s="66"/>
      <c r="X67" s="66"/>
      <c r="Y67" s="66"/>
      <c r="Z67" s="66"/>
      <c r="AA67" s="66"/>
      <c r="AB67" s="66"/>
      <c r="AC67" s="66"/>
      <c r="AD67" s="66"/>
      <c r="AE67" s="66"/>
      <c r="AF67" s="66"/>
      <c r="AG67" s="66"/>
      <c r="AH67" s="66"/>
      <c r="AK67" s="14"/>
      <c r="AL67" s="14"/>
      <c r="AM67" s="14"/>
      <c r="AN67" s="14"/>
      <c r="AO67" s="14"/>
    </row>
    <row r="68" spans="2:41">
      <c r="B68" s="62"/>
      <c r="C68" s="54"/>
      <c r="D68" s="66"/>
      <c r="E68" s="66"/>
      <c r="F68" s="66"/>
      <c r="G68" s="66"/>
      <c r="H68" s="66"/>
      <c r="I68" s="66"/>
      <c r="J68" s="66"/>
      <c r="K68" s="66"/>
      <c r="L68" s="66"/>
      <c r="M68" s="66"/>
      <c r="N68" s="66"/>
      <c r="O68" s="66"/>
      <c r="P68" s="66"/>
      <c r="Q68" s="66"/>
      <c r="R68" s="66"/>
      <c r="S68" s="66"/>
      <c r="T68" s="66"/>
      <c r="U68" s="66"/>
      <c r="V68" s="66"/>
      <c r="W68" s="66"/>
      <c r="X68" s="66"/>
      <c r="Y68" s="66"/>
      <c r="Z68" s="66"/>
      <c r="AA68" s="66"/>
      <c r="AB68" s="66"/>
      <c r="AC68" s="66"/>
      <c r="AD68" s="66"/>
      <c r="AE68" s="66"/>
      <c r="AF68" s="66"/>
      <c r="AG68" s="66"/>
      <c r="AH68" s="66"/>
      <c r="AK68" s="14"/>
      <c r="AL68" s="14"/>
      <c r="AM68" s="14"/>
      <c r="AN68" s="14"/>
      <c r="AO68" s="14"/>
    </row>
    <row r="69" spans="2:41">
      <c r="B69" s="62"/>
      <c r="C69" s="54"/>
      <c r="D69" s="66"/>
      <c r="E69" s="66"/>
      <c r="F69" s="66"/>
      <c r="G69" s="66"/>
      <c r="H69" s="66"/>
      <c r="I69" s="66"/>
      <c r="J69" s="66"/>
      <c r="K69" s="66"/>
      <c r="L69" s="66"/>
      <c r="M69" s="66"/>
      <c r="N69" s="66"/>
      <c r="O69" s="66"/>
      <c r="P69" s="66"/>
      <c r="Q69" s="66"/>
      <c r="R69" s="66"/>
      <c r="S69" s="66"/>
      <c r="T69" s="66"/>
      <c r="U69" s="66"/>
      <c r="V69" s="66"/>
      <c r="W69" s="66"/>
      <c r="X69" s="66"/>
      <c r="Y69" s="66"/>
      <c r="Z69" s="66"/>
      <c r="AA69" s="66"/>
      <c r="AB69" s="66"/>
      <c r="AC69" s="66"/>
      <c r="AD69" s="66"/>
      <c r="AE69" s="66"/>
      <c r="AF69" s="66"/>
      <c r="AG69" s="66"/>
      <c r="AH69" s="66"/>
      <c r="AK69" s="14"/>
      <c r="AL69" s="14"/>
      <c r="AM69" s="14"/>
      <c r="AN69" s="14"/>
      <c r="AO69" s="14"/>
    </row>
    <row r="70" spans="2:41" ht="15.75" customHeight="1">
      <c r="B70" s="62"/>
      <c r="C70" s="54"/>
      <c r="D70" s="66"/>
      <c r="E70" s="66"/>
      <c r="F70" s="66"/>
      <c r="G70" s="66"/>
      <c r="H70" s="66"/>
      <c r="I70" s="66"/>
      <c r="J70" s="66"/>
      <c r="K70" s="66"/>
      <c r="L70" s="66"/>
      <c r="M70" s="66"/>
      <c r="N70" s="66"/>
      <c r="O70" s="66"/>
      <c r="P70" s="66"/>
      <c r="Q70" s="66"/>
      <c r="R70" s="66"/>
      <c r="S70" s="66"/>
      <c r="T70" s="66"/>
      <c r="U70" s="66"/>
      <c r="V70" s="66"/>
      <c r="W70" s="66"/>
      <c r="X70" s="66"/>
      <c r="Y70" s="66"/>
      <c r="Z70" s="66"/>
      <c r="AA70" s="66"/>
      <c r="AB70" s="66"/>
      <c r="AC70" s="66"/>
      <c r="AD70" s="66"/>
      <c r="AE70" s="66"/>
      <c r="AF70" s="66"/>
      <c r="AG70" s="66"/>
      <c r="AH70" s="66"/>
      <c r="AK70" s="14"/>
      <c r="AL70" s="14"/>
      <c r="AM70" s="14"/>
      <c r="AN70" s="14"/>
      <c r="AO70" s="14"/>
    </row>
    <row r="71" spans="2:41" ht="15.75" customHeight="1">
      <c r="B71" s="62"/>
      <c r="C71" s="54"/>
      <c r="D71" s="66"/>
      <c r="E71" s="66"/>
      <c r="F71" s="66"/>
      <c r="G71" s="66"/>
      <c r="H71" s="66"/>
      <c r="I71" s="66"/>
      <c r="J71" s="66"/>
      <c r="K71" s="66"/>
      <c r="L71" s="66"/>
      <c r="M71" s="66"/>
      <c r="N71" s="66"/>
      <c r="O71" s="66"/>
      <c r="P71" s="66"/>
      <c r="Q71" s="66"/>
      <c r="R71" s="66"/>
      <c r="S71" s="66"/>
      <c r="T71" s="66"/>
      <c r="U71" s="66"/>
      <c r="V71" s="66"/>
      <c r="W71" s="66"/>
      <c r="X71" s="66"/>
      <c r="Y71" s="66"/>
      <c r="Z71" s="66"/>
      <c r="AA71" s="66"/>
      <c r="AB71" s="66"/>
      <c r="AC71" s="66"/>
      <c r="AD71" s="66"/>
      <c r="AE71" s="66"/>
      <c r="AF71" s="66"/>
      <c r="AG71" s="66"/>
      <c r="AH71" s="66"/>
      <c r="AK71" s="14"/>
      <c r="AL71" s="14"/>
      <c r="AM71" s="14"/>
      <c r="AN71" s="14"/>
      <c r="AO71" s="14"/>
    </row>
    <row r="72" spans="2:41">
      <c r="B72" s="62"/>
      <c r="C72" s="54"/>
      <c r="D72" s="66"/>
      <c r="E72" s="66"/>
      <c r="F72" s="66"/>
      <c r="G72" s="66"/>
      <c r="H72" s="66"/>
      <c r="I72" s="66"/>
      <c r="J72" s="66"/>
      <c r="K72" s="66"/>
      <c r="L72" s="66"/>
      <c r="M72" s="66"/>
      <c r="N72" s="66"/>
      <c r="O72" s="66"/>
      <c r="P72" s="66"/>
      <c r="Q72" s="66"/>
      <c r="R72" s="66"/>
      <c r="S72" s="66"/>
      <c r="T72" s="66"/>
      <c r="U72" s="66"/>
      <c r="V72" s="66"/>
      <c r="W72" s="66"/>
      <c r="X72" s="66"/>
      <c r="Y72" s="66"/>
      <c r="Z72" s="66"/>
      <c r="AA72" s="66"/>
      <c r="AB72" s="66"/>
      <c r="AC72" s="66"/>
      <c r="AD72" s="66"/>
      <c r="AE72" s="66"/>
      <c r="AF72" s="66"/>
      <c r="AG72" s="66"/>
      <c r="AH72" s="66"/>
      <c r="AK72" s="14"/>
      <c r="AL72" s="14"/>
      <c r="AM72" s="14"/>
      <c r="AN72" s="14"/>
      <c r="AO72" s="14"/>
    </row>
    <row r="73" spans="2:41">
      <c r="B73" s="62"/>
      <c r="C73" s="54"/>
      <c r="D73" s="66"/>
      <c r="E73" s="66"/>
      <c r="F73" s="66"/>
      <c r="G73" s="66"/>
      <c r="H73" s="66"/>
      <c r="I73" s="66"/>
      <c r="J73" s="66"/>
      <c r="K73" s="66"/>
      <c r="L73" s="66"/>
      <c r="M73" s="66"/>
      <c r="N73" s="66"/>
      <c r="O73" s="66"/>
      <c r="P73" s="66"/>
      <c r="Q73" s="66"/>
      <c r="R73" s="66"/>
      <c r="S73" s="66"/>
      <c r="T73" s="66"/>
      <c r="U73" s="66"/>
      <c r="V73" s="66"/>
      <c r="W73" s="66"/>
      <c r="X73" s="66"/>
      <c r="Y73" s="66"/>
      <c r="Z73" s="66"/>
      <c r="AA73" s="66"/>
      <c r="AB73" s="66"/>
      <c r="AC73" s="66"/>
      <c r="AD73" s="66"/>
      <c r="AE73" s="66"/>
      <c r="AF73" s="66"/>
      <c r="AG73" s="66"/>
      <c r="AH73" s="66"/>
      <c r="AK73" s="14"/>
      <c r="AL73" s="14"/>
      <c r="AM73" s="14"/>
      <c r="AN73" s="14"/>
      <c r="AO73" s="14"/>
    </row>
    <row r="74" spans="2:41">
      <c r="B74" s="62"/>
      <c r="C74" s="54"/>
      <c r="D74" s="66"/>
      <c r="E74" s="66"/>
      <c r="F74" s="66"/>
      <c r="G74" s="66"/>
      <c r="H74" s="66"/>
      <c r="I74" s="66"/>
      <c r="J74" s="66"/>
      <c r="K74" s="66"/>
      <c r="L74" s="66"/>
      <c r="M74" s="66"/>
      <c r="N74" s="66"/>
      <c r="O74" s="66"/>
      <c r="P74" s="66"/>
      <c r="Q74" s="66"/>
      <c r="R74" s="66"/>
      <c r="S74" s="66"/>
      <c r="T74" s="66"/>
      <c r="U74" s="66"/>
      <c r="V74" s="66"/>
      <c r="W74" s="66"/>
      <c r="X74" s="66"/>
      <c r="Y74" s="66"/>
      <c r="Z74" s="66"/>
      <c r="AA74" s="66"/>
      <c r="AB74" s="66"/>
      <c r="AC74" s="66"/>
      <c r="AD74" s="66"/>
      <c r="AE74" s="66"/>
      <c r="AF74" s="66"/>
      <c r="AG74" s="66"/>
      <c r="AH74" s="66"/>
      <c r="AK74" s="14"/>
      <c r="AL74" s="14"/>
      <c r="AM74" s="14"/>
      <c r="AN74" s="14"/>
      <c r="AO74" s="14"/>
    </row>
    <row r="75" spans="2:41" ht="15.75" thickBot="1">
      <c r="B75" s="63"/>
      <c r="C75" s="54"/>
      <c r="D75" s="66"/>
      <c r="E75" s="66"/>
      <c r="F75" s="66"/>
      <c r="G75" s="66"/>
      <c r="H75" s="66"/>
      <c r="I75" s="66"/>
      <c r="J75" s="66"/>
      <c r="K75" s="66"/>
      <c r="L75" s="66"/>
      <c r="M75" s="66"/>
      <c r="N75" s="66"/>
      <c r="O75" s="66"/>
      <c r="P75" s="66"/>
      <c r="Q75" s="66"/>
      <c r="R75" s="66"/>
      <c r="S75" s="66"/>
      <c r="T75" s="66"/>
      <c r="U75" s="66"/>
      <c r="V75" s="66"/>
      <c r="W75" s="66"/>
      <c r="X75" s="66"/>
      <c r="Y75" s="66"/>
      <c r="Z75" s="66"/>
      <c r="AA75" s="66"/>
      <c r="AB75" s="66"/>
      <c r="AC75" s="66"/>
      <c r="AD75" s="66"/>
      <c r="AE75" s="66"/>
      <c r="AF75" s="66"/>
      <c r="AG75" s="66"/>
      <c r="AH75" s="66"/>
    </row>
  </sheetData>
  <mergeCells count="532">
    <mergeCell ref="AL16:AN16"/>
    <mergeCell ref="AL17:AN17"/>
    <mergeCell ref="AL18:AN18"/>
    <mergeCell ref="AL19:AN19"/>
    <mergeCell ref="AL20:AN20"/>
    <mergeCell ref="AL23:AN23"/>
    <mergeCell ref="AL15:AN15"/>
    <mergeCell ref="AF67:AF75"/>
    <mergeCell ref="AG67:AG75"/>
    <mergeCell ref="AH67:AH75"/>
    <mergeCell ref="AG61:AG64"/>
    <mergeCell ref="AH61:AH64"/>
    <mergeCell ref="AH59:AH60"/>
    <mergeCell ref="AG59:AG60"/>
    <mergeCell ref="AH49:AH57"/>
    <mergeCell ref="AF49:AF57"/>
    <mergeCell ref="AG49:AG57"/>
    <mergeCell ref="AG47:AG48"/>
    <mergeCell ref="AH47:AH48"/>
    <mergeCell ref="AH43:AH46"/>
    <mergeCell ref="AH31:AH39"/>
    <mergeCell ref="AG23:AG24"/>
    <mergeCell ref="AH23:AH24"/>
    <mergeCell ref="AA67:AA75"/>
    <mergeCell ref="AB67:AB75"/>
    <mergeCell ref="K67:K75"/>
    <mergeCell ref="L67:L75"/>
    <mergeCell ref="M67:M75"/>
    <mergeCell ref="N67:N75"/>
    <mergeCell ref="O67:O75"/>
    <mergeCell ref="P67:P75"/>
    <mergeCell ref="AL32:AN32"/>
    <mergeCell ref="Z65:Z66"/>
    <mergeCell ref="O65:O66"/>
    <mergeCell ref="P65:P66"/>
    <mergeCell ref="Q67:Q75"/>
    <mergeCell ref="R67:R75"/>
    <mergeCell ref="S67:S75"/>
    <mergeCell ref="T67:T75"/>
    <mergeCell ref="U67:U75"/>
    <mergeCell ref="V67:V75"/>
    <mergeCell ref="W67:W75"/>
    <mergeCell ref="X67:X75"/>
    <mergeCell ref="Y67:Y75"/>
    <mergeCell ref="Z67:Z75"/>
    <mergeCell ref="AG65:AG66"/>
    <mergeCell ref="AH65:AH66"/>
    <mergeCell ref="C67:C75"/>
    <mergeCell ref="D67:D75"/>
    <mergeCell ref="E67:E75"/>
    <mergeCell ref="F67:F75"/>
    <mergeCell ref="G67:G75"/>
    <mergeCell ref="H67:H75"/>
    <mergeCell ref="I67:I75"/>
    <mergeCell ref="J67:J75"/>
    <mergeCell ref="AA65:AA66"/>
    <mergeCell ref="AB65:AB66"/>
    <mergeCell ref="AC65:AC66"/>
    <mergeCell ref="AD65:AD66"/>
    <mergeCell ref="AE65:AE66"/>
    <mergeCell ref="AF65:AF66"/>
    <mergeCell ref="U65:U66"/>
    <mergeCell ref="V65:V66"/>
    <mergeCell ref="AC67:AC75"/>
    <mergeCell ref="AD67:AD75"/>
    <mergeCell ref="AE67:AE75"/>
    <mergeCell ref="W65:W66"/>
    <mergeCell ref="X65:X66"/>
    <mergeCell ref="Y65:Y66"/>
    <mergeCell ref="L61:L64"/>
    <mergeCell ref="M61:M64"/>
    <mergeCell ref="N61:N64"/>
    <mergeCell ref="O61:O64"/>
    <mergeCell ref="P61:P64"/>
    <mergeCell ref="Q65:Q66"/>
    <mergeCell ref="R65:R66"/>
    <mergeCell ref="S65:S66"/>
    <mergeCell ref="T65:T66"/>
    <mergeCell ref="L65:L66"/>
    <mergeCell ref="M65:M66"/>
    <mergeCell ref="N65:N66"/>
    <mergeCell ref="C65:C66"/>
    <mergeCell ref="D65:D66"/>
    <mergeCell ref="E65:E66"/>
    <mergeCell ref="F65:F66"/>
    <mergeCell ref="G65:G66"/>
    <mergeCell ref="H65:H66"/>
    <mergeCell ref="K61:K64"/>
    <mergeCell ref="C61:C64"/>
    <mergeCell ref="D61:D64"/>
    <mergeCell ref="E61:E64"/>
    <mergeCell ref="F61:F64"/>
    <mergeCell ref="G61:G64"/>
    <mergeCell ref="H61:H64"/>
    <mergeCell ref="I61:I64"/>
    <mergeCell ref="J61:J64"/>
    <mergeCell ref="I65:I66"/>
    <mergeCell ref="J65:J66"/>
    <mergeCell ref="K65:K66"/>
    <mergeCell ref="W59:W60"/>
    <mergeCell ref="X59:X60"/>
    <mergeCell ref="Y59:Y60"/>
    <mergeCell ref="Z59:Z60"/>
    <mergeCell ref="AC61:AC64"/>
    <mergeCell ref="AD61:AD64"/>
    <mergeCell ref="AE61:AE64"/>
    <mergeCell ref="Q61:Q64"/>
    <mergeCell ref="R61:R64"/>
    <mergeCell ref="S61:S64"/>
    <mergeCell ref="T61:T64"/>
    <mergeCell ref="U61:U64"/>
    <mergeCell ref="V61:V64"/>
    <mergeCell ref="W61:W64"/>
    <mergeCell ref="X61:X64"/>
    <mergeCell ref="Y61:Y64"/>
    <mergeCell ref="Z61:Z64"/>
    <mergeCell ref="AA61:AA64"/>
    <mergeCell ref="AB61:AB64"/>
    <mergeCell ref="M49:M57"/>
    <mergeCell ref="C49:C57"/>
    <mergeCell ref="D49:D57"/>
    <mergeCell ref="E49:E57"/>
    <mergeCell ref="F49:F57"/>
    <mergeCell ref="O59:O60"/>
    <mergeCell ref="P59:P60"/>
    <mergeCell ref="AF61:AF64"/>
    <mergeCell ref="S59:S60"/>
    <mergeCell ref="T59:T60"/>
    <mergeCell ref="I59:I60"/>
    <mergeCell ref="J59:J60"/>
    <mergeCell ref="K59:K60"/>
    <mergeCell ref="L59:L60"/>
    <mergeCell ref="M59:M60"/>
    <mergeCell ref="N59:N60"/>
    <mergeCell ref="AA59:AA60"/>
    <mergeCell ref="AB59:AB60"/>
    <mergeCell ref="AC59:AC60"/>
    <mergeCell ref="AD59:AD60"/>
    <mergeCell ref="AE59:AE60"/>
    <mergeCell ref="AF59:AF60"/>
    <mergeCell ref="U59:U60"/>
    <mergeCell ref="V59:V60"/>
    <mergeCell ref="AD49:AD57"/>
    <mergeCell ref="AE49:AE57"/>
    <mergeCell ref="T49:T57"/>
    <mergeCell ref="U49:U57"/>
    <mergeCell ref="V49:V57"/>
    <mergeCell ref="W49:W57"/>
    <mergeCell ref="X49:X57"/>
    <mergeCell ref="Y49:Y57"/>
    <mergeCell ref="B59:B75"/>
    <mergeCell ref="C59:C60"/>
    <mergeCell ref="D59:D60"/>
    <mergeCell ref="E59:E60"/>
    <mergeCell ref="F59:F60"/>
    <mergeCell ref="G59:G60"/>
    <mergeCell ref="H59:H60"/>
    <mergeCell ref="Z49:Z57"/>
    <mergeCell ref="AA49:AA57"/>
    <mergeCell ref="N49:N57"/>
    <mergeCell ref="O49:O57"/>
    <mergeCell ref="Q59:Q60"/>
    <mergeCell ref="R59:R60"/>
    <mergeCell ref="S49:S57"/>
    <mergeCell ref="H49:H57"/>
    <mergeCell ref="I49:I57"/>
    <mergeCell ref="G49:G57"/>
    <mergeCell ref="X47:X48"/>
    <mergeCell ref="Y47:Y48"/>
    <mergeCell ref="Z47:Z48"/>
    <mergeCell ref="AA47:AA48"/>
    <mergeCell ref="AB47:AB48"/>
    <mergeCell ref="AC47:AC48"/>
    <mergeCell ref="R47:R48"/>
    <mergeCell ref="S47:S48"/>
    <mergeCell ref="T47:T48"/>
    <mergeCell ref="U47:U48"/>
    <mergeCell ref="V47:V48"/>
    <mergeCell ref="W47:W48"/>
    <mergeCell ref="L47:L48"/>
    <mergeCell ref="M47:M48"/>
    <mergeCell ref="P49:P57"/>
    <mergeCell ref="Q49:Q57"/>
    <mergeCell ref="R49:R57"/>
    <mergeCell ref="Q47:Q48"/>
    <mergeCell ref="AB49:AB57"/>
    <mergeCell ref="AC49:AC57"/>
    <mergeCell ref="J49:J57"/>
    <mergeCell ref="K49:K57"/>
    <mergeCell ref="L49:L57"/>
    <mergeCell ref="AG43:AG46"/>
    <mergeCell ref="V43:V46"/>
    <mergeCell ref="W43:W46"/>
    <mergeCell ref="X43:X46"/>
    <mergeCell ref="Y43:Y46"/>
    <mergeCell ref="C47:C48"/>
    <mergeCell ref="D47:D48"/>
    <mergeCell ref="E47:E48"/>
    <mergeCell ref="F47:F48"/>
    <mergeCell ref="G47:G48"/>
    <mergeCell ref="H47:H48"/>
    <mergeCell ref="I47:I48"/>
    <mergeCell ref="J47:J48"/>
    <mergeCell ref="K47:K48"/>
    <mergeCell ref="AD47:AD48"/>
    <mergeCell ref="AE47:AE48"/>
    <mergeCell ref="AF47:AF48"/>
    <mergeCell ref="J43:J46"/>
    <mergeCell ref="K43:K46"/>
    <mergeCell ref="L43:L46"/>
    <mergeCell ref="M43:M46"/>
    <mergeCell ref="N43:N46"/>
    <mergeCell ref="O43:O46"/>
    <mergeCell ref="N47:N48"/>
    <mergeCell ref="O47:O48"/>
    <mergeCell ref="P47:P48"/>
    <mergeCell ref="AB43:AB46"/>
    <mergeCell ref="AC43:AC46"/>
    <mergeCell ref="AD43:AD46"/>
    <mergeCell ref="AE43:AE46"/>
    <mergeCell ref="AF43:AF46"/>
    <mergeCell ref="O41:O42"/>
    <mergeCell ref="Z43:Z46"/>
    <mergeCell ref="AA43:AA46"/>
    <mergeCell ref="P43:P46"/>
    <mergeCell ref="Q43:Q46"/>
    <mergeCell ref="R43:R46"/>
    <mergeCell ref="S43:S46"/>
    <mergeCell ref="T43:T46"/>
    <mergeCell ref="U43:U46"/>
    <mergeCell ref="M41:M42"/>
    <mergeCell ref="AF41:AF42"/>
    <mergeCell ref="AG41:AG42"/>
    <mergeCell ref="AH41:AH42"/>
    <mergeCell ref="C43:C46"/>
    <mergeCell ref="D43:D46"/>
    <mergeCell ref="E43:E46"/>
    <mergeCell ref="F43:F46"/>
    <mergeCell ref="G43:G46"/>
    <mergeCell ref="H43:H46"/>
    <mergeCell ref="I43:I46"/>
    <mergeCell ref="Z41:Z42"/>
    <mergeCell ref="AA41:AA42"/>
    <mergeCell ref="AB41:AB42"/>
    <mergeCell ref="AC41:AC42"/>
    <mergeCell ref="AD41:AD42"/>
    <mergeCell ref="AE41:AE42"/>
    <mergeCell ref="T41:T42"/>
    <mergeCell ref="U41:U42"/>
    <mergeCell ref="V41:V42"/>
    <mergeCell ref="W41:W42"/>
    <mergeCell ref="X41:X42"/>
    <mergeCell ref="Y41:Y42"/>
    <mergeCell ref="N41:N42"/>
    <mergeCell ref="B41:B57"/>
    <mergeCell ref="C41:C42"/>
    <mergeCell ref="D41:D42"/>
    <mergeCell ref="E41:E42"/>
    <mergeCell ref="F41:F42"/>
    <mergeCell ref="G41:G42"/>
    <mergeCell ref="AE31:AE39"/>
    <mergeCell ref="AF31:AF39"/>
    <mergeCell ref="AG31:AG39"/>
    <mergeCell ref="K31:K39"/>
    <mergeCell ref="L31:L39"/>
    <mergeCell ref="M31:M39"/>
    <mergeCell ref="N31:N39"/>
    <mergeCell ref="O31:O39"/>
    <mergeCell ref="P31:P39"/>
    <mergeCell ref="P41:P42"/>
    <mergeCell ref="Q41:Q42"/>
    <mergeCell ref="R41:R42"/>
    <mergeCell ref="S41:S42"/>
    <mergeCell ref="H41:H42"/>
    <mergeCell ref="I41:I42"/>
    <mergeCell ref="J41:J42"/>
    <mergeCell ref="K41:K42"/>
    <mergeCell ref="L41:L42"/>
    <mergeCell ref="AG29:AG30"/>
    <mergeCell ref="AH29:AH30"/>
    <mergeCell ref="C31:C39"/>
    <mergeCell ref="D31:D39"/>
    <mergeCell ref="E31:E39"/>
    <mergeCell ref="F31:F39"/>
    <mergeCell ref="G31:G39"/>
    <mergeCell ref="H31:H39"/>
    <mergeCell ref="I31:I39"/>
    <mergeCell ref="J31:J39"/>
    <mergeCell ref="Y29:Y30"/>
    <mergeCell ref="Z29:Z30"/>
    <mergeCell ref="AA29:AA30"/>
    <mergeCell ref="AB29:AB30"/>
    <mergeCell ref="AC29:AC30"/>
    <mergeCell ref="AD29:AD30"/>
    <mergeCell ref="C29:C30"/>
    <mergeCell ref="D29:D30"/>
    <mergeCell ref="E29:E30"/>
    <mergeCell ref="F29:F30"/>
    <mergeCell ref="G29:G30"/>
    <mergeCell ref="H29:H30"/>
    <mergeCell ref="W31:W39"/>
    <mergeCell ref="X31:X39"/>
    <mergeCell ref="AE29:AE30"/>
    <mergeCell ref="AF29:AF30"/>
    <mergeCell ref="U29:U30"/>
    <mergeCell ref="V29:V30"/>
    <mergeCell ref="W29:W30"/>
    <mergeCell ref="X29:X30"/>
    <mergeCell ref="N29:N30"/>
    <mergeCell ref="AC31:AC39"/>
    <mergeCell ref="AD31:AD39"/>
    <mergeCell ref="Y31:Y39"/>
    <mergeCell ref="Z31:Z39"/>
    <mergeCell ref="AA31:AA39"/>
    <mergeCell ref="AB31:AB39"/>
    <mergeCell ref="Q31:Q39"/>
    <mergeCell ref="R31:R39"/>
    <mergeCell ref="S31:S39"/>
    <mergeCell ref="T31:T39"/>
    <mergeCell ref="U31:U39"/>
    <mergeCell ref="V31:V39"/>
    <mergeCell ref="AE25:AE28"/>
    <mergeCell ref="AF25:AF28"/>
    <mergeCell ref="AG25:AG28"/>
    <mergeCell ref="AH25:AH28"/>
    <mergeCell ref="Q25:Q28"/>
    <mergeCell ref="R25:R28"/>
    <mergeCell ref="S25:S28"/>
    <mergeCell ref="T25:T28"/>
    <mergeCell ref="U25:U28"/>
    <mergeCell ref="V25:V28"/>
    <mergeCell ref="AB25:AB28"/>
    <mergeCell ref="W25:W28"/>
    <mergeCell ref="X25:X28"/>
    <mergeCell ref="R29:R30"/>
    <mergeCell ref="K29:K30"/>
    <mergeCell ref="L29:L30"/>
    <mergeCell ref="M29:M30"/>
    <mergeCell ref="Z23:Z24"/>
    <mergeCell ref="AA23:AA24"/>
    <mergeCell ref="AB23:AB24"/>
    <mergeCell ref="AC23:AC24"/>
    <mergeCell ref="AD23:AD24"/>
    <mergeCell ref="R23:R24"/>
    <mergeCell ref="S23:S24"/>
    <mergeCell ref="T23:T24"/>
    <mergeCell ref="U23:U24"/>
    <mergeCell ref="V23:V24"/>
    <mergeCell ref="W23:W24"/>
    <mergeCell ref="K23:K24"/>
    <mergeCell ref="AC25:AC28"/>
    <mergeCell ref="AD25:AD28"/>
    <mergeCell ref="F25:F28"/>
    <mergeCell ref="G25:G28"/>
    <mergeCell ref="H25:H28"/>
    <mergeCell ref="I25:I28"/>
    <mergeCell ref="J25:J28"/>
    <mergeCell ref="K25:K28"/>
    <mergeCell ref="I5:I6"/>
    <mergeCell ref="O29:O30"/>
    <mergeCell ref="P29:P30"/>
    <mergeCell ref="F23:F24"/>
    <mergeCell ref="G23:G24"/>
    <mergeCell ref="H23:H24"/>
    <mergeCell ref="I23:I24"/>
    <mergeCell ref="J23:J24"/>
    <mergeCell ref="I29:I30"/>
    <mergeCell ref="J29:J30"/>
    <mergeCell ref="C5:C6"/>
    <mergeCell ref="B5:B21"/>
    <mergeCell ref="B23:B39"/>
    <mergeCell ref="C23:C24"/>
    <mergeCell ref="D23:D24"/>
    <mergeCell ref="E23:E24"/>
    <mergeCell ref="C25:C28"/>
    <mergeCell ref="D25:D28"/>
    <mergeCell ref="E25:E28"/>
    <mergeCell ref="Z25:Z28"/>
    <mergeCell ref="AA25:AA28"/>
    <mergeCell ref="Y5:Y6"/>
    <mergeCell ref="AC5:AC6"/>
    <mergeCell ref="AD5:AD6"/>
    <mergeCell ref="AE5:AE6"/>
    <mergeCell ref="AF5:AF6"/>
    <mergeCell ref="O5:O6"/>
    <mergeCell ref="AF13:AF21"/>
    <mergeCell ref="AF11:AF12"/>
    <mergeCell ref="S5:S6"/>
    <mergeCell ref="P11:P12"/>
    <mergeCell ref="P7:P10"/>
    <mergeCell ref="Q7:Q10"/>
    <mergeCell ref="R7:R10"/>
    <mergeCell ref="S7:S10"/>
    <mergeCell ref="T5:T6"/>
    <mergeCell ref="AE23:AE24"/>
    <mergeCell ref="AF23:AF24"/>
    <mergeCell ref="U5:U6"/>
    <mergeCell ref="V5:V6"/>
    <mergeCell ref="W5:W6"/>
    <mergeCell ref="X5:X6"/>
    <mergeCell ref="AB5:AB6"/>
    <mergeCell ref="X23:X24"/>
    <mergeCell ref="Y23:Y24"/>
    <mergeCell ref="L23:L24"/>
    <mergeCell ref="M23:M24"/>
    <mergeCell ref="N23:N24"/>
    <mergeCell ref="O23:O24"/>
    <mergeCell ref="P23:P24"/>
    <mergeCell ref="Q23:Q24"/>
    <mergeCell ref="Y25:Y28"/>
    <mergeCell ref="AC11:AC12"/>
    <mergeCell ref="AD11:AD12"/>
    <mergeCell ref="AE11:AE12"/>
    <mergeCell ref="T7:T10"/>
    <mergeCell ref="U7:U10"/>
    <mergeCell ref="V7:V10"/>
    <mergeCell ref="W7:W10"/>
    <mergeCell ref="N11:N12"/>
    <mergeCell ref="O11:O12"/>
    <mergeCell ref="S29:S30"/>
    <mergeCell ref="T29:T30"/>
    <mergeCell ref="W11:W12"/>
    <mergeCell ref="R13:R21"/>
    <mergeCell ref="S13:S21"/>
    <mergeCell ref="T13:T21"/>
    <mergeCell ref="U13:U21"/>
    <mergeCell ref="V13:V21"/>
    <mergeCell ref="J5:J6"/>
    <mergeCell ref="K5:K6"/>
    <mergeCell ref="L5:L6"/>
    <mergeCell ref="M5:M6"/>
    <mergeCell ref="N13:N21"/>
    <mergeCell ref="O13:O21"/>
    <mergeCell ref="P13:P21"/>
    <mergeCell ref="P5:P6"/>
    <mergeCell ref="Q5:Q6"/>
    <mergeCell ref="R5:R6"/>
    <mergeCell ref="M25:M28"/>
    <mergeCell ref="N25:N28"/>
    <mergeCell ref="O25:O28"/>
    <mergeCell ref="P25:P28"/>
    <mergeCell ref="L25:L28"/>
    <mergeCell ref="Q29:Q30"/>
    <mergeCell ref="C7:C10"/>
    <mergeCell ref="C11:C12"/>
    <mergeCell ref="C13:C21"/>
    <mergeCell ref="D13:D21"/>
    <mergeCell ref="E13:E21"/>
    <mergeCell ref="F13:F21"/>
    <mergeCell ref="D11:D12"/>
    <mergeCell ref="E11:E12"/>
    <mergeCell ref="F11:F12"/>
    <mergeCell ref="N5:N6"/>
    <mergeCell ref="D5:D6"/>
    <mergeCell ref="E5:E6"/>
    <mergeCell ref="F5:F6"/>
    <mergeCell ref="G5:G6"/>
    <mergeCell ref="H5:H6"/>
    <mergeCell ref="H13:H21"/>
    <mergeCell ref="I13:I21"/>
    <mergeCell ref="J13:J21"/>
    <mergeCell ref="K13:K21"/>
    <mergeCell ref="L13:L21"/>
    <mergeCell ref="M13:M21"/>
    <mergeCell ref="G11:G12"/>
    <mergeCell ref="H11:H12"/>
    <mergeCell ref="M11:M12"/>
    <mergeCell ref="I11:I12"/>
    <mergeCell ref="J11:J12"/>
    <mergeCell ref="K11:K12"/>
    <mergeCell ref="L11:L12"/>
    <mergeCell ref="G13:G21"/>
    <mergeCell ref="L7:L10"/>
    <mergeCell ref="D7:D10"/>
    <mergeCell ref="E7:E10"/>
    <mergeCell ref="F7:F10"/>
    <mergeCell ref="G7:G10"/>
    <mergeCell ref="H7:H10"/>
    <mergeCell ref="I7:I10"/>
    <mergeCell ref="J7:J10"/>
    <mergeCell ref="K7:K10"/>
    <mergeCell ref="AE7:AE10"/>
    <mergeCell ref="X7:X10"/>
    <mergeCell ref="Y7:Y10"/>
    <mergeCell ref="AL6:AN6"/>
    <mergeCell ref="AL8:AN8"/>
    <mergeCell ref="V11:V12"/>
    <mergeCell ref="Y11:Y12"/>
    <mergeCell ref="Z11:Z12"/>
    <mergeCell ref="AA11:AA12"/>
    <mergeCell ref="AB11:AB12"/>
    <mergeCell ref="X11:X12"/>
    <mergeCell ref="AG13:AG21"/>
    <mergeCell ref="AH13:AH21"/>
    <mergeCell ref="AG5:AG6"/>
    <mergeCell ref="AH5:AH6"/>
    <mergeCell ref="AB7:AB10"/>
    <mergeCell ref="AC7:AC10"/>
    <mergeCell ref="AD7:AD10"/>
    <mergeCell ref="Z7:Z10"/>
    <mergeCell ref="AA7:AA10"/>
    <mergeCell ref="AL5:AN5"/>
    <mergeCell ref="AL7:AN7"/>
    <mergeCell ref="Z5:Z6"/>
    <mergeCell ref="AA5:AA6"/>
    <mergeCell ref="AF7:AF10"/>
    <mergeCell ref="AG7:AG10"/>
    <mergeCell ref="AH7:AH10"/>
    <mergeCell ref="AL27:AM27"/>
    <mergeCell ref="AL28:AM28"/>
    <mergeCell ref="AL25:AM25"/>
    <mergeCell ref="M7:M10"/>
    <mergeCell ref="N7:N10"/>
    <mergeCell ref="O7:O10"/>
    <mergeCell ref="W13:W21"/>
    <mergeCell ref="X13:X21"/>
    <mergeCell ref="Y13:Y21"/>
    <mergeCell ref="Z13:Z21"/>
    <mergeCell ref="Q13:Q21"/>
    <mergeCell ref="AL26:AM26"/>
    <mergeCell ref="AG11:AG12"/>
    <mergeCell ref="AH11:AH12"/>
    <mergeCell ref="Q11:Q12"/>
    <mergeCell ref="R11:R12"/>
    <mergeCell ref="S11:S12"/>
    <mergeCell ref="T11:T12"/>
    <mergeCell ref="U11:U12"/>
    <mergeCell ref="AA13:AA21"/>
    <mergeCell ref="AB13:AB21"/>
    <mergeCell ref="AC13:AC21"/>
    <mergeCell ref="AD13:AD21"/>
    <mergeCell ref="AE13:AE21"/>
  </mergeCells>
  <phoneticPr fontId="12" type="noConversion"/>
  <conditionalFormatting sqref="AF5:AH21">
    <cfRule type="expression" dxfId="19" priority="41">
      <formula>AF$5=""</formula>
    </cfRule>
  </conditionalFormatting>
  <conditionalFormatting sqref="AF23:AH39">
    <cfRule type="expression" dxfId="18" priority="18">
      <formula>AF$23=""</formula>
    </cfRule>
  </conditionalFormatting>
  <conditionalFormatting sqref="D41:AH57">
    <cfRule type="expression" dxfId="17" priority="21">
      <formula>WEEKDAY(D$41,2)&gt;5</formula>
    </cfRule>
  </conditionalFormatting>
  <conditionalFormatting sqref="AF41:AH57">
    <cfRule type="expression" dxfId="16" priority="19">
      <formula>AF$41=""</formula>
    </cfRule>
  </conditionalFormatting>
  <conditionalFormatting sqref="D59:AH75">
    <cfRule type="expression" dxfId="15" priority="15">
      <formula>WEEKDAY(D$59,2)&gt;5</formula>
    </cfRule>
  </conditionalFormatting>
  <conditionalFormatting sqref="AF59:AH75">
    <cfRule type="expression" dxfId="14" priority="13">
      <formula>AF$59=""</formula>
    </cfRule>
  </conditionalFormatting>
  <conditionalFormatting sqref="AL27:AN27">
    <cfRule type="expression" dxfId="13" priority="3">
      <formula>$AL$27=""</formula>
    </cfRule>
  </conditionalFormatting>
  <conditionalFormatting sqref="AL28:AN28">
    <cfRule type="expression" dxfId="12" priority="2">
      <formula>$AL$28=""</formula>
    </cfRule>
  </conditionalFormatting>
  <conditionalFormatting sqref="AL26:AN26">
    <cfRule type="expression" dxfId="11" priority="1">
      <formula>$AL$26=""</formula>
    </cfRule>
  </conditionalFormatting>
  <conditionalFormatting sqref="D5:AH21">
    <cfRule type="expression" dxfId="10" priority="42">
      <formula>OR(D$5&lt;$AL$10,D$5&gt;$AN$10)</formula>
    </cfRule>
    <cfRule type="expression" dxfId="9" priority="43">
      <formula>WEEKDAY(D$5,2)&gt;5</formula>
    </cfRule>
  </conditionalFormatting>
  <conditionalFormatting sqref="D23:AH39">
    <cfRule type="expression" dxfId="8" priority="35">
      <formula>OR(D$23&lt;$AL$10,D$23&gt;$AN$10)</formula>
    </cfRule>
    <cfRule type="expression" dxfId="7" priority="36">
      <formula>WEEKDAY(D$23,2)&gt;5</formula>
    </cfRule>
  </conditionalFormatting>
  <conditionalFormatting sqref="D41:AH57">
    <cfRule type="expression" dxfId="6" priority="37">
      <formula>OR(D$41&lt;$AL$10,D$41&gt;$AN$10)</formula>
    </cfRule>
  </conditionalFormatting>
  <conditionalFormatting sqref="D59:AH75">
    <cfRule type="expression" dxfId="5" priority="38">
      <formula>OR(D$59&lt;$AL$10,D$59&gt;$AN$10)</formula>
    </cfRule>
  </conditionalFormatting>
  <conditionalFormatting sqref="D7:AH10">
    <cfRule type="expression" dxfId="4" priority="33">
      <formula>D$7=$AL$38</formula>
    </cfRule>
    <cfRule type="expression" dxfId="3" priority="16">
      <formula>D$7=$AL$37</formula>
    </cfRule>
    <cfRule type="expression" dxfId="2" priority="39">
      <formula>D$7=$AL$36</formula>
    </cfRule>
    <cfRule type="expression" dxfId="1" priority="34">
      <formula>D$7=$AL$35</formula>
    </cfRule>
    <cfRule type="expression" dxfId="0" priority="40">
      <formula>D$7=$AL$34</formula>
    </cfRule>
  </conditionalFormatting>
  <dataValidations count="5">
    <dataValidation type="list" allowBlank="1" showInputMessage="1" showErrorMessage="1" sqref="E982913 E917377 E851841 E786305 E720769 E655233 E589697 E524161 E458625 E393089 E327553 E262017 E196481 E130945 E65409">
      <formula1>#REF!</formula1>
    </dataValidation>
    <dataValidation type="list" showInputMessage="1" showErrorMessage="1" sqref="E982926 E917390 E851854 E786318 E720782 E655246 E589710 E524174 E458638 E393102 E327566 E262030 E196494 E130958 E65422 E982921 E917385 E851849 E786313 E720777 E655241 E589705 E524169 E458633 E393097 E327561 E262025 E196489 E130953 E65417 E982911 E917375 E851839 E786303 E720767 E655231 E589695 E524159 E458623 E393087 E327551 E262015 E196479 E130943 E65407 E982916 E917380 E851844 E786308 E720772 E655236 E589700 E524164 E458628 E393092 E327556 E262020 E196484 E130948 E65412">
      <formula1>#REF!</formula1>
    </dataValidation>
    <dataValidation type="list" allowBlank="1" showInputMessage="1" showErrorMessage="1" sqref="AL8:AN8">
      <formula1>"ESI,EAS,EIADE,EIBODE"</formula1>
    </dataValidation>
    <dataValidation type="list" allowBlank="1" showInputMessage="1" showErrorMessage="1" sqref="D7:AH10 D25:AH28">
      <formula1>$AL$34:$AL$38</formula1>
    </dataValidation>
    <dataValidation type="list" allowBlank="1" showInputMessage="1" sqref="D13:AH21 D31:AH39 AL16:AN20">
      <formula1>Reflist</formula1>
    </dataValidation>
  </dataValidations>
  <pageMargins left="0.25" right="0.25" top="0.75" bottom="0.75" header="0.3" footer="0.3"/>
  <pageSetup paperSize="9" scale="77" fitToHeight="0" orientation="landscape" horizontalDpi="4294967293" r:id="rId1"/>
</worksheet>
</file>

<file path=xl/worksheets/sheet2.xml><?xml version="1.0" encoding="utf-8"?>
<worksheet xmlns="http://schemas.openxmlformats.org/spreadsheetml/2006/main" xmlns:r="http://schemas.openxmlformats.org/officeDocument/2006/relationships">
  <sheetPr codeName="Feuil2"/>
  <dimension ref="A1:C6"/>
  <sheetViews>
    <sheetView workbookViewId="0">
      <selection activeCell="A2" sqref="A2:A6"/>
    </sheetView>
  </sheetViews>
  <sheetFormatPr baseColWidth="10" defaultRowHeight="15"/>
  <cols>
    <col min="1" max="3" width="28.7109375" customWidth="1"/>
  </cols>
  <sheetData>
    <row r="1" spans="1:3" ht="15.75">
      <c r="A1" s="38" t="s">
        <v>22</v>
      </c>
      <c r="B1" s="38"/>
      <c r="C1" s="38"/>
    </row>
    <row r="2" spans="1:3">
      <c r="A2" s="35" t="s">
        <v>23</v>
      </c>
      <c r="B2" s="36"/>
      <c r="C2" s="37"/>
    </row>
    <row r="3" spans="1:3">
      <c r="A3" s="35" t="s">
        <v>24</v>
      </c>
      <c r="B3" s="36"/>
      <c r="C3" s="37"/>
    </row>
    <row r="4" spans="1:3">
      <c r="A4" s="35" t="s">
        <v>25</v>
      </c>
      <c r="B4" s="36"/>
      <c r="C4" s="37"/>
    </row>
    <row r="5" spans="1:3">
      <c r="A5" s="35" t="s">
        <v>26</v>
      </c>
      <c r="B5" s="36"/>
      <c r="C5" s="37"/>
    </row>
    <row r="6" spans="1:3">
      <c r="A6" s="35" t="s">
        <v>27</v>
      </c>
      <c r="B6" s="36"/>
      <c r="C6" s="3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Planning</vt:lpstr>
      <vt:lpstr>Liste_Referents</vt:lpstr>
      <vt:lpstr>Reflist</vt:lpstr>
      <vt:lpstr>RefRange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Starnain</dc:creator>
  <cp:lastModifiedBy>FRANCIS</cp:lastModifiedBy>
  <cp:lastPrinted>2021-03-24T06:43:30Z</cp:lastPrinted>
  <dcterms:created xsi:type="dcterms:W3CDTF">2021-03-23T17:09:53Z</dcterms:created>
  <dcterms:modified xsi:type="dcterms:W3CDTF">2021-03-25T04:50:28Z</dcterms:modified>
</cp:coreProperties>
</file>