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xr:revisionPtr revIDLastSave="0" documentId="8_{A684AC60-C854-44CA-AF18-AE34133BA6DF}" xr6:coauthVersionLast="45" xr6:coauthVersionMax="45" xr10:uidLastSave="{00000000-0000-0000-0000-000000000000}"/>
  <bookViews>
    <workbookView xWindow="4110" yWindow="930" windowWidth="21600" windowHeight="11385" xr2:uid="{00000000-000D-0000-FFFF-FFFF00000000}"/>
  </bookViews>
  <sheets>
    <sheet name="Sheet1" sheetId="1" r:id="rId1"/>
    <sheet name="TOP" sheetId="2" r:id="rId2"/>
  </sheets>
  <calcPr calcId="191029"/>
</workbook>
</file>

<file path=xl/calcChain.xml><?xml version="1.0" encoding="utf-8"?>
<calcChain xmlns="http://schemas.openxmlformats.org/spreadsheetml/2006/main">
  <c r="P5" i="1" l="1"/>
  <c r="J5" i="1"/>
  <c r="D5" i="1"/>
  <c r="G7" i="1"/>
  <c r="M6" i="1"/>
  <c r="M5" i="1"/>
  <c r="S8" i="1" a="1"/>
  <c r="S8" i="1" s="1"/>
  <c r="M8" i="1" a="1"/>
  <c r="M8" i="1" s="1"/>
  <c r="G8" i="1" a="1"/>
  <c r="G8" i="1" s="1"/>
  <c r="S7" i="1" a="1"/>
  <c r="S7" i="1" s="1"/>
  <c r="M7" i="1" a="1"/>
  <c r="M7" i="1" s="1"/>
  <c r="S6" i="1" a="1"/>
  <c r="S6" i="1" s="1"/>
  <c r="G6" i="1" a="1"/>
  <c r="G6" i="1" s="1"/>
  <c r="S5" i="1" a="1"/>
  <c r="S5" i="1" s="1"/>
  <c r="G5" i="1" a="1"/>
  <c r="G5" i="1" s="1"/>
</calcChain>
</file>

<file path=xl/sharedStrings.xml><?xml version="1.0" encoding="utf-8"?>
<sst xmlns="http://schemas.openxmlformats.org/spreadsheetml/2006/main" count="41" uniqueCount="21">
  <si>
    <t>DAY 1</t>
  </si>
  <si>
    <t>MATCH1</t>
  </si>
  <si>
    <t>MATCH2</t>
  </si>
  <si>
    <t>MATCH3</t>
  </si>
  <si>
    <t>TEAM</t>
  </si>
  <si>
    <t>TOP</t>
  </si>
  <si>
    <t>Contrat KING (nombre)</t>
  </si>
  <si>
    <t>TOTAL</t>
  </si>
  <si>
    <t>TIGERWAF</t>
  </si>
  <si>
    <t>A</t>
  </si>
  <si>
    <t>FEECACA</t>
  </si>
  <si>
    <t>VOSSOUGHIK</t>
  </si>
  <si>
    <t>MOUSTAKI</t>
  </si>
  <si>
    <t>top</t>
  </si>
  <si>
    <t>point</t>
  </si>
  <si>
    <t>kill equip</t>
  </si>
  <si>
    <t>KILL indiv</t>
  </si>
  <si>
    <t>Total kills</t>
  </si>
  <si>
    <t>+10</t>
  </si>
  <si>
    <t>+15</t>
  </si>
  <si>
    <t>+20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</si>
</sst>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5" x14ac:knownFonts="1">
    <font>
      <sz val="10"/>
      <color rgb="FF000000"/>
      <name val="Arial"/>
    </font>
    <font>
      <sz val="10"/>
      <color theme="1"/>
      <name val="Arial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999999"/>
        <bgColor rgb="FF99999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1" fillId="4" borderId="0" xfId="0" applyNumberFormat="1" applyFont="1" applyFill="1" applyAlignment="1">
      <alignment horizontal="center"/>
    </xf>
    <xf numFmtId="0" fontId="1" fillId="0" borderId="0" xfId="0" applyFont="1" applyAlignment="1"/>
    <xf numFmtId="0" fontId="1" fillId="4" borderId="0" xfId="0" applyFont="1" applyFill="1" applyAlignment="1"/>
    <xf numFmtId="0" fontId="1" fillId="4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Font="1" applyAlignment="1"/>
    <xf numFmtId="164" fontId="1" fillId="3" borderId="0" xfId="0" applyNumberFormat="1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8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8" sqref="C8"/>
    </sheetView>
  </sheetViews>
  <sheetFormatPr baseColWidth="10" defaultColWidth="14.42578125" defaultRowHeight="15.75" customHeight="1" x14ac:dyDescent="0.2"/>
  <cols>
    <col min="1" max="1" width="14.28515625" customWidth="1"/>
    <col min="2" max="2" width="13.42578125" customWidth="1"/>
    <col min="3" max="3" width="9.85546875" customWidth="1"/>
    <col min="5" max="5" width="11.140625" customWidth="1"/>
    <col min="6" max="6" width="20" bestFit="1" customWidth="1"/>
    <col min="8" max="8" width="11" customWidth="1"/>
    <col min="9" max="9" width="9.85546875" customWidth="1"/>
    <col min="11" max="11" width="9.42578125" customWidth="1"/>
    <col min="12" max="12" width="20" bestFit="1" customWidth="1"/>
    <col min="13" max="13" width="10.140625" customWidth="1"/>
    <col min="14" max="14" width="9.85546875" customWidth="1"/>
    <col min="15" max="15" width="10.7109375" customWidth="1"/>
    <col min="17" max="17" width="11.7109375" customWidth="1"/>
    <col min="18" max="18" width="20" bestFit="1" customWidth="1"/>
    <col min="19" max="19" width="10.85546875" customWidth="1"/>
  </cols>
  <sheetData>
    <row r="1" spans="1:20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">
      <c r="B2" s="6" t="s">
        <v>1</v>
      </c>
      <c r="C2" s="7"/>
      <c r="D2" s="7"/>
      <c r="E2" s="7"/>
      <c r="F2" s="7"/>
      <c r="G2" s="7"/>
      <c r="H2" s="6" t="s">
        <v>2</v>
      </c>
      <c r="I2" s="7"/>
      <c r="J2" s="7"/>
      <c r="K2" s="7"/>
      <c r="L2" s="7"/>
      <c r="M2" s="7"/>
      <c r="N2" s="6" t="s">
        <v>3</v>
      </c>
      <c r="O2" s="7"/>
      <c r="P2" s="7"/>
      <c r="Q2" s="7"/>
      <c r="R2" s="7"/>
      <c r="S2" s="7"/>
    </row>
    <row r="3" spans="1:20" x14ac:dyDescent="0.2">
      <c r="B3" s="8">
        <v>43841</v>
      </c>
      <c r="C3" s="7"/>
      <c r="D3" s="7"/>
      <c r="E3" s="7"/>
      <c r="F3" s="7"/>
      <c r="G3" s="2"/>
      <c r="H3" s="8">
        <v>43841</v>
      </c>
      <c r="I3" s="7"/>
      <c r="J3" s="7"/>
      <c r="K3" s="7"/>
      <c r="L3" s="7"/>
      <c r="M3" s="2"/>
      <c r="N3" s="8">
        <v>43841</v>
      </c>
      <c r="O3" s="7"/>
      <c r="P3" s="7"/>
      <c r="Q3" s="7"/>
      <c r="R3" s="7"/>
      <c r="S3" s="2"/>
    </row>
    <row r="4" spans="1:20" x14ac:dyDescent="0.2">
      <c r="B4" s="3" t="s">
        <v>4</v>
      </c>
      <c r="C4" s="11" t="s">
        <v>16</v>
      </c>
      <c r="D4" s="11" t="s">
        <v>17</v>
      </c>
      <c r="E4" s="3" t="s">
        <v>5</v>
      </c>
      <c r="F4" s="3" t="s">
        <v>6</v>
      </c>
      <c r="G4" s="4" t="s">
        <v>7</v>
      </c>
      <c r="H4" s="3" t="s">
        <v>4</v>
      </c>
      <c r="I4" s="11" t="s">
        <v>16</v>
      </c>
      <c r="J4" s="11" t="s">
        <v>17</v>
      </c>
      <c r="K4" s="3" t="s">
        <v>5</v>
      </c>
      <c r="L4" s="3" t="s">
        <v>6</v>
      </c>
      <c r="M4" s="5"/>
      <c r="N4" s="3" t="s">
        <v>4</v>
      </c>
      <c r="O4" s="11" t="s">
        <v>16</v>
      </c>
      <c r="P4" s="11" t="s">
        <v>17</v>
      </c>
      <c r="Q4" s="3" t="s">
        <v>5</v>
      </c>
      <c r="R4" s="3" t="s">
        <v>6</v>
      </c>
      <c r="S4" s="5"/>
    </row>
    <row r="5" spans="1:20" x14ac:dyDescent="0.2">
      <c r="A5" s="3" t="s">
        <v>8</v>
      </c>
      <c r="B5" s="3" t="s">
        <v>9</v>
      </c>
      <c r="C5" s="3">
        <v>1</v>
      </c>
      <c r="D5" s="9">
        <f>SUM(C5:C8)</f>
        <v>12</v>
      </c>
      <c r="E5" s="3">
        <v>24</v>
      </c>
      <c r="F5" s="3"/>
      <c r="G5" s="5">
        <f t="array" ref="G5">IF(E5="","", IFERROR(C5+INDEX(TOP!$B$6:$B$11,MATCH(E5,TOP!$A$6:$A$11,-1)+F5*2),""))</f>
        <v>8</v>
      </c>
      <c r="H5" s="3" t="s">
        <v>9</v>
      </c>
      <c r="I5" s="3">
        <v>0</v>
      </c>
      <c r="J5" s="9">
        <f>SUM(I5:I8)</f>
        <v>10</v>
      </c>
      <c r="K5" s="3">
        <v>10</v>
      </c>
      <c r="M5" s="5">
        <f>IF(K5="","", IFERROR(I5+INDEX(TOP!$B$6:$B$11,MATCH(K5,TOP!$A$6:$A$11,-1)+L5*2),""))</f>
        <v>15</v>
      </c>
      <c r="N5" s="3" t="s">
        <v>9</v>
      </c>
      <c r="O5" s="3">
        <v>0</v>
      </c>
      <c r="P5" s="9">
        <f>SUM(O5:O8)</f>
        <v>5</v>
      </c>
      <c r="Q5" s="3">
        <v>18</v>
      </c>
      <c r="S5" s="5">
        <f t="array" ref="S5">IF(Q5="","", IFERROR(O5+INDEX(TOP!$B$6:$B$11,MATCH(Q5,TOP!$A$6:$A$11,-1)+R5*2),""))</f>
        <v>10</v>
      </c>
    </row>
    <row r="6" spans="1:20" x14ac:dyDescent="0.2">
      <c r="A6" s="3" t="s">
        <v>10</v>
      </c>
      <c r="B6" s="3" t="s">
        <v>9</v>
      </c>
      <c r="C6" s="3">
        <v>0</v>
      </c>
      <c r="D6" s="9"/>
      <c r="E6" s="3">
        <v>24</v>
      </c>
      <c r="F6" s="3">
        <v>0</v>
      </c>
      <c r="G6" s="5">
        <f t="array" ref="G6">IF(E6="","", IFERROR(C6+INDEX(TOP!$B$6:$B$11,MATCH(E6,TOP!$A$6:$A$11,-1)+F6*2),""))</f>
        <v>7</v>
      </c>
      <c r="H6" s="3" t="s">
        <v>9</v>
      </c>
      <c r="I6" s="3">
        <v>3</v>
      </c>
      <c r="J6" s="9"/>
      <c r="K6" s="3">
        <v>10</v>
      </c>
      <c r="L6" s="3"/>
      <c r="M6" s="5">
        <f>IF(K6="","", IFERROR(I6+INDEX(TOP!$B$6:$B$11,MATCH(K6,TOP!$A$6:$A$11,)+L6*2),""))</f>
        <v>18</v>
      </c>
      <c r="N6" s="3" t="s">
        <v>9</v>
      </c>
      <c r="O6" s="3">
        <v>2</v>
      </c>
      <c r="P6" s="9"/>
      <c r="Q6" s="3">
        <v>18</v>
      </c>
      <c r="S6" s="5">
        <f t="array" ref="S6">IF(Q6="","", IFERROR(O6+INDEX(TOP!$B$6:$B$11,MATCH(Q6,TOP!$A$6:$A$11,-1)+R6*2),""))</f>
        <v>12</v>
      </c>
    </row>
    <row r="7" spans="1:20" x14ac:dyDescent="0.2">
      <c r="A7" s="3" t="s">
        <v>11</v>
      </c>
      <c r="B7" s="3" t="s">
        <v>9</v>
      </c>
      <c r="C7" s="3">
        <v>10</v>
      </c>
      <c r="D7" s="9"/>
      <c r="E7" s="3">
        <v>24</v>
      </c>
      <c r="F7" s="3"/>
      <c r="G7" s="5">
        <f>IF(E7="","", IFERROR(C7+INDEX(TOP!$B$6:$B$11,MATCH(E7,TOP!$A$6:$A$11,-1)+F7*2),""))</f>
        <v>17</v>
      </c>
      <c r="H7" s="3" t="s">
        <v>9</v>
      </c>
      <c r="I7" s="3">
        <v>7</v>
      </c>
      <c r="J7" s="9"/>
      <c r="K7" s="3">
        <v>10</v>
      </c>
      <c r="L7" s="3"/>
      <c r="M7" s="5">
        <f t="array" ref="M7">IF(K7="","", IFERROR(I7+INDEX(TOP!$B$6:$B$11,MATCH(K7,TOP!$A$6:$A$11,-1)+L7*2),""))</f>
        <v>22</v>
      </c>
      <c r="N7" s="3" t="s">
        <v>9</v>
      </c>
      <c r="O7" s="3">
        <v>3</v>
      </c>
      <c r="P7" s="9"/>
      <c r="Q7" s="3">
        <v>18</v>
      </c>
      <c r="R7" s="3">
        <v>0</v>
      </c>
      <c r="S7" s="5">
        <f t="array" ref="S7">IF(Q7="","", IFERROR(O7+INDEX(TOP!$B$6:$B$11,MATCH(Q7,TOP!$A$6:$A$11,-1)+R7*2),""))</f>
        <v>13</v>
      </c>
    </row>
    <row r="8" spans="1:20" x14ac:dyDescent="0.2">
      <c r="A8" s="3" t="s">
        <v>12</v>
      </c>
      <c r="B8" s="11" t="s">
        <v>9</v>
      </c>
      <c r="C8" s="11">
        <v>1</v>
      </c>
      <c r="D8" s="9"/>
      <c r="G8" s="5" t="str">
        <f t="array" ref="G8">IF(E8="","", IFERROR(C8+INDEX(TOP!$B$6:$B$11,MATCH(E8,TOP!$A$6:$A$11,-1)+F8*2),""))</f>
        <v/>
      </c>
      <c r="J8" s="9"/>
      <c r="M8" s="5" t="str">
        <f t="array" ref="M8">IF(K8="","", IFERROR(I8+INDEX(TOP!$B$6:$B$11,MATCH(K8,TOP!$A$6:$A$11,-1)+L8*2),""))</f>
        <v/>
      </c>
      <c r="P8" s="9"/>
      <c r="S8" s="5" t="str">
        <f t="array" ref="S8">IF(Q8="","", IFERROR(O8+INDEX(TOP!$B$6:$B$11,MATCH(Q8,TOP!$A$6:$A$11,-1)+R8*2),""))</f>
        <v/>
      </c>
    </row>
  </sheetData>
  <mergeCells count="9">
    <mergeCell ref="D5:D8"/>
    <mergeCell ref="J5:J8"/>
    <mergeCell ref="P5:P8"/>
    <mergeCell ref="B2:G2"/>
    <mergeCell ref="H2:M2"/>
    <mergeCell ref="N2:S2"/>
    <mergeCell ref="B3:F3"/>
    <mergeCell ref="H3:L3"/>
    <mergeCell ref="N3:R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4:K22"/>
  <sheetViews>
    <sheetView workbookViewId="0">
      <selection activeCell="G13" sqref="G13"/>
    </sheetView>
  </sheetViews>
  <sheetFormatPr baseColWidth="10" defaultColWidth="14.42578125" defaultRowHeight="15.75" customHeight="1" x14ac:dyDescent="0.2"/>
  <cols>
    <col min="13" max="13" width="17.5703125" customWidth="1"/>
  </cols>
  <sheetData>
    <row r="4" spans="1:5" ht="15.75" customHeight="1" thickBot="1" x14ac:dyDescent="0.25"/>
    <row r="5" spans="1:5" ht="15.75" customHeight="1" thickBot="1" x14ac:dyDescent="0.25">
      <c r="A5" s="20" t="s">
        <v>13</v>
      </c>
      <c r="B5" s="20" t="s">
        <v>14</v>
      </c>
      <c r="C5" s="13"/>
      <c r="D5" s="20" t="s">
        <v>15</v>
      </c>
      <c r="E5" s="20" t="s">
        <v>14</v>
      </c>
    </row>
    <row r="6" spans="1:5" ht="12.75" x14ac:dyDescent="0.2">
      <c r="A6" s="17">
        <v>150</v>
      </c>
      <c r="B6" s="17">
        <v>0</v>
      </c>
      <c r="C6" s="13"/>
      <c r="D6" s="18" t="s">
        <v>18</v>
      </c>
      <c r="E6" s="19">
        <v>5</v>
      </c>
    </row>
    <row r="7" spans="1:5" x14ac:dyDescent="0.2">
      <c r="A7" s="15">
        <v>25</v>
      </c>
      <c r="B7" s="15">
        <v>7</v>
      </c>
      <c r="C7" s="13"/>
      <c r="D7" s="16" t="s">
        <v>19</v>
      </c>
      <c r="E7" s="14">
        <v>7</v>
      </c>
    </row>
    <row r="8" spans="1:5" x14ac:dyDescent="0.2">
      <c r="A8" s="15">
        <v>20</v>
      </c>
      <c r="B8" s="15">
        <v>10</v>
      </c>
      <c r="C8" s="13"/>
      <c r="D8" s="16" t="s">
        <v>20</v>
      </c>
      <c r="E8" s="14">
        <v>10</v>
      </c>
    </row>
    <row r="9" spans="1:5" x14ac:dyDescent="0.2">
      <c r="A9" s="15">
        <v>10</v>
      </c>
      <c r="B9" s="15">
        <v>15</v>
      </c>
      <c r="C9" s="13"/>
      <c r="D9" s="13"/>
      <c r="E9" s="13"/>
    </row>
    <row r="10" spans="1:5" x14ac:dyDescent="0.2">
      <c r="A10" s="15">
        <v>5</v>
      </c>
      <c r="B10" s="15">
        <v>18</v>
      </c>
      <c r="C10" s="13"/>
      <c r="D10" s="13"/>
      <c r="E10" s="13"/>
    </row>
    <row r="11" spans="1:5" x14ac:dyDescent="0.2">
      <c r="A11" s="15">
        <v>1</v>
      </c>
      <c r="B11" s="15">
        <v>25</v>
      </c>
      <c r="C11" s="13"/>
      <c r="D11" s="13"/>
      <c r="E11" s="13"/>
    </row>
    <row r="20" spans="6:11" ht="15.75" customHeight="1" x14ac:dyDescent="0.2">
      <c r="G20" s="3"/>
      <c r="H20" s="3"/>
      <c r="I20" s="11"/>
      <c r="J20" s="11"/>
      <c r="K20" s="3"/>
    </row>
    <row r="21" spans="6:11" ht="15.75" customHeight="1" x14ac:dyDescent="0.2">
      <c r="F21" s="3"/>
      <c r="G21" s="3"/>
      <c r="H21" s="3"/>
      <c r="I21" s="9"/>
      <c r="J21" s="12"/>
      <c r="K21" s="3"/>
    </row>
    <row r="22" spans="6:11" ht="15.75" customHeight="1" x14ac:dyDescent="0.2">
      <c r="F22" s="3"/>
      <c r="G22" s="3"/>
      <c r="H22" s="3"/>
      <c r="I22" s="9"/>
      <c r="J22" s="10"/>
      <c r="K22" s="3"/>
    </row>
  </sheetData>
  <mergeCells count="1">
    <mergeCell ref="I21:I22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TOP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G</dc:creator>
  <cp:lastModifiedBy>Nico G</cp:lastModifiedBy>
  <dcterms:created xsi:type="dcterms:W3CDTF">2020-11-04T22:03:55Z</dcterms:created>
  <dcterms:modified xsi:type="dcterms:W3CDTF">2020-11-04T22:03:55Z</dcterms:modified>
</cp:coreProperties>
</file>