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/>
  <mc:AlternateContent xmlns:mc="http://schemas.openxmlformats.org/markup-compatibility/2006">
    <mc:Choice Requires="x15">
      <x15ac:absPath xmlns:x15ac="http://schemas.microsoft.com/office/spreadsheetml/2010/11/ac" url="C:\Users\7233\OneDrive - GROUPE CAVAC\"/>
    </mc:Choice>
  </mc:AlternateContent>
  <xr:revisionPtr revIDLastSave="0" documentId="13_ncr:1_{5F5977CF-8513-4C5A-9F03-D06C8FAD5D15}" xr6:coauthVersionLast="45" xr6:coauthVersionMax="45" xr10:uidLastSave="{00000000-0000-0000-0000-000000000000}"/>
  <bookViews>
    <workbookView xWindow="-120" yWindow="-120" windowWidth="29040" windowHeight="15840" activeTab="1" xr2:uid="{505B8C88-F1F8-4B08-8B31-6D0F3FA904FF}"/>
  </bookViews>
  <sheets>
    <sheet name="Données" sheetId="2" r:id="rId1"/>
    <sheet name="Tcd" sheetId="12" r:id="rId2"/>
  </sheets>
  <definedNames>
    <definedName name="_xlnm._FilterDatabase" localSheetId="0" hidden="1">Données!$A$1:$K$1</definedName>
  </definedNames>
  <calcPr calcId="191029"/>
  <pivotCaches>
    <pivotCache cacheId="125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6" i="12" l="1"/>
  <c r="F5" i="12"/>
</calcChain>
</file>

<file path=xl/sharedStrings.xml><?xml version="1.0" encoding="utf-8"?>
<sst xmlns="http://schemas.openxmlformats.org/spreadsheetml/2006/main" count="86" uniqueCount="37">
  <si>
    <t>Agence</t>
  </si>
  <si>
    <t>Nom Client</t>
  </si>
  <si>
    <t>Code Enl</t>
  </si>
  <si>
    <t>Nom Enl</t>
  </si>
  <si>
    <t>Code Liv</t>
  </si>
  <si>
    <t>Nom Liv</t>
  </si>
  <si>
    <t>QUALIMAT</t>
  </si>
  <si>
    <t>Date Enl</t>
  </si>
  <si>
    <t>Date Liv</t>
  </si>
  <si>
    <t>IMMAT_TRACTEUR</t>
  </si>
  <si>
    <t>Mt Transport</t>
  </si>
  <si>
    <t>TRAFIC</t>
  </si>
  <si>
    <t>CAVAC SERVICE CEREALES</t>
  </si>
  <si>
    <t>1100-004</t>
  </si>
  <si>
    <t>FP467TZ</t>
  </si>
  <si>
    <t>FN284RS</t>
  </si>
  <si>
    <t>D383</t>
  </si>
  <si>
    <t>CAVAC GV CHANTONNAY</t>
  </si>
  <si>
    <t>D321</t>
  </si>
  <si>
    <t>CAVAC GV MARANS</t>
  </si>
  <si>
    <t>D115</t>
  </si>
  <si>
    <t>PALLICE SILO SOCOMAC</t>
  </si>
  <si>
    <t>D199</t>
  </si>
  <si>
    <t>CAVAC STE GEMME</t>
  </si>
  <si>
    <t>D190</t>
  </si>
  <si>
    <t>CAVAC LUCON</t>
  </si>
  <si>
    <t>1900-010</t>
  </si>
  <si>
    <t>CAVAC SERVICE LEGUMES</t>
  </si>
  <si>
    <t>ISSUE</t>
  </si>
  <si>
    <t>POIS C2</t>
  </si>
  <si>
    <t>Somme de Mt Transport</t>
  </si>
  <si>
    <t>Étiquettes de lignes</t>
  </si>
  <si>
    <t>Total général</t>
  </si>
  <si>
    <t>(Tous)</t>
  </si>
  <si>
    <t>Étiquettes de colonnes</t>
  </si>
  <si>
    <t>=MOYENNE(B5:C5)</t>
  </si>
  <si>
    <t>=MOYENNE(B6:C6)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</si>
</sst>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14" fontId="0" fillId="0" borderId="0" xfId="0" applyNumberFormat="1"/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4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44" fontId="2" fillId="0" borderId="0" xfId="0" applyNumberFormat="1" applyFont="1" applyAlignment="1">
      <alignment horizontal="center" vertical="center"/>
    </xf>
    <xf numFmtId="0" fontId="0" fillId="2" borderId="0" xfId="0" applyFill="1"/>
    <xf numFmtId="0" fontId="0" fillId="2" borderId="0" xfId="0" quotePrefix="1" applyFill="1"/>
  </cellXfs>
  <cellStyles count="1">
    <cellStyle name="Normal" xfId="0" builtinId="0"/>
  </cellStyles>
  <dxfs count="13">
    <dxf>
      <font>
        <strike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34" formatCode="_-* #,##0.00\ &quot;€&quot;_-;\-* #,##0.00\ &quot;€&quot;_-;_-* &quot;-&quot;??\ &quot;€&quot;_-;_-@_-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19" formatCode="dd/mm/yyyy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762000</xdr:colOff>
      <xdr:row>4</xdr:row>
      <xdr:rowOff>9525</xdr:rowOff>
    </xdr:from>
    <xdr:to>
      <xdr:col>3</xdr:col>
      <xdr:colOff>47625</xdr:colOff>
      <xdr:row>4</xdr:row>
      <xdr:rowOff>180975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DF9100B3-F063-4EEE-A284-F4636F03913D}"/>
            </a:ext>
          </a:extLst>
        </xdr:cNvPr>
        <xdr:cNvSpPr/>
      </xdr:nvSpPr>
      <xdr:spPr>
        <a:xfrm>
          <a:off x="2266950" y="771525"/>
          <a:ext cx="1590675" cy="171450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771525</xdr:colOff>
      <xdr:row>5</xdr:row>
      <xdr:rowOff>19050</xdr:rowOff>
    </xdr:from>
    <xdr:to>
      <xdr:col>3</xdr:col>
      <xdr:colOff>57150</xdr:colOff>
      <xdr:row>6</xdr:row>
      <xdr:rowOff>0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1F07ED15-16C0-4BB9-8938-E3607AE0DD0D}"/>
            </a:ext>
          </a:extLst>
        </xdr:cNvPr>
        <xdr:cNvSpPr/>
      </xdr:nvSpPr>
      <xdr:spPr>
        <a:xfrm>
          <a:off x="2276475" y="971550"/>
          <a:ext cx="1590675" cy="171450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57150</xdr:colOff>
      <xdr:row>12</xdr:row>
      <xdr:rowOff>114300</xdr:rowOff>
    </xdr:from>
    <xdr:to>
      <xdr:col>5</xdr:col>
      <xdr:colOff>66675</xdr:colOff>
      <xdr:row>20</xdr:row>
      <xdr:rowOff>57150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F277268D-6897-4E1D-83E5-530498A768AC}"/>
            </a:ext>
          </a:extLst>
        </xdr:cNvPr>
        <xdr:cNvSpPr txBox="1"/>
      </xdr:nvSpPr>
      <xdr:spPr>
        <a:xfrm>
          <a:off x="57150" y="2400300"/>
          <a:ext cx="5419725" cy="1466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La plage </a:t>
          </a:r>
          <a:r>
            <a:rPr lang="fr-FR" sz="1100" baseline="0"/>
            <a:t>b5:c6 fait la somme du chiffre d'affaire réalisé en fonction de l'immatriculation et de la date</a:t>
          </a:r>
        </a:p>
        <a:p>
          <a:endParaRPr lang="fr-FR" sz="1100" baseline="0"/>
        </a:p>
        <a:p>
          <a:r>
            <a:rPr lang="fr-FR" sz="1100" baseline="0"/>
            <a:t>Je souhaite insérer un champ dans le tcd permettant de faire la moyenne de ces valeurs pour chaque immatriculation...</a:t>
          </a:r>
          <a:endParaRPr lang="fr-FR" sz="110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GABORIEAU Gauthier" refreshedDate="44167.724904976851" createdVersion="6" refreshedVersion="6" minRefreshableVersion="3" recordCount="8" xr:uid="{67C89778-45A7-4F6C-A968-97EC0D3DFA86}">
  <cacheSource type="worksheet">
    <worksheetSource name="Tableau1"/>
  </cacheSource>
  <cacheFields count="11">
    <cacheField name="Agence" numFmtId="0">
      <sharedItems count="1">
        <s v="TRAFIC"/>
      </sharedItems>
    </cacheField>
    <cacheField name="Nom Client" numFmtId="0">
      <sharedItems/>
    </cacheField>
    <cacheField name="Code Enl" numFmtId="0">
      <sharedItems/>
    </cacheField>
    <cacheField name="Nom Enl" numFmtId="0">
      <sharedItems/>
    </cacheField>
    <cacheField name="Code Liv" numFmtId="0">
      <sharedItems/>
    </cacheField>
    <cacheField name="Nom Liv" numFmtId="0">
      <sharedItems/>
    </cacheField>
    <cacheField name="QUALIMAT" numFmtId="0">
      <sharedItems/>
    </cacheField>
    <cacheField name="Date Enl" numFmtId="14">
      <sharedItems containsSemiMixedTypes="0" containsNonDate="0" containsDate="1" containsString="0" minDate="2020-07-23T00:00:00" maxDate="2020-07-25T00:00:00"/>
    </cacheField>
    <cacheField name="Date Liv" numFmtId="14">
      <sharedItems containsSemiMixedTypes="0" containsNonDate="0" containsDate="1" containsString="0" minDate="2020-07-23T00:00:00" maxDate="2020-07-25T00:00:00" count="2">
        <d v="2020-07-23T00:00:00"/>
        <d v="2020-07-24T00:00:00"/>
      </sharedItems>
    </cacheField>
    <cacheField name="IMMAT_TRACTEUR" numFmtId="0">
      <sharedItems count="2">
        <s v="FN284RS"/>
        <s v="FP467TZ"/>
      </sharedItems>
    </cacheField>
    <cacheField name="Mt Transport" numFmtId="44">
      <sharedItems containsSemiMixedTypes="0" containsString="0" containsNumber="1" minValue="27.5" maxValue="225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8">
  <r>
    <x v="0"/>
    <s v="CAVAC SERVICE CEREALES"/>
    <s v="D383"/>
    <s v="CAVAC GV CHANTONNAY"/>
    <s v="D199"/>
    <s v="CAVAC STE GEMME"/>
    <s v="1900-010"/>
    <d v="2020-07-23T00:00:00"/>
    <x v="0"/>
    <x v="0"/>
    <n v="145.41999999999999"/>
  </r>
  <r>
    <x v="0"/>
    <s v="CAVAC SERVICE CEREALES"/>
    <s v="D321"/>
    <s v="CAVAC GV MARANS"/>
    <s v="D115"/>
    <s v="PALLICE SILO SOCOMAC"/>
    <s v="1100-004"/>
    <d v="2020-07-23T00:00:00"/>
    <x v="0"/>
    <x v="0"/>
    <n v="148.22"/>
  </r>
  <r>
    <x v="0"/>
    <s v="CAVAC SERVICE CEREALES"/>
    <s v="D383"/>
    <s v="CAVAC GV CHANTONNAY"/>
    <s v="D199"/>
    <s v="CAVAC STE GEMME"/>
    <s v="1900-010"/>
    <d v="2020-07-24T00:00:00"/>
    <x v="1"/>
    <x v="0"/>
    <n v="100"/>
  </r>
  <r>
    <x v="0"/>
    <s v="CAVAC SERVICE CEREALES"/>
    <s v="D321"/>
    <s v="CAVAC GV MARANS"/>
    <s v="D115"/>
    <s v="PALLICE SILO SOCOMAC"/>
    <s v="1100-004"/>
    <d v="2020-07-24T00:00:00"/>
    <x v="1"/>
    <x v="0"/>
    <n v="148.22"/>
  </r>
  <r>
    <x v="0"/>
    <s v="CAVAC SERVICE CEREALES"/>
    <s v="D190"/>
    <s v="CAVAC LUCON"/>
    <s v="D190"/>
    <s v="CAVAC LUCON"/>
    <s v="ISSUE"/>
    <d v="2020-07-24T00:00:00"/>
    <x v="1"/>
    <x v="1"/>
    <n v="27.5"/>
  </r>
  <r>
    <x v="0"/>
    <s v="CAVAC SERVICE LEGUMES"/>
    <s v="D190"/>
    <s v="CAVAC LUCON"/>
    <s v="D199"/>
    <s v="CAVAC STE GEMME"/>
    <s v="POIS C2"/>
    <d v="2020-07-24T00:00:00"/>
    <x v="1"/>
    <x v="1"/>
    <n v="110.16"/>
  </r>
  <r>
    <x v="0"/>
    <s v="CAVAC SERVICE LEGUMES"/>
    <s v="D190"/>
    <s v="CAVAC LUCON"/>
    <s v="D199"/>
    <s v="CAVAC STE GEMME"/>
    <s v="POIS C2"/>
    <d v="2020-07-23T00:00:00"/>
    <x v="0"/>
    <x v="1"/>
    <n v="225"/>
  </r>
  <r>
    <x v="0"/>
    <s v="CAVAC SERVICE LEGUMES"/>
    <s v="D190"/>
    <s v="CAVAC LUCON"/>
    <s v="D199"/>
    <s v="CAVAC STE GEMME"/>
    <s v="POIS C2"/>
    <d v="2020-07-23T00:00:00"/>
    <x v="0"/>
    <x v="1"/>
    <n v="9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D92BF5B9-52E8-484D-9098-213ABD27B41E}" name="Tableau croisé dynamique17" cacheId="125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D7" firstHeaderRow="1" firstDataRow="2" firstDataCol="1" rowPageCount="1" colPageCount="1"/>
  <pivotFields count="11">
    <pivotField axis="axisPage" showAll="0">
      <items count="2">
        <item x="0"/>
        <item t="default"/>
      </items>
    </pivotField>
    <pivotField showAll="0"/>
    <pivotField showAll="0"/>
    <pivotField showAll="0"/>
    <pivotField showAll="0"/>
    <pivotField showAll="0"/>
    <pivotField showAll="0"/>
    <pivotField numFmtId="14" showAll="0"/>
    <pivotField axis="axisCol" numFmtId="14" showAll="0">
      <items count="3">
        <item x="0"/>
        <item x="1"/>
        <item t="default"/>
      </items>
    </pivotField>
    <pivotField axis="axisRow" showAll="0">
      <items count="3">
        <item x="0"/>
        <item x="1"/>
        <item t="default"/>
      </items>
    </pivotField>
    <pivotField dataField="1" numFmtId="44" showAll="0"/>
  </pivotFields>
  <rowFields count="1">
    <field x="9"/>
  </rowFields>
  <rowItems count="3">
    <i>
      <x/>
    </i>
    <i>
      <x v="1"/>
    </i>
    <i t="grand">
      <x/>
    </i>
  </rowItems>
  <colFields count="1">
    <field x="8"/>
  </colFields>
  <colItems count="3">
    <i>
      <x/>
    </i>
    <i>
      <x v="1"/>
    </i>
    <i t="grand">
      <x/>
    </i>
  </colItems>
  <pageFields count="1">
    <pageField fld="0" hier="-1"/>
  </pageFields>
  <dataFields count="1">
    <dataField name="Somme de Mt Transport" fld="10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A30FD09-EBD1-4388-830F-B0EC97A7D60A}" name="Tableau1" displayName="Tableau1" ref="A1:K9" totalsRowShown="0" headerRowDxfId="12" dataDxfId="11">
  <autoFilter ref="A1:K9" xr:uid="{1631E378-C33E-4321-AC1B-17BCE533FF58}"/>
  <sortState xmlns:xlrd2="http://schemas.microsoft.com/office/spreadsheetml/2017/richdata2" ref="A2:K7">
    <sortCondition ref="J1:J7"/>
  </sortState>
  <tableColumns count="11">
    <tableColumn id="1" xr3:uid="{417F9E2F-D0BD-4DED-B856-8EBDEBF162FC}" name="Agence" dataDxfId="10"/>
    <tableColumn id="6" xr3:uid="{1E67935E-0B0F-44F3-B77F-94071757C855}" name="Nom Client" dataDxfId="9"/>
    <tableColumn id="7" xr3:uid="{AEFE47EA-B327-401B-9AFD-E85B87193BE8}" name="Code Enl" dataDxfId="8"/>
    <tableColumn id="8" xr3:uid="{78145D99-0FFA-4550-B340-F2ADDC1973FE}" name="Nom Enl" dataDxfId="7"/>
    <tableColumn id="9" xr3:uid="{C8C63AB9-D422-407B-A8E8-E64180AE78DE}" name="Code Liv" dataDxfId="6"/>
    <tableColumn id="10" xr3:uid="{45C187FE-5BFC-48EE-8042-147C6AB2B6D4}" name="Nom Liv" dataDxfId="5"/>
    <tableColumn id="12" xr3:uid="{0FF0144F-3A00-49B5-877C-8EE0273BE077}" name="QUALIMAT" dataDxfId="4"/>
    <tableColumn id="13" xr3:uid="{266FC351-0CEC-485F-BB46-28DF4A3B0EDC}" name="Date Enl" dataDxfId="3"/>
    <tableColumn id="14" xr3:uid="{C9D94E13-BB50-43CD-9B8C-FD3AB23B2252}" name="Date Liv" dataDxfId="2"/>
    <tableColumn id="16" xr3:uid="{B620C24D-5D0F-4D42-8386-DCAE2412F594}" name="IMMAT_TRACTEUR" dataDxfId="1"/>
    <tableColumn id="18" xr3:uid="{8881739C-AF65-4AF4-B432-A21330CF568A}" name="Mt Transport" dataDxfId="0"/>
  </tableColumns>
  <tableStyleInfo name="TableStyleMedium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leu chaud">
      <a:dk1>
        <a:sysClr val="windowText" lastClr="000000"/>
      </a:dk1>
      <a:lt1>
        <a:sysClr val="window" lastClr="FFFFFF"/>
      </a:lt1>
      <a:dk2>
        <a:srgbClr val="242852"/>
      </a:dk2>
      <a:lt2>
        <a:srgbClr val="ACCBF9"/>
      </a:lt2>
      <a:accent1>
        <a:srgbClr val="4A66AC"/>
      </a:accent1>
      <a:accent2>
        <a:srgbClr val="629DD1"/>
      </a:accent2>
      <a:accent3>
        <a:srgbClr val="297FD5"/>
      </a:accent3>
      <a:accent4>
        <a:srgbClr val="7F8FA9"/>
      </a:accent4>
      <a:accent5>
        <a:srgbClr val="5AA2AE"/>
      </a:accent5>
      <a:accent6>
        <a:srgbClr val="9D90A0"/>
      </a:accent6>
      <a:hlink>
        <a:srgbClr val="9454C3"/>
      </a:hlink>
      <a:folHlink>
        <a:srgbClr val="3EBBF0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704A94-0A4F-47E8-8978-8F11E05EFB92}">
  <dimension ref="A1:K9"/>
  <sheetViews>
    <sheetView workbookViewId="0">
      <selection activeCell="J14" sqref="J14"/>
    </sheetView>
  </sheetViews>
  <sheetFormatPr baseColWidth="10" defaultRowHeight="15" x14ac:dyDescent="0.25"/>
  <cols>
    <col min="1" max="1" width="11.42578125" style="5"/>
    <col min="2" max="2" width="13.140625" style="5" customWidth="1"/>
    <col min="3" max="5" width="11.42578125" style="5"/>
    <col min="6" max="6" width="22.28515625" style="5" customWidth="1"/>
    <col min="7" max="7" width="12.5703125" style="5" customWidth="1"/>
    <col min="8" max="9" width="11.42578125" style="5"/>
    <col min="10" max="10" width="19.42578125" style="5" customWidth="1"/>
    <col min="11" max="11" width="14.42578125" style="5" customWidth="1"/>
  </cols>
  <sheetData>
    <row r="1" spans="1:11" x14ac:dyDescent="0.25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</row>
    <row r="2" spans="1:11" x14ac:dyDescent="0.25">
      <c r="A2" s="5" t="s">
        <v>11</v>
      </c>
      <c r="B2" s="5" t="s">
        <v>12</v>
      </c>
      <c r="C2" s="5" t="s">
        <v>16</v>
      </c>
      <c r="D2" s="5" t="s">
        <v>17</v>
      </c>
      <c r="E2" s="5" t="s">
        <v>22</v>
      </c>
      <c r="F2" s="5" t="s">
        <v>23</v>
      </c>
      <c r="G2" s="5" t="s">
        <v>26</v>
      </c>
      <c r="H2" s="6">
        <v>44035</v>
      </c>
      <c r="I2" s="7">
        <v>44035</v>
      </c>
      <c r="J2" s="8" t="s">
        <v>15</v>
      </c>
      <c r="K2" s="9">
        <v>145.41999999999999</v>
      </c>
    </row>
    <row r="3" spans="1:11" x14ac:dyDescent="0.25">
      <c r="A3" s="5" t="s">
        <v>11</v>
      </c>
      <c r="B3" s="5" t="s">
        <v>12</v>
      </c>
      <c r="C3" s="5" t="s">
        <v>18</v>
      </c>
      <c r="D3" s="5" t="s">
        <v>19</v>
      </c>
      <c r="E3" s="5" t="s">
        <v>20</v>
      </c>
      <c r="F3" s="5" t="s">
        <v>21</v>
      </c>
      <c r="G3" s="5" t="s">
        <v>13</v>
      </c>
      <c r="H3" s="6">
        <v>44035</v>
      </c>
      <c r="I3" s="7">
        <v>44035</v>
      </c>
      <c r="J3" s="8" t="s">
        <v>15</v>
      </c>
      <c r="K3" s="9">
        <v>148.22</v>
      </c>
    </row>
    <row r="4" spans="1:11" x14ac:dyDescent="0.25">
      <c r="A4" s="5" t="s">
        <v>11</v>
      </c>
      <c r="B4" s="5" t="s">
        <v>12</v>
      </c>
      <c r="C4" s="5" t="s">
        <v>16</v>
      </c>
      <c r="D4" s="5" t="s">
        <v>17</v>
      </c>
      <c r="E4" s="5" t="s">
        <v>22</v>
      </c>
      <c r="F4" s="5" t="s">
        <v>23</v>
      </c>
      <c r="G4" s="5" t="s">
        <v>26</v>
      </c>
      <c r="H4" s="6">
        <v>44036</v>
      </c>
      <c r="I4" s="7">
        <v>44036</v>
      </c>
      <c r="J4" s="8" t="s">
        <v>15</v>
      </c>
      <c r="K4" s="9">
        <v>100</v>
      </c>
    </row>
    <row r="5" spans="1:11" x14ac:dyDescent="0.25">
      <c r="A5" s="5" t="s">
        <v>11</v>
      </c>
      <c r="B5" s="5" t="s">
        <v>12</v>
      </c>
      <c r="C5" s="5" t="s">
        <v>18</v>
      </c>
      <c r="D5" s="5" t="s">
        <v>19</v>
      </c>
      <c r="E5" s="5" t="s">
        <v>20</v>
      </c>
      <c r="F5" s="5" t="s">
        <v>21</v>
      </c>
      <c r="G5" s="5" t="s">
        <v>13</v>
      </c>
      <c r="H5" s="6">
        <v>44036</v>
      </c>
      <c r="I5" s="7">
        <v>44036</v>
      </c>
      <c r="J5" s="8" t="s">
        <v>15</v>
      </c>
      <c r="K5" s="9">
        <v>148.22</v>
      </c>
    </row>
    <row r="6" spans="1:11" x14ac:dyDescent="0.25">
      <c r="A6" s="5" t="s">
        <v>11</v>
      </c>
      <c r="B6" s="5" t="s">
        <v>12</v>
      </c>
      <c r="C6" s="5" t="s">
        <v>24</v>
      </c>
      <c r="D6" s="5" t="s">
        <v>25</v>
      </c>
      <c r="E6" s="5" t="s">
        <v>24</v>
      </c>
      <c r="F6" s="5" t="s">
        <v>25</v>
      </c>
      <c r="G6" s="5" t="s">
        <v>28</v>
      </c>
      <c r="H6" s="6">
        <v>44036</v>
      </c>
      <c r="I6" s="7">
        <v>44036</v>
      </c>
      <c r="J6" s="8" t="s">
        <v>14</v>
      </c>
      <c r="K6" s="9">
        <v>27.5</v>
      </c>
    </row>
    <row r="7" spans="1:11" x14ac:dyDescent="0.25">
      <c r="A7" s="5" t="s">
        <v>11</v>
      </c>
      <c r="B7" s="5" t="s">
        <v>27</v>
      </c>
      <c r="C7" s="5" t="s">
        <v>24</v>
      </c>
      <c r="D7" s="5" t="s">
        <v>25</v>
      </c>
      <c r="E7" s="5" t="s">
        <v>22</v>
      </c>
      <c r="F7" s="5" t="s">
        <v>23</v>
      </c>
      <c r="G7" s="5" t="s">
        <v>29</v>
      </c>
      <c r="H7" s="6">
        <v>44036</v>
      </c>
      <c r="I7" s="7">
        <v>44036</v>
      </c>
      <c r="J7" s="8" t="s">
        <v>14</v>
      </c>
      <c r="K7" s="9">
        <v>110.16</v>
      </c>
    </row>
    <row r="8" spans="1:11" x14ac:dyDescent="0.25">
      <c r="A8" s="5" t="s">
        <v>11</v>
      </c>
      <c r="B8" s="5" t="s">
        <v>27</v>
      </c>
      <c r="C8" s="5" t="s">
        <v>24</v>
      </c>
      <c r="D8" s="5" t="s">
        <v>25</v>
      </c>
      <c r="E8" s="5" t="s">
        <v>22</v>
      </c>
      <c r="F8" s="5" t="s">
        <v>23</v>
      </c>
      <c r="G8" s="5" t="s">
        <v>29</v>
      </c>
      <c r="H8" s="6">
        <v>44035</v>
      </c>
      <c r="I8" s="7">
        <v>44035</v>
      </c>
      <c r="J8" s="8" t="s">
        <v>14</v>
      </c>
      <c r="K8" s="9">
        <v>225</v>
      </c>
    </row>
    <row r="9" spans="1:11" x14ac:dyDescent="0.25">
      <c r="A9" s="5" t="s">
        <v>11</v>
      </c>
      <c r="B9" s="5" t="s">
        <v>27</v>
      </c>
      <c r="C9" s="5" t="s">
        <v>24</v>
      </c>
      <c r="D9" s="5" t="s">
        <v>25</v>
      </c>
      <c r="E9" s="5" t="s">
        <v>22</v>
      </c>
      <c r="F9" s="5" t="s">
        <v>23</v>
      </c>
      <c r="G9" s="5" t="s">
        <v>29</v>
      </c>
      <c r="H9" s="6">
        <v>44035</v>
      </c>
      <c r="I9" s="7">
        <v>44035</v>
      </c>
      <c r="J9" s="8" t="s">
        <v>14</v>
      </c>
      <c r="K9" s="9">
        <v>95</v>
      </c>
    </row>
  </sheetData>
  <phoneticPr fontId="1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63EF78-478C-41A7-B72C-C9FDF4E69AA3}">
  <dimension ref="A1:G7"/>
  <sheetViews>
    <sheetView tabSelected="1" workbookViewId="0">
      <selection activeCell="G13" sqref="G13"/>
    </sheetView>
  </sheetViews>
  <sheetFormatPr baseColWidth="10" defaultRowHeight="15" x14ac:dyDescent="0.25"/>
  <cols>
    <col min="1" max="1" width="22.5703125" bestFit="1" customWidth="1"/>
    <col min="2" max="2" width="23.85546875" bestFit="1" customWidth="1"/>
    <col min="3" max="3" width="10.7109375" bestFit="1" customWidth="1"/>
    <col min="4" max="4" width="12.5703125" bestFit="1" customWidth="1"/>
    <col min="7" max="7" width="17.42578125" bestFit="1" customWidth="1"/>
  </cols>
  <sheetData>
    <row r="1" spans="1:7" x14ac:dyDescent="0.25">
      <c r="A1" s="3" t="s">
        <v>0</v>
      </c>
      <c r="B1" t="s">
        <v>33</v>
      </c>
    </row>
    <row r="3" spans="1:7" x14ac:dyDescent="0.25">
      <c r="A3" s="3" t="s">
        <v>30</v>
      </c>
      <c r="B3" s="3" t="s">
        <v>34</v>
      </c>
    </row>
    <row r="4" spans="1:7" x14ac:dyDescent="0.25">
      <c r="A4" s="3" t="s">
        <v>31</v>
      </c>
      <c r="B4" s="1">
        <v>44035</v>
      </c>
      <c r="C4" s="1">
        <v>44036</v>
      </c>
      <c r="D4" s="1" t="s">
        <v>32</v>
      </c>
    </row>
    <row r="5" spans="1:7" x14ac:dyDescent="0.25">
      <c r="A5" s="4" t="s">
        <v>15</v>
      </c>
      <c r="B5" s="2">
        <v>293.64</v>
      </c>
      <c r="C5" s="2">
        <v>248.22</v>
      </c>
      <c r="D5" s="2">
        <v>541.86</v>
      </c>
      <c r="F5" s="10">
        <f>AVERAGE(B5:C5)</f>
        <v>270.93</v>
      </c>
      <c r="G5" s="11" t="s">
        <v>35</v>
      </c>
    </row>
    <row r="6" spans="1:7" x14ac:dyDescent="0.25">
      <c r="A6" s="4" t="s">
        <v>14</v>
      </c>
      <c r="B6" s="2">
        <v>320</v>
      </c>
      <c r="C6" s="2">
        <v>137.66</v>
      </c>
      <c r="D6" s="2">
        <v>457.65999999999997</v>
      </c>
      <c r="F6" s="10">
        <f>AVERAGE(B6:C6)</f>
        <v>228.82999999999998</v>
      </c>
      <c r="G6" s="11" t="s">
        <v>36</v>
      </c>
    </row>
    <row r="7" spans="1:7" x14ac:dyDescent="0.25">
      <c r="A7" s="4" t="s">
        <v>32</v>
      </c>
      <c r="B7" s="2">
        <v>613.64</v>
      </c>
      <c r="C7" s="2">
        <v>385.88</v>
      </c>
      <c r="D7" s="2">
        <v>999.52</v>
      </c>
    </row>
  </sheetData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Tcd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GABORIEAU Gauthier</dc:creator>
  <cp:lastModifiedBy>GABORIEAU Gauthier</cp:lastModifiedBy>
  <dcterms:created xsi:type="dcterms:W3CDTF">2020-11-02T16:53:20Z</dcterms:created>
  <dcterms:modified xsi:type="dcterms:W3CDTF">2020-12-02T17:50:46Z</dcterms:modified>
</cp:coreProperties>
</file>