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wk12643\Downloads\EXCEL\"/>
    </mc:Choice>
  </mc:AlternateContent>
  <bookViews>
    <workbookView xWindow="-110" yWindow="-110" windowWidth="23260" windowHeight="12720" activeTab="1"/>
  </bookViews>
  <sheets>
    <sheet name="Explication de la demande" sheetId="1" r:id="rId1"/>
    <sheet name="Solution KO 1" sheetId="2" r:id="rId2"/>
  </sheet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/>
  <c r="F2" i="1"/>
  <c r="C12" i="1"/>
  <c r="F6" i="1"/>
  <c r="F5" i="1"/>
  <c r="F7" i="1" l="1"/>
</calcChain>
</file>

<file path=xl/sharedStrings.xml><?xml version="1.0" encoding="utf-8"?>
<sst xmlns="http://schemas.openxmlformats.org/spreadsheetml/2006/main" count="50" uniqueCount="21">
  <si>
    <t>Immeuble</t>
  </si>
  <si>
    <t>Appartement</t>
  </si>
  <si>
    <t>A</t>
  </si>
  <si>
    <t>B</t>
  </si>
  <si>
    <t>A1</t>
  </si>
  <si>
    <t>A2</t>
  </si>
  <si>
    <t>A3</t>
  </si>
  <si>
    <t>B1</t>
  </si>
  <si>
    <t>B2</t>
  </si>
  <si>
    <t>Opération</t>
  </si>
  <si>
    <t>Étiquettes de lignes</t>
  </si>
  <si>
    <t>Total général</t>
  </si>
  <si>
    <t>Souhait de répartir les opération de A sur les biens constituants l'immeuble A soit en fonction du nombre de bien soit avec clé de répartition autre.</t>
  </si>
  <si>
    <t>Exemple ici : pour répartir les charge de A (immeuble) et A(Bien) sur les 3 biens A1, A2 et A3 et idem pour B/B sur B1 et B2</t>
  </si>
  <si>
    <t>Total A</t>
  </si>
  <si>
    <t>Total B</t>
  </si>
  <si>
    <t>Somme Opération</t>
  </si>
  <si>
    <t>Total opération</t>
  </si>
  <si>
    <t>Résultat ATTENDU</t>
  </si>
  <si>
    <t>Ne me convient pas car je souhaite que cette somme qui correspond à une dépense de l'immeuble soit réaffecter égalitairement sur A1/A2 et A3 par un TCD depuis tableau de départ</t>
  </si>
  <si>
    <t>Ne me convient pas car je souhaite que cette somme qui correspond à une dépense de l'immeuble soit réaffecter égalitairement sur B1 et B2 par un TCD depuis tableau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</si>
</sst>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2" xfId="0" applyBorder="1"/>
    <xf numFmtId="8" fontId="0" fillId="0" borderId="3" xfId="0" applyNumberFormat="1" applyBorder="1"/>
    <xf numFmtId="0" fontId="0" fillId="0" borderId="4" xfId="0" applyBorder="1"/>
    <xf numFmtId="0" fontId="0" fillId="0" borderId="5" xfId="0" applyBorder="1"/>
    <xf numFmtId="8" fontId="0" fillId="0" borderId="6" xfId="0" applyNumberFormat="1" applyBorder="1"/>
    <xf numFmtId="0" fontId="0" fillId="0" borderId="7" xfId="0" applyBorder="1"/>
    <xf numFmtId="0" fontId="0" fillId="0" borderId="8" xfId="0" applyBorder="1"/>
    <xf numFmtId="8" fontId="0" fillId="0" borderId="9" xfId="0" applyNumberFormat="1" applyBorder="1"/>
    <xf numFmtId="0" fontId="0" fillId="0" borderId="1" xfId="0" applyFont="1" applyBorder="1"/>
    <xf numFmtId="0" fontId="0" fillId="4" borderId="1" xfId="0" applyFont="1" applyFill="1" applyBorder="1"/>
    <xf numFmtId="0" fontId="1" fillId="3" borderId="1" xfId="0" applyFont="1" applyFill="1" applyBorder="1"/>
    <xf numFmtId="8" fontId="2" fillId="3" borderId="1" xfId="0" applyNumberFormat="1" applyFont="1" applyFill="1" applyBorder="1"/>
    <xf numFmtId="8" fontId="0" fillId="4" borderId="1" xfId="0" applyNumberFormat="1" applyFont="1" applyFill="1" applyBorder="1"/>
    <xf numFmtId="8" fontId="0" fillId="0" borderId="1" xfId="0" applyNumberFormat="1" applyFont="1" applyBorder="1"/>
    <xf numFmtId="0" fontId="0" fillId="5" borderId="1" xfId="0" applyFont="1" applyFill="1" applyBorder="1"/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8" fontId="2" fillId="0" borderId="0" xfId="0" applyNumberFormat="1" applyFont="1"/>
    <xf numFmtId="0" fontId="0" fillId="7" borderId="0" xfId="0" applyNumberFormat="1" applyFill="1"/>
    <xf numFmtId="0" fontId="3" fillId="7" borderId="0" xfId="0" applyNumberFormat="1" applyFont="1" applyFill="1"/>
  </cellXfs>
  <cellStyles count="1">
    <cellStyle name="Normal" xfId="0" builtinId="0"/>
  </cellStyles>
  <dxfs count="21">
    <dxf>
      <font>
        <color auto="1"/>
      </font>
    </dxf>
    <dxf>
      <fill>
        <patternFill patternType="solid"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numFmt numFmtId="12" formatCode="#,##0.00\ &quot;€&quot;;[Red]\-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0</xdr:row>
      <xdr:rowOff>69850</xdr:rowOff>
    </xdr:from>
    <xdr:to>
      <xdr:col>3</xdr:col>
      <xdr:colOff>381000</xdr:colOff>
      <xdr:row>12</xdr:row>
      <xdr:rowOff>38100</xdr:rowOff>
    </xdr:to>
    <xdr:sp macro="" textlink="">
      <xdr:nvSpPr>
        <xdr:cNvPr id="2" name="Accolade fermante 1"/>
        <xdr:cNvSpPr/>
      </xdr:nvSpPr>
      <xdr:spPr>
        <a:xfrm>
          <a:off x="5524500" y="69850"/>
          <a:ext cx="304800" cy="2190750"/>
        </a:xfrm>
        <a:prstGeom prst="rightBrace">
          <a:avLst/>
        </a:prstGeom>
        <a:solidFill>
          <a:sysClr val="window" lastClr="FFFFFF"/>
        </a:solidFill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3</xdr:row>
      <xdr:rowOff>19050</xdr:rowOff>
    </xdr:from>
    <xdr:to>
      <xdr:col>3</xdr:col>
      <xdr:colOff>660400</xdr:colOff>
      <xdr:row>4</xdr:row>
      <xdr:rowOff>44450</xdr:rowOff>
    </xdr:to>
    <xdr:sp macro="" textlink="">
      <xdr:nvSpPr>
        <xdr:cNvPr id="2" name="Flèche gauche 1"/>
        <xdr:cNvSpPr/>
      </xdr:nvSpPr>
      <xdr:spPr>
        <a:xfrm>
          <a:off x="3600450" y="571500"/>
          <a:ext cx="584200" cy="2095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</xdr:colOff>
      <xdr:row>7</xdr:row>
      <xdr:rowOff>88900</xdr:rowOff>
    </xdr:from>
    <xdr:to>
      <xdr:col>3</xdr:col>
      <xdr:colOff>736600</xdr:colOff>
      <xdr:row>9</xdr:row>
      <xdr:rowOff>114300</xdr:rowOff>
    </xdr:to>
    <xdr:sp macro="" textlink="">
      <xdr:nvSpPr>
        <xdr:cNvPr id="3" name="Flèche gauche 2"/>
        <xdr:cNvSpPr/>
      </xdr:nvSpPr>
      <xdr:spPr>
        <a:xfrm>
          <a:off x="3676650" y="1562100"/>
          <a:ext cx="584200" cy="3937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GUE Dorian" refreshedDate="44155.420091435182" createdVersion="6" refreshedVersion="6" minRefreshableVersion="3" recordCount="10">
  <cacheSource type="worksheet">
    <worksheetSource name="Tableau1"/>
  </cacheSource>
  <cacheFields count="3">
    <cacheField name="Immeuble" numFmtId="0">
      <sharedItems count="2">
        <s v="A"/>
        <s v="B"/>
      </sharedItems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9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-900"/>
  </r>
  <r>
    <x v="0"/>
    <x v="1"/>
    <n v="500"/>
  </r>
  <r>
    <x v="0"/>
    <x v="1"/>
    <n v="-100"/>
  </r>
  <r>
    <x v="0"/>
    <x v="2"/>
    <n v="-300"/>
  </r>
  <r>
    <x v="0"/>
    <x v="2"/>
    <n v="500"/>
  </r>
  <r>
    <x v="0"/>
    <x v="3"/>
    <n v="200"/>
  </r>
  <r>
    <x v="1"/>
    <x v="4"/>
    <n v="-600"/>
  </r>
  <r>
    <x v="1"/>
    <x v="5"/>
    <n v="200"/>
  </r>
  <r>
    <x v="1"/>
    <x v="6"/>
    <n v="300"/>
  </r>
  <r>
    <x v="1"/>
    <x v="5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1" firstDataRow="1" firstDataCol="2"/>
  <pivotFields count="3">
    <pivotField axis="axisRow" outline="0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2">
    <field x="0"/>
    <field x="1"/>
  </rowFields>
  <rowItems count="10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r="1">
      <x v="6"/>
    </i>
    <i t="default">
      <x v="1"/>
    </i>
    <i t="grand">
      <x/>
    </i>
  </rowItems>
  <colItems count="1">
    <i/>
  </colItems>
  <dataFields count="1">
    <dataField name="Somme Opération" fld="2" baseField="1" baseItem="0"/>
  </dataFields>
  <formats count="5">
    <format dxfId="5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4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3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1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0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2" totalsRowCount="1" headerRowBorderDxfId="18" tableBorderDxfId="17" totalsRowBorderDxfId="16">
  <autoFilter ref="A1:C12"/>
  <tableColumns count="3">
    <tableColumn id="1" name="Immeuble" dataDxfId="15" totalsRowDxfId="8"/>
    <tableColumn id="2" name="Appartement" dataDxfId="14" totalsRowDxfId="7"/>
    <tableColumn id="3" name="Opération" totalsRowFunction="sum" dataDxfId="13" totalsRow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showGridLines="0" workbookViewId="0">
      <selection activeCell="B13" sqref="B13"/>
    </sheetView>
  </sheetViews>
  <sheetFormatPr baseColWidth="10" defaultRowHeight="14.5" x14ac:dyDescent="0.35"/>
  <cols>
    <col min="1" max="2" width="26" customWidth="1"/>
    <col min="3" max="3" width="26" style="2" customWidth="1"/>
    <col min="6" max="6" width="16.54296875" customWidth="1"/>
  </cols>
  <sheetData>
    <row r="1" spans="1:6" x14ac:dyDescent="0.35">
      <c r="A1" s="11" t="s">
        <v>0</v>
      </c>
      <c r="B1" s="12" t="s">
        <v>1</v>
      </c>
      <c r="C1" s="13" t="s">
        <v>9</v>
      </c>
      <c r="E1" s="19" t="s">
        <v>1</v>
      </c>
      <c r="F1" s="20" t="s">
        <v>17</v>
      </c>
    </row>
    <row r="2" spans="1:6" x14ac:dyDescent="0.35">
      <c r="A2" s="9" t="s">
        <v>2</v>
      </c>
      <c r="B2" s="6" t="s">
        <v>2</v>
      </c>
      <c r="C2" s="10">
        <v>-900</v>
      </c>
      <c r="E2" s="23" t="s">
        <v>4</v>
      </c>
      <c r="F2" s="21">
        <f>400-900/3</f>
        <v>100</v>
      </c>
    </row>
    <row r="3" spans="1:6" x14ac:dyDescent="0.35">
      <c r="A3" s="9" t="s">
        <v>2</v>
      </c>
      <c r="B3" s="1" t="s">
        <v>4</v>
      </c>
      <c r="C3" s="10">
        <v>500</v>
      </c>
      <c r="E3" s="17" t="s">
        <v>5</v>
      </c>
      <c r="F3" s="22">
        <f>200-900/3</f>
        <v>-100</v>
      </c>
    </row>
    <row r="4" spans="1:6" x14ac:dyDescent="0.35">
      <c r="A4" s="9" t="s">
        <v>2</v>
      </c>
      <c r="B4" s="1" t="s">
        <v>4</v>
      </c>
      <c r="C4" s="10">
        <v>-100</v>
      </c>
      <c r="E4" s="18" t="s">
        <v>6</v>
      </c>
      <c r="F4" s="21">
        <f>300-900/3</f>
        <v>0</v>
      </c>
    </row>
    <row r="5" spans="1:6" x14ac:dyDescent="0.35">
      <c r="A5" s="9" t="s">
        <v>2</v>
      </c>
      <c r="B5" s="1" t="s">
        <v>5</v>
      </c>
      <c r="C5" s="10">
        <v>-300</v>
      </c>
      <c r="E5" s="17" t="s">
        <v>7</v>
      </c>
      <c r="F5" s="22">
        <f>400-600/2</f>
        <v>100</v>
      </c>
    </row>
    <row r="6" spans="1:6" x14ac:dyDescent="0.35">
      <c r="A6" s="9" t="s">
        <v>2</v>
      </c>
      <c r="B6" s="1" t="s">
        <v>5</v>
      </c>
      <c r="C6" s="10">
        <v>500</v>
      </c>
      <c r="E6" s="18" t="s">
        <v>8</v>
      </c>
      <c r="F6" s="21">
        <f>100-600/2</f>
        <v>-200</v>
      </c>
    </row>
    <row r="7" spans="1:6" ht="15" thickBot="1" x14ac:dyDescent="0.4">
      <c r="A7" s="9" t="s">
        <v>2</v>
      </c>
      <c r="B7" s="1" t="s">
        <v>6</v>
      </c>
      <c r="C7" s="10">
        <v>300</v>
      </c>
      <c r="F7" s="26">
        <f>SUM(F2:F6)</f>
        <v>-100</v>
      </c>
    </row>
    <row r="8" spans="1:6" ht="15" thickBot="1" x14ac:dyDescent="0.4">
      <c r="A8" s="9" t="s">
        <v>3</v>
      </c>
      <c r="B8" s="6" t="s">
        <v>3</v>
      </c>
      <c r="C8" s="10">
        <v>-600</v>
      </c>
      <c r="E8" s="24" t="s">
        <v>18</v>
      </c>
      <c r="F8" s="25"/>
    </row>
    <row r="9" spans="1:6" x14ac:dyDescent="0.35">
      <c r="A9" s="9" t="s">
        <v>3</v>
      </c>
      <c r="B9" s="1" t="s">
        <v>7</v>
      </c>
      <c r="C9" s="10">
        <v>200</v>
      </c>
    </row>
    <row r="10" spans="1:6" x14ac:dyDescent="0.35">
      <c r="A10" s="9" t="s">
        <v>3</v>
      </c>
      <c r="B10" s="1" t="s">
        <v>8</v>
      </c>
      <c r="C10" s="10">
        <v>100</v>
      </c>
    </row>
    <row r="11" spans="1:6" x14ac:dyDescent="0.35">
      <c r="A11" s="14" t="s">
        <v>3</v>
      </c>
      <c r="B11" s="15" t="s">
        <v>7</v>
      </c>
      <c r="C11" s="16">
        <v>200</v>
      </c>
    </row>
    <row r="12" spans="1:6" x14ac:dyDescent="0.35">
      <c r="A12" s="14"/>
      <c r="B12" s="15"/>
      <c r="C12" s="16">
        <f>SUBTOTAL(109,Tableau1[Opération])</f>
        <v>-100</v>
      </c>
    </row>
    <row r="13" spans="1:6" ht="75" customHeight="1" x14ac:dyDescent="0.35">
      <c r="A13" s="7" t="s">
        <v>12</v>
      </c>
      <c r="B13" s="8" t="s">
        <v>13</v>
      </c>
    </row>
  </sheetData>
  <mergeCells count="1">
    <mergeCell ref="E8:F8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3"/>
  <sheetViews>
    <sheetView showGridLines="0" tabSelected="1" workbookViewId="0">
      <selection activeCell="C15" sqref="C15"/>
    </sheetView>
  </sheetViews>
  <sheetFormatPr baseColWidth="10" defaultRowHeight="14.5" x14ac:dyDescent="0.35"/>
  <cols>
    <col min="1" max="1" width="19.54296875" bestFit="1" customWidth="1"/>
    <col min="2" max="2" width="14.453125" bestFit="1" customWidth="1"/>
    <col min="3" max="3" width="16.453125" bestFit="1" customWidth="1"/>
    <col min="5" max="5" width="84.453125" customWidth="1"/>
  </cols>
  <sheetData>
    <row r="3" spans="1:5" x14ac:dyDescent="0.35">
      <c r="A3" s="3" t="s">
        <v>10</v>
      </c>
      <c r="B3" s="3" t="s">
        <v>1</v>
      </c>
      <c r="C3" t="s">
        <v>16</v>
      </c>
    </row>
    <row r="4" spans="1:5" ht="29" x14ac:dyDescent="0.35">
      <c r="A4" s="4" t="s">
        <v>2</v>
      </c>
      <c r="B4" s="4" t="s">
        <v>2</v>
      </c>
      <c r="C4" s="27">
        <v>-900</v>
      </c>
      <c r="E4" s="8" t="s">
        <v>19</v>
      </c>
    </row>
    <row r="5" spans="1:5" x14ac:dyDescent="0.35">
      <c r="B5" s="4" t="s">
        <v>4</v>
      </c>
      <c r="C5" s="5">
        <v>400</v>
      </c>
    </row>
    <row r="6" spans="1:5" x14ac:dyDescent="0.35">
      <c r="B6" s="4" t="s">
        <v>5</v>
      </c>
      <c r="C6" s="5">
        <v>200</v>
      </c>
    </row>
    <row r="7" spans="1:5" x14ac:dyDescent="0.35">
      <c r="B7" s="4" t="s">
        <v>6</v>
      </c>
      <c r="C7" s="5">
        <v>200</v>
      </c>
    </row>
    <row r="8" spans="1:5" x14ac:dyDescent="0.35">
      <c r="A8" s="4" t="s">
        <v>14</v>
      </c>
      <c r="C8" s="5">
        <v>-100</v>
      </c>
    </row>
    <row r="9" spans="1:5" ht="29" x14ac:dyDescent="0.35">
      <c r="A9" s="4" t="s">
        <v>3</v>
      </c>
      <c r="B9" s="4" t="s">
        <v>3</v>
      </c>
      <c r="C9" s="28">
        <v>-600</v>
      </c>
      <c r="E9" s="8" t="s">
        <v>20</v>
      </c>
    </row>
    <row r="10" spans="1:5" x14ac:dyDescent="0.35">
      <c r="B10" s="4" t="s">
        <v>7</v>
      </c>
      <c r="C10" s="5">
        <v>400</v>
      </c>
    </row>
    <row r="11" spans="1:5" x14ac:dyDescent="0.35">
      <c r="B11" s="4" t="s">
        <v>8</v>
      </c>
      <c r="C11" s="5">
        <v>300</v>
      </c>
    </row>
    <row r="12" spans="1:5" x14ac:dyDescent="0.35">
      <c r="A12" s="4" t="s">
        <v>15</v>
      </c>
      <c r="C12" s="5">
        <v>100</v>
      </c>
    </row>
    <row r="13" spans="1:5" x14ac:dyDescent="0.35">
      <c r="A13" s="4" t="s">
        <v>11</v>
      </c>
      <c r="C13" s="5">
        <v>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 de la demande</vt:lpstr>
      <vt:lpstr>Solution KO 1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 [BRED-9184]</dc:creator>
  <cp:lastModifiedBy>FRANCK SEGUT [BRED-9184]</cp:lastModifiedBy>
  <dcterms:created xsi:type="dcterms:W3CDTF">2020-11-19T07:24:08Z</dcterms:created>
  <dcterms:modified xsi:type="dcterms:W3CDTF">2020-11-20T20:04:04Z</dcterms:modified>
</cp:coreProperties>
</file>