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alytique\Documents\support xcel\"/>
    </mc:Choice>
  </mc:AlternateContent>
  <xr:revisionPtr revIDLastSave="0" documentId="13_ncr:1_{55C2DC71-0879-479C-8C97-65A16767DA4D}" xr6:coauthVersionLast="45" xr6:coauthVersionMax="45" xr10:uidLastSave="{00000000-0000-0000-0000-000000000000}"/>
  <bookViews>
    <workbookView xWindow="-120" yWindow="-120" windowWidth="20730" windowHeight="11160" tabRatio="578" xr2:uid="{00000000-000D-0000-FFFF-FFFF00000000}"/>
  </bookViews>
  <sheets>
    <sheet name="NOV 2020  " sheetId="103" r:id="rId1"/>
    <sheet name="resumé journalier RH" sheetId="104" r:id="rId2"/>
  </sheets>
  <definedNames>
    <definedName name="_A65600" localSheetId="0">#REF!</definedName>
    <definedName name="_A65900" localSheetId="0">#REF!</definedName>
    <definedName name="_A66000" localSheetId="0">#REF!</definedName>
    <definedName name="_A68000" localSheetId="0">#REF!</definedName>
    <definedName name="_A69990" localSheetId="0">#REF!</definedName>
    <definedName name="_A70000" localSheetId="0">#REF!</definedName>
    <definedName name="_B70000" localSheetId="0">#REF!</definedName>
    <definedName name="_C350000" localSheetId="0">#REF!</definedName>
    <definedName name="_XX1" localSheetId="0">#REF!</definedName>
    <definedName name="A" localSheetId="0">#REF!</definedName>
    <definedName name="avril" localSheetId="0">#REF!</definedName>
    <definedName name="D" localSheetId="0">#REF!</definedName>
    <definedName name="dec" localSheetId="0">#REF!</definedName>
    <definedName name="DECEMBRE" localSheetId="0">#REF!</definedName>
    <definedName name="Decemdre" localSheetId="0">#REF!</definedName>
    <definedName name="E" localSheetId="0">#REF!</definedName>
    <definedName name="estimation" localSheetId="0">#REF!</definedName>
    <definedName name="_xlnm.Print_Titles" localSheetId="0">'NOV 2020  '!$8:$11</definedName>
    <definedName name="janvier" localSheetId="0">#REF!</definedName>
    <definedName name="juin" localSheetId="0">#REF!</definedName>
    <definedName name="N" localSheetId="0">#REF!</definedName>
    <definedName name="Nov" localSheetId="0">#REF!</definedName>
    <definedName name="Novembre" localSheetId="0">#REF!</definedName>
    <definedName name="octobre" localSheetId="0">#REF!</definedName>
    <definedName name="v" localSheetId="0">#REF!</definedName>
    <definedName name="X" localSheetId="0">#REF!</definedName>
    <definedName name="xx" localSheetId="0">#REF!</definedName>
    <definedName name="xxx" localSheetId="0">#REF!</definedName>
    <definedName name="_xlnm.Print_Area" localSheetId="0">'NOV 2020  '!$A$1:$AT$357</definedName>
  </definedNames>
  <calcPr calcId="181029"/>
</workbook>
</file>

<file path=xl/calcChain.xml><?xml version="1.0" encoding="utf-8"?>
<calcChain xmlns="http://schemas.openxmlformats.org/spreadsheetml/2006/main">
  <c r="A34" i="104" l="1"/>
  <c r="A31" i="104"/>
  <c r="A32" i="104"/>
  <c r="A33" i="104"/>
  <c r="A6" i="104"/>
  <c r="A7" i="104"/>
  <c r="A8" i="104"/>
  <c r="A9" i="104"/>
  <c r="A10" i="104"/>
  <c r="A11" i="104"/>
  <c r="A12" i="104"/>
  <c r="A13" i="104"/>
  <c r="A14" i="104"/>
  <c r="A15" i="104"/>
  <c r="A16" i="104"/>
  <c r="A17" i="104"/>
  <c r="A18" i="104"/>
  <c r="A19" i="104"/>
  <c r="A20" i="104"/>
  <c r="A21" i="104"/>
  <c r="A22" i="104"/>
  <c r="A23" i="104"/>
  <c r="A24" i="104"/>
  <c r="A25" i="104"/>
  <c r="A26" i="104"/>
  <c r="A27" i="104"/>
  <c r="A28" i="104"/>
  <c r="A29" i="104"/>
  <c r="A30" i="104"/>
  <c r="A5" i="104"/>
  <c r="AS18" i="103" l="1"/>
  <c r="AQ18" i="103"/>
  <c r="AN18" i="103"/>
  <c r="AQ348" i="103" l="1"/>
  <c r="AS348" i="103"/>
  <c r="AQ340" i="103"/>
  <c r="AS340" i="103"/>
  <c r="AS339" i="103"/>
  <c r="AQ339" i="103"/>
  <c r="AQ334" i="103"/>
  <c r="AS334" i="103"/>
  <c r="AS247" i="103" l="1"/>
  <c r="AQ247" i="103"/>
  <c r="AN247" i="103"/>
  <c r="AS246" i="103"/>
  <c r="AQ246" i="103"/>
  <c r="AN246" i="103"/>
  <c r="AS245" i="103"/>
  <c r="AQ245" i="103"/>
  <c r="AN245" i="103"/>
  <c r="AS244" i="103"/>
  <c r="AQ244" i="103"/>
  <c r="AN244" i="103"/>
  <c r="AS243" i="103"/>
  <c r="AQ243" i="103"/>
  <c r="AN243" i="103"/>
  <c r="AS242" i="103"/>
  <c r="AQ242" i="103"/>
  <c r="AN242" i="103"/>
  <c r="AS241" i="103"/>
  <c r="AQ241" i="103"/>
  <c r="AN241" i="103"/>
  <c r="AS240" i="103"/>
  <c r="AQ240" i="103"/>
  <c r="AN240" i="103"/>
  <c r="AS239" i="103"/>
  <c r="AQ239" i="103"/>
  <c r="AN239" i="103"/>
  <c r="AS238" i="103"/>
  <c r="AQ238" i="103"/>
  <c r="AN238" i="103"/>
  <c r="AS209" i="103"/>
  <c r="AQ209" i="103"/>
  <c r="AN209" i="103"/>
  <c r="AS208" i="103"/>
  <c r="AQ208" i="103"/>
  <c r="AN208" i="103"/>
  <c r="AN230" i="103"/>
  <c r="AQ230" i="103"/>
  <c r="AS230" i="103"/>
  <c r="AN231" i="103"/>
  <c r="AQ231" i="103"/>
  <c r="AS231" i="103"/>
  <c r="AN232" i="103"/>
  <c r="AQ232" i="103"/>
  <c r="AS232" i="103"/>
  <c r="AN233" i="103"/>
  <c r="AQ233" i="103"/>
  <c r="AS233" i="103"/>
  <c r="AN234" i="103"/>
  <c r="AQ234" i="103"/>
  <c r="AS234" i="103"/>
  <c r="AN235" i="103"/>
  <c r="AQ235" i="103"/>
  <c r="AS235" i="103"/>
  <c r="AN236" i="103"/>
  <c r="AQ236" i="103"/>
  <c r="AS236" i="103"/>
  <c r="AS229" i="103" l="1"/>
  <c r="AQ229" i="103"/>
  <c r="AN229" i="103"/>
  <c r="AS228" i="103"/>
  <c r="AQ228" i="103"/>
  <c r="AN228" i="103"/>
  <c r="AS227" i="103"/>
  <c r="AQ227" i="103"/>
  <c r="AN227" i="103"/>
  <c r="AN200" i="103"/>
  <c r="AQ200" i="103"/>
  <c r="AS200" i="103"/>
  <c r="AN201" i="103"/>
  <c r="AQ201" i="103"/>
  <c r="AS201" i="103"/>
  <c r="AN202" i="103"/>
  <c r="AQ202" i="103"/>
  <c r="AS202" i="103"/>
  <c r="AN203" i="103"/>
  <c r="AQ203" i="103"/>
  <c r="AS203" i="103"/>
  <c r="AN204" i="103"/>
  <c r="AQ204" i="103"/>
  <c r="AS204" i="103"/>
  <c r="AN205" i="103"/>
  <c r="AQ205" i="103"/>
  <c r="AS205" i="103"/>
  <c r="AN206" i="103"/>
  <c r="AQ206" i="103"/>
  <c r="AS206" i="103"/>
  <c r="AN207" i="103"/>
  <c r="AQ207" i="103"/>
  <c r="AS207" i="103"/>
  <c r="AS38" i="103" l="1"/>
  <c r="AN38" i="103"/>
  <c r="AS226" i="103" l="1"/>
  <c r="AQ226" i="103"/>
  <c r="AN226" i="103"/>
  <c r="AS225" i="103" l="1"/>
  <c r="AQ225" i="103"/>
  <c r="AN225" i="103"/>
  <c r="AN90" i="103" l="1"/>
  <c r="AQ90" i="103"/>
  <c r="AS90" i="103"/>
  <c r="AS224" i="103" l="1"/>
  <c r="AQ224" i="103"/>
  <c r="AN224" i="103"/>
  <c r="AS223" i="103"/>
  <c r="AQ223" i="103"/>
  <c r="AN223" i="103"/>
  <c r="AS222" i="103"/>
  <c r="AQ222" i="103"/>
  <c r="AN222" i="103"/>
  <c r="AS221" i="103"/>
  <c r="AQ221" i="103"/>
  <c r="AN221" i="103"/>
  <c r="AS220" i="103"/>
  <c r="AQ220" i="103"/>
  <c r="AN220" i="103"/>
  <c r="AS219" i="103"/>
  <c r="AQ219" i="103"/>
  <c r="AN219" i="103"/>
  <c r="AS218" i="103"/>
  <c r="AQ218" i="103"/>
  <c r="AN218" i="103"/>
  <c r="AS217" i="103"/>
  <c r="AQ217" i="103"/>
  <c r="AN217" i="103"/>
  <c r="AS216" i="103"/>
  <c r="AQ216" i="103"/>
  <c r="AN216" i="103"/>
  <c r="AS215" i="103"/>
  <c r="AQ215" i="103"/>
  <c r="AN215" i="103"/>
  <c r="AS214" i="103"/>
  <c r="AQ214" i="103"/>
  <c r="AN214" i="103"/>
  <c r="AS213" i="103"/>
  <c r="AQ213" i="103"/>
  <c r="AN213" i="103"/>
  <c r="AS212" i="103"/>
  <c r="AQ212" i="103"/>
  <c r="AN212" i="103"/>
  <c r="AS211" i="103"/>
  <c r="AQ211" i="103"/>
  <c r="AN211" i="103"/>
  <c r="AS199" i="103"/>
  <c r="AQ199" i="103"/>
  <c r="AN199" i="103"/>
  <c r="AS198" i="103"/>
  <c r="AQ198" i="103"/>
  <c r="AN198" i="103"/>
  <c r="AS197" i="103"/>
  <c r="AQ197" i="103"/>
  <c r="AN197" i="103"/>
  <c r="AS196" i="103"/>
  <c r="AQ196" i="103"/>
  <c r="AN196" i="103"/>
  <c r="AS195" i="103"/>
  <c r="AQ195" i="103"/>
  <c r="AN195" i="103"/>
  <c r="AS194" i="103"/>
  <c r="AQ194" i="103"/>
  <c r="AN194" i="103"/>
  <c r="AS193" i="103"/>
  <c r="AQ193" i="103"/>
  <c r="AN193" i="103"/>
  <c r="AS192" i="103"/>
  <c r="AQ192" i="103"/>
  <c r="AN192" i="103"/>
  <c r="AS191" i="103"/>
  <c r="AQ191" i="103"/>
  <c r="AN191" i="103"/>
  <c r="AS190" i="103"/>
  <c r="AQ190" i="103"/>
  <c r="AN190" i="103"/>
  <c r="AS189" i="103"/>
  <c r="AQ189" i="103"/>
  <c r="AN189" i="103"/>
  <c r="AS188" i="103"/>
  <c r="AQ188" i="103"/>
  <c r="AN188" i="103"/>
  <c r="AS187" i="103"/>
  <c r="AQ187" i="103"/>
  <c r="AN187" i="103"/>
  <c r="AS186" i="103"/>
  <c r="AQ186" i="103"/>
  <c r="AN186" i="103"/>
  <c r="AS185" i="103"/>
  <c r="AQ185" i="103"/>
  <c r="AN185" i="103"/>
  <c r="AS184" i="103"/>
  <c r="AQ184" i="103"/>
  <c r="AN184" i="103"/>
  <c r="AS183" i="103"/>
  <c r="AQ183" i="103"/>
  <c r="AN183" i="103"/>
  <c r="AS182" i="103"/>
  <c r="AQ182" i="103"/>
  <c r="AN182" i="103"/>
  <c r="AS181" i="103"/>
  <c r="AQ181" i="103"/>
  <c r="AN181" i="103"/>
  <c r="AS180" i="103"/>
  <c r="AQ180" i="103"/>
  <c r="AN180" i="103"/>
  <c r="AS179" i="103"/>
  <c r="AQ179" i="103"/>
  <c r="AN179" i="103"/>
  <c r="AS178" i="103"/>
  <c r="AQ178" i="103"/>
  <c r="AN178" i="103"/>
  <c r="AS177" i="103"/>
  <c r="AQ177" i="103"/>
  <c r="AN177" i="103"/>
  <c r="AS176" i="103"/>
  <c r="AQ176" i="103"/>
  <c r="AN176" i="103"/>
  <c r="AS175" i="103"/>
  <c r="AQ175" i="103"/>
  <c r="AN175" i="103"/>
  <c r="AS350" i="103" l="1"/>
  <c r="AQ350" i="103"/>
  <c r="AS352" i="103"/>
  <c r="AQ352" i="103"/>
  <c r="AS356" i="103"/>
  <c r="AQ356" i="103"/>
  <c r="AN89" i="103" l="1"/>
  <c r="AQ89" i="103"/>
  <c r="AS89" i="103"/>
  <c r="AJ357" i="103" l="1"/>
  <c r="AI357" i="103"/>
  <c r="AC357" i="103"/>
  <c r="AB357" i="103"/>
  <c r="V357" i="103"/>
  <c r="U357" i="103"/>
  <c r="O357" i="103"/>
  <c r="N357" i="103"/>
  <c r="J357" i="103"/>
  <c r="AQ331" i="103" l="1"/>
  <c r="AS331" i="103"/>
  <c r="AS332" i="103"/>
  <c r="AQ332" i="103"/>
  <c r="AM357" i="103"/>
  <c r="AL357" i="103"/>
  <c r="AK357" i="103"/>
  <c r="AH357" i="103"/>
  <c r="AG357" i="103"/>
  <c r="AF357" i="103"/>
  <c r="AE357" i="103"/>
  <c r="AD357" i="103"/>
  <c r="AA357" i="103"/>
  <c r="Z357" i="103"/>
  <c r="Y357" i="103"/>
  <c r="X357" i="103"/>
  <c r="W357" i="103"/>
  <c r="T357" i="103"/>
  <c r="S357" i="103"/>
  <c r="R357" i="103"/>
  <c r="Q357" i="103"/>
  <c r="P357" i="103"/>
  <c r="M357" i="103"/>
  <c r="L357" i="103"/>
  <c r="K357" i="103"/>
  <c r="I357" i="103"/>
  <c r="A357" i="103"/>
  <c r="AS349" i="103"/>
  <c r="AQ349" i="103"/>
  <c r="AS355" i="103"/>
  <c r="AQ355" i="103"/>
  <c r="AS353" i="103"/>
  <c r="AQ353" i="103"/>
  <c r="AS351" i="103"/>
  <c r="AQ351" i="103"/>
  <c r="AS343" i="103"/>
  <c r="AQ343" i="103"/>
  <c r="AS327" i="103"/>
  <c r="AQ327" i="103"/>
  <c r="AS347" i="103"/>
  <c r="AQ347" i="103"/>
  <c r="AS346" i="103"/>
  <c r="AQ346" i="103"/>
  <c r="AS345" i="103"/>
  <c r="AQ345" i="103"/>
  <c r="AS328" i="103"/>
  <c r="AQ328" i="103"/>
  <c r="AS330" i="103"/>
  <c r="AQ330" i="103"/>
  <c r="AS341" i="103"/>
  <c r="AQ341" i="103"/>
  <c r="AS344" i="103"/>
  <c r="AQ344" i="103"/>
  <c r="AS335" i="103"/>
  <c r="AQ335" i="103"/>
  <c r="AS354" i="103"/>
  <c r="AQ354" i="103"/>
  <c r="AS329" i="103"/>
  <c r="AQ329" i="103"/>
  <c r="AS338" i="103"/>
  <c r="AQ338" i="103"/>
  <c r="AS337" i="103"/>
  <c r="AQ337" i="103"/>
  <c r="AS336" i="103"/>
  <c r="AQ336" i="103"/>
  <c r="AS333" i="103"/>
  <c r="AQ333" i="103"/>
  <c r="AS324" i="103"/>
  <c r="AQ324" i="103"/>
  <c r="AN324" i="103"/>
  <c r="AS323" i="103"/>
  <c r="AQ323" i="103"/>
  <c r="AN323" i="103"/>
  <c r="AS322" i="103"/>
  <c r="AQ322" i="103"/>
  <c r="AN322" i="103"/>
  <c r="AS321" i="103"/>
  <c r="AQ321" i="103"/>
  <c r="AN321" i="103"/>
  <c r="AS320" i="103"/>
  <c r="AQ320" i="103"/>
  <c r="AN320" i="103"/>
  <c r="AS319" i="103"/>
  <c r="AQ319" i="103"/>
  <c r="AN319" i="103"/>
  <c r="AS318" i="103"/>
  <c r="AQ318" i="103"/>
  <c r="AN318" i="103"/>
  <c r="AS317" i="103"/>
  <c r="AQ317" i="103"/>
  <c r="AN317" i="103"/>
  <c r="AS316" i="103"/>
  <c r="AQ316" i="103"/>
  <c r="AN316" i="103"/>
  <c r="AS315" i="103"/>
  <c r="AQ315" i="103"/>
  <c r="AN315" i="103"/>
  <c r="AS314" i="103"/>
  <c r="AQ314" i="103"/>
  <c r="AN314" i="103"/>
  <c r="AS313" i="103"/>
  <c r="AQ313" i="103"/>
  <c r="AN313" i="103"/>
  <c r="AS312" i="103"/>
  <c r="AQ312" i="103"/>
  <c r="AN312" i="103"/>
  <c r="AS311" i="103"/>
  <c r="AQ311" i="103"/>
  <c r="AN311" i="103"/>
  <c r="AS310" i="103"/>
  <c r="AQ310" i="103"/>
  <c r="AN310" i="103"/>
  <c r="AS309" i="103"/>
  <c r="AQ309" i="103"/>
  <c r="AN309" i="103"/>
  <c r="AS308" i="103"/>
  <c r="AQ308" i="103"/>
  <c r="AN308" i="103"/>
  <c r="AS307" i="103"/>
  <c r="AQ307" i="103"/>
  <c r="AN307" i="103"/>
  <c r="AS306" i="103"/>
  <c r="AQ306" i="103"/>
  <c r="AN306" i="103"/>
  <c r="AS305" i="103"/>
  <c r="AQ305" i="103"/>
  <c r="AN305" i="103"/>
  <c r="AS304" i="103"/>
  <c r="AQ304" i="103"/>
  <c r="AN304" i="103"/>
  <c r="AS303" i="103"/>
  <c r="AQ303" i="103"/>
  <c r="AN303" i="103"/>
  <c r="AS302" i="103"/>
  <c r="AQ302" i="103"/>
  <c r="AN302" i="103"/>
  <c r="AS301" i="103"/>
  <c r="AQ301" i="103"/>
  <c r="AN301" i="103"/>
  <c r="AS300" i="103"/>
  <c r="AQ300" i="103"/>
  <c r="AN300" i="103"/>
  <c r="AS299" i="103"/>
  <c r="AQ299" i="103"/>
  <c r="AN299" i="103"/>
  <c r="AS298" i="103"/>
  <c r="AQ298" i="103"/>
  <c r="AN298" i="103"/>
  <c r="AS297" i="103"/>
  <c r="AQ297" i="103"/>
  <c r="AN297" i="103"/>
  <c r="AS296" i="103"/>
  <c r="AQ296" i="103"/>
  <c r="AN296" i="103"/>
  <c r="AS295" i="103"/>
  <c r="AQ295" i="103"/>
  <c r="AN295" i="103"/>
  <c r="AS294" i="103"/>
  <c r="AQ294" i="103"/>
  <c r="AN294" i="103"/>
  <c r="AS293" i="103"/>
  <c r="AQ293" i="103"/>
  <c r="AN293" i="103"/>
  <c r="AS292" i="103"/>
  <c r="AQ292" i="103"/>
  <c r="AN292" i="103"/>
  <c r="AS291" i="103"/>
  <c r="AQ291" i="103"/>
  <c r="AN291" i="103"/>
  <c r="AS290" i="103"/>
  <c r="AQ290" i="103"/>
  <c r="AN290" i="103"/>
  <c r="AS289" i="103"/>
  <c r="AQ289" i="103"/>
  <c r="AN289" i="103"/>
  <c r="AS288" i="103"/>
  <c r="AQ288" i="103"/>
  <c r="AN288" i="103"/>
  <c r="AS287" i="103"/>
  <c r="AQ287" i="103"/>
  <c r="AN287" i="103"/>
  <c r="AS286" i="103"/>
  <c r="AQ286" i="103"/>
  <c r="AN286" i="103"/>
  <c r="AS285" i="103"/>
  <c r="AQ285" i="103"/>
  <c r="AN285" i="103"/>
  <c r="AS284" i="103"/>
  <c r="AQ284" i="103"/>
  <c r="AN284" i="103"/>
  <c r="AS283" i="103"/>
  <c r="AQ283" i="103"/>
  <c r="AN283" i="103"/>
  <c r="AS282" i="103"/>
  <c r="AQ282" i="103"/>
  <c r="AN282" i="103"/>
  <c r="AS281" i="103"/>
  <c r="AQ281" i="103"/>
  <c r="AN281" i="103"/>
  <c r="AS280" i="103"/>
  <c r="AQ280" i="103"/>
  <c r="AN280" i="103"/>
  <c r="AS279" i="103"/>
  <c r="AQ279" i="103"/>
  <c r="AN279" i="103"/>
  <c r="AS278" i="103"/>
  <c r="AQ278" i="103"/>
  <c r="AN278" i="103"/>
  <c r="AS277" i="103"/>
  <c r="AQ277" i="103"/>
  <c r="AN277" i="103"/>
  <c r="AS276" i="103"/>
  <c r="AQ276" i="103"/>
  <c r="AN276" i="103"/>
  <c r="AS275" i="103"/>
  <c r="AQ275" i="103"/>
  <c r="AN275" i="103"/>
  <c r="AS274" i="103"/>
  <c r="AQ274" i="103"/>
  <c r="AN274" i="103"/>
  <c r="AS273" i="103"/>
  <c r="AQ273" i="103"/>
  <c r="AN273" i="103"/>
  <c r="AS272" i="103"/>
  <c r="AQ272" i="103"/>
  <c r="AN272" i="103"/>
  <c r="AS271" i="103"/>
  <c r="AQ271" i="103"/>
  <c r="AN271" i="103"/>
  <c r="AS270" i="103"/>
  <c r="AQ270" i="103"/>
  <c r="AN270" i="103"/>
  <c r="AS269" i="103"/>
  <c r="AQ269" i="103"/>
  <c r="AN269" i="103"/>
  <c r="AS268" i="103"/>
  <c r="AQ268" i="103"/>
  <c r="AN268" i="103"/>
  <c r="AS267" i="103"/>
  <c r="AQ267" i="103"/>
  <c r="AN267" i="103"/>
  <c r="AS266" i="103"/>
  <c r="AQ266" i="103"/>
  <c r="AN266" i="103"/>
  <c r="AS265" i="103"/>
  <c r="AQ265" i="103"/>
  <c r="AN265" i="103"/>
  <c r="AS264" i="103"/>
  <c r="AQ264" i="103"/>
  <c r="AN264" i="103"/>
  <c r="AS263" i="103"/>
  <c r="AQ263" i="103"/>
  <c r="AN263" i="103"/>
  <c r="AS262" i="103"/>
  <c r="AQ262" i="103"/>
  <c r="AN262" i="103"/>
  <c r="AS261" i="103"/>
  <c r="AQ261" i="103"/>
  <c r="AN261" i="103"/>
  <c r="AS260" i="103"/>
  <c r="AQ260" i="103"/>
  <c r="AN260" i="103"/>
  <c r="AS259" i="103"/>
  <c r="AQ259" i="103"/>
  <c r="AN259" i="103"/>
  <c r="AS258" i="103"/>
  <c r="AQ258" i="103"/>
  <c r="AN258" i="103"/>
  <c r="AS257" i="103"/>
  <c r="AQ257" i="103"/>
  <c r="AN257" i="103"/>
  <c r="AS256" i="103"/>
  <c r="AQ256" i="103"/>
  <c r="AN256" i="103"/>
  <c r="AS255" i="103"/>
  <c r="AQ255" i="103"/>
  <c r="AN255" i="103"/>
  <c r="AS254" i="103"/>
  <c r="AQ254" i="103"/>
  <c r="AN254" i="103"/>
  <c r="AS253" i="103"/>
  <c r="AQ253" i="103"/>
  <c r="AN253" i="103"/>
  <c r="AS252" i="103"/>
  <c r="AQ252" i="103"/>
  <c r="AN252" i="103"/>
  <c r="AS251" i="103"/>
  <c r="AQ251" i="103"/>
  <c r="AN251" i="103"/>
  <c r="AS250" i="103"/>
  <c r="AQ250" i="103"/>
  <c r="AN250" i="103"/>
  <c r="AS249" i="103"/>
  <c r="AQ249" i="103"/>
  <c r="AN249" i="103"/>
  <c r="AS173" i="103"/>
  <c r="AQ173" i="103"/>
  <c r="AN173" i="103"/>
  <c r="AS172" i="103"/>
  <c r="AQ172" i="103"/>
  <c r="AN172" i="103"/>
  <c r="AS171" i="103"/>
  <c r="AQ171" i="103"/>
  <c r="AN171" i="103"/>
  <c r="AS169" i="103"/>
  <c r="AQ169" i="103"/>
  <c r="AN169" i="103"/>
  <c r="AS168" i="103"/>
  <c r="AQ168" i="103"/>
  <c r="AN168" i="103"/>
  <c r="AS167" i="103"/>
  <c r="AQ167" i="103"/>
  <c r="AN167" i="103"/>
  <c r="AS166" i="103"/>
  <c r="AQ166" i="103"/>
  <c r="AN166" i="103"/>
  <c r="AS165" i="103"/>
  <c r="AQ165" i="103"/>
  <c r="AN165" i="103"/>
  <c r="AS164" i="103"/>
  <c r="AQ164" i="103"/>
  <c r="AN164" i="103"/>
  <c r="AS162" i="103"/>
  <c r="AQ162" i="103"/>
  <c r="AN162" i="103"/>
  <c r="AS159" i="103"/>
  <c r="AQ159" i="103"/>
  <c r="AN159" i="103"/>
  <c r="AS158" i="103"/>
  <c r="AQ158" i="103"/>
  <c r="AN158" i="103"/>
  <c r="AS157" i="103"/>
  <c r="AQ157" i="103"/>
  <c r="AN157" i="103"/>
  <c r="AS156" i="103"/>
  <c r="AQ156" i="103"/>
  <c r="AN156" i="103"/>
  <c r="AS155" i="103"/>
  <c r="AQ155" i="103"/>
  <c r="AN155" i="103"/>
  <c r="AS154" i="103"/>
  <c r="AQ154" i="103"/>
  <c r="AN154" i="103"/>
  <c r="AS153" i="103"/>
  <c r="AQ153" i="103"/>
  <c r="AN153" i="103"/>
  <c r="AS152" i="103"/>
  <c r="AQ152" i="103"/>
  <c r="AN152" i="103"/>
  <c r="AS151" i="103"/>
  <c r="AQ151" i="103"/>
  <c r="AN151" i="103"/>
  <c r="AS149" i="103"/>
  <c r="AQ149" i="103"/>
  <c r="AN149" i="103"/>
  <c r="AS148" i="103"/>
  <c r="AQ148" i="103"/>
  <c r="AN148" i="103"/>
  <c r="AS147" i="103"/>
  <c r="AQ147" i="103"/>
  <c r="AN147" i="103"/>
  <c r="AS146" i="103"/>
  <c r="AQ146" i="103"/>
  <c r="AN146" i="103"/>
  <c r="AS145" i="103"/>
  <c r="AQ145" i="103"/>
  <c r="AN145" i="103"/>
  <c r="AS144" i="103"/>
  <c r="AQ144" i="103"/>
  <c r="AN144" i="103"/>
  <c r="AS143" i="103"/>
  <c r="AQ143" i="103"/>
  <c r="AN143" i="103"/>
  <c r="AS142" i="103"/>
  <c r="AQ142" i="103"/>
  <c r="AN142" i="103"/>
  <c r="AS141" i="103"/>
  <c r="AQ141" i="103"/>
  <c r="AN141" i="103"/>
  <c r="AS140" i="103"/>
  <c r="AQ140" i="103"/>
  <c r="AN140" i="103"/>
  <c r="AS139" i="103"/>
  <c r="AQ139" i="103"/>
  <c r="AN139" i="103"/>
  <c r="AS138" i="103"/>
  <c r="AQ138" i="103"/>
  <c r="AN138" i="103"/>
  <c r="AS137" i="103"/>
  <c r="AQ137" i="103"/>
  <c r="AN137" i="103"/>
  <c r="AS136" i="103"/>
  <c r="AQ136" i="103"/>
  <c r="AN136" i="103"/>
  <c r="AS135" i="103"/>
  <c r="AQ135" i="103"/>
  <c r="AN135" i="103"/>
  <c r="AS134" i="103"/>
  <c r="AQ134" i="103"/>
  <c r="AN134" i="103"/>
  <c r="AS133" i="103"/>
  <c r="AQ133" i="103"/>
  <c r="AN133" i="103"/>
  <c r="AS132" i="103"/>
  <c r="AQ132" i="103"/>
  <c r="AN132" i="103"/>
  <c r="AS131" i="103"/>
  <c r="AQ131" i="103"/>
  <c r="AN131" i="103"/>
  <c r="AS130" i="103"/>
  <c r="AQ130" i="103"/>
  <c r="AN130" i="103"/>
  <c r="AS129" i="103"/>
  <c r="AQ129" i="103"/>
  <c r="AN129" i="103"/>
  <c r="AS128" i="103"/>
  <c r="AQ128" i="103"/>
  <c r="AN128" i="103"/>
  <c r="AS127" i="103"/>
  <c r="AQ127" i="103"/>
  <c r="AN127" i="103"/>
  <c r="AS126" i="103"/>
  <c r="AQ126" i="103"/>
  <c r="AN126" i="103"/>
  <c r="AS125" i="103"/>
  <c r="AQ125" i="103"/>
  <c r="AN125" i="103"/>
  <c r="AS123" i="103"/>
  <c r="AQ123" i="103"/>
  <c r="AN123" i="103"/>
  <c r="AS122" i="103"/>
  <c r="AQ122" i="103"/>
  <c r="AN122" i="103"/>
  <c r="AS121" i="103"/>
  <c r="AQ121" i="103"/>
  <c r="AN121" i="103"/>
  <c r="AS120" i="103"/>
  <c r="AQ120" i="103"/>
  <c r="AN120" i="103"/>
  <c r="AS119" i="103"/>
  <c r="AQ119" i="103"/>
  <c r="AN119" i="103"/>
  <c r="AS118" i="103"/>
  <c r="AQ118" i="103"/>
  <c r="AN118" i="103"/>
  <c r="AS117" i="103"/>
  <c r="AQ117" i="103"/>
  <c r="AN117" i="103"/>
  <c r="AS116" i="103"/>
  <c r="AQ116" i="103"/>
  <c r="AN116" i="103"/>
  <c r="AS115" i="103"/>
  <c r="AQ115" i="103"/>
  <c r="AN115" i="103"/>
  <c r="AS114" i="103"/>
  <c r="AQ114" i="103"/>
  <c r="AN114" i="103"/>
  <c r="AS113" i="103"/>
  <c r="AQ113" i="103"/>
  <c r="AN113" i="103"/>
  <c r="AS112" i="103"/>
  <c r="AQ112" i="103"/>
  <c r="AN112" i="103"/>
  <c r="AS111" i="103"/>
  <c r="AQ111" i="103"/>
  <c r="AN111" i="103"/>
  <c r="AS110" i="103"/>
  <c r="AQ110" i="103"/>
  <c r="AN110" i="103"/>
  <c r="AS109" i="103"/>
  <c r="AQ109" i="103"/>
  <c r="AN109" i="103"/>
  <c r="AS108" i="103"/>
  <c r="AQ108" i="103"/>
  <c r="AN108" i="103"/>
  <c r="AS106" i="103"/>
  <c r="AQ106" i="103"/>
  <c r="AN106" i="103"/>
  <c r="AS105" i="103"/>
  <c r="AQ105" i="103"/>
  <c r="AN105" i="103"/>
  <c r="AS104" i="103"/>
  <c r="AQ104" i="103"/>
  <c r="AN104" i="103"/>
  <c r="AS103" i="103"/>
  <c r="AQ103" i="103"/>
  <c r="AN103" i="103"/>
  <c r="AS102" i="103"/>
  <c r="AQ102" i="103"/>
  <c r="AN102" i="103"/>
  <c r="AS101" i="103"/>
  <c r="AQ101" i="103"/>
  <c r="AN101" i="103"/>
  <c r="AS100" i="103"/>
  <c r="AQ100" i="103"/>
  <c r="AN100" i="103"/>
  <c r="AS99" i="103"/>
  <c r="AQ99" i="103"/>
  <c r="AN99" i="103"/>
  <c r="AS98" i="103"/>
  <c r="AQ98" i="103"/>
  <c r="AN98" i="103"/>
  <c r="AS97" i="103"/>
  <c r="AQ97" i="103"/>
  <c r="AN97" i="103"/>
  <c r="AS96" i="103"/>
  <c r="AQ96" i="103"/>
  <c r="AN96" i="103"/>
  <c r="AS95" i="103"/>
  <c r="AQ95" i="103"/>
  <c r="AN95" i="103"/>
  <c r="AS94" i="103"/>
  <c r="AQ94" i="103"/>
  <c r="AN94" i="103"/>
  <c r="AS93" i="103"/>
  <c r="AQ93" i="103"/>
  <c r="AN93" i="103"/>
  <c r="AS91" i="103"/>
  <c r="AQ91" i="103"/>
  <c r="AN91" i="103"/>
  <c r="AS88" i="103"/>
  <c r="AQ88" i="103"/>
  <c r="AN88" i="103"/>
  <c r="AS87" i="103"/>
  <c r="AQ87" i="103"/>
  <c r="AN87" i="103"/>
  <c r="AS86" i="103"/>
  <c r="AQ86" i="103"/>
  <c r="AN86" i="103"/>
  <c r="AS85" i="103"/>
  <c r="AQ85" i="103"/>
  <c r="AN85" i="103"/>
  <c r="AS84" i="103"/>
  <c r="AQ84" i="103"/>
  <c r="AN84" i="103"/>
  <c r="AS83" i="103"/>
  <c r="AQ83" i="103"/>
  <c r="AN83" i="103"/>
  <c r="AS82" i="103"/>
  <c r="AQ82" i="103"/>
  <c r="AN82" i="103"/>
  <c r="AS80" i="103"/>
  <c r="AQ80" i="103"/>
  <c r="AN80" i="103"/>
  <c r="AS78" i="103"/>
  <c r="AQ78" i="103"/>
  <c r="AN78" i="103"/>
  <c r="AS76" i="103"/>
  <c r="AQ76" i="103"/>
  <c r="AN76" i="103"/>
  <c r="AS74" i="103"/>
  <c r="AQ74" i="103"/>
  <c r="AN74" i="103"/>
  <c r="AS73" i="103"/>
  <c r="AQ73" i="103"/>
  <c r="AN73" i="103"/>
  <c r="AS72" i="103"/>
  <c r="AQ72" i="103"/>
  <c r="AN72" i="103"/>
  <c r="AS71" i="103"/>
  <c r="AQ71" i="103"/>
  <c r="AN71" i="103"/>
  <c r="AS70" i="103"/>
  <c r="AQ70" i="103"/>
  <c r="AN70" i="103"/>
  <c r="AS68" i="103"/>
  <c r="AQ68" i="103"/>
  <c r="AN68" i="103"/>
  <c r="AS66" i="103"/>
  <c r="AQ66" i="103"/>
  <c r="AN66" i="103"/>
  <c r="AS65" i="103"/>
  <c r="AQ65" i="103"/>
  <c r="AN65" i="103"/>
  <c r="AS64" i="103"/>
  <c r="AQ64" i="103"/>
  <c r="AN64" i="103"/>
  <c r="AS63" i="103"/>
  <c r="AQ63" i="103"/>
  <c r="AN63" i="103"/>
  <c r="AS62" i="103"/>
  <c r="AQ62" i="103"/>
  <c r="AN62" i="103"/>
  <c r="AS60" i="103"/>
  <c r="AQ60" i="103"/>
  <c r="AN60" i="103"/>
  <c r="AS58" i="103"/>
  <c r="AQ58" i="103"/>
  <c r="AN58" i="103"/>
  <c r="AS56" i="103"/>
  <c r="AQ56" i="103"/>
  <c r="AN56" i="103"/>
  <c r="AS55" i="103"/>
  <c r="AQ55" i="103"/>
  <c r="AN55" i="103"/>
  <c r="AS53" i="103"/>
  <c r="AQ53" i="103"/>
  <c r="AN53" i="103"/>
  <c r="AS51" i="103"/>
  <c r="AQ51" i="103"/>
  <c r="AN51" i="103"/>
  <c r="AS50" i="103"/>
  <c r="AQ50" i="103"/>
  <c r="AN50" i="103"/>
  <c r="AS48" i="103"/>
  <c r="AQ48" i="103"/>
  <c r="AN48" i="103"/>
  <c r="AS46" i="103"/>
  <c r="AQ46" i="103"/>
  <c r="AN46" i="103"/>
  <c r="AS45" i="103"/>
  <c r="AQ45" i="103"/>
  <c r="AN45" i="103"/>
  <c r="AS43" i="103"/>
  <c r="AQ43" i="103"/>
  <c r="AN43" i="103"/>
  <c r="AS42" i="103"/>
  <c r="AQ42" i="103"/>
  <c r="AN42" i="103"/>
  <c r="AS40" i="103"/>
  <c r="AQ40" i="103"/>
  <c r="AN40" i="103"/>
  <c r="AS37" i="103"/>
  <c r="AQ37" i="103"/>
  <c r="AN37" i="103"/>
  <c r="AS35" i="103"/>
  <c r="AQ35" i="103"/>
  <c r="AN35" i="103"/>
  <c r="AS33" i="103"/>
  <c r="AQ33" i="103"/>
  <c r="AN33" i="103"/>
  <c r="AS32" i="103"/>
  <c r="AQ32" i="103"/>
  <c r="AN32" i="103"/>
  <c r="AS31" i="103"/>
  <c r="AQ31" i="103"/>
  <c r="AN31" i="103"/>
  <c r="AS30" i="103"/>
  <c r="AQ30" i="103"/>
  <c r="AN30" i="103"/>
  <c r="AS28" i="103"/>
  <c r="AQ28" i="103"/>
  <c r="AN28" i="103"/>
  <c r="AS27" i="103"/>
  <c r="AQ27" i="103"/>
  <c r="AN27" i="103"/>
  <c r="AS26" i="103"/>
  <c r="AQ26" i="103"/>
  <c r="AN26" i="103"/>
  <c r="AS25" i="103"/>
  <c r="AQ25" i="103"/>
  <c r="AN25" i="103"/>
  <c r="AS24" i="103"/>
  <c r="AQ24" i="103"/>
  <c r="AN24" i="103"/>
  <c r="AS23" i="103"/>
  <c r="AQ23" i="103"/>
  <c r="AN23" i="103"/>
  <c r="AS22" i="103"/>
  <c r="AQ22" i="103"/>
  <c r="AN22" i="103"/>
  <c r="AS20" i="103"/>
  <c r="AQ20" i="103"/>
  <c r="AN20" i="103"/>
  <c r="AS19" i="103"/>
  <c r="AQ19" i="103"/>
  <c r="AN19" i="103"/>
  <c r="AS17" i="103"/>
  <c r="AQ17" i="103"/>
  <c r="AN17" i="103"/>
  <c r="AS15" i="103"/>
  <c r="AQ15" i="103"/>
  <c r="AN15" i="103"/>
  <c r="AS14" i="103"/>
  <c r="AQ14" i="103"/>
  <c r="AN14" i="103"/>
  <c r="AN357" i="103" l="1"/>
  <c r="AT4" i="103" l="1"/>
  <c r="AT5" i="103" l="1"/>
  <c r="AT7" i="10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T1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<sst xmlns="http://schemas.openxmlformats.org/spreadsheetml/2006/main" count="870" uniqueCount="238">
  <si>
    <t>Nom du chantier</t>
  </si>
  <si>
    <t>N°</t>
  </si>
  <si>
    <t>Mois de</t>
  </si>
  <si>
    <t xml:space="preserve">  CUMUL DES HEURES</t>
  </si>
  <si>
    <t xml:space="preserve">  MOIS ANTERIEUR</t>
  </si>
  <si>
    <t xml:space="preserve">  DU MOIS</t>
  </si>
  <si>
    <t xml:space="preserve">  TOTAL HEURES </t>
  </si>
  <si>
    <t xml:space="preserve">   EFFECTIF</t>
  </si>
  <si>
    <t xml:space="preserve"> Accident Trav.</t>
  </si>
  <si>
    <t xml:space="preserve"> Réunion/ Formation</t>
  </si>
  <si>
    <t>Muté</t>
  </si>
  <si>
    <t>Absent Autorisé</t>
  </si>
  <si>
    <t>Congé</t>
  </si>
  <si>
    <t>Nbr</t>
  </si>
  <si>
    <t>Mle</t>
  </si>
  <si>
    <t>NOMS &amp; PRENOMS</t>
  </si>
  <si>
    <t>OBSERVATIONS</t>
  </si>
  <si>
    <t>CONDUCTEUR DE TRAVAUX</t>
  </si>
  <si>
    <t>FERRAILLEURS</t>
  </si>
  <si>
    <t>MACONS</t>
  </si>
  <si>
    <t>CHARPENTIERS</t>
  </si>
  <si>
    <t xml:space="preserve">FEMME DE MENAGE </t>
  </si>
  <si>
    <t>CONDUCTEUR D'ENGINS</t>
  </si>
  <si>
    <t>MANŒUVRES TEMPORAIRES</t>
  </si>
  <si>
    <t>TOTAL DES HEURES</t>
  </si>
  <si>
    <t>TECHNICIEN DE CHANTIER</t>
  </si>
  <si>
    <t>CHEF DE CHANTIER</t>
  </si>
  <si>
    <t>CHEF D'EQUIPE</t>
  </si>
  <si>
    <t>AGENT HSE</t>
  </si>
  <si>
    <t>CHAUFFEURS</t>
  </si>
  <si>
    <t>Rolland</t>
  </si>
  <si>
    <t>Mission</t>
  </si>
  <si>
    <t>ABS</t>
  </si>
  <si>
    <t>CHEF MECANICIEN</t>
  </si>
  <si>
    <t>7669-L</t>
  </si>
  <si>
    <t>AA</t>
  </si>
  <si>
    <t>RESPONSABLE MAGASIN</t>
  </si>
  <si>
    <t>GESTIONNAIRE DE CHANTIER</t>
  </si>
  <si>
    <t>i</t>
  </si>
  <si>
    <t>MP</t>
  </si>
  <si>
    <t>AT</t>
  </si>
  <si>
    <t>MAGASINIERS</t>
  </si>
  <si>
    <t>Travaıl de nuıt</t>
  </si>
  <si>
    <t>GRUTIERS</t>
  </si>
  <si>
    <t>MECANICIENS</t>
  </si>
  <si>
    <t>Y</t>
  </si>
  <si>
    <t xml:space="preserve"> Ostıe/ Repos</t>
  </si>
  <si>
    <t xml:space="preserve">ABS </t>
  </si>
  <si>
    <t xml:space="preserve">C </t>
  </si>
  <si>
    <t>R/F</t>
  </si>
  <si>
    <t>6h30 -17h</t>
  </si>
  <si>
    <t>Absent sans motif / retard</t>
  </si>
  <si>
    <t>AIDE MECANICIEN</t>
  </si>
  <si>
    <t>X</t>
  </si>
  <si>
    <t>mıse a pıed</t>
  </si>
  <si>
    <t>Absent</t>
  </si>
  <si>
    <t xml:space="preserve">CUMULE </t>
  </si>
  <si>
    <t>moıs de</t>
  </si>
  <si>
    <t>EMBAUCHE LOCAL</t>
  </si>
  <si>
    <t xml:space="preserve">CHEF DE FIL  </t>
  </si>
  <si>
    <t>R</t>
  </si>
  <si>
    <t>SECURITE TRAVAIL J/N</t>
  </si>
  <si>
    <t>JAUGEURS</t>
  </si>
  <si>
    <t>SECURITES</t>
  </si>
  <si>
    <t>GROUPE A</t>
  </si>
  <si>
    <t>GROUPE B</t>
  </si>
  <si>
    <t>J/N</t>
  </si>
  <si>
    <t>OSTIE/ RM</t>
  </si>
  <si>
    <t>SOUDEUR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</si>
  <si>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</si>
  <si>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</si>
  <si>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</si>
  <si>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</si>
  <si>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</si>
  <si>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</si>
  <si>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</si>
  <si>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</si>
  <si>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</si>
  <si>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</si>
  <si>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</si>
  <si>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</si>
  <si>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</si>
  <si>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</si>
  <si>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</si>
  <si>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</si>
  <si>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</si>
  <si>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</si>
  <si>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</si>
  <si>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</si>
  <si>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</si>
  <si>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</si>
  <si>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</si>
  <si>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</si>
  <si>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</si>
  <si>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</si>
  <si>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</si>
  <si>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</si>
  <si>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</si>
  <si>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JF</t>
  </si>
  <si>
    <t>C</t>
  </si>
  <si>
    <t>AIDE MAGASINIER</t>
  </si>
  <si>
    <t>ML1</t>
  </si>
  <si>
    <t>ML20</t>
  </si>
  <si>
    <t>ML24</t>
  </si>
  <si>
    <t>ML25</t>
  </si>
  <si>
    <t>ML29</t>
  </si>
  <si>
    <t>ML31</t>
  </si>
  <si>
    <t>ML33</t>
  </si>
  <si>
    <t>ML34</t>
  </si>
  <si>
    <t>ML2</t>
  </si>
  <si>
    <t>ML3</t>
  </si>
  <si>
    <t>ML4</t>
  </si>
  <si>
    <t>ML5</t>
  </si>
  <si>
    <t>ML6</t>
  </si>
  <si>
    <t>ML7</t>
  </si>
  <si>
    <t>ML8</t>
  </si>
  <si>
    <t>ML10</t>
  </si>
  <si>
    <t>ML11</t>
  </si>
  <si>
    <t>ML12</t>
  </si>
  <si>
    <t>ML17</t>
  </si>
  <si>
    <t>ML18</t>
  </si>
  <si>
    <t>ML19</t>
  </si>
  <si>
    <t>ML21</t>
  </si>
  <si>
    <t>ML22</t>
  </si>
  <si>
    <t>ML35</t>
  </si>
  <si>
    <t>ML37</t>
  </si>
  <si>
    <t>ML38</t>
  </si>
  <si>
    <t>ML39</t>
  </si>
  <si>
    <t>ML41</t>
  </si>
  <si>
    <t>ML42</t>
  </si>
  <si>
    <t>ML43</t>
  </si>
  <si>
    <t>ML54</t>
  </si>
  <si>
    <t>ML57</t>
  </si>
  <si>
    <t>ML60</t>
  </si>
  <si>
    <t>ML61</t>
  </si>
  <si>
    <t>ML63</t>
  </si>
  <si>
    <t>ML65</t>
  </si>
  <si>
    <t>ML67</t>
  </si>
  <si>
    <t>ML68</t>
  </si>
  <si>
    <t>ML71</t>
  </si>
  <si>
    <t>ML72</t>
  </si>
  <si>
    <t>ML77</t>
  </si>
  <si>
    <t>ML78</t>
  </si>
  <si>
    <t>ML81</t>
  </si>
  <si>
    <t>ML82</t>
  </si>
  <si>
    <t>ML84</t>
  </si>
  <si>
    <t>ML85</t>
  </si>
  <si>
    <t>ML88</t>
  </si>
  <si>
    <t>SECURITE REPOS</t>
  </si>
  <si>
    <t>travaıl dımanche</t>
  </si>
  <si>
    <t>TANA SUD</t>
  </si>
  <si>
    <t>ML90</t>
  </si>
  <si>
    <t>ML91</t>
  </si>
  <si>
    <t>ML93</t>
  </si>
  <si>
    <t>ML94</t>
  </si>
  <si>
    <t>ML96</t>
  </si>
  <si>
    <t>ML103</t>
  </si>
  <si>
    <t>ML104</t>
  </si>
  <si>
    <t>ML105</t>
  </si>
  <si>
    <t>ML106</t>
  </si>
  <si>
    <t>ML112</t>
  </si>
  <si>
    <t>ML114</t>
  </si>
  <si>
    <t>ML118</t>
  </si>
  <si>
    <t>ML120</t>
  </si>
  <si>
    <t>ML125</t>
  </si>
  <si>
    <t>ML128</t>
  </si>
  <si>
    <t>ML129</t>
  </si>
  <si>
    <t>ML133</t>
  </si>
  <si>
    <t>ML134</t>
  </si>
  <si>
    <t>ML138</t>
  </si>
  <si>
    <t>ML139</t>
  </si>
  <si>
    <t>ML140</t>
  </si>
  <si>
    <t>POINTEURS</t>
  </si>
  <si>
    <t>CENTRALISTE</t>
  </si>
  <si>
    <t>ML148</t>
  </si>
  <si>
    <t>ML154</t>
  </si>
  <si>
    <t>ML157</t>
  </si>
  <si>
    <t>ML162</t>
  </si>
  <si>
    <t>ML163</t>
  </si>
  <si>
    <t>ML171</t>
  </si>
  <si>
    <t>ML172</t>
  </si>
  <si>
    <t>ML173</t>
  </si>
  <si>
    <t>ELECTRICIEN</t>
  </si>
  <si>
    <t xml:space="preserve">MACHINISTE </t>
  </si>
  <si>
    <t>affaire à la banque</t>
  </si>
  <si>
    <t>10h</t>
  </si>
  <si>
    <t>31</t>
  </si>
  <si>
    <t>NOVEMBRE</t>
  </si>
  <si>
    <t>dépôt</t>
  </si>
  <si>
    <t>L</t>
  </si>
  <si>
    <t>Licencié</t>
  </si>
  <si>
    <t>dépôt - PK18</t>
  </si>
  <si>
    <t>PK18</t>
  </si>
  <si>
    <t>repos continue</t>
  </si>
  <si>
    <t>décès membre de famille</t>
  </si>
  <si>
    <t>repos ce jour</t>
  </si>
  <si>
    <t>muté</t>
  </si>
  <si>
    <t xml:space="preserve">problème familiale </t>
  </si>
  <si>
    <t>affaire au CNAPS</t>
  </si>
  <si>
    <t>TANA SUD - muté au TANA SUD</t>
  </si>
  <si>
    <t>CHARPENTIERS TEMPORAIRE</t>
  </si>
  <si>
    <t>FERRAILLEURS TEMPORAIRE</t>
  </si>
  <si>
    <t>NOVOTEL - mutation au NOVOTEL</t>
  </si>
  <si>
    <t>jour ferrier</t>
  </si>
  <si>
    <t>recuperation</t>
  </si>
  <si>
    <t>décès de son beau père</t>
  </si>
  <si>
    <t>sa femme malade</t>
  </si>
  <si>
    <t>Mission TAMATAVE</t>
  </si>
  <si>
    <t>licencié</t>
  </si>
  <si>
    <t>affaire familiale</t>
  </si>
  <si>
    <t>MACONS TEMPORAIRE</t>
  </si>
  <si>
    <t>reunion du délégué au dépôt - au syndicat</t>
  </si>
  <si>
    <t>CONTROLEUR QUALITE</t>
  </si>
  <si>
    <t>évènement familale</t>
  </si>
  <si>
    <t>Muté au OPHAM</t>
  </si>
  <si>
    <t>OPHAM - muté au OPHAM</t>
  </si>
  <si>
    <t>affaire à la banque - repos 2 jrs</t>
  </si>
  <si>
    <t>TOPOGRAPHE</t>
  </si>
  <si>
    <t>Travail Dimanche</t>
  </si>
  <si>
    <t>Shift Nuit</t>
  </si>
  <si>
    <t>jour ferié</t>
  </si>
  <si>
    <t>recupération</t>
  </si>
  <si>
    <t>mois</t>
  </si>
  <si>
    <t>Janvier</t>
  </si>
  <si>
    <t>février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</si>
  <si>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</si>
  <si>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</si>
  <si>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</si>
  <si>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</si>
  <si>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</si>
  <si>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</si>
  <si>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</si>
  <si>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</si>
  <si>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</si>
  <si>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décembre</t>
  </si>
  <si>
    <t>chantier LEGO DINO</t>
  </si>
  <si>
    <t xml:space="preserve">EMBAUCHE </t>
  </si>
  <si>
    <t xml:space="preserve"> Medecin/ 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</si>
</sst>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[$-40C]d\-mmm\-yy;@"/>
    <numFmt numFmtId="166" formatCode="_-* #,##0.00\ _F_-;\-* #,##0.00\ _F_-;_-* &quot;-&quot;??\ _F_-;_-@_-"/>
    <numFmt numFmtId="167" formatCode="0.0"/>
  </numFmts>
  <fonts count="5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8"/>
      <color theme="1"/>
      <name val="Arial"/>
      <family val="2"/>
    </font>
    <font>
      <sz val="18"/>
      <name val="Arial"/>
      <family val="2"/>
    </font>
    <font>
      <b/>
      <sz val="18"/>
      <color theme="1"/>
      <name val="Arial"/>
      <family val="2"/>
    </font>
    <font>
      <i/>
      <sz val="12"/>
      <name val="Arial"/>
      <family val="2"/>
    </font>
    <font>
      <i/>
      <sz val="10"/>
      <name val="Arial"/>
      <family val="2"/>
    </font>
    <font>
      <i/>
      <sz val="11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"/>
      <family val="2"/>
    </font>
    <font>
      <sz val="12"/>
      <name val="Arial Narrow"/>
      <family val="2"/>
    </font>
    <font>
      <b/>
      <sz val="12"/>
      <color theme="0"/>
      <name val="Arial"/>
      <family val="2"/>
    </font>
    <font>
      <b/>
      <sz val="15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2"/>
      <color rgb="FF7030A0"/>
      <name val="Arial"/>
      <family val="2"/>
    </font>
    <font>
      <b/>
      <sz val="11"/>
      <color theme="1"/>
      <name val="Arial Narrow"/>
      <family val="2"/>
    </font>
    <font>
      <sz val="12"/>
      <color rgb="FF7030A0"/>
      <name val="Arial Narrow"/>
      <family val="2"/>
    </font>
    <font>
      <sz val="12"/>
      <color rgb="FFFF0000"/>
      <name val="Arial Narrow"/>
      <family val="2"/>
    </font>
    <font>
      <b/>
      <sz val="12"/>
      <color rgb="FFFF0000"/>
      <name val="Arial"/>
      <family val="2"/>
    </font>
    <font>
      <sz val="12"/>
      <color rgb="FF00B050"/>
      <name val="Arial Narrow"/>
      <family val="2"/>
    </font>
    <font>
      <b/>
      <sz val="12"/>
      <color rgb="FF00B050"/>
      <name val="Arial"/>
      <family val="2"/>
    </font>
    <font>
      <b/>
      <sz val="11"/>
      <color rgb="FF7030A0"/>
      <name val="Arial Narrow"/>
      <family val="2"/>
    </font>
    <font>
      <b/>
      <sz val="11"/>
      <color rgb="FF00B050"/>
      <name val="Arial Narrow"/>
      <family val="2"/>
    </font>
    <font>
      <b/>
      <sz val="12"/>
      <name val="Arial Narrow"/>
      <family val="2"/>
    </font>
    <font>
      <b/>
      <sz val="10"/>
      <color theme="1"/>
      <name val="Arial Narrow"/>
      <family val="2"/>
    </font>
    <font>
      <b/>
      <sz val="9"/>
      <color rgb="FFFF0000"/>
      <name val="Arial Narrow"/>
      <family val="2"/>
    </font>
    <font>
      <i/>
      <sz val="12"/>
      <color theme="0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0070C0"/>
      <name val="Arial"/>
      <family val="2"/>
    </font>
    <font>
      <b/>
      <sz val="11"/>
      <color theme="1"/>
      <name val="Calibri"/>
      <family val="2"/>
      <scheme val="minor"/>
    </font>
    <font>
      <sz val="2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70C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</borders>
  <cellStyleXfs count="12">
    <xf numFmtId="0" fontId="0" fillId="0" borderId="0"/>
    <xf numFmtId="0" fontId="5" fillId="0" borderId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6">
    <xf numFmtId="0" fontId="0" fillId="0" borderId="0" xfId="0"/>
    <xf numFmtId="0" fontId="6" fillId="0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7" fillId="0" borderId="0" xfId="0" applyFont="1" applyFill="1"/>
    <xf numFmtId="0" fontId="6" fillId="2" borderId="0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8" fillId="2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5" fillId="2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 wrapText="1"/>
    </xf>
    <xf numFmtId="0" fontId="8" fillId="2" borderId="0" xfId="1" applyFont="1" applyFill="1" applyBorder="1" applyAlignment="1">
      <alignment horizontal="center"/>
    </xf>
    <xf numFmtId="0" fontId="0" fillId="2" borderId="0" xfId="1" applyFont="1" applyFill="1" applyBorder="1" applyAlignment="1">
      <alignment horizontal="left" vertical="center"/>
    </xf>
    <xf numFmtId="0" fontId="15" fillId="2" borderId="0" xfId="1" applyFont="1" applyFill="1" applyBorder="1" applyAlignment="1">
      <alignment horizontal="center" vertical="top"/>
    </xf>
    <xf numFmtId="0" fontId="17" fillId="2" borderId="0" xfId="1" applyFont="1" applyFill="1" applyBorder="1" applyAlignment="1">
      <alignment horizontal="center" vertical="top"/>
    </xf>
    <xf numFmtId="0" fontId="18" fillId="2" borderId="0" xfId="1" applyFont="1" applyFill="1" applyBorder="1" applyAlignment="1">
      <alignment horizontal="center" vertical="top"/>
    </xf>
    <xf numFmtId="0" fontId="6" fillId="2" borderId="0" xfId="1" applyFont="1" applyFill="1" applyBorder="1" applyAlignment="1">
      <alignment horizontal="left" vertical="center"/>
    </xf>
    <xf numFmtId="1" fontId="19" fillId="0" borderId="0" xfId="1" applyNumberFormat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/>
    </xf>
    <xf numFmtId="0" fontId="7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7" fillId="5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5" fillId="2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0" fillId="2" borderId="8" xfId="0" applyFill="1" applyBorder="1" applyAlignment="1">
      <alignment vertical="center" wrapText="1"/>
    </xf>
    <xf numFmtId="0" fontId="7" fillId="2" borderId="0" xfId="0" applyFont="1" applyFill="1" applyBorder="1" applyAlignment="1">
      <alignment horizontal="center" wrapText="1"/>
    </xf>
    <xf numFmtId="0" fontId="5" fillId="0" borderId="0" xfId="0" applyFont="1" applyFill="1" applyBorder="1"/>
    <xf numFmtId="0" fontId="5" fillId="0" borderId="0" xfId="0" applyFont="1" applyFill="1" applyBorder="1" applyAlignment="1"/>
    <xf numFmtId="0" fontId="25" fillId="2" borderId="10" xfId="0" applyFont="1" applyFill="1" applyBorder="1" applyAlignment="1">
      <alignment horizontal="center" vertical="center"/>
    </xf>
    <xf numFmtId="0" fontId="5" fillId="0" borderId="0" xfId="0" applyFont="1" applyBorder="1"/>
    <xf numFmtId="0" fontId="0" fillId="0" borderId="0" xfId="0" applyBorder="1"/>
    <xf numFmtId="0" fontId="7" fillId="9" borderId="1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10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vertical="center"/>
    </xf>
    <xf numFmtId="0" fontId="0" fillId="0" borderId="0" xfId="0" applyFill="1" applyBorder="1" applyAlignment="1"/>
    <xf numFmtId="164" fontId="6" fillId="0" borderId="9" xfId="1" applyNumberFormat="1" applyFont="1" applyFill="1" applyBorder="1" applyAlignment="1">
      <alignment vertical="center"/>
    </xf>
    <xf numFmtId="164" fontId="6" fillId="0" borderId="3" xfId="1" applyNumberFormat="1" applyFont="1" applyFill="1" applyBorder="1" applyAlignment="1">
      <alignment vertical="center"/>
    </xf>
    <xf numFmtId="3" fontId="0" fillId="0" borderId="12" xfId="1" applyNumberFormat="1" applyFont="1" applyFill="1" applyBorder="1" applyAlignment="1">
      <alignment vertical="center"/>
    </xf>
    <xf numFmtId="1" fontId="20" fillId="0" borderId="3" xfId="1" applyNumberFormat="1" applyFont="1" applyFill="1" applyBorder="1" applyAlignment="1">
      <alignment vertical="center"/>
    </xf>
    <xf numFmtId="0" fontId="21" fillId="0" borderId="0" xfId="0" applyFont="1" applyFill="1" applyBorder="1" applyAlignment="1"/>
    <xf numFmtId="0" fontId="29" fillId="6" borderId="10" xfId="0" applyFont="1" applyFill="1" applyBorder="1" applyAlignment="1">
      <alignment horizontal="center" vertical="center"/>
    </xf>
    <xf numFmtId="0" fontId="29" fillId="8" borderId="10" xfId="0" applyFont="1" applyFill="1" applyBorder="1" applyAlignment="1">
      <alignment horizontal="center" vertical="center"/>
    </xf>
    <xf numFmtId="0" fontId="29" fillId="3" borderId="10" xfId="0" applyFont="1" applyFill="1" applyBorder="1" applyAlignment="1">
      <alignment horizontal="center" vertical="center"/>
    </xf>
    <xf numFmtId="0" fontId="29" fillId="7" borderId="10" xfId="0" applyFont="1" applyFill="1" applyBorder="1" applyAlignment="1">
      <alignment horizontal="center" vertical="center"/>
    </xf>
    <xf numFmtId="167" fontId="6" fillId="2" borderId="10" xfId="0" applyNumberFormat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vertical="center"/>
    </xf>
    <xf numFmtId="0" fontId="29" fillId="4" borderId="10" xfId="0" applyFont="1" applyFill="1" applyBorder="1" applyAlignment="1">
      <alignment horizontal="center" vertical="center"/>
    </xf>
    <xf numFmtId="0" fontId="38" fillId="13" borderId="14" xfId="0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42" fillId="13" borderId="14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0" xfId="0" quotePrefix="1" applyFont="1" applyFill="1" applyBorder="1" applyAlignment="1">
      <alignment horizontal="center" vertical="center"/>
    </xf>
    <xf numFmtId="0" fontId="25" fillId="10" borderId="10" xfId="0" quotePrefix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2" borderId="10" xfId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5" fontId="22" fillId="0" borderId="2" xfId="0" applyNumberFormat="1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165" fontId="6" fillId="2" borderId="2" xfId="0" applyNumberFormat="1" applyFont="1" applyFill="1" applyBorder="1" applyAlignment="1">
      <alignment vertical="center"/>
    </xf>
    <xf numFmtId="1" fontId="25" fillId="0" borderId="10" xfId="0" applyNumberFormat="1" applyFont="1" applyFill="1" applyBorder="1" applyAlignment="1">
      <alignment horizontal="center" vertical="center"/>
    </xf>
    <xf numFmtId="0" fontId="6" fillId="2" borderId="10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2" fillId="2" borderId="1" xfId="1" applyFont="1" applyFill="1" applyBorder="1" applyAlignment="1">
      <alignment vertical="center"/>
    </xf>
    <xf numFmtId="0" fontId="22" fillId="2" borderId="2" xfId="1" applyFont="1" applyFill="1" applyBorder="1" applyAlignment="1">
      <alignment vertical="top"/>
    </xf>
    <xf numFmtId="0" fontId="6" fillId="10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22" fillId="2" borderId="2" xfId="1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26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 wrapText="1"/>
    </xf>
    <xf numFmtId="0" fontId="19" fillId="2" borderId="10" xfId="1" applyFont="1" applyFill="1" applyBorder="1" applyAlignment="1">
      <alignment vertical="top"/>
    </xf>
    <xf numFmtId="0" fontId="19" fillId="2" borderId="10" xfId="1" applyFont="1" applyFill="1" applyBorder="1" applyAlignment="1">
      <alignment vertical="center"/>
    </xf>
    <xf numFmtId="0" fontId="29" fillId="3" borderId="10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7" fillId="2" borderId="10" xfId="1" applyFont="1" applyFill="1" applyBorder="1" applyAlignment="1">
      <alignment vertical="center"/>
    </xf>
    <xf numFmtId="0" fontId="19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 wrapText="1"/>
    </xf>
    <xf numFmtId="0" fontId="7" fillId="2" borderId="10" xfId="1" applyFont="1" applyFill="1" applyBorder="1" applyAlignment="1">
      <alignment horizontal="left" vertical="center"/>
    </xf>
    <xf numFmtId="0" fontId="27" fillId="2" borderId="2" xfId="0" applyFont="1" applyFill="1" applyBorder="1" applyAlignment="1">
      <alignment horizontal="center" vertical="center"/>
    </xf>
    <xf numFmtId="1" fontId="30" fillId="2" borderId="10" xfId="0" applyNumberFormat="1" applyFont="1" applyFill="1" applyBorder="1" applyAlignment="1">
      <alignment horizontal="center" vertical="center"/>
    </xf>
    <xf numFmtId="0" fontId="27" fillId="2" borderId="2" xfId="1" applyFont="1" applyFill="1" applyBorder="1" applyAlignment="1">
      <alignment vertical="top"/>
    </xf>
    <xf numFmtId="0" fontId="33" fillId="13" borderId="1" xfId="0" applyFont="1" applyFill="1" applyBorder="1" applyAlignment="1">
      <alignment horizontal="center" vertical="center"/>
    </xf>
    <xf numFmtId="0" fontId="31" fillId="2" borderId="2" xfId="1" applyFont="1" applyFill="1" applyBorder="1" applyAlignment="1">
      <alignment vertical="top"/>
    </xf>
    <xf numFmtId="0" fontId="33" fillId="2" borderId="2" xfId="0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horizontal="center" vertical="center"/>
    </xf>
    <xf numFmtId="0" fontId="34" fillId="13" borderId="1" xfId="0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vertical="top"/>
    </xf>
    <xf numFmtId="0" fontId="34" fillId="2" borderId="2" xfId="0" applyFont="1" applyFill="1" applyBorder="1" applyAlignment="1">
      <alignment horizontal="center" vertical="center"/>
    </xf>
    <xf numFmtId="0" fontId="34" fillId="13" borderId="10" xfId="0" applyFont="1" applyFill="1" applyBorder="1" applyAlignment="1">
      <alignment horizontal="center" vertical="center"/>
    </xf>
    <xf numFmtId="0" fontId="37" fillId="2" borderId="2" xfId="1" applyFont="1" applyFill="1" applyBorder="1" applyAlignment="1">
      <alignment vertical="top"/>
    </xf>
    <xf numFmtId="0" fontId="36" fillId="2" borderId="2" xfId="0" applyFont="1" applyFill="1" applyBorder="1" applyAlignment="1">
      <alignment horizontal="center" vertical="center"/>
    </xf>
    <xf numFmtId="0" fontId="26" fillId="13" borderId="10" xfId="0" applyFont="1" applyFill="1" applyBorder="1" applyAlignment="1">
      <alignment horizontal="center" vertical="center"/>
    </xf>
    <xf numFmtId="0" fontId="36" fillId="14" borderId="1" xfId="0" applyFont="1" applyFill="1" applyBorder="1" applyAlignment="1">
      <alignment horizontal="center" vertical="center"/>
    </xf>
    <xf numFmtId="0" fontId="26" fillId="14" borderId="10" xfId="0" applyFont="1" applyFill="1" applyBorder="1" applyAlignment="1">
      <alignment horizontal="center" vertical="center"/>
    </xf>
    <xf numFmtId="0" fontId="36" fillId="14" borderId="10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22" fillId="2" borderId="2" xfId="1" applyFont="1" applyFill="1" applyBorder="1" applyAlignment="1">
      <alignment horizontal="left" vertical="center"/>
    </xf>
    <xf numFmtId="0" fontId="22" fillId="2" borderId="3" xfId="1" applyFont="1" applyFill="1" applyBorder="1" applyAlignment="1">
      <alignment horizontal="left" vertical="center"/>
    </xf>
    <xf numFmtId="0" fontId="5" fillId="0" borderId="2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167" fontId="22" fillId="2" borderId="1" xfId="0" applyNumberFormat="1" applyFont="1" applyFill="1" applyBorder="1" applyAlignment="1">
      <alignment horizontal="center" vertical="center"/>
    </xf>
    <xf numFmtId="1" fontId="31" fillId="2" borderId="1" xfId="0" applyNumberFormat="1" applyFont="1" applyFill="1" applyBorder="1" applyAlignment="1">
      <alignment horizontal="center" vertical="center"/>
    </xf>
    <xf numFmtId="1" fontId="35" fillId="2" borderId="1" xfId="0" applyNumberFormat="1" applyFont="1" applyFill="1" applyBorder="1" applyAlignment="1">
      <alignment horizontal="center" vertical="center"/>
    </xf>
    <xf numFmtId="1" fontId="37" fillId="2" borderId="1" xfId="0" applyNumberFormat="1" applyFont="1" applyFill="1" applyBorder="1" applyAlignment="1">
      <alignment horizontal="center" vertical="center"/>
    </xf>
    <xf numFmtId="1" fontId="22" fillId="2" borderId="1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/>
    <xf numFmtId="0" fontId="6" fillId="2" borderId="10" xfId="0" applyFont="1" applyFill="1" applyBorder="1" applyAlignment="1">
      <alignment vertical="center"/>
    </xf>
    <xf numFmtId="0" fontId="30" fillId="2" borderId="10" xfId="0" applyFont="1" applyFill="1" applyBorder="1" applyAlignment="1">
      <alignment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1" fontId="30" fillId="10" borderId="10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165" fontId="6" fillId="2" borderId="17" xfId="0" applyNumberFormat="1" applyFont="1" applyFill="1" applyBorder="1" applyAlignment="1">
      <alignment vertical="center"/>
    </xf>
    <xf numFmtId="1" fontId="6" fillId="2" borderId="17" xfId="0" applyNumberFormat="1" applyFont="1" applyFill="1" applyBorder="1" applyAlignment="1">
      <alignment vertical="center"/>
    </xf>
    <xf numFmtId="165" fontId="6" fillId="2" borderId="18" xfId="0" applyNumberFormat="1" applyFont="1" applyFill="1" applyBorder="1" applyAlignment="1">
      <alignment vertical="center"/>
    </xf>
    <xf numFmtId="1" fontId="6" fillId="2" borderId="18" xfId="0" applyNumberFormat="1" applyFont="1" applyFill="1" applyBorder="1" applyAlignment="1">
      <alignment vertical="center"/>
    </xf>
    <xf numFmtId="1" fontId="6" fillId="0" borderId="3" xfId="0" applyNumberFormat="1" applyFont="1" applyFill="1" applyBorder="1" applyAlignment="1">
      <alignment vertical="center"/>
    </xf>
    <xf numFmtId="1" fontId="6" fillId="0" borderId="1" xfId="0" applyNumberFormat="1" applyFont="1" applyFill="1" applyBorder="1" applyAlignment="1">
      <alignment vertical="center"/>
    </xf>
    <xf numFmtId="0" fontId="25" fillId="2" borderId="8" xfId="0" applyFont="1" applyFill="1" applyBorder="1" applyAlignment="1">
      <alignment vertical="center"/>
    </xf>
    <xf numFmtId="0" fontId="22" fillId="2" borderId="18" xfId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37" fillId="2" borderId="1" xfId="1" applyFont="1" applyFill="1" applyBorder="1" applyAlignment="1">
      <alignment horizontal="left" vertical="center"/>
    </xf>
    <xf numFmtId="1" fontId="6" fillId="2" borderId="1" xfId="0" applyNumberFormat="1" applyFont="1" applyFill="1" applyBorder="1" applyAlignment="1">
      <alignment vertical="center"/>
    </xf>
    <xf numFmtId="165" fontId="6" fillId="2" borderId="8" xfId="0" applyNumberFormat="1" applyFont="1" applyFill="1" applyBorder="1" applyAlignment="1">
      <alignment vertical="center"/>
    </xf>
    <xf numFmtId="0" fontId="40" fillId="0" borderId="10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165" fontId="22" fillId="2" borderId="2" xfId="0" applyNumberFormat="1" applyFont="1" applyFill="1" applyBorder="1" applyAlignment="1">
      <alignment vertical="center"/>
    </xf>
    <xf numFmtId="0" fontId="40" fillId="0" borderId="2" xfId="0" applyFont="1" applyBorder="1" applyAlignment="1">
      <alignment horizontal="center" vertical="center"/>
    </xf>
    <xf numFmtId="0" fontId="25" fillId="15" borderId="10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9" fillId="2" borderId="8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0" fontId="27" fillId="8" borderId="1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vertical="center"/>
    </xf>
    <xf numFmtId="0" fontId="6" fillId="9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vertical="center"/>
    </xf>
    <xf numFmtId="0" fontId="6" fillId="2" borderId="19" xfId="1" quotePrefix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0" fillId="0" borderId="2" xfId="0" applyFill="1" applyBorder="1"/>
    <xf numFmtId="1" fontId="6" fillId="0" borderId="1" xfId="0" applyNumberFormat="1" applyFont="1" applyFill="1" applyBorder="1" applyAlignment="1">
      <alignment horizontal="left" vertical="center"/>
    </xf>
    <xf numFmtId="165" fontId="25" fillId="2" borderId="2" xfId="0" applyNumberFormat="1" applyFont="1" applyFill="1" applyBorder="1" applyAlignment="1">
      <alignment vertical="center"/>
    </xf>
    <xf numFmtId="0" fontId="22" fillId="2" borderId="7" xfId="1" applyFont="1" applyFill="1" applyBorder="1" applyAlignment="1">
      <alignment vertical="center"/>
    </xf>
    <xf numFmtId="0" fontId="25" fillId="0" borderId="8" xfId="0" applyFont="1" applyBorder="1" applyAlignment="1">
      <alignment vertical="center"/>
    </xf>
    <xf numFmtId="0" fontId="25" fillId="2" borderId="16" xfId="0" applyFont="1" applyFill="1" applyBorder="1" applyAlignment="1">
      <alignment vertical="center"/>
    </xf>
    <xf numFmtId="1" fontId="6" fillId="2" borderId="1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165" fontId="25" fillId="2" borderId="8" xfId="0" applyNumberFormat="1" applyFont="1" applyFill="1" applyBorder="1" applyAlignment="1">
      <alignment vertical="center"/>
    </xf>
    <xf numFmtId="1" fontId="6" fillId="2" borderId="2" xfId="0" applyNumberFormat="1" applyFont="1" applyFill="1" applyBorder="1" applyAlignment="1">
      <alignment horizontal="left" vertical="center"/>
    </xf>
    <xf numFmtId="0" fontId="27" fillId="2" borderId="1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6" fillId="2" borderId="15" xfId="0" applyNumberFormat="1" applyFont="1" applyFill="1" applyBorder="1" applyAlignment="1">
      <alignment horizontal="center" vertical="center"/>
    </xf>
    <xf numFmtId="1" fontId="6" fillId="2" borderId="13" xfId="0" applyNumberFormat="1" applyFont="1" applyFill="1" applyBorder="1" applyAlignment="1">
      <alignment horizontal="center" vertical="center"/>
    </xf>
    <xf numFmtId="1" fontId="6" fillId="2" borderId="14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top"/>
    </xf>
    <xf numFmtId="0" fontId="6" fillId="2" borderId="15" xfId="0" quotePrefix="1" applyFont="1" applyFill="1" applyBorder="1" applyAlignment="1">
      <alignment horizontal="center" vertical="center"/>
    </xf>
    <xf numFmtId="0" fontId="6" fillId="2" borderId="11" xfId="0" quotePrefix="1" applyFont="1" applyFill="1" applyBorder="1" applyAlignment="1">
      <alignment horizontal="center" vertical="center"/>
    </xf>
    <xf numFmtId="0" fontId="6" fillId="2" borderId="20" xfId="1" quotePrefix="1" applyFont="1" applyFill="1" applyBorder="1" applyAlignment="1">
      <alignment horizontal="center" vertical="center"/>
    </xf>
    <xf numFmtId="0" fontId="27" fillId="6" borderId="10" xfId="0" applyFont="1" applyFill="1" applyBorder="1" applyAlignment="1">
      <alignment horizontal="center" vertical="center"/>
    </xf>
    <xf numFmtId="0" fontId="19" fillId="0" borderId="3" xfId="1" applyFont="1" applyFill="1" applyBorder="1" applyAlignment="1">
      <alignment horizontal="center" vertical="center"/>
    </xf>
    <xf numFmtId="0" fontId="6" fillId="2" borderId="14" xfId="0" quotePrefix="1" applyFont="1" applyFill="1" applyBorder="1" applyAlignment="1">
      <alignment horizontal="center" vertical="center"/>
    </xf>
    <xf numFmtId="0" fontId="6" fillId="2" borderId="13" xfId="0" quotePrefix="1" applyFont="1" applyFill="1" applyBorder="1" applyAlignment="1">
      <alignment horizontal="center" vertical="center"/>
    </xf>
    <xf numFmtId="0" fontId="6" fillId="2" borderId="7" xfId="0" quotePrefix="1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/>
    </xf>
    <xf numFmtId="0" fontId="19" fillId="0" borderId="8" xfId="1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0" fontId="7" fillId="9" borderId="10" xfId="0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center" vertical="center"/>
    </xf>
    <xf numFmtId="0" fontId="43" fillId="6" borderId="10" xfId="0" applyFont="1" applyFill="1" applyBorder="1" applyAlignment="1">
      <alignment horizontal="center" vertical="center"/>
    </xf>
    <xf numFmtId="0" fontId="44" fillId="12" borderId="1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vertical="top" wrapText="1"/>
    </xf>
    <xf numFmtId="0" fontId="25" fillId="2" borderId="0" xfId="0" applyFont="1" applyFill="1" applyBorder="1" applyAlignment="1">
      <alignment horizontal="center" vertical="center"/>
    </xf>
    <xf numFmtId="0" fontId="25" fillId="16" borderId="10" xfId="0" applyFont="1" applyFill="1" applyBorder="1" applyAlignment="1">
      <alignment horizontal="center" vertical="center"/>
    </xf>
    <xf numFmtId="0" fontId="44" fillId="17" borderId="10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vertical="center" wrapText="1"/>
    </xf>
    <xf numFmtId="0" fontId="19" fillId="0" borderId="8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9" fillId="0" borderId="8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" fontId="47" fillId="2" borderId="2" xfId="0" applyNumberFormat="1" applyFont="1" applyFill="1" applyBorder="1" applyAlignment="1">
      <alignment vertical="center"/>
    </xf>
    <xf numFmtId="0" fontId="7" fillId="9" borderId="10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28" fillId="0" borderId="4" xfId="1" applyFont="1" applyFill="1" applyBorder="1" applyAlignment="1">
      <alignment horizontal="center" vertical="center" wrapText="1"/>
    </xf>
    <xf numFmtId="0" fontId="28" fillId="0" borderId="5" xfId="1" applyFont="1" applyFill="1" applyBorder="1" applyAlignment="1">
      <alignment horizontal="center" vertical="center" wrapText="1"/>
    </xf>
    <xf numFmtId="0" fontId="28" fillId="0" borderId="6" xfId="1" applyFont="1" applyFill="1" applyBorder="1" applyAlignment="1">
      <alignment horizontal="center" vertical="center" wrapText="1"/>
    </xf>
    <xf numFmtId="0" fontId="28" fillId="0" borderId="7" xfId="1" applyFont="1" applyFill="1" applyBorder="1" applyAlignment="1">
      <alignment horizontal="center" vertical="center" wrapText="1"/>
    </xf>
    <xf numFmtId="0" fontId="28" fillId="0" borderId="8" xfId="1" applyFont="1" applyFill="1" applyBorder="1" applyAlignment="1">
      <alignment horizontal="center" vertical="center" wrapText="1"/>
    </xf>
    <xf numFmtId="0" fontId="28" fillId="0" borderId="9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0" borderId="7" xfId="0" applyFont="1" applyBorder="1"/>
    <xf numFmtId="0" fontId="10" fillId="2" borderId="8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1" fillId="0" borderId="7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2" fillId="0" borderId="4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0" fillId="2" borderId="1" xfId="1" applyFont="1" applyFill="1" applyBorder="1" applyAlignment="1">
      <alignment horizontal="center" vertical="center"/>
    </xf>
    <xf numFmtId="0" fontId="0" fillId="2" borderId="2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0" fillId="0" borderId="8" xfId="0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top" wrapText="1"/>
    </xf>
    <xf numFmtId="0" fontId="22" fillId="0" borderId="13" xfId="1" applyFont="1" applyFill="1" applyBorder="1" applyAlignment="1">
      <alignment horizontal="center" vertical="center"/>
    </xf>
    <xf numFmtId="0" fontId="22" fillId="0" borderId="14" xfId="1" applyFont="1" applyFill="1" applyBorder="1" applyAlignment="1">
      <alignment horizontal="center" vertical="center"/>
    </xf>
    <xf numFmtId="0" fontId="19" fillId="2" borderId="13" xfId="1" applyFont="1" applyFill="1" applyBorder="1" applyAlignment="1">
      <alignment horizontal="center" vertical="center"/>
    </xf>
    <xf numFmtId="0" fontId="19" fillId="2" borderId="14" xfId="1" applyFont="1" applyFill="1" applyBorder="1" applyAlignment="1">
      <alignment horizontal="center" vertical="center"/>
    </xf>
    <xf numFmtId="0" fontId="19" fillId="0" borderId="4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0" fontId="19" fillId="0" borderId="8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17" fontId="23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6" fillId="0" borderId="2" xfId="1" applyFont="1" applyFill="1" applyBorder="1" applyAlignment="1">
      <alignment horizontal="left" vertical="center"/>
    </xf>
    <xf numFmtId="0" fontId="41" fillId="13" borderId="13" xfId="0" applyFont="1" applyFill="1" applyBorder="1" applyAlignment="1">
      <alignment horizontal="center" vertical="center" wrapText="1"/>
    </xf>
    <xf numFmtId="0" fontId="41" fillId="13" borderId="14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2" fillId="13" borderId="1" xfId="0" applyFont="1" applyFill="1" applyBorder="1" applyAlignment="1">
      <alignment horizontal="center" vertical="center"/>
    </xf>
    <xf numFmtId="0" fontId="32" fillId="13" borderId="3" xfId="0" applyFont="1" applyFill="1" applyBorder="1" applyAlignment="1">
      <alignment horizontal="center" vertical="center"/>
    </xf>
    <xf numFmtId="0" fontId="39" fillId="14" borderId="13" xfId="0" applyFont="1" applyFill="1" applyBorder="1" applyAlignment="1">
      <alignment horizontal="center" vertical="center" wrapText="1"/>
    </xf>
    <xf numFmtId="0" fontId="39" fillId="14" borderId="14" xfId="0" applyFont="1" applyFill="1" applyBorder="1" applyAlignment="1">
      <alignment horizontal="center" vertical="center" wrapText="1"/>
    </xf>
    <xf numFmtId="0" fontId="29" fillId="6" borderId="10" xfId="0" applyFont="1" applyFill="1" applyBorder="1" applyAlignment="1">
      <alignment horizontal="center" vertical="center"/>
    </xf>
    <xf numFmtId="0" fontId="29" fillId="7" borderId="10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0" fillId="2" borderId="13" xfId="0" applyFill="1" applyBorder="1"/>
    <xf numFmtId="0" fontId="25" fillId="2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7" fillId="0" borderId="14" xfId="0" applyFont="1" applyFill="1" applyBorder="1" applyAlignment="1">
      <alignment vertical="center"/>
    </xf>
    <xf numFmtId="0" fontId="0" fillId="2" borderId="14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vertical="center"/>
    </xf>
    <xf numFmtId="0" fontId="0" fillId="0" borderId="14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21" fillId="2" borderId="14" xfId="0" applyFont="1" applyFill="1" applyBorder="1" applyAlignment="1">
      <alignment vertical="top" wrapText="1"/>
    </xf>
    <xf numFmtId="0" fontId="21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8" fillId="9" borderId="0" xfId="0" applyFont="1" applyFill="1" applyAlignment="1">
      <alignment horizontal="center"/>
    </xf>
    <xf numFmtId="0" fontId="49" fillId="0" borderId="0" xfId="0" applyNumberFormat="1" applyFont="1" applyAlignment="1">
      <alignment horizontal="center"/>
    </xf>
    <xf numFmtId="0" fontId="49" fillId="0" borderId="0" xfId="0" applyFont="1" applyAlignment="1">
      <alignment horizontal="center"/>
    </xf>
  </cellXfs>
  <cellStyles count="12">
    <cellStyle name="Milliers 2" xfId="2" xr:uid="{00000000-0005-0000-0000-000000000000}"/>
    <cellStyle name="Normal" xfId="0" builtinId="0"/>
    <cellStyle name="Normal 2" xfId="3" xr:uid="{00000000-0005-0000-0000-000002000000}"/>
    <cellStyle name="Normal 3" xfId="4" xr:uid="{00000000-0005-0000-0000-000003000000}"/>
    <cellStyle name="Normal 4" xfId="5" xr:uid="{00000000-0005-0000-0000-000004000000}"/>
    <cellStyle name="Normal 4 2" xfId="9" xr:uid="{00000000-0005-0000-0000-000005000000}"/>
    <cellStyle name="Normal 4 3" xfId="8" xr:uid="{00000000-0005-0000-0000-000006000000}"/>
    <cellStyle name="Normal 5" xfId="6" xr:uid="{00000000-0005-0000-0000-000007000000}"/>
    <cellStyle name="Normal 5 2" xfId="10" xr:uid="{00000000-0005-0000-0000-000008000000}"/>
    <cellStyle name="Normal 5 3" xfId="11" xr:uid="{00000000-0005-0000-0000-000009000000}"/>
    <cellStyle name="Normal 6" xfId="7" xr:uid="{00000000-0005-0000-0000-00000A000000}"/>
    <cellStyle name="Normal_LISTE PAR SECTION" xfId="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ED357"/>
  <sheetViews>
    <sheetView tabSelected="1" view="pageBreakPreview" topLeftCell="A149" zoomScale="70" zoomScaleSheetLayoutView="70" workbookViewId="0">
      <selection activeCell="F72" sqref="F72"/>
    </sheetView>
  </sheetViews>
  <sheetFormatPr baseColWidth="10" defaultRowHeight="15" x14ac:dyDescent="0.2"/>
  <cols>
    <col min="1" max="1" width="5.5703125" style="1" customWidth="1"/>
    <col min="2" max="2" width="8.85546875" style="2" customWidth="1"/>
    <col min="3" max="3" width="9.5703125" style="3" customWidth="1"/>
    <col min="4" max="4" width="10" style="3" customWidth="1"/>
    <col min="5" max="5" width="8.7109375" style="3" customWidth="1"/>
    <col min="6" max="6" width="7.28515625" style="3" customWidth="1"/>
    <col min="7" max="7" width="9.85546875" style="3" customWidth="1"/>
    <col min="8" max="8" width="6.28515625" style="3" customWidth="1"/>
    <col min="9" max="9" width="6" style="4" customWidth="1"/>
    <col min="10" max="17" width="6" style="5" customWidth="1"/>
    <col min="18" max="18" width="6" style="6" customWidth="1"/>
    <col min="19" max="21" width="6" style="5" customWidth="1"/>
    <col min="22" max="22" width="6" style="7" customWidth="1"/>
    <col min="23" max="39" width="6" style="5" customWidth="1"/>
    <col min="40" max="40" width="10.28515625" style="8" customWidth="1"/>
    <col min="41" max="45" width="6" style="8" customWidth="1"/>
    <col min="46" max="46" width="22.85546875" style="40" customWidth="1"/>
    <col min="47" max="16384" width="11.42578125" style="9"/>
  </cols>
  <sheetData>
    <row r="1" spans="1:47" ht="6.75" customHeight="1" x14ac:dyDescent="0.2">
      <c r="A1" s="1" t="s">
        <v>38</v>
      </c>
      <c r="AH1" s="5" t="s">
        <v>45</v>
      </c>
    </row>
    <row r="2" spans="1:47" ht="26.25" customHeight="1" x14ac:dyDescent="0.2">
      <c r="A2" s="222" t="s">
        <v>0</v>
      </c>
      <c r="B2" s="223"/>
      <c r="C2" s="223"/>
      <c r="D2" s="223"/>
      <c r="E2" s="223"/>
      <c r="F2" s="223"/>
      <c r="G2" s="223"/>
      <c r="H2" s="224"/>
      <c r="I2" s="222" t="s">
        <v>1</v>
      </c>
      <c r="J2" s="223"/>
      <c r="K2" s="224"/>
      <c r="L2" s="57"/>
      <c r="M2" s="57"/>
      <c r="N2" s="10"/>
      <c r="O2" s="57"/>
      <c r="P2" s="57"/>
      <c r="Q2" s="10"/>
      <c r="R2" s="11"/>
      <c r="S2" s="10"/>
      <c r="T2" s="10"/>
      <c r="U2" s="10"/>
      <c r="V2" s="240" t="s">
        <v>2</v>
      </c>
      <c r="W2" s="241"/>
      <c r="X2" s="244" t="s">
        <v>187</v>
      </c>
      <c r="Y2" s="245"/>
      <c r="Z2" s="246"/>
      <c r="AA2" s="246"/>
      <c r="AB2" s="246"/>
      <c r="AC2" s="246"/>
      <c r="AD2" s="246"/>
      <c r="AE2" s="246"/>
      <c r="AF2" s="247"/>
      <c r="AG2" s="252">
        <v>2020</v>
      </c>
      <c r="AH2" s="253"/>
      <c r="AI2" s="253"/>
      <c r="AJ2" s="253"/>
      <c r="AK2" s="253"/>
      <c r="AL2" s="253"/>
      <c r="AM2" s="222" t="s">
        <v>3</v>
      </c>
      <c r="AN2" s="223"/>
      <c r="AO2" s="223"/>
      <c r="AP2" s="223"/>
      <c r="AQ2" s="223"/>
      <c r="AR2" s="223"/>
      <c r="AS2" s="223"/>
      <c r="AT2" s="224"/>
    </row>
    <row r="3" spans="1:47" ht="25.5" customHeight="1" x14ac:dyDescent="0.2">
      <c r="A3" s="225" t="s">
        <v>235</v>
      </c>
      <c r="B3" s="226"/>
      <c r="C3" s="226"/>
      <c r="D3" s="226"/>
      <c r="E3" s="226"/>
      <c r="F3" s="226"/>
      <c r="G3" s="226"/>
      <c r="H3" s="227"/>
      <c r="I3" s="231">
        <v>326</v>
      </c>
      <c r="J3" s="232"/>
      <c r="K3" s="233"/>
      <c r="L3" s="56"/>
      <c r="M3" s="56"/>
      <c r="N3" s="10"/>
      <c r="O3" s="56"/>
      <c r="P3" s="56"/>
      <c r="Q3" s="10"/>
      <c r="R3" s="11"/>
      <c r="S3" s="10"/>
      <c r="T3" s="10"/>
      <c r="U3" s="10"/>
      <c r="V3" s="242"/>
      <c r="W3" s="243"/>
      <c r="X3" s="248"/>
      <c r="Y3" s="249"/>
      <c r="Z3" s="250"/>
      <c r="AA3" s="250"/>
      <c r="AB3" s="250"/>
      <c r="AC3" s="250"/>
      <c r="AD3" s="250"/>
      <c r="AE3" s="250"/>
      <c r="AF3" s="251"/>
      <c r="AG3" s="254"/>
      <c r="AH3" s="255"/>
      <c r="AI3" s="255"/>
      <c r="AJ3" s="255"/>
      <c r="AK3" s="255"/>
      <c r="AL3" s="255"/>
      <c r="AM3" s="237" t="s">
        <v>4</v>
      </c>
      <c r="AN3" s="238"/>
      <c r="AO3" s="238"/>
      <c r="AP3" s="238"/>
      <c r="AQ3" s="238"/>
      <c r="AR3" s="238"/>
      <c r="AS3" s="239"/>
      <c r="AT3" s="41">
        <v>2460765</v>
      </c>
    </row>
    <row r="4" spans="1:47" ht="26.25" customHeight="1" x14ac:dyDescent="0.2">
      <c r="A4" s="228"/>
      <c r="B4" s="229"/>
      <c r="C4" s="229"/>
      <c r="D4" s="229"/>
      <c r="E4" s="229"/>
      <c r="F4" s="229"/>
      <c r="G4" s="229"/>
      <c r="H4" s="230"/>
      <c r="I4" s="234"/>
      <c r="J4" s="235"/>
      <c r="K4" s="236"/>
      <c r="L4" s="56"/>
      <c r="M4" s="56"/>
      <c r="N4" s="10"/>
      <c r="O4" s="56"/>
      <c r="P4" s="56"/>
      <c r="Q4" s="10"/>
      <c r="R4" s="11"/>
      <c r="S4" s="10"/>
      <c r="T4" s="10"/>
      <c r="U4" s="10"/>
      <c r="V4" s="12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3"/>
      <c r="AK4" s="13"/>
      <c r="AL4" s="13"/>
      <c r="AM4" s="237" t="s">
        <v>5</v>
      </c>
      <c r="AN4" s="238"/>
      <c r="AO4" s="238"/>
      <c r="AP4" s="238"/>
      <c r="AQ4" s="238"/>
      <c r="AR4" s="238"/>
      <c r="AS4" s="239"/>
      <c r="AT4" s="42">
        <f>AN357</f>
        <v>38318</v>
      </c>
    </row>
    <row r="5" spans="1:47" ht="24.75" customHeight="1" x14ac:dyDescent="0.2">
      <c r="A5" s="54"/>
      <c r="B5" s="14"/>
      <c r="C5" s="55"/>
      <c r="D5" s="55"/>
      <c r="E5" s="55"/>
      <c r="F5" s="55"/>
      <c r="G5" s="55"/>
      <c r="H5" s="55"/>
      <c r="I5" s="15"/>
      <c r="J5" s="16"/>
      <c r="K5" s="16"/>
      <c r="L5" s="16"/>
      <c r="M5" s="16"/>
      <c r="N5" s="10"/>
      <c r="O5" s="16"/>
      <c r="P5" s="16"/>
      <c r="Q5" s="10"/>
      <c r="R5" s="11"/>
      <c r="S5" s="10"/>
      <c r="T5" s="10"/>
      <c r="U5" s="10"/>
      <c r="V5" s="12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3"/>
      <c r="AK5" s="13"/>
      <c r="AL5" s="13"/>
      <c r="AM5" s="256" t="s">
        <v>6</v>
      </c>
      <c r="AN5" s="257"/>
      <c r="AO5" s="257"/>
      <c r="AP5" s="257"/>
      <c r="AQ5" s="257"/>
      <c r="AR5" s="257"/>
      <c r="AS5" s="258"/>
      <c r="AT5" s="42">
        <f>SUM(AT3:AT4)</f>
        <v>2499083</v>
      </c>
    </row>
    <row r="6" spans="1:47" ht="3.75" hidden="1" customHeight="1" x14ac:dyDescent="0.2">
      <c r="A6" s="54"/>
      <c r="B6" s="14"/>
      <c r="C6" s="55"/>
      <c r="D6" s="55"/>
      <c r="E6" s="55"/>
      <c r="F6" s="55"/>
      <c r="G6" s="55"/>
      <c r="H6" s="55"/>
      <c r="I6" s="15"/>
      <c r="J6" s="16"/>
      <c r="K6" s="16"/>
      <c r="L6" s="16"/>
      <c r="M6" s="16"/>
      <c r="N6" s="10"/>
      <c r="O6" s="16"/>
      <c r="P6" s="16"/>
      <c r="Q6" s="10"/>
      <c r="R6" s="11"/>
      <c r="S6" s="10"/>
      <c r="T6" s="10"/>
      <c r="U6" s="10"/>
      <c r="V6" s="12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3"/>
      <c r="AK6" s="13"/>
      <c r="AL6" s="13"/>
      <c r="AM6" s="38"/>
      <c r="AN6" s="39"/>
      <c r="AO6" s="51"/>
      <c r="AP6" s="51"/>
      <c r="AQ6" s="51"/>
      <c r="AR6" s="51"/>
      <c r="AS6" s="51"/>
      <c r="AT6" s="43"/>
    </row>
    <row r="7" spans="1:47" ht="24.75" customHeight="1" x14ac:dyDescent="0.2">
      <c r="A7" s="54"/>
      <c r="B7" s="17"/>
      <c r="C7" s="59"/>
      <c r="D7" s="18"/>
      <c r="E7" s="55"/>
      <c r="F7" s="55"/>
      <c r="G7" s="55"/>
      <c r="H7" s="55"/>
      <c r="I7" s="15"/>
      <c r="J7" s="16"/>
      <c r="K7" s="16"/>
      <c r="L7" s="16"/>
      <c r="M7" s="16"/>
      <c r="N7" s="10"/>
      <c r="O7" s="16"/>
      <c r="P7" s="16"/>
      <c r="Q7" s="10"/>
      <c r="R7" s="11"/>
      <c r="S7" s="10"/>
      <c r="T7" s="10"/>
      <c r="U7" s="10"/>
      <c r="V7" s="12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3"/>
      <c r="AK7" s="13"/>
      <c r="AL7" s="13"/>
      <c r="AM7" s="237" t="s">
        <v>7</v>
      </c>
      <c r="AN7" s="238"/>
      <c r="AO7" s="238"/>
      <c r="AP7" s="238"/>
      <c r="AQ7" s="238"/>
      <c r="AR7" s="238"/>
      <c r="AS7" s="239"/>
      <c r="AT7" s="44">
        <f>A357</f>
        <v>268</v>
      </c>
    </row>
    <row r="8" spans="1:47" ht="24.75" customHeight="1" x14ac:dyDescent="0.2">
      <c r="A8" s="54"/>
      <c r="B8" s="19"/>
      <c r="C8" s="59"/>
      <c r="D8" s="18"/>
      <c r="H8" s="48" t="s">
        <v>40</v>
      </c>
      <c r="I8" s="20"/>
      <c r="K8" s="206" t="s">
        <v>49</v>
      </c>
      <c r="L8" s="21"/>
      <c r="N8" s="52">
        <v>8</v>
      </c>
      <c r="O8" s="22"/>
      <c r="P8" s="50" t="s">
        <v>185</v>
      </c>
      <c r="R8" s="23"/>
      <c r="S8" s="24"/>
      <c r="T8" s="46" t="s">
        <v>47</v>
      </c>
      <c r="U8" s="20"/>
      <c r="V8" s="5"/>
      <c r="W8" s="49" t="s">
        <v>35</v>
      </c>
      <c r="X8" s="20"/>
      <c r="Y8" s="47" t="s">
        <v>48</v>
      </c>
      <c r="Z8" s="20"/>
      <c r="AA8" s="36"/>
      <c r="AC8" s="210">
        <v>10</v>
      </c>
      <c r="AE8" s="84" t="s">
        <v>53</v>
      </c>
      <c r="AG8" s="213" t="s">
        <v>39</v>
      </c>
      <c r="AI8" s="155" t="s">
        <v>98</v>
      </c>
      <c r="AK8" s="214">
        <v>8</v>
      </c>
      <c r="AL8" s="212"/>
      <c r="AM8" s="33" t="s">
        <v>60</v>
      </c>
      <c r="AO8" s="33" t="s">
        <v>66</v>
      </c>
      <c r="AP8" s="60"/>
    </row>
    <row r="9" spans="1:47" ht="33" customHeight="1" x14ac:dyDescent="0.25">
      <c r="A9" s="54"/>
      <c r="B9" s="25"/>
      <c r="C9" s="26"/>
      <c r="D9" s="27"/>
      <c r="H9" s="24" t="s">
        <v>8</v>
      </c>
      <c r="I9" s="28"/>
      <c r="K9" s="259" t="s">
        <v>9</v>
      </c>
      <c r="L9" s="259"/>
      <c r="M9" s="29"/>
      <c r="N9" s="259" t="s">
        <v>46</v>
      </c>
      <c r="O9" s="259"/>
      <c r="P9" s="259" t="s">
        <v>50</v>
      </c>
      <c r="Q9" s="259"/>
      <c r="R9" s="20" t="s">
        <v>10</v>
      </c>
      <c r="T9" s="260" t="s">
        <v>51</v>
      </c>
      <c r="U9" s="260"/>
      <c r="V9" s="260"/>
      <c r="W9" s="261" t="s">
        <v>11</v>
      </c>
      <c r="X9" s="262"/>
      <c r="Y9" s="20" t="s">
        <v>12</v>
      </c>
      <c r="Z9" s="30"/>
      <c r="AA9" s="37" t="s">
        <v>31</v>
      </c>
      <c r="AC9" s="263" t="s">
        <v>42</v>
      </c>
      <c r="AD9" s="263"/>
      <c r="AE9" s="259" t="s">
        <v>149</v>
      </c>
      <c r="AF9" s="259"/>
      <c r="AG9" s="37" t="s">
        <v>54</v>
      </c>
      <c r="AI9" s="259" t="s">
        <v>203</v>
      </c>
      <c r="AJ9" s="259"/>
      <c r="AK9" s="37" t="s">
        <v>204</v>
      </c>
      <c r="AL9" s="211"/>
      <c r="AM9" s="259" t="s">
        <v>148</v>
      </c>
      <c r="AN9" s="259"/>
      <c r="AO9" s="264" t="s">
        <v>61</v>
      </c>
      <c r="AP9" s="264"/>
      <c r="AT9" s="45"/>
    </row>
    <row r="10" spans="1:47" s="31" customFormat="1" ht="23.25" customHeight="1" x14ac:dyDescent="0.2">
      <c r="A10" s="265" t="s">
        <v>13</v>
      </c>
      <c r="B10" s="267" t="s">
        <v>14</v>
      </c>
      <c r="C10" s="269" t="s">
        <v>15</v>
      </c>
      <c r="D10" s="270"/>
      <c r="E10" s="270"/>
      <c r="F10" s="270"/>
      <c r="G10" s="270"/>
      <c r="H10" s="271"/>
      <c r="I10" s="275" t="s">
        <v>57</v>
      </c>
      <c r="J10" s="276"/>
      <c r="K10" s="276"/>
      <c r="L10" s="276"/>
      <c r="M10" s="276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7">
        <v>44136</v>
      </c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/>
      <c r="AJ10" s="278"/>
      <c r="AK10" s="278"/>
      <c r="AL10" s="278"/>
      <c r="AM10" s="279"/>
      <c r="AN10" s="285" t="s">
        <v>24</v>
      </c>
      <c r="AO10" s="287" t="s">
        <v>55</v>
      </c>
      <c r="AP10" s="288"/>
      <c r="AQ10" s="281" t="s">
        <v>56</v>
      </c>
      <c r="AR10" s="289" t="s">
        <v>67</v>
      </c>
      <c r="AS10" s="281" t="s">
        <v>56</v>
      </c>
      <c r="AT10" s="283" t="s">
        <v>16</v>
      </c>
      <c r="AU10" s="32"/>
    </row>
    <row r="11" spans="1:47" s="31" customFormat="1" ht="24" customHeight="1" x14ac:dyDescent="0.2">
      <c r="A11" s="266"/>
      <c r="B11" s="268"/>
      <c r="C11" s="272"/>
      <c r="D11" s="273"/>
      <c r="E11" s="273"/>
      <c r="F11" s="273"/>
      <c r="G11" s="273"/>
      <c r="H11" s="274"/>
      <c r="I11" s="61" t="s">
        <v>93</v>
      </c>
      <c r="J11" s="61" t="s">
        <v>94</v>
      </c>
      <c r="K11" s="61" t="s">
        <v>95</v>
      </c>
      <c r="L11" s="61" t="s">
        <v>96</v>
      </c>
      <c r="M11" s="61" t="s">
        <v>97</v>
      </c>
      <c r="N11" s="62" t="s">
        <v>186</v>
      </c>
      <c r="O11" s="62" t="s">
        <v>69</v>
      </c>
      <c r="P11" s="61" t="s">
        <v>70</v>
      </c>
      <c r="Q11" s="61" t="s">
        <v>71</v>
      </c>
      <c r="R11" s="61" t="s">
        <v>72</v>
      </c>
      <c r="S11" s="61" t="s">
        <v>73</v>
      </c>
      <c r="T11" s="61" t="s">
        <v>74</v>
      </c>
      <c r="U11" s="62" t="s">
        <v>75</v>
      </c>
      <c r="V11" s="62" t="s">
        <v>76</v>
      </c>
      <c r="W11" s="61" t="s">
        <v>77</v>
      </c>
      <c r="X11" s="61" t="s">
        <v>78</v>
      </c>
      <c r="Y11" s="61" t="s">
        <v>79</v>
      </c>
      <c r="Z11" s="61" t="s">
        <v>80</v>
      </c>
      <c r="AA11" s="61" t="s">
        <v>81</v>
      </c>
      <c r="AB11" s="62" t="s">
        <v>82</v>
      </c>
      <c r="AC11" s="62" t="s">
        <v>83</v>
      </c>
      <c r="AD11" s="61">
        <v>16</v>
      </c>
      <c r="AE11" s="61" t="s">
        <v>84</v>
      </c>
      <c r="AF11" s="61" t="s">
        <v>85</v>
      </c>
      <c r="AG11" s="61" t="s">
        <v>86</v>
      </c>
      <c r="AH11" s="61" t="s">
        <v>87</v>
      </c>
      <c r="AI11" s="62" t="s">
        <v>88</v>
      </c>
      <c r="AJ11" s="62" t="s">
        <v>89</v>
      </c>
      <c r="AK11" s="61" t="s">
        <v>90</v>
      </c>
      <c r="AL11" s="61" t="s">
        <v>91</v>
      </c>
      <c r="AM11" s="61" t="s">
        <v>92</v>
      </c>
      <c r="AN11" s="286"/>
      <c r="AO11" s="53" t="s">
        <v>35</v>
      </c>
      <c r="AP11" s="58" t="s">
        <v>32</v>
      </c>
      <c r="AQ11" s="282"/>
      <c r="AR11" s="290"/>
      <c r="AS11" s="282"/>
      <c r="AT11" s="284"/>
    </row>
    <row r="12" spans="1:47" s="31" customFormat="1" ht="30" customHeight="1" x14ac:dyDescent="0.2">
      <c r="A12" s="147" t="s">
        <v>236</v>
      </c>
      <c r="B12" s="158"/>
      <c r="C12" s="200"/>
      <c r="D12" s="200"/>
      <c r="E12" s="200"/>
      <c r="F12" s="200"/>
      <c r="G12" s="200"/>
      <c r="H12" s="159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156"/>
      <c r="AI12" s="91"/>
      <c r="AJ12" s="91"/>
      <c r="AK12" s="91"/>
      <c r="AL12" s="91"/>
      <c r="AM12" s="91"/>
      <c r="AN12" s="92"/>
      <c r="AO12" s="92"/>
      <c r="AP12" s="92"/>
      <c r="AQ12" s="92"/>
      <c r="AR12" s="92"/>
      <c r="AS12" s="92"/>
      <c r="AT12" s="98"/>
    </row>
    <row r="13" spans="1:47" s="31" customFormat="1" ht="30" customHeight="1" x14ac:dyDescent="0.2">
      <c r="A13" s="63">
        <v>2</v>
      </c>
      <c r="B13" s="82" t="s">
        <v>17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93"/>
    </row>
    <row r="14" spans="1:47" s="31" customFormat="1" ht="30" customHeight="1" x14ac:dyDescent="0.2">
      <c r="A14" s="183"/>
      <c r="B14" s="65">
        <v>7365</v>
      </c>
      <c r="C14" s="96"/>
      <c r="D14" s="67"/>
      <c r="E14" s="67"/>
      <c r="F14" s="66"/>
      <c r="G14" s="200"/>
      <c r="H14" s="200"/>
      <c r="I14" s="63">
        <v>10</v>
      </c>
      <c r="J14" s="63">
        <v>10</v>
      </c>
      <c r="K14" s="63">
        <v>10</v>
      </c>
      <c r="L14" s="63">
        <v>10</v>
      </c>
      <c r="M14" s="63">
        <v>10</v>
      </c>
      <c r="N14" s="84">
        <v>5.5</v>
      </c>
      <c r="O14" s="84"/>
      <c r="P14" s="63">
        <v>10</v>
      </c>
      <c r="Q14" s="63">
        <v>10</v>
      </c>
      <c r="R14" s="63">
        <v>10</v>
      </c>
      <c r="S14" s="63">
        <v>10</v>
      </c>
      <c r="T14" s="63">
        <v>10</v>
      </c>
      <c r="U14" s="84"/>
      <c r="V14" s="84"/>
      <c r="W14" s="63">
        <v>10</v>
      </c>
      <c r="X14" s="63">
        <v>10</v>
      </c>
      <c r="Y14" s="63">
        <v>10</v>
      </c>
      <c r="Z14" s="63">
        <v>10</v>
      </c>
      <c r="AA14" s="63">
        <v>10</v>
      </c>
      <c r="AB14" s="84">
        <v>5.5</v>
      </c>
      <c r="AC14" s="84"/>
      <c r="AD14" s="63">
        <v>10</v>
      </c>
      <c r="AE14" s="63"/>
      <c r="AF14" s="179"/>
      <c r="AG14" s="179"/>
      <c r="AH14" s="179"/>
      <c r="AI14" s="84"/>
      <c r="AJ14" s="84"/>
      <c r="AK14" s="63"/>
      <c r="AL14" s="63"/>
      <c r="AM14" s="63"/>
      <c r="AN14" s="118">
        <f>SUM(I14:AM14)</f>
        <v>171</v>
      </c>
      <c r="AO14" s="104"/>
      <c r="AP14" s="108"/>
      <c r="AQ14" s="114">
        <f>AP14+AO14</f>
        <v>0</v>
      </c>
      <c r="AR14" s="115"/>
      <c r="AS14" s="116">
        <f>AR14</f>
        <v>0</v>
      </c>
      <c r="AT14" s="99"/>
    </row>
    <row r="15" spans="1:47" s="31" customFormat="1" ht="30" customHeight="1" x14ac:dyDescent="0.2">
      <c r="A15" s="183"/>
      <c r="B15" s="65"/>
      <c r="C15" s="67"/>
      <c r="D15" s="67"/>
      <c r="E15" s="67"/>
      <c r="F15" s="66"/>
      <c r="G15" s="200"/>
      <c r="H15" s="200"/>
      <c r="I15" s="164"/>
      <c r="J15" s="164"/>
      <c r="K15" s="164"/>
      <c r="L15" s="164"/>
      <c r="M15" s="164"/>
      <c r="N15" s="164"/>
      <c r="O15" s="84"/>
      <c r="P15" s="164"/>
      <c r="Q15" s="63">
        <v>10</v>
      </c>
      <c r="R15" s="63">
        <v>10</v>
      </c>
      <c r="S15" s="63">
        <v>10</v>
      </c>
      <c r="T15" s="164"/>
      <c r="U15" s="84">
        <v>5.5</v>
      </c>
      <c r="V15" s="84"/>
      <c r="W15" s="164"/>
      <c r="X15" s="63">
        <v>10</v>
      </c>
      <c r="Y15" s="63">
        <v>10</v>
      </c>
      <c r="Z15" s="63">
        <v>10</v>
      </c>
      <c r="AA15" s="63">
        <v>10</v>
      </c>
      <c r="AB15" s="84">
        <v>5.5</v>
      </c>
      <c r="AC15" s="84"/>
      <c r="AD15" s="63">
        <v>10</v>
      </c>
      <c r="AE15" s="63"/>
      <c r="AF15" s="63"/>
      <c r="AG15" s="63"/>
      <c r="AH15" s="63"/>
      <c r="AI15" s="84"/>
      <c r="AJ15" s="84"/>
      <c r="AK15" s="63"/>
      <c r="AL15" s="63"/>
      <c r="AM15" s="63"/>
      <c r="AN15" s="118">
        <f>SUM(I15:AM15)</f>
        <v>91</v>
      </c>
      <c r="AO15" s="104"/>
      <c r="AP15" s="108"/>
      <c r="AQ15" s="114">
        <f>AP15+AO15</f>
        <v>0</v>
      </c>
      <c r="AR15" s="115"/>
      <c r="AS15" s="116">
        <f>AR15</f>
        <v>0</v>
      </c>
      <c r="AT15" s="203" t="s">
        <v>188</v>
      </c>
    </row>
    <row r="16" spans="1:47" s="31" customFormat="1" ht="30" customHeight="1" x14ac:dyDescent="0.2">
      <c r="A16" s="184">
        <v>4</v>
      </c>
      <c r="B16" s="82" t="s">
        <v>26</v>
      </c>
      <c r="C16" s="88"/>
      <c r="D16" s="88"/>
      <c r="E16" s="88"/>
      <c r="F16" s="88"/>
      <c r="G16" s="88"/>
      <c r="H16" s="88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105"/>
      <c r="AP16" s="109"/>
      <c r="AQ16" s="83"/>
      <c r="AR16" s="112"/>
      <c r="AS16" s="83"/>
      <c r="AT16" s="94"/>
    </row>
    <row r="17" spans="1:46" s="31" customFormat="1" ht="30" customHeight="1" x14ac:dyDescent="0.2">
      <c r="A17" s="185"/>
      <c r="B17" s="65">
        <v>2264</v>
      </c>
      <c r="C17" s="67"/>
      <c r="D17" s="67"/>
      <c r="E17" s="67"/>
      <c r="F17" s="88"/>
      <c r="G17" s="88"/>
      <c r="H17" s="88"/>
      <c r="I17" s="63">
        <v>10</v>
      </c>
      <c r="J17" s="63">
        <v>10</v>
      </c>
      <c r="K17" s="63">
        <v>10</v>
      </c>
      <c r="L17" s="63">
        <v>10</v>
      </c>
      <c r="M17" s="208">
        <v>5</v>
      </c>
      <c r="N17" s="84">
        <v>5.5</v>
      </c>
      <c r="O17" s="84"/>
      <c r="P17" s="63">
        <v>10</v>
      </c>
      <c r="Q17" s="63">
        <v>10</v>
      </c>
      <c r="R17" s="63">
        <v>10</v>
      </c>
      <c r="S17" s="63">
        <v>10</v>
      </c>
      <c r="T17" s="63">
        <v>10</v>
      </c>
      <c r="U17" s="84">
        <v>5.5</v>
      </c>
      <c r="V17" s="84"/>
      <c r="W17" s="52">
        <v>8</v>
      </c>
      <c r="X17" s="210">
        <v>10</v>
      </c>
      <c r="Y17" s="63">
        <v>10</v>
      </c>
      <c r="Z17" s="63">
        <v>10</v>
      </c>
      <c r="AA17" s="63">
        <v>10</v>
      </c>
      <c r="AB17" s="84">
        <v>5.5</v>
      </c>
      <c r="AC17" s="84"/>
      <c r="AD17" s="210">
        <v>10</v>
      </c>
      <c r="AE17" s="63"/>
      <c r="AF17" s="63"/>
      <c r="AG17" s="63"/>
      <c r="AH17" s="63"/>
      <c r="AI17" s="84"/>
      <c r="AJ17" s="84"/>
      <c r="AK17" s="63"/>
      <c r="AL17" s="63"/>
      <c r="AM17" s="63"/>
      <c r="AN17" s="118">
        <f t="shared" ref="AN17:AN20" si="0">SUM(I17:AM17)</f>
        <v>169.5</v>
      </c>
      <c r="AO17" s="104">
        <v>0.5</v>
      </c>
      <c r="AP17" s="108"/>
      <c r="AQ17" s="114">
        <f t="shared" ref="AQ17:AQ20" si="1">AP17+AO17</f>
        <v>0.5</v>
      </c>
      <c r="AR17" s="115">
        <v>1</v>
      </c>
      <c r="AS17" s="116">
        <f t="shared" ref="AS17:AS20" si="2">AR17</f>
        <v>1</v>
      </c>
      <c r="AT17" s="99" t="s">
        <v>194</v>
      </c>
    </row>
    <row r="18" spans="1:46" s="31" customFormat="1" ht="30" customHeight="1" x14ac:dyDescent="0.2">
      <c r="A18" s="185"/>
      <c r="B18" s="65">
        <v>4306</v>
      </c>
      <c r="C18" s="67"/>
      <c r="D18" s="67"/>
      <c r="E18" s="67"/>
      <c r="F18" s="88"/>
      <c r="G18" s="88"/>
      <c r="H18" s="88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63">
        <v>10</v>
      </c>
      <c r="AE18" s="63"/>
      <c r="AF18" s="63"/>
      <c r="AG18" s="63"/>
      <c r="AH18" s="63"/>
      <c r="AI18" s="84"/>
      <c r="AJ18" s="84"/>
      <c r="AK18" s="63"/>
      <c r="AL18" s="63"/>
      <c r="AM18" s="63"/>
      <c r="AN18" s="118">
        <f t="shared" si="0"/>
        <v>10</v>
      </c>
      <c r="AO18" s="104"/>
      <c r="AP18" s="108"/>
      <c r="AQ18" s="114">
        <f t="shared" si="1"/>
        <v>0</v>
      </c>
      <c r="AR18" s="115"/>
      <c r="AS18" s="116">
        <f t="shared" si="2"/>
        <v>0</v>
      </c>
      <c r="AT18" s="99"/>
    </row>
    <row r="19" spans="1:46" s="31" customFormat="1" ht="30" customHeight="1" x14ac:dyDescent="0.2">
      <c r="A19" s="185"/>
      <c r="B19" s="65">
        <v>6305</v>
      </c>
      <c r="C19" s="280"/>
      <c r="D19" s="280"/>
      <c r="E19" s="280"/>
      <c r="F19" s="66"/>
      <c r="G19" s="125"/>
      <c r="H19" s="125"/>
      <c r="I19" s="63">
        <v>10</v>
      </c>
      <c r="J19" s="63">
        <v>10</v>
      </c>
      <c r="K19" s="63">
        <v>10</v>
      </c>
      <c r="L19" s="63">
        <v>10</v>
      </c>
      <c r="M19" s="63">
        <v>10</v>
      </c>
      <c r="N19" s="84">
        <v>5.5</v>
      </c>
      <c r="O19" s="84"/>
      <c r="P19" s="63">
        <v>10</v>
      </c>
      <c r="Q19" s="63">
        <v>10</v>
      </c>
      <c r="R19" s="63">
        <v>10</v>
      </c>
      <c r="S19" s="210">
        <v>10</v>
      </c>
      <c r="T19" s="63">
        <v>10</v>
      </c>
      <c r="U19" s="84">
        <v>5.5</v>
      </c>
      <c r="V19" s="84"/>
      <c r="W19" s="210">
        <v>10</v>
      </c>
      <c r="X19" s="63">
        <v>10</v>
      </c>
      <c r="Y19" s="210">
        <v>10</v>
      </c>
      <c r="Z19" s="63">
        <v>10</v>
      </c>
      <c r="AA19" s="63">
        <v>10</v>
      </c>
      <c r="AB19" s="84">
        <v>5.5</v>
      </c>
      <c r="AC19" s="84"/>
      <c r="AD19" s="210">
        <v>10</v>
      </c>
      <c r="AE19" s="63"/>
      <c r="AF19" s="63"/>
      <c r="AG19" s="63"/>
      <c r="AH19" s="63"/>
      <c r="AI19" s="84"/>
      <c r="AJ19" s="84"/>
      <c r="AK19" s="63"/>
      <c r="AL19" s="63"/>
      <c r="AM19" s="63"/>
      <c r="AN19" s="118">
        <f t="shared" si="0"/>
        <v>176.5</v>
      </c>
      <c r="AO19" s="104"/>
      <c r="AP19" s="108"/>
      <c r="AQ19" s="114">
        <f t="shared" si="1"/>
        <v>0</v>
      </c>
      <c r="AR19" s="115"/>
      <c r="AS19" s="116">
        <f t="shared" si="2"/>
        <v>0</v>
      </c>
      <c r="AT19" s="99"/>
    </row>
    <row r="20" spans="1:46" s="31" customFormat="1" ht="30" customHeight="1" x14ac:dyDescent="0.2">
      <c r="A20" s="185"/>
      <c r="B20" s="65">
        <v>6663</v>
      </c>
      <c r="C20" s="66"/>
      <c r="D20" s="66"/>
      <c r="E20" s="66"/>
      <c r="F20" s="66"/>
      <c r="G20" s="200"/>
      <c r="H20" s="200"/>
      <c r="I20" s="63">
        <v>10</v>
      </c>
      <c r="J20" s="63">
        <v>10</v>
      </c>
      <c r="K20" s="63">
        <v>10</v>
      </c>
      <c r="L20" s="63">
        <v>10</v>
      </c>
      <c r="M20" s="63">
        <v>10</v>
      </c>
      <c r="N20" s="84">
        <v>5.5</v>
      </c>
      <c r="O20" s="84"/>
      <c r="P20" s="63">
        <v>10</v>
      </c>
      <c r="Q20" s="63">
        <v>10</v>
      </c>
      <c r="R20" s="63">
        <v>10</v>
      </c>
      <c r="S20" s="63">
        <v>10</v>
      </c>
      <c r="T20" s="63">
        <v>10</v>
      </c>
      <c r="U20" s="84">
        <v>5.5</v>
      </c>
      <c r="V20" s="84"/>
      <c r="W20" s="63">
        <v>10</v>
      </c>
      <c r="X20" s="63">
        <v>10</v>
      </c>
      <c r="Y20" s="63">
        <v>10</v>
      </c>
      <c r="Z20" s="63">
        <v>10</v>
      </c>
      <c r="AA20" s="63">
        <v>10</v>
      </c>
      <c r="AB20" s="207"/>
      <c r="AC20" s="84" t="s">
        <v>53</v>
      </c>
      <c r="AD20" s="63">
        <v>10</v>
      </c>
      <c r="AE20" s="63"/>
      <c r="AF20" s="63"/>
      <c r="AG20" s="63"/>
      <c r="AH20" s="63"/>
      <c r="AI20" s="84"/>
      <c r="AJ20" s="84"/>
      <c r="AK20" s="63"/>
      <c r="AL20" s="63"/>
      <c r="AM20" s="63"/>
      <c r="AN20" s="118">
        <f t="shared" si="0"/>
        <v>171</v>
      </c>
      <c r="AO20" s="104">
        <v>1</v>
      </c>
      <c r="AP20" s="108"/>
      <c r="AQ20" s="114">
        <f t="shared" si="1"/>
        <v>1</v>
      </c>
      <c r="AR20" s="115"/>
      <c r="AS20" s="116">
        <f t="shared" si="2"/>
        <v>0</v>
      </c>
      <c r="AT20" s="89" t="s">
        <v>213</v>
      </c>
    </row>
    <row r="21" spans="1:46" s="31" customFormat="1" ht="30" customHeight="1" x14ac:dyDescent="0.2">
      <c r="A21" s="184">
        <v>6</v>
      </c>
      <c r="B21" s="82" t="s">
        <v>27</v>
      </c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105"/>
      <c r="AP21" s="109"/>
      <c r="AQ21" s="83"/>
      <c r="AR21" s="112"/>
      <c r="AS21" s="83"/>
      <c r="AT21" s="93"/>
    </row>
    <row r="22" spans="1:46" s="31" customFormat="1" ht="30" customHeight="1" x14ac:dyDescent="0.2">
      <c r="A22" s="185"/>
      <c r="B22" s="65">
        <v>425</v>
      </c>
      <c r="C22" s="148"/>
      <c r="D22" s="83"/>
      <c r="E22" s="83"/>
      <c r="F22" s="83"/>
      <c r="G22" s="83"/>
      <c r="H22" s="83"/>
      <c r="I22" s="63">
        <v>10</v>
      </c>
      <c r="J22" s="63">
        <v>10</v>
      </c>
      <c r="K22" s="206" t="s">
        <v>49</v>
      </c>
      <c r="L22" s="206" t="s">
        <v>49</v>
      </c>
      <c r="M22" s="63">
        <v>10</v>
      </c>
      <c r="N22" s="84">
        <v>5.5</v>
      </c>
      <c r="O22" s="84"/>
      <c r="P22" s="63">
        <v>10</v>
      </c>
      <c r="Q22" s="63">
        <v>10</v>
      </c>
      <c r="R22" s="63">
        <v>10</v>
      </c>
      <c r="S22" s="63">
        <v>10</v>
      </c>
      <c r="T22" s="63">
        <v>10</v>
      </c>
      <c r="U22" s="84">
        <v>5.5</v>
      </c>
      <c r="V22" s="84"/>
      <c r="W22" s="63">
        <v>10</v>
      </c>
      <c r="X22" s="210">
        <v>10</v>
      </c>
      <c r="Y22" s="210">
        <v>10</v>
      </c>
      <c r="Z22" s="63">
        <v>10</v>
      </c>
      <c r="AA22" s="206" t="s">
        <v>49</v>
      </c>
      <c r="AB22" s="206" t="s">
        <v>49</v>
      </c>
      <c r="AC22" s="84"/>
      <c r="AD22" s="210">
        <v>10</v>
      </c>
      <c r="AE22" s="63"/>
      <c r="AF22" s="63"/>
      <c r="AG22" s="63"/>
      <c r="AH22" s="63"/>
      <c r="AI22" s="84"/>
      <c r="AJ22" s="84"/>
      <c r="AK22" s="63"/>
      <c r="AL22" s="63"/>
      <c r="AM22" s="63"/>
      <c r="AN22" s="118">
        <f t="shared" ref="AN22:AN27" si="3">SUM(I22:AM22)</f>
        <v>141</v>
      </c>
      <c r="AO22" s="104"/>
      <c r="AP22" s="108"/>
      <c r="AQ22" s="114">
        <f t="shared" ref="AQ22:AQ63" si="4">AP22+AO22</f>
        <v>0</v>
      </c>
      <c r="AR22" s="115"/>
      <c r="AS22" s="116">
        <f t="shared" ref="AS22:AS28" si="5">AR22</f>
        <v>0</v>
      </c>
      <c r="AT22" s="99" t="s">
        <v>211</v>
      </c>
    </row>
    <row r="23" spans="1:46" s="31" customFormat="1" ht="30" customHeight="1" x14ac:dyDescent="0.2">
      <c r="A23" s="185"/>
      <c r="B23" s="78">
        <v>452</v>
      </c>
      <c r="C23" s="72"/>
      <c r="D23" s="83"/>
      <c r="E23" s="83"/>
      <c r="F23" s="83"/>
      <c r="G23" s="83"/>
      <c r="H23" s="83"/>
      <c r="I23" s="63">
        <v>10</v>
      </c>
      <c r="J23" s="63">
        <v>10</v>
      </c>
      <c r="K23" s="63">
        <v>10</v>
      </c>
      <c r="L23" s="63">
        <v>10</v>
      </c>
      <c r="M23" s="63">
        <v>10</v>
      </c>
      <c r="N23" s="84">
        <v>5.5</v>
      </c>
      <c r="O23" s="84"/>
      <c r="P23" s="63">
        <v>10</v>
      </c>
      <c r="Q23" s="63">
        <v>10</v>
      </c>
      <c r="R23" s="63">
        <v>10</v>
      </c>
      <c r="S23" s="210">
        <v>10</v>
      </c>
      <c r="T23" s="214">
        <v>8</v>
      </c>
      <c r="U23" s="84">
        <v>5.5</v>
      </c>
      <c r="V23" s="84"/>
      <c r="W23" s="52">
        <v>8</v>
      </c>
      <c r="X23" s="63">
        <v>10</v>
      </c>
      <c r="Y23" s="210">
        <v>10</v>
      </c>
      <c r="Z23" s="63">
        <v>10</v>
      </c>
      <c r="AA23" s="63">
        <v>10</v>
      </c>
      <c r="AB23" s="84">
        <v>5.5</v>
      </c>
      <c r="AC23" s="84"/>
      <c r="AD23" s="63">
        <v>10</v>
      </c>
      <c r="AE23" s="63"/>
      <c r="AF23" s="181"/>
      <c r="AG23" s="63"/>
      <c r="AH23" s="63"/>
      <c r="AI23" s="84"/>
      <c r="AJ23" s="84"/>
      <c r="AK23" s="63"/>
      <c r="AL23" s="63"/>
      <c r="AM23" s="63"/>
      <c r="AN23" s="118">
        <f t="shared" si="3"/>
        <v>172.5</v>
      </c>
      <c r="AO23" s="104"/>
      <c r="AP23" s="108"/>
      <c r="AQ23" s="114">
        <f t="shared" si="4"/>
        <v>0</v>
      </c>
      <c r="AR23" s="115">
        <v>1</v>
      </c>
      <c r="AS23" s="116">
        <f t="shared" si="5"/>
        <v>1</v>
      </c>
      <c r="AT23" s="100"/>
    </row>
    <row r="24" spans="1:46" s="31" customFormat="1" ht="30" customHeight="1" x14ac:dyDescent="0.2">
      <c r="A24" s="185"/>
      <c r="B24" s="78">
        <v>1156</v>
      </c>
      <c r="C24" s="72"/>
      <c r="D24" s="83"/>
      <c r="E24" s="83"/>
      <c r="F24" s="83"/>
      <c r="G24" s="83"/>
      <c r="H24" s="83"/>
      <c r="I24" s="164"/>
      <c r="J24" s="164"/>
      <c r="K24" s="164"/>
      <c r="L24" s="164"/>
      <c r="M24" s="164"/>
      <c r="N24" s="164"/>
      <c r="O24" s="84"/>
      <c r="P24" s="164"/>
      <c r="Q24" s="164"/>
      <c r="R24" s="164"/>
      <c r="S24" s="164"/>
      <c r="T24" s="164"/>
      <c r="U24" s="164"/>
      <c r="V24" s="84"/>
      <c r="W24" s="164"/>
      <c r="X24" s="164"/>
      <c r="Y24" s="164"/>
      <c r="Z24" s="164"/>
      <c r="AA24" s="164"/>
      <c r="AB24" s="164"/>
      <c r="AC24" s="164"/>
      <c r="AD24" s="209"/>
      <c r="AE24" s="63"/>
      <c r="AF24" s="63"/>
      <c r="AG24" s="63"/>
      <c r="AH24" s="63"/>
      <c r="AI24" s="84"/>
      <c r="AJ24" s="84"/>
      <c r="AK24" s="63"/>
      <c r="AL24" s="63"/>
      <c r="AM24" s="63"/>
      <c r="AN24" s="118">
        <f t="shared" si="3"/>
        <v>0</v>
      </c>
      <c r="AO24" s="104"/>
      <c r="AP24" s="108"/>
      <c r="AQ24" s="114">
        <f t="shared" si="4"/>
        <v>0</v>
      </c>
      <c r="AR24" s="115"/>
      <c r="AS24" s="116">
        <f t="shared" si="5"/>
        <v>0</v>
      </c>
      <c r="AT24" s="221" t="s">
        <v>215</v>
      </c>
    </row>
    <row r="25" spans="1:46" s="31" customFormat="1" ht="30" customHeight="1" x14ac:dyDescent="0.2">
      <c r="A25" s="185"/>
      <c r="B25" s="78">
        <v>2296</v>
      </c>
      <c r="C25" s="72"/>
      <c r="D25" s="71"/>
      <c r="E25" s="76"/>
      <c r="F25" s="74"/>
      <c r="G25" s="87"/>
      <c r="H25" s="86"/>
      <c r="I25" s="47" t="s">
        <v>48</v>
      </c>
      <c r="J25" s="47" t="s">
        <v>48</v>
      </c>
      <c r="K25" s="47" t="s">
        <v>48</v>
      </c>
      <c r="L25" s="47" t="s">
        <v>48</v>
      </c>
      <c r="M25" s="47" t="s">
        <v>48</v>
      </c>
      <c r="N25" s="47" t="s">
        <v>48</v>
      </c>
      <c r="O25" s="47" t="s">
        <v>48</v>
      </c>
      <c r="P25" s="63">
        <v>10</v>
      </c>
      <c r="Q25" s="63">
        <v>10</v>
      </c>
      <c r="R25" s="63">
        <v>10</v>
      </c>
      <c r="S25" s="63">
        <v>10</v>
      </c>
      <c r="T25" s="63">
        <v>10</v>
      </c>
      <c r="U25" s="84">
        <v>5.5</v>
      </c>
      <c r="V25" s="84"/>
      <c r="W25" s="63">
        <v>10</v>
      </c>
      <c r="X25" s="210">
        <v>10</v>
      </c>
      <c r="Y25" s="210">
        <v>10</v>
      </c>
      <c r="Z25" s="63">
        <v>10</v>
      </c>
      <c r="AA25" s="63">
        <v>10</v>
      </c>
      <c r="AB25" s="84">
        <v>5.5</v>
      </c>
      <c r="AC25" s="84"/>
      <c r="AD25" s="210">
        <v>10</v>
      </c>
      <c r="AE25" s="63"/>
      <c r="AF25" s="181"/>
      <c r="AG25" s="181"/>
      <c r="AH25" s="181"/>
      <c r="AI25" s="84"/>
      <c r="AJ25" s="84"/>
      <c r="AK25" s="181"/>
      <c r="AL25" s="181"/>
      <c r="AM25" s="63"/>
      <c r="AN25" s="118">
        <f t="shared" si="3"/>
        <v>121</v>
      </c>
      <c r="AO25" s="104"/>
      <c r="AP25" s="108"/>
      <c r="AQ25" s="114">
        <f t="shared" si="4"/>
        <v>0</v>
      </c>
      <c r="AR25" s="115"/>
      <c r="AS25" s="116">
        <f t="shared" si="5"/>
        <v>0</v>
      </c>
      <c r="AT25" s="97"/>
    </row>
    <row r="26" spans="1:46" s="31" customFormat="1" ht="30" customHeight="1" x14ac:dyDescent="0.2">
      <c r="A26" s="185"/>
      <c r="B26" s="78">
        <v>5854</v>
      </c>
      <c r="C26" s="72"/>
      <c r="D26" s="71"/>
      <c r="E26" s="76"/>
      <c r="F26" s="74"/>
      <c r="G26" s="87"/>
      <c r="H26" s="86"/>
      <c r="I26" s="63">
        <v>10</v>
      </c>
      <c r="J26" s="63">
        <v>10</v>
      </c>
      <c r="K26" s="63">
        <v>10</v>
      </c>
      <c r="L26" s="63">
        <v>10</v>
      </c>
      <c r="M26" s="63">
        <v>10</v>
      </c>
      <c r="N26" s="84">
        <v>5.5</v>
      </c>
      <c r="O26" s="84"/>
      <c r="P26" s="63">
        <v>10</v>
      </c>
      <c r="Q26" s="63">
        <v>10</v>
      </c>
      <c r="R26" s="63">
        <v>10</v>
      </c>
      <c r="S26" s="63">
        <v>10</v>
      </c>
      <c r="T26" s="63">
        <v>10</v>
      </c>
      <c r="U26" s="84">
        <v>5.5</v>
      </c>
      <c r="V26" s="84"/>
      <c r="W26" s="63">
        <v>10</v>
      </c>
      <c r="X26" s="63">
        <v>10</v>
      </c>
      <c r="Y26" s="63">
        <v>10</v>
      </c>
      <c r="Z26" s="63">
        <v>10</v>
      </c>
      <c r="AA26" s="63">
        <v>10</v>
      </c>
      <c r="AB26" s="84">
        <v>5.5</v>
      </c>
      <c r="AC26" s="84"/>
      <c r="AD26" s="63">
        <v>10</v>
      </c>
      <c r="AE26" s="63"/>
      <c r="AF26" s="63"/>
      <c r="AG26" s="63"/>
      <c r="AH26" s="63"/>
      <c r="AI26" s="84"/>
      <c r="AJ26" s="84"/>
      <c r="AK26" s="63"/>
      <c r="AL26" s="63"/>
      <c r="AM26" s="63"/>
      <c r="AN26" s="118">
        <f t="shared" si="3"/>
        <v>176.5</v>
      </c>
      <c r="AO26" s="104"/>
      <c r="AP26" s="108"/>
      <c r="AQ26" s="114">
        <f t="shared" si="4"/>
        <v>0</v>
      </c>
      <c r="AR26" s="115"/>
      <c r="AS26" s="116">
        <f t="shared" si="5"/>
        <v>0</v>
      </c>
      <c r="AT26" s="89"/>
    </row>
    <row r="27" spans="1:46" s="31" customFormat="1" ht="30" customHeight="1" x14ac:dyDescent="0.2">
      <c r="A27" s="185"/>
      <c r="B27" s="65">
        <v>6125</v>
      </c>
      <c r="C27" s="66"/>
      <c r="D27" s="66"/>
      <c r="E27" s="66"/>
      <c r="F27" s="66"/>
      <c r="G27" s="200"/>
      <c r="H27" s="200"/>
      <c r="I27" s="63">
        <v>10</v>
      </c>
      <c r="J27" s="63">
        <v>10</v>
      </c>
      <c r="K27" s="63">
        <v>10</v>
      </c>
      <c r="L27" s="63">
        <v>10</v>
      </c>
      <c r="M27" s="63">
        <v>10</v>
      </c>
      <c r="N27" s="84">
        <v>5.5</v>
      </c>
      <c r="O27" s="84"/>
      <c r="P27" s="63">
        <v>10</v>
      </c>
      <c r="Q27" s="63">
        <v>10</v>
      </c>
      <c r="R27" s="63">
        <v>10</v>
      </c>
      <c r="S27" s="63">
        <v>10</v>
      </c>
      <c r="T27" s="63">
        <v>10</v>
      </c>
      <c r="U27" s="84">
        <v>5.5</v>
      </c>
      <c r="V27" s="84"/>
      <c r="W27" s="63">
        <v>10</v>
      </c>
      <c r="X27" s="63">
        <v>10</v>
      </c>
      <c r="Y27" s="63">
        <v>10</v>
      </c>
      <c r="Z27" s="63">
        <v>10</v>
      </c>
      <c r="AA27" s="63">
        <v>10</v>
      </c>
      <c r="AB27" s="84">
        <v>5.5</v>
      </c>
      <c r="AC27" s="84"/>
      <c r="AD27" s="63">
        <v>10</v>
      </c>
      <c r="AE27" s="63"/>
      <c r="AF27" s="63"/>
      <c r="AG27" s="63"/>
      <c r="AH27" s="63"/>
      <c r="AI27" s="84"/>
      <c r="AJ27" s="84"/>
      <c r="AK27" s="63"/>
      <c r="AL27" s="63"/>
      <c r="AM27" s="63"/>
      <c r="AN27" s="118">
        <f t="shared" si="3"/>
        <v>176.5</v>
      </c>
      <c r="AO27" s="104"/>
      <c r="AP27" s="108"/>
      <c r="AQ27" s="114">
        <f t="shared" si="4"/>
        <v>0</v>
      </c>
      <c r="AR27" s="115"/>
      <c r="AS27" s="116">
        <f t="shared" si="5"/>
        <v>0</v>
      </c>
      <c r="AT27" s="89"/>
    </row>
    <row r="28" spans="1:46" s="31" customFormat="1" ht="30" customHeight="1" x14ac:dyDescent="0.2">
      <c r="A28" s="185"/>
      <c r="B28" s="78">
        <v>6469</v>
      </c>
      <c r="C28" s="72"/>
      <c r="D28" s="71"/>
      <c r="E28" s="76"/>
      <c r="F28" s="74"/>
      <c r="G28" s="64"/>
      <c r="H28" s="72"/>
      <c r="I28" s="63">
        <v>10</v>
      </c>
      <c r="J28" s="63">
        <v>10</v>
      </c>
      <c r="K28" s="63">
        <v>10</v>
      </c>
      <c r="L28" s="63">
        <v>10</v>
      </c>
      <c r="M28" s="63">
        <v>10</v>
      </c>
      <c r="N28" s="84">
        <v>5.5</v>
      </c>
      <c r="O28" s="84"/>
      <c r="P28" s="63">
        <v>10</v>
      </c>
      <c r="Q28" s="63">
        <v>10</v>
      </c>
      <c r="R28" s="63">
        <v>10</v>
      </c>
      <c r="S28" s="63">
        <v>10</v>
      </c>
      <c r="T28" s="63">
        <v>10</v>
      </c>
      <c r="U28" s="84">
        <v>5.5</v>
      </c>
      <c r="V28" s="84"/>
      <c r="W28" s="63">
        <v>10</v>
      </c>
      <c r="X28" s="63">
        <v>10</v>
      </c>
      <c r="Y28" s="63">
        <v>10</v>
      </c>
      <c r="Z28" s="63">
        <v>10</v>
      </c>
      <c r="AA28" s="63">
        <v>10</v>
      </c>
      <c r="AB28" s="84">
        <v>5.5</v>
      </c>
      <c r="AC28" s="84"/>
      <c r="AD28" s="63">
        <v>10</v>
      </c>
      <c r="AE28" s="63"/>
      <c r="AF28" s="63"/>
      <c r="AG28" s="63"/>
      <c r="AH28" s="63"/>
      <c r="AI28" s="84"/>
      <c r="AJ28" s="84"/>
      <c r="AK28" s="63"/>
      <c r="AL28" s="63"/>
      <c r="AM28" s="63"/>
      <c r="AN28" s="118">
        <f t="shared" ref="AN28" si="6">SUM(I28:AM28)</f>
        <v>176.5</v>
      </c>
      <c r="AO28" s="104"/>
      <c r="AP28" s="108"/>
      <c r="AQ28" s="114">
        <f t="shared" si="4"/>
        <v>0</v>
      </c>
      <c r="AR28" s="115"/>
      <c r="AS28" s="116">
        <f t="shared" si="5"/>
        <v>0</v>
      </c>
      <c r="AT28" s="89"/>
    </row>
    <row r="29" spans="1:46" s="31" customFormat="1" ht="30" customHeight="1" x14ac:dyDescent="0.2">
      <c r="A29" s="184">
        <v>4</v>
      </c>
      <c r="B29" s="82" t="s">
        <v>59</v>
      </c>
      <c r="C29" s="72"/>
      <c r="D29" s="71"/>
      <c r="E29" s="76"/>
      <c r="F29" s="74"/>
      <c r="G29" s="87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124"/>
      <c r="AO29" s="124"/>
      <c r="AP29" s="124"/>
      <c r="AQ29" s="124"/>
      <c r="AR29" s="124"/>
      <c r="AS29" s="124"/>
      <c r="AT29" s="89"/>
    </row>
    <row r="30" spans="1:46" s="31" customFormat="1" ht="30" customHeight="1" x14ac:dyDescent="0.2">
      <c r="A30" s="185"/>
      <c r="B30" s="78">
        <v>675</v>
      </c>
      <c r="C30" s="72"/>
      <c r="D30" s="71"/>
      <c r="E30" s="76"/>
      <c r="F30" s="74"/>
      <c r="G30" s="64"/>
      <c r="H30" s="72"/>
      <c r="I30" s="63">
        <v>10</v>
      </c>
      <c r="J30" s="63">
        <v>10</v>
      </c>
      <c r="K30" s="63">
        <v>10</v>
      </c>
      <c r="L30" s="63">
        <v>10</v>
      </c>
      <c r="M30" s="63">
        <v>10</v>
      </c>
      <c r="N30" s="84">
        <v>5.5</v>
      </c>
      <c r="O30" s="84"/>
      <c r="P30" s="63">
        <v>10</v>
      </c>
      <c r="Q30" s="63">
        <v>10</v>
      </c>
      <c r="R30" s="63">
        <v>10</v>
      </c>
      <c r="S30" s="63">
        <v>10</v>
      </c>
      <c r="T30" s="63">
        <v>10</v>
      </c>
      <c r="U30" s="84">
        <v>5.5</v>
      </c>
      <c r="V30" s="84"/>
      <c r="W30" s="63">
        <v>10</v>
      </c>
      <c r="X30" s="63">
        <v>10</v>
      </c>
      <c r="Y30" s="63">
        <v>10</v>
      </c>
      <c r="Z30" s="63">
        <v>10</v>
      </c>
      <c r="AA30" s="63">
        <v>10</v>
      </c>
      <c r="AB30" s="84">
        <v>5.5</v>
      </c>
      <c r="AC30" s="84"/>
      <c r="AD30" s="63">
        <v>10</v>
      </c>
      <c r="AE30" s="63"/>
      <c r="AF30" s="63"/>
      <c r="AG30" s="63"/>
      <c r="AH30" s="63"/>
      <c r="AI30" s="84"/>
      <c r="AJ30" s="84"/>
      <c r="AK30" s="63"/>
      <c r="AL30" s="63"/>
      <c r="AM30" s="63"/>
      <c r="AN30" s="118">
        <f t="shared" ref="AN30:AN33" si="7">SUM(I30:AM30)</f>
        <v>176.5</v>
      </c>
      <c r="AO30" s="104"/>
      <c r="AP30" s="108"/>
      <c r="AQ30" s="114">
        <f t="shared" si="4"/>
        <v>0</v>
      </c>
      <c r="AR30" s="115"/>
      <c r="AS30" s="116">
        <f t="shared" ref="AS30:AS33" si="8">AR30</f>
        <v>0</v>
      </c>
      <c r="AT30" s="89"/>
    </row>
    <row r="31" spans="1:46" s="31" customFormat="1" ht="30" customHeight="1" x14ac:dyDescent="0.2">
      <c r="A31" s="185"/>
      <c r="B31" s="78">
        <v>6102</v>
      </c>
      <c r="C31" s="72"/>
      <c r="D31" s="88"/>
      <c r="E31" s="76"/>
      <c r="F31" s="74"/>
      <c r="G31" s="64"/>
      <c r="H31" s="72"/>
      <c r="I31" s="63">
        <v>10</v>
      </c>
      <c r="J31" s="63">
        <v>10</v>
      </c>
      <c r="K31" s="193">
        <v>7</v>
      </c>
      <c r="L31" s="204">
        <v>8</v>
      </c>
      <c r="M31" s="63">
        <v>10</v>
      </c>
      <c r="N31" s="84">
        <v>5.5</v>
      </c>
      <c r="O31" s="84"/>
      <c r="P31" s="63">
        <v>10</v>
      </c>
      <c r="Q31" s="63">
        <v>10</v>
      </c>
      <c r="R31" s="63">
        <v>10</v>
      </c>
      <c r="S31" s="63">
        <v>10</v>
      </c>
      <c r="T31" s="63">
        <v>10</v>
      </c>
      <c r="U31" s="84">
        <v>5.5</v>
      </c>
      <c r="V31" s="84"/>
      <c r="W31" s="63">
        <v>10</v>
      </c>
      <c r="X31" s="63">
        <v>10</v>
      </c>
      <c r="Y31" s="63">
        <v>10</v>
      </c>
      <c r="Z31" s="63">
        <v>10</v>
      </c>
      <c r="AA31" s="63">
        <v>10</v>
      </c>
      <c r="AB31" s="84">
        <v>5.5</v>
      </c>
      <c r="AC31" s="84"/>
      <c r="AD31" s="63">
        <v>10</v>
      </c>
      <c r="AE31" s="63"/>
      <c r="AF31" s="63"/>
      <c r="AG31" s="63"/>
      <c r="AH31" s="63"/>
      <c r="AI31" s="84"/>
      <c r="AJ31" s="84"/>
      <c r="AK31" s="63"/>
      <c r="AL31" s="63"/>
      <c r="AM31" s="63"/>
      <c r="AN31" s="118">
        <f t="shared" si="7"/>
        <v>171.5</v>
      </c>
      <c r="AO31" s="104"/>
      <c r="AP31" s="108"/>
      <c r="AQ31" s="114">
        <f t="shared" si="4"/>
        <v>0</v>
      </c>
      <c r="AR31" s="115">
        <v>1</v>
      </c>
      <c r="AS31" s="116">
        <f t="shared" si="8"/>
        <v>1</v>
      </c>
      <c r="AT31" s="99"/>
    </row>
    <row r="32" spans="1:46" s="31" customFormat="1" ht="30" customHeight="1" x14ac:dyDescent="0.2">
      <c r="A32" s="185"/>
      <c r="B32" s="78">
        <v>6233</v>
      </c>
      <c r="C32" s="72"/>
      <c r="D32" s="71"/>
      <c r="E32" s="76"/>
      <c r="F32" s="74"/>
      <c r="G32" s="64"/>
      <c r="H32" s="72"/>
      <c r="I32" s="63">
        <v>10</v>
      </c>
      <c r="J32" s="63">
        <v>10</v>
      </c>
      <c r="K32" s="63">
        <v>10</v>
      </c>
      <c r="L32" s="63">
        <v>10</v>
      </c>
      <c r="M32" s="63">
        <v>10</v>
      </c>
      <c r="N32" s="84">
        <v>5.5</v>
      </c>
      <c r="O32" s="84"/>
      <c r="P32" s="63">
        <v>10</v>
      </c>
      <c r="Q32" s="63">
        <v>10</v>
      </c>
      <c r="R32" s="63">
        <v>10</v>
      </c>
      <c r="S32" s="63">
        <v>10</v>
      </c>
      <c r="T32" s="63">
        <v>10</v>
      </c>
      <c r="U32" s="84">
        <v>5.5</v>
      </c>
      <c r="V32" s="84"/>
      <c r="W32" s="63">
        <v>10</v>
      </c>
      <c r="X32" s="63">
        <v>10</v>
      </c>
      <c r="Y32" s="63">
        <v>10</v>
      </c>
      <c r="Z32" s="63">
        <v>10</v>
      </c>
      <c r="AA32" s="63">
        <v>10</v>
      </c>
      <c r="AB32" s="84">
        <v>5.5</v>
      </c>
      <c r="AC32" s="84"/>
      <c r="AD32" s="63">
        <v>10</v>
      </c>
      <c r="AE32" s="63"/>
      <c r="AF32" s="63"/>
      <c r="AG32" s="63"/>
      <c r="AH32" s="63"/>
      <c r="AI32" s="84"/>
      <c r="AJ32" s="84"/>
      <c r="AK32" s="63"/>
      <c r="AL32" s="63"/>
      <c r="AM32" s="63"/>
      <c r="AN32" s="118">
        <f t="shared" si="7"/>
        <v>176.5</v>
      </c>
      <c r="AO32" s="104"/>
      <c r="AP32" s="108"/>
      <c r="AQ32" s="114">
        <f t="shared" si="4"/>
        <v>0</v>
      </c>
      <c r="AR32" s="115"/>
      <c r="AS32" s="116">
        <f t="shared" si="8"/>
        <v>0</v>
      </c>
      <c r="AT32" s="89"/>
    </row>
    <row r="33" spans="1:134" s="31" customFormat="1" ht="30" customHeight="1" x14ac:dyDescent="0.2">
      <c r="A33" s="185"/>
      <c r="B33" s="78">
        <v>7142</v>
      </c>
      <c r="C33" s="72"/>
      <c r="D33" s="71"/>
      <c r="E33" s="76"/>
      <c r="F33" s="74"/>
      <c r="G33" s="64"/>
      <c r="H33" s="72"/>
      <c r="I33" s="63">
        <v>10</v>
      </c>
      <c r="J33" s="63">
        <v>10</v>
      </c>
      <c r="K33" s="63">
        <v>10</v>
      </c>
      <c r="L33" s="63">
        <v>10</v>
      </c>
      <c r="M33" s="63">
        <v>10</v>
      </c>
      <c r="N33" s="84">
        <v>5.5</v>
      </c>
      <c r="O33" s="84"/>
      <c r="P33" s="63">
        <v>10</v>
      </c>
      <c r="Q33" s="63">
        <v>10</v>
      </c>
      <c r="R33" s="63">
        <v>10</v>
      </c>
      <c r="S33" s="63">
        <v>10</v>
      </c>
      <c r="T33" s="63">
        <v>10</v>
      </c>
      <c r="U33" s="84">
        <v>5.5</v>
      </c>
      <c r="V33" s="84"/>
      <c r="W33" s="63">
        <v>10</v>
      </c>
      <c r="X33" s="210">
        <v>10</v>
      </c>
      <c r="Y33" s="210">
        <v>10</v>
      </c>
      <c r="Z33" s="63">
        <v>10</v>
      </c>
      <c r="AA33" s="63">
        <v>10</v>
      </c>
      <c r="AB33" s="84">
        <v>5.5</v>
      </c>
      <c r="AC33" s="84"/>
      <c r="AD33" s="210">
        <v>10</v>
      </c>
      <c r="AE33" s="63"/>
      <c r="AF33" s="63"/>
      <c r="AG33" s="63"/>
      <c r="AH33" s="63"/>
      <c r="AI33" s="84"/>
      <c r="AJ33" s="84"/>
      <c r="AK33" s="63"/>
      <c r="AL33" s="63"/>
      <c r="AM33" s="63"/>
      <c r="AN33" s="118">
        <f t="shared" si="7"/>
        <v>176.5</v>
      </c>
      <c r="AO33" s="104"/>
      <c r="AP33" s="108"/>
      <c r="AQ33" s="114">
        <f t="shared" si="4"/>
        <v>0</v>
      </c>
      <c r="AR33" s="115"/>
      <c r="AS33" s="116">
        <f t="shared" si="8"/>
        <v>0</v>
      </c>
      <c r="AT33" s="89"/>
    </row>
    <row r="34" spans="1:134" s="31" customFormat="1" ht="30" customHeight="1" x14ac:dyDescent="0.2">
      <c r="A34" s="184">
        <v>1</v>
      </c>
      <c r="B34" s="82" t="s">
        <v>25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105"/>
      <c r="AP34" s="109"/>
      <c r="AQ34" s="83"/>
      <c r="AR34" s="112"/>
      <c r="AS34" s="83"/>
      <c r="AT34" s="93"/>
    </row>
    <row r="35" spans="1:134" s="31" customFormat="1" ht="30" customHeight="1" x14ac:dyDescent="0.2">
      <c r="A35" s="186"/>
      <c r="B35" s="65">
        <v>6687</v>
      </c>
      <c r="C35" s="66"/>
      <c r="D35" s="66"/>
      <c r="E35" s="66"/>
      <c r="F35" s="66"/>
      <c r="G35" s="200"/>
      <c r="H35" s="200"/>
      <c r="I35" s="63">
        <v>10</v>
      </c>
      <c r="J35" s="63">
        <v>10</v>
      </c>
      <c r="K35" s="63">
        <v>10</v>
      </c>
      <c r="L35" s="63">
        <v>10</v>
      </c>
      <c r="M35" s="207"/>
      <c r="N35" s="84"/>
      <c r="O35" s="84"/>
      <c r="P35" s="63">
        <v>10</v>
      </c>
      <c r="Q35" s="63">
        <v>10</v>
      </c>
      <c r="R35" s="63">
        <v>10</v>
      </c>
      <c r="S35" s="63">
        <v>10</v>
      </c>
      <c r="T35" s="63">
        <v>10</v>
      </c>
      <c r="U35" s="84">
        <v>10</v>
      </c>
      <c r="V35" s="84">
        <v>10</v>
      </c>
      <c r="W35" s="214">
        <v>8</v>
      </c>
      <c r="X35" s="63">
        <v>10</v>
      </c>
      <c r="Y35" s="63">
        <v>10</v>
      </c>
      <c r="Z35" s="63">
        <v>10</v>
      </c>
      <c r="AA35" s="63">
        <v>10</v>
      </c>
      <c r="AB35" s="84"/>
      <c r="AC35" s="84"/>
      <c r="AD35" s="63">
        <v>10</v>
      </c>
      <c r="AE35" s="181"/>
      <c r="AF35" s="63"/>
      <c r="AG35" s="63"/>
      <c r="AH35" s="63"/>
      <c r="AI35" s="84"/>
      <c r="AJ35" s="84"/>
      <c r="AK35" s="63"/>
      <c r="AL35" s="181"/>
      <c r="AM35" s="63"/>
      <c r="AN35" s="118">
        <f>SUM(I35:AM35)</f>
        <v>168</v>
      </c>
      <c r="AO35" s="104">
        <v>1</v>
      </c>
      <c r="AP35" s="108"/>
      <c r="AQ35" s="114">
        <f t="shared" si="4"/>
        <v>1</v>
      </c>
      <c r="AR35" s="115"/>
      <c r="AS35" s="116">
        <f>AR35</f>
        <v>0</v>
      </c>
      <c r="AT35" s="99" t="s">
        <v>197</v>
      </c>
    </row>
    <row r="36" spans="1:134" s="31" customFormat="1" ht="30" customHeight="1" x14ac:dyDescent="0.2">
      <c r="A36" s="184">
        <v>1</v>
      </c>
      <c r="B36" s="82" t="s">
        <v>212</v>
      </c>
      <c r="C36" s="66"/>
      <c r="D36" s="66"/>
      <c r="E36" s="66"/>
      <c r="F36" s="66"/>
      <c r="G36" s="218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105"/>
      <c r="AP36" s="109"/>
      <c r="AQ36" s="83"/>
      <c r="AR36" s="112"/>
      <c r="AS36" s="83"/>
      <c r="AT36" s="93"/>
    </row>
    <row r="37" spans="1:134" s="31" customFormat="1" ht="48" customHeight="1" x14ac:dyDescent="0.2">
      <c r="A37" s="185"/>
      <c r="B37" s="65">
        <v>8048</v>
      </c>
      <c r="C37" s="66"/>
      <c r="D37" s="66"/>
      <c r="E37" s="66"/>
      <c r="F37" s="66"/>
      <c r="G37" s="200"/>
      <c r="H37" s="200"/>
      <c r="I37" s="193" t="s">
        <v>32</v>
      </c>
      <c r="J37" s="193" t="s">
        <v>32</v>
      </c>
      <c r="K37" s="193" t="s">
        <v>189</v>
      </c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63"/>
      <c r="AF37" s="63"/>
      <c r="AG37" s="179"/>
      <c r="AH37" s="63"/>
      <c r="AI37" s="84"/>
      <c r="AJ37" s="84"/>
      <c r="AK37" s="63"/>
      <c r="AL37" s="63"/>
      <c r="AM37" s="63"/>
      <c r="AN37" s="118">
        <f>SUM(I37:AM37)</f>
        <v>0</v>
      </c>
      <c r="AO37" s="104"/>
      <c r="AP37" s="108">
        <v>2</v>
      </c>
      <c r="AQ37" s="114">
        <f t="shared" si="4"/>
        <v>2</v>
      </c>
      <c r="AR37" s="115"/>
      <c r="AS37" s="116">
        <f>AR37</f>
        <v>0</v>
      </c>
      <c r="AT37" s="99" t="s">
        <v>190</v>
      </c>
    </row>
    <row r="38" spans="1:134" s="31" customFormat="1" ht="30" customHeight="1" x14ac:dyDescent="0.2">
      <c r="A38" s="187"/>
      <c r="B38" s="65"/>
      <c r="C38" s="66"/>
      <c r="D38" s="66"/>
      <c r="E38" s="66"/>
      <c r="F38" s="66"/>
      <c r="G38" s="216"/>
      <c r="H38" s="216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63">
        <v>10</v>
      </c>
      <c r="Z38" s="63">
        <v>10</v>
      </c>
      <c r="AA38" s="63">
        <v>10</v>
      </c>
      <c r="AB38" s="84">
        <v>5.5</v>
      </c>
      <c r="AC38" s="84"/>
      <c r="AD38" s="210">
        <v>10</v>
      </c>
      <c r="AE38" s="63"/>
      <c r="AF38" s="63"/>
      <c r="AG38" s="179"/>
      <c r="AH38" s="63"/>
      <c r="AI38" s="84"/>
      <c r="AJ38" s="84"/>
      <c r="AK38" s="63"/>
      <c r="AL38" s="63"/>
      <c r="AM38" s="63"/>
      <c r="AN38" s="118">
        <f>SUM(I38:AM38)</f>
        <v>45.5</v>
      </c>
      <c r="AO38" s="104"/>
      <c r="AP38" s="108"/>
      <c r="AQ38" s="114"/>
      <c r="AR38" s="115"/>
      <c r="AS38" s="116">
        <f>AR38</f>
        <v>0</v>
      </c>
      <c r="AT38" s="99"/>
    </row>
    <row r="39" spans="1:134" s="31" customFormat="1" ht="30" customHeight="1" x14ac:dyDescent="0.2">
      <c r="A39" s="184">
        <v>1</v>
      </c>
      <c r="B39" s="82" t="s">
        <v>37</v>
      </c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105"/>
      <c r="AP39" s="109"/>
      <c r="AQ39" s="83"/>
      <c r="AR39" s="112"/>
      <c r="AS39" s="103"/>
      <c r="AT39" s="93"/>
    </row>
    <row r="40" spans="1:134" s="31" customFormat="1" ht="30" customHeight="1" x14ac:dyDescent="0.2">
      <c r="A40" s="186"/>
      <c r="B40" s="65">
        <v>6370</v>
      </c>
      <c r="C40" s="66"/>
      <c r="D40" s="66"/>
      <c r="E40" s="66"/>
      <c r="F40" s="66"/>
      <c r="G40" s="200"/>
      <c r="H40" s="200"/>
      <c r="I40" s="63">
        <v>10</v>
      </c>
      <c r="J40" s="63">
        <v>10</v>
      </c>
      <c r="K40" s="63">
        <v>10</v>
      </c>
      <c r="L40" s="63">
        <v>10</v>
      </c>
      <c r="M40" s="63">
        <v>10</v>
      </c>
      <c r="N40" s="84">
        <v>5.5</v>
      </c>
      <c r="O40" s="84"/>
      <c r="P40" s="207"/>
      <c r="Q40" s="63">
        <v>10</v>
      </c>
      <c r="R40" s="63">
        <v>10</v>
      </c>
      <c r="S40" s="63">
        <v>10</v>
      </c>
      <c r="T40" s="63">
        <v>10</v>
      </c>
      <c r="U40" s="84">
        <v>5.5</v>
      </c>
      <c r="V40" s="84"/>
      <c r="W40" s="63">
        <v>10</v>
      </c>
      <c r="X40" s="63">
        <v>10</v>
      </c>
      <c r="Y40" s="63">
        <v>10</v>
      </c>
      <c r="Z40" s="63">
        <v>10</v>
      </c>
      <c r="AA40" s="63">
        <v>10</v>
      </c>
      <c r="AB40" s="84">
        <v>5.5</v>
      </c>
      <c r="AC40" s="84"/>
      <c r="AD40" s="63">
        <v>10</v>
      </c>
      <c r="AE40" s="63"/>
      <c r="AF40" s="179"/>
      <c r="AG40" s="63"/>
      <c r="AH40" s="63"/>
      <c r="AI40" s="84"/>
      <c r="AJ40" s="84"/>
      <c r="AK40" s="63"/>
      <c r="AL40" s="63"/>
      <c r="AM40" s="180"/>
      <c r="AN40" s="118">
        <f>SUM(I40:AM40)</f>
        <v>166.5</v>
      </c>
      <c r="AO40" s="104">
        <v>1</v>
      </c>
      <c r="AP40" s="108"/>
      <c r="AQ40" s="114">
        <f t="shared" si="4"/>
        <v>1</v>
      </c>
      <c r="AR40" s="115"/>
      <c r="AS40" s="116">
        <f>AR40</f>
        <v>0</v>
      </c>
      <c r="AT40" s="99" t="s">
        <v>184</v>
      </c>
      <c r="BI40" s="9"/>
      <c r="BJ40" s="9"/>
      <c r="BK40" s="9"/>
      <c r="BL40" s="9"/>
      <c r="BM40" s="9"/>
      <c r="BN40" s="9"/>
      <c r="BO40" s="9"/>
      <c r="BP40" s="9"/>
      <c r="BQ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</row>
    <row r="41" spans="1:134" s="31" customFormat="1" ht="30" customHeight="1" x14ac:dyDescent="0.2">
      <c r="A41" s="184">
        <v>2</v>
      </c>
      <c r="B41" s="82" t="s">
        <v>28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105"/>
      <c r="AP41" s="109"/>
      <c r="AQ41" s="83"/>
      <c r="AR41" s="112"/>
      <c r="AS41" s="83"/>
      <c r="AT41" s="93"/>
    </row>
    <row r="42" spans="1:134" s="31" customFormat="1" ht="30" customHeight="1" x14ac:dyDescent="0.2">
      <c r="A42" s="185"/>
      <c r="B42" s="65">
        <v>1027</v>
      </c>
      <c r="C42" s="66"/>
      <c r="D42" s="66"/>
      <c r="E42" s="83"/>
      <c r="F42" s="66"/>
      <c r="G42" s="200"/>
      <c r="H42" s="200"/>
      <c r="I42" s="63">
        <v>10</v>
      </c>
      <c r="J42" s="63">
        <v>10</v>
      </c>
      <c r="K42" s="63">
        <v>10</v>
      </c>
      <c r="L42" s="63">
        <v>10</v>
      </c>
      <c r="M42" s="63">
        <v>10</v>
      </c>
      <c r="N42" s="84">
        <v>5.5</v>
      </c>
      <c r="O42" s="84"/>
      <c r="P42" s="63">
        <v>10</v>
      </c>
      <c r="Q42" s="63">
        <v>10</v>
      </c>
      <c r="R42" s="63">
        <v>10</v>
      </c>
      <c r="S42" s="63">
        <v>10</v>
      </c>
      <c r="T42" s="63">
        <v>10</v>
      </c>
      <c r="U42" s="84">
        <v>5.5</v>
      </c>
      <c r="V42" s="84"/>
      <c r="W42" s="63">
        <v>10</v>
      </c>
      <c r="X42" s="210">
        <v>10</v>
      </c>
      <c r="Y42" s="210">
        <v>10</v>
      </c>
      <c r="Z42" s="63">
        <v>10</v>
      </c>
      <c r="AA42" s="63">
        <v>10</v>
      </c>
      <c r="AB42" s="84">
        <v>5.5</v>
      </c>
      <c r="AC42" s="84"/>
      <c r="AD42" s="210">
        <v>10</v>
      </c>
      <c r="AE42" s="63"/>
      <c r="AF42" s="63"/>
      <c r="AG42" s="63"/>
      <c r="AH42" s="63"/>
      <c r="AI42" s="84"/>
      <c r="AJ42" s="84"/>
      <c r="AK42" s="63"/>
      <c r="AL42" s="63"/>
      <c r="AM42" s="63"/>
      <c r="AN42" s="118">
        <f>SUM(I42:AM42)</f>
        <v>176.5</v>
      </c>
      <c r="AO42" s="104"/>
      <c r="AP42" s="108"/>
      <c r="AQ42" s="114">
        <f t="shared" si="4"/>
        <v>0</v>
      </c>
      <c r="AR42" s="115"/>
      <c r="AS42" s="116">
        <f>AR42</f>
        <v>0</v>
      </c>
      <c r="AT42" s="89"/>
    </row>
    <row r="43" spans="1:134" s="31" customFormat="1" ht="30" customHeight="1" x14ac:dyDescent="0.2">
      <c r="A43" s="187"/>
      <c r="B43" s="65">
        <v>8047</v>
      </c>
      <c r="C43" s="143"/>
      <c r="D43" s="66"/>
      <c r="E43" s="123"/>
      <c r="F43" s="66"/>
      <c r="G43" s="125"/>
      <c r="H43" s="194"/>
      <c r="I43" s="63">
        <v>10</v>
      </c>
      <c r="J43" s="63">
        <v>10</v>
      </c>
      <c r="K43" s="63">
        <v>10</v>
      </c>
      <c r="L43" s="63">
        <v>10</v>
      </c>
      <c r="M43" s="63">
        <v>10</v>
      </c>
      <c r="N43" s="84">
        <v>5.5</v>
      </c>
      <c r="O43" s="84"/>
      <c r="P43" s="204">
        <v>8</v>
      </c>
      <c r="Q43" s="63">
        <v>10</v>
      </c>
      <c r="R43" s="63">
        <v>10</v>
      </c>
      <c r="S43" s="63">
        <v>10</v>
      </c>
      <c r="T43" s="63">
        <v>10</v>
      </c>
      <c r="U43" s="84">
        <v>5.5</v>
      </c>
      <c r="V43" s="84"/>
      <c r="W43" s="63">
        <v>10</v>
      </c>
      <c r="X43" s="63">
        <v>10</v>
      </c>
      <c r="Y43" s="63">
        <v>10</v>
      </c>
      <c r="Z43" s="63">
        <v>10</v>
      </c>
      <c r="AA43" s="63">
        <v>10</v>
      </c>
      <c r="AB43" s="84">
        <v>5.5</v>
      </c>
      <c r="AC43" s="84" t="s">
        <v>53</v>
      </c>
      <c r="AD43" s="63">
        <v>10</v>
      </c>
      <c r="AE43" s="63"/>
      <c r="AF43" s="63"/>
      <c r="AG43" s="63"/>
      <c r="AH43" s="63"/>
      <c r="AI43" s="84"/>
      <c r="AJ43" s="84"/>
      <c r="AK43" s="63"/>
      <c r="AL43" s="63"/>
      <c r="AM43" s="63"/>
      <c r="AN43" s="118">
        <f>SUM(I43:AM43)</f>
        <v>174.5</v>
      </c>
      <c r="AO43" s="104"/>
      <c r="AP43" s="108"/>
      <c r="AQ43" s="114">
        <f t="shared" si="4"/>
        <v>0</v>
      </c>
      <c r="AR43" s="115">
        <v>1</v>
      </c>
      <c r="AS43" s="116">
        <f>AR43</f>
        <v>1</v>
      </c>
      <c r="AT43" s="89" t="s">
        <v>195</v>
      </c>
    </row>
    <row r="44" spans="1:134" s="31" customFormat="1" ht="30" customHeight="1" x14ac:dyDescent="0.2">
      <c r="A44" s="184">
        <v>1</v>
      </c>
      <c r="B44" s="82" t="s">
        <v>217</v>
      </c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105"/>
      <c r="AP44" s="109"/>
      <c r="AQ44" s="83"/>
      <c r="AR44" s="112"/>
      <c r="AS44" s="83"/>
      <c r="AT44" s="93"/>
    </row>
    <row r="45" spans="1:134" s="31" customFormat="1" ht="30" customHeight="1" x14ac:dyDescent="0.2">
      <c r="A45" s="185"/>
      <c r="B45" s="65">
        <v>221</v>
      </c>
      <c r="C45" s="66"/>
      <c r="D45" s="199"/>
      <c r="E45" s="199"/>
      <c r="F45" s="66"/>
      <c r="G45" s="125"/>
      <c r="H45" s="125"/>
      <c r="I45" s="63">
        <v>10</v>
      </c>
      <c r="J45" s="63">
        <v>10</v>
      </c>
      <c r="K45" s="63">
        <v>10</v>
      </c>
      <c r="L45" s="63">
        <v>10</v>
      </c>
      <c r="M45" s="63">
        <v>10</v>
      </c>
      <c r="N45" s="84">
        <v>5.5</v>
      </c>
      <c r="O45" s="84"/>
      <c r="P45" s="63">
        <v>10</v>
      </c>
      <c r="Q45" s="63">
        <v>10</v>
      </c>
      <c r="R45" s="63">
        <v>10</v>
      </c>
      <c r="S45" s="63">
        <v>10</v>
      </c>
      <c r="T45" s="63">
        <v>10</v>
      </c>
      <c r="U45" s="84">
        <v>5.5</v>
      </c>
      <c r="V45" s="84"/>
      <c r="W45" s="63">
        <v>10</v>
      </c>
      <c r="X45" s="210">
        <v>10</v>
      </c>
      <c r="Y45" s="210">
        <v>10</v>
      </c>
      <c r="Z45" s="63">
        <v>10</v>
      </c>
      <c r="AA45" s="63">
        <v>10</v>
      </c>
      <c r="AB45" s="84">
        <v>5.5</v>
      </c>
      <c r="AC45" s="84" t="s">
        <v>53</v>
      </c>
      <c r="AD45" s="210">
        <v>10</v>
      </c>
      <c r="AE45" s="63"/>
      <c r="AF45" s="63"/>
      <c r="AG45" s="63"/>
      <c r="AH45" s="63"/>
      <c r="AI45" s="84"/>
      <c r="AJ45" s="84"/>
      <c r="AK45" s="63"/>
      <c r="AL45" s="63"/>
      <c r="AM45" s="63"/>
      <c r="AN45" s="118">
        <f t="shared" ref="AN45:AN91" si="9">SUM(I45:AM45)</f>
        <v>176.5</v>
      </c>
      <c r="AO45" s="104"/>
      <c r="AP45" s="108"/>
      <c r="AQ45" s="114">
        <f t="shared" si="4"/>
        <v>0</v>
      </c>
      <c r="AR45" s="115"/>
      <c r="AS45" s="116">
        <f>AR45</f>
        <v>0</v>
      </c>
      <c r="AT45" s="99"/>
    </row>
    <row r="46" spans="1:134" s="31" customFormat="1" ht="30" customHeight="1" x14ac:dyDescent="0.2">
      <c r="A46" s="185"/>
      <c r="B46" s="65">
        <v>3472</v>
      </c>
      <c r="C46" s="68"/>
      <c r="D46" s="69"/>
      <c r="E46" s="70"/>
      <c r="F46" s="66"/>
      <c r="G46" s="66"/>
      <c r="H46" s="200"/>
      <c r="I46" s="63">
        <v>10</v>
      </c>
      <c r="J46" s="63">
        <v>10</v>
      </c>
      <c r="K46" s="63">
        <v>10</v>
      </c>
      <c r="L46" s="63">
        <v>10</v>
      </c>
      <c r="M46" s="63">
        <v>10</v>
      </c>
      <c r="N46" s="84">
        <v>5.5</v>
      </c>
      <c r="O46" s="84"/>
      <c r="P46" s="63">
        <v>10</v>
      </c>
      <c r="Q46" s="63">
        <v>10</v>
      </c>
      <c r="R46" s="63">
        <v>10</v>
      </c>
      <c r="S46" s="63">
        <v>10</v>
      </c>
      <c r="T46" s="63">
        <v>10</v>
      </c>
      <c r="U46" s="84">
        <v>5.5</v>
      </c>
      <c r="V46" s="84"/>
      <c r="W46" s="63">
        <v>10</v>
      </c>
      <c r="X46" s="63">
        <v>10</v>
      </c>
      <c r="Y46" s="52">
        <v>8</v>
      </c>
      <c r="Z46" s="63">
        <v>10</v>
      </c>
      <c r="AA46" s="63">
        <v>10</v>
      </c>
      <c r="AB46" s="84">
        <v>5.5</v>
      </c>
      <c r="AC46" s="84"/>
      <c r="AD46" s="209"/>
      <c r="AE46" s="63"/>
      <c r="AF46" s="63"/>
      <c r="AG46" s="63"/>
      <c r="AH46" s="181"/>
      <c r="AI46" s="84"/>
      <c r="AJ46" s="84"/>
      <c r="AK46" s="63"/>
      <c r="AL46" s="63"/>
      <c r="AM46" s="63"/>
      <c r="AN46" s="118">
        <f t="shared" si="9"/>
        <v>164.5</v>
      </c>
      <c r="AO46" s="104"/>
      <c r="AP46" s="108"/>
      <c r="AQ46" s="114">
        <f t="shared" si="4"/>
        <v>0</v>
      </c>
      <c r="AR46" s="115">
        <v>1</v>
      </c>
      <c r="AS46" s="116">
        <f>AR46</f>
        <v>1</v>
      </c>
      <c r="AT46" s="134" t="s">
        <v>214</v>
      </c>
    </row>
    <row r="47" spans="1:134" s="31" customFormat="1" ht="30" customHeight="1" x14ac:dyDescent="0.2">
      <c r="A47" s="184">
        <v>1</v>
      </c>
      <c r="B47" s="82" t="s">
        <v>36</v>
      </c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105"/>
      <c r="AP47" s="109"/>
      <c r="AQ47" s="83"/>
      <c r="AR47" s="112"/>
      <c r="AS47" s="83"/>
      <c r="AT47" s="93"/>
    </row>
    <row r="48" spans="1:134" s="31" customFormat="1" ht="30" customHeight="1" x14ac:dyDescent="0.2">
      <c r="A48" s="187"/>
      <c r="B48" s="78">
        <v>8157</v>
      </c>
      <c r="C48" s="72"/>
      <c r="D48" s="72"/>
      <c r="E48" s="67"/>
      <c r="F48" s="72"/>
      <c r="G48" s="71"/>
      <c r="H48" s="64"/>
      <c r="I48" s="63">
        <v>10</v>
      </c>
      <c r="J48" s="63">
        <v>10</v>
      </c>
      <c r="K48" s="63">
        <v>10</v>
      </c>
      <c r="L48" s="63">
        <v>10</v>
      </c>
      <c r="M48" s="63">
        <v>10</v>
      </c>
      <c r="N48" s="84">
        <v>5.5</v>
      </c>
      <c r="O48" s="84"/>
      <c r="P48" s="63">
        <v>10</v>
      </c>
      <c r="Q48" s="63">
        <v>10</v>
      </c>
      <c r="R48" s="63">
        <v>10</v>
      </c>
      <c r="S48" s="63">
        <v>10</v>
      </c>
      <c r="T48" s="63">
        <v>10</v>
      </c>
      <c r="U48" s="84">
        <v>5.5</v>
      </c>
      <c r="V48" s="84"/>
      <c r="W48" s="63">
        <v>10</v>
      </c>
      <c r="X48" s="63">
        <v>10</v>
      </c>
      <c r="Y48" s="63">
        <v>10</v>
      </c>
      <c r="Z48" s="63">
        <v>10</v>
      </c>
      <c r="AA48" s="63">
        <v>10</v>
      </c>
      <c r="AB48" s="84">
        <v>5.5</v>
      </c>
      <c r="AC48" s="84"/>
      <c r="AD48" s="63">
        <v>10</v>
      </c>
      <c r="AE48" s="63"/>
      <c r="AF48" s="179"/>
      <c r="AG48" s="179"/>
      <c r="AH48" s="179"/>
      <c r="AI48" s="84"/>
      <c r="AJ48" s="84"/>
      <c r="AK48" s="63"/>
      <c r="AL48" s="63"/>
      <c r="AM48" s="63"/>
      <c r="AN48" s="118">
        <f t="shared" si="9"/>
        <v>176.5</v>
      </c>
      <c r="AO48" s="104"/>
      <c r="AP48" s="108"/>
      <c r="AQ48" s="114">
        <f t="shared" si="4"/>
        <v>0</v>
      </c>
      <c r="AR48" s="115"/>
      <c r="AS48" s="116">
        <f>AR48</f>
        <v>0</v>
      </c>
      <c r="AT48" s="89"/>
    </row>
    <row r="49" spans="1:46" s="31" customFormat="1" ht="30" customHeight="1" x14ac:dyDescent="0.2">
      <c r="A49" s="184">
        <v>2</v>
      </c>
      <c r="B49" s="82" t="s">
        <v>41</v>
      </c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105"/>
      <c r="AP49" s="109"/>
      <c r="AQ49" s="83"/>
      <c r="AR49" s="112"/>
      <c r="AS49" s="83"/>
      <c r="AT49" s="93"/>
    </row>
    <row r="50" spans="1:46" s="31" customFormat="1" ht="30" customHeight="1" x14ac:dyDescent="0.2">
      <c r="A50" s="185"/>
      <c r="B50" s="65">
        <v>3744</v>
      </c>
      <c r="C50" s="72"/>
      <c r="D50" s="72"/>
      <c r="E50" s="67"/>
      <c r="F50" s="72"/>
      <c r="G50" s="71"/>
      <c r="H50" s="64"/>
      <c r="I50" s="63">
        <v>11</v>
      </c>
      <c r="J50" s="63">
        <v>11</v>
      </c>
      <c r="K50" s="63">
        <v>11</v>
      </c>
      <c r="L50" s="63">
        <v>11</v>
      </c>
      <c r="M50" s="63">
        <v>11</v>
      </c>
      <c r="N50" s="84">
        <v>5.5</v>
      </c>
      <c r="O50" s="84"/>
      <c r="P50" s="63">
        <v>11</v>
      </c>
      <c r="Q50" s="63">
        <v>11</v>
      </c>
      <c r="R50" s="63">
        <v>11</v>
      </c>
      <c r="S50" s="63">
        <v>11</v>
      </c>
      <c r="T50" s="63">
        <v>11</v>
      </c>
      <c r="U50" s="84">
        <v>5.5</v>
      </c>
      <c r="V50" s="84"/>
      <c r="W50" s="47" t="s">
        <v>48</v>
      </c>
      <c r="X50" s="47" t="s">
        <v>48</v>
      </c>
      <c r="Y50" s="47" t="s">
        <v>48</v>
      </c>
      <c r="Z50" s="47" t="s">
        <v>48</v>
      </c>
      <c r="AA50" s="47" t="s">
        <v>48</v>
      </c>
      <c r="AB50" s="47" t="s">
        <v>48</v>
      </c>
      <c r="AC50" s="47" t="s">
        <v>48</v>
      </c>
      <c r="AD50" s="63">
        <v>11</v>
      </c>
      <c r="AE50" s="63"/>
      <c r="AF50" s="63"/>
      <c r="AG50" s="63"/>
      <c r="AH50" s="63"/>
      <c r="AI50" s="84"/>
      <c r="AJ50" s="84"/>
      <c r="AK50" s="63"/>
      <c r="AL50" s="63"/>
      <c r="AM50" s="63"/>
      <c r="AN50" s="118">
        <f t="shared" si="9"/>
        <v>132</v>
      </c>
      <c r="AO50" s="104"/>
      <c r="AP50" s="108"/>
      <c r="AQ50" s="114">
        <f t="shared" si="4"/>
        <v>0</v>
      </c>
      <c r="AR50" s="115"/>
      <c r="AS50" s="116">
        <f>AR50</f>
        <v>0</v>
      </c>
      <c r="AT50" s="99"/>
    </row>
    <row r="51" spans="1:46" s="31" customFormat="1" ht="30" customHeight="1" x14ac:dyDescent="0.2">
      <c r="A51" s="185"/>
      <c r="B51" s="65">
        <v>4599</v>
      </c>
      <c r="C51" s="72"/>
      <c r="D51" s="72"/>
      <c r="E51" s="67"/>
      <c r="F51" s="72"/>
      <c r="G51" s="71"/>
      <c r="H51" s="64"/>
      <c r="I51" s="63">
        <v>11</v>
      </c>
      <c r="J51" s="63">
        <v>11</v>
      </c>
      <c r="K51" s="63">
        <v>11</v>
      </c>
      <c r="L51" s="63">
        <v>11</v>
      </c>
      <c r="M51" s="63">
        <v>11</v>
      </c>
      <c r="N51" s="84">
        <v>5.5</v>
      </c>
      <c r="O51" s="84"/>
      <c r="P51" s="63">
        <v>11</v>
      </c>
      <c r="Q51" s="63">
        <v>11</v>
      </c>
      <c r="R51" s="63">
        <v>11</v>
      </c>
      <c r="S51" s="63">
        <v>11</v>
      </c>
      <c r="T51" s="63">
        <v>11</v>
      </c>
      <c r="U51" s="84">
        <v>5.5</v>
      </c>
      <c r="V51" s="84"/>
      <c r="W51" s="63">
        <v>11</v>
      </c>
      <c r="X51" s="63">
        <v>11</v>
      </c>
      <c r="Y51" s="210">
        <v>10</v>
      </c>
      <c r="Z51" s="63">
        <v>11</v>
      </c>
      <c r="AA51" s="63">
        <v>11</v>
      </c>
      <c r="AB51" s="84">
        <v>5.5</v>
      </c>
      <c r="AC51" s="84"/>
      <c r="AD51" s="63">
        <v>11</v>
      </c>
      <c r="AE51" s="63"/>
      <c r="AF51" s="63"/>
      <c r="AG51" s="63"/>
      <c r="AH51" s="63"/>
      <c r="AI51" s="84"/>
      <c r="AJ51" s="84"/>
      <c r="AK51" s="63"/>
      <c r="AL51" s="63"/>
      <c r="AM51" s="63"/>
      <c r="AN51" s="118">
        <f t="shared" si="9"/>
        <v>191.5</v>
      </c>
      <c r="AO51" s="104"/>
      <c r="AP51" s="108"/>
      <c r="AQ51" s="114">
        <f t="shared" si="4"/>
        <v>0</v>
      </c>
      <c r="AR51" s="115"/>
      <c r="AS51" s="116">
        <f>AR51</f>
        <v>0</v>
      </c>
      <c r="AT51" s="133"/>
    </row>
    <row r="52" spans="1:46" s="31" customFormat="1" ht="30" customHeight="1" x14ac:dyDescent="0.2">
      <c r="A52" s="184">
        <v>1</v>
      </c>
      <c r="B52" s="82" t="s">
        <v>100</v>
      </c>
      <c r="C52" s="83"/>
      <c r="D52" s="72"/>
      <c r="E52" s="67"/>
      <c r="F52" s="72"/>
      <c r="G52" s="71"/>
      <c r="H52" s="64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5"/>
      <c r="AL52" s="135"/>
      <c r="AM52" s="135"/>
      <c r="AN52" s="154"/>
      <c r="AO52" s="154"/>
      <c r="AP52" s="154"/>
      <c r="AQ52" s="154"/>
      <c r="AR52" s="154"/>
      <c r="AS52" s="119"/>
      <c r="AT52" s="89"/>
    </row>
    <row r="53" spans="1:46" s="31" customFormat="1" ht="30" customHeight="1" x14ac:dyDescent="0.2">
      <c r="A53" s="186"/>
      <c r="B53" s="65">
        <v>7035</v>
      </c>
      <c r="C53" s="72"/>
      <c r="D53" s="72"/>
      <c r="E53" s="67"/>
      <c r="F53" s="72"/>
      <c r="G53" s="71"/>
      <c r="H53" s="64"/>
      <c r="I53" s="63">
        <v>11</v>
      </c>
      <c r="J53" s="63">
        <v>11</v>
      </c>
      <c r="K53" s="63">
        <v>11</v>
      </c>
      <c r="L53" s="63">
        <v>11</v>
      </c>
      <c r="M53" s="63">
        <v>11</v>
      </c>
      <c r="N53" s="84">
        <v>5.5</v>
      </c>
      <c r="O53" s="84"/>
      <c r="P53" s="63">
        <v>11</v>
      </c>
      <c r="Q53" s="63">
        <v>11</v>
      </c>
      <c r="R53" s="63">
        <v>11</v>
      </c>
      <c r="S53" s="63">
        <v>11</v>
      </c>
      <c r="T53" s="63">
        <v>11</v>
      </c>
      <c r="U53" s="84">
        <v>5.5</v>
      </c>
      <c r="V53" s="84"/>
      <c r="W53" s="63">
        <v>11</v>
      </c>
      <c r="X53" s="63">
        <v>11</v>
      </c>
      <c r="Y53" s="63">
        <v>11</v>
      </c>
      <c r="Z53" s="63">
        <v>11</v>
      </c>
      <c r="AA53" s="63">
        <v>11</v>
      </c>
      <c r="AB53" s="84">
        <v>5.5</v>
      </c>
      <c r="AC53" s="84"/>
      <c r="AD53" s="63">
        <v>11</v>
      </c>
      <c r="AE53" s="63"/>
      <c r="AF53" s="63"/>
      <c r="AG53" s="63"/>
      <c r="AH53" s="63"/>
      <c r="AI53" s="84"/>
      <c r="AJ53" s="84"/>
      <c r="AK53" s="63"/>
      <c r="AL53" s="63"/>
      <c r="AM53" s="63"/>
      <c r="AN53" s="118">
        <f t="shared" si="9"/>
        <v>192.5</v>
      </c>
      <c r="AO53" s="104"/>
      <c r="AP53" s="108"/>
      <c r="AQ53" s="114">
        <f t="shared" si="4"/>
        <v>0</v>
      </c>
      <c r="AR53" s="115"/>
      <c r="AS53" s="116">
        <f>AR53</f>
        <v>0</v>
      </c>
      <c r="AT53" s="89"/>
    </row>
    <row r="54" spans="1:46" s="31" customFormat="1" ht="30" customHeight="1" x14ac:dyDescent="0.2">
      <c r="A54" s="184">
        <v>2</v>
      </c>
      <c r="B54" s="82" t="s">
        <v>172</v>
      </c>
      <c r="C54" s="83"/>
      <c r="D54" s="72"/>
      <c r="E54" s="67"/>
      <c r="F54" s="72"/>
      <c r="G54" s="71"/>
      <c r="H54" s="6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4"/>
      <c r="AE54" s="124"/>
      <c r="AF54" s="124"/>
      <c r="AG54" s="124"/>
      <c r="AH54" s="124"/>
      <c r="AI54" s="124"/>
      <c r="AJ54" s="124"/>
      <c r="AK54" s="124"/>
      <c r="AL54" s="124"/>
      <c r="AM54" s="124"/>
      <c r="AN54" s="124"/>
      <c r="AO54" s="124"/>
      <c r="AP54" s="124"/>
      <c r="AQ54" s="124"/>
      <c r="AR54" s="124"/>
      <c r="AS54" s="124"/>
      <c r="AT54" s="89"/>
    </row>
    <row r="55" spans="1:46" s="31" customFormat="1" ht="30" customHeight="1" x14ac:dyDescent="0.2">
      <c r="A55" s="186"/>
      <c r="B55" s="65">
        <v>6693</v>
      </c>
      <c r="C55" s="72"/>
      <c r="D55" s="72"/>
      <c r="E55" s="67"/>
      <c r="F55" s="72"/>
      <c r="G55" s="71"/>
      <c r="H55" s="64"/>
      <c r="I55" s="201">
        <v>5</v>
      </c>
      <c r="J55" s="63">
        <v>11</v>
      </c>
      <c r="K55" s="63">
        <v>11</v>
      </c>
      <c r="L55" s="63">
        <v>11</v>
      </c>
      <c r="M55" s="63">
        <v>11</v>
      </c>
      <c r="N55" s="84">
        <v>6</v>
      </c>
      <c r="O55" s="84"/>
      <c r="P55" s="63">
        <v>11</v>
      </c>
      <c r="Q55" s="204">
        <v>8</v>
      </c>
      <c r="R55" s="63">
        <v>11</v>
      </c>
      <c r="S55" s="63">
        <v>11</v>
      </c>
      <c r="T55" s="63">
        <v>11</v>
      </c>
      <c r="U55" s="84">
        <v>6.5</v>
      </c>
      <c r="V55" s="84"/>
      <c r="W55" s="210">
        <v>11</v>
      </c>
      <c r="X55" s="63">
        <v>11</v>
      </c>
      <c r="Y55" s="63">
        <v>11</v>
      </c>
      <c r="Z55" s="63">
        <v>11</v>
      </c>
      <c r="AA55" s="63">
        <v>11</v>
      </c>
      <c r="AB55" s="84">
        <v>6.5</v>
      </c>
      <c r="AC55" s="84" t="s">
        <v>53</v>
      </c>
      <c r="AD55" s="204">
        <v>8</v>
      </c>
      <c r="AE55" s="181"/>
      <c r="AF55" s="181"/>
      <c r="AG55" s="63"/>
      <c r="AH55" s="63"/>
      <c r="AI55" s="84"/>
      <c r="AJ55" s="84"/>
      <c r="AK55" s="63"/>
      <c r="AL55" s="63"/>
      <c r="AM55" s="63"/>
      <c r="AN55" s="118">
        <f t="shared" si="9"/>
        <v>183</v>
      </c>
      <c r="AO55" s="104">
        <v>0.5</v>
      </c>
      <c r="AP55" s="108"/>
      <c r="AQ55" s="114">
        <f t="shared" si="4"/>
        <v>0.5</v>
      </c>
      <c r="AR55" s="115">
        <v>2</v>
      </c>
      <c r="AS55" s="116">
        <f>AR55</f>
        <v>2</v>
      </c>
      <c r="AT55" s="99" t="s">
        <v>216</v>
      </c>
    </row>
    <row r="56" spans="1:46" s="31" customFormat="1" ht="30" customHeight="1" x14ac:dyDescent="0.2">
      <c r="A56" s="187"/>
      <c r="B56" s="65">
        <v>8344</v>
      </c>
      <c r="C56" s="72"/>
      <c r="D56" s="72"/>
      <c r="E56" s="67"/>
      <c r="F56" s="72"/>
      <c r="G56" s="71"/>
      <c r="H56" s="64"/>
      <c r="I56" s="63">
        <v>11</v>
      </c>
      <c r="J56" s="63">
        <v>11</v>
      </c>
      <c r="K56" s="63">
        <v>11</v>
      </c>
      <c r="L56" s="63">
        <v>11</v>
      </c>
      <c r="M56" s="63">
        <v>12</v>
      </c>
      <c r="N56" s="84">
        <v>6</v>
      </c>
      <c r="O56" s="84"/>
      <c r="P56" s="63">
        <v>11</v>
      </c>
      <c r="Q56" s="63">
        <v>11</v>
      </c>
      <c r="R56" s="63">
        <v>11</v>
      </c>
      <c r="S56" s="63">
        <v>11</v>
      </c>
      <c r="T56" s="63">
        <v>11</v>
      </c>
      <c r="U56" s="84">
        <v>6.5</v>
      </c>
      <c r="V56" s="84"/>
      <c r="W56" s="208">
        <v>5</v>
      </c>
      <c r="X56" s="210">
        <v>11</v>
      </c>
      <c r="Y56" s="210">
        <v>11</v>
      </c>
      <c r="Z56" s="63">
        <v>11</v>
      </c>
      <c r="AA56" s="210">
        <v>11</v>
      </c>
      <c r="AB56" s="84">
        <v>6.5</v>
      </c>
      <c r="AC56" s="84"/>
      <c r="AD56" s="210">
        <v>11</v>
      </c>
      <c r="AE56" s="63"/>
      <c r="AF56" s="63"/>
      <c r="AG56" s="63"/>
      <c r="AH56" s="63"/>
      <c r="AI56" s="84"/>
      <c r="AJ56" s="84"/>
      <c r="AK56" s="63"/>
      <c r="AL56" s="63"/>
      <c r="AM56" s="63"/>
      <c r="AN56" s="118">
        <f t="shared" si="9"/>
        <v>190</v>
      </c>
      <c r="AO56" s="104">
        <v>0.5</v>
      </c>
      <c r="AP56" s="108"/>
      <c r="AQ56" s="114">
        <f t="shared" si="4"/>
        <v>0.5</v>
      </c>
      <c r="AR56" s="115"/>
      <c r="AS56" s="116">
        <f>AR56</f>
        <v>0</v>
      </c>
      <c r="AT56" s="89" t="s">
        <v>209</v>
      </c>
    </row>
    <row r="57" spans="1:46" s="31" customFormat="1" ht="30" customHeight="1" x14ac:dyDescent="0.2">
      <c r="A57" s="184">
        <v>1</v>
      </c>
      <c r="B57" s="82" t="s">
        <v>173</v>
      </c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105"/>
      <c r="AP57" s="109"/>
      <c r="AQ57" s="83"/>
      <c r="AR57" s="112"/>
      <c r="AS57" s="83"/>
      <c r="AT57" s="93"/>
    </row>
    <row r="58" spans="1:46" s="31" customFormat="1" ht="30" customHeight="1" x14ac:dyDescent="0.2">
      <c r="A58" s="187"/>
      <c r="B58" s="65">
        <v>7667</v>
      </c>
      <c r="C58" s="69"/>
      <c r="D58" s="69"/>
      <c r="E58" s="70"/>
      <c r="F58" s="66"/>
      <c r="G58" s="66"/>
      <c r="H58" s="200"/>
      <c r="I58" s="63">
        <v>10</v>
      </c>
      <c r="J58" s="63">
        <v>10</v>
      </c>
      <c r="K58" s="63">
        <v>10</v>
      </c>
      <c r="L58" s="63">
        <v>10</v>
      </c>
      <c r="M58" s="63">
        <v>10</v>
      </c>
      <c r="N58" s="84">
        <v>5.5</v>
      </c>
      <c r="O58" s="84"/>
      <c r="P58" s="63">
        <v>10</v>
      </c>
      <c r="Q58" s="63">
        <v>10</v>
      </c>
      <c r="R58" s="63">
        <v>10</v>
      </c>
      <c r="S58" s="210">
        <v>10</v>
      </c>
      <c r="T58" s="214">
        <v>8</v>
      </c>
      <c r="U58" s="164"/>
      <c r="V58" s="84"/>
      <c r="W58" s="210">
        <v>10</v>
      </c>
      <c r="X58" s="63">
        <v>11</v>
      </c>
      <c r="Y58" s="210">
        <v>10</v>
      </c>
      <c r="Z58" s="63">
        <v>10</v>
      </c>
      <c r="AA58" s="63">
        <v>10</v>
      </c>
      <c r="AB58" s="84">
        <v>5.5</v>
      </c>
      <c r="AC58" s="84"/>
      <c r="AD58" s="210">
        <v>10</v>
      </c>
      <c r="AE58" s="63"/>
      <c r="AF58" s="63"/>
      <c r="AG58" s="63"/>
      <c r="AH58" s="63"/>
      <c r="AI58" s="84"/>
      <c r="AJ58" s="84"/>
      <c r="AK58" s="63"/>
      <c r="AL58" s="63"/>
      <c r="AM58" s="63"/>
      <c r="AN58" s="118">
        <f t="shared" si="9"/>
        <v>170</v>
      </c>
      <c r="AO58" s="104"/>
      <c r="AP58" s="108"/>
      <c r="AQ58" s="114">
        <f t="shared" si="4"/>
        <v>0</v>
      </c>
      <c r="AR58" s="115"/>
      <c r="AS58" s="116">
        <f>AR58</f>
        <v>0</v>
      </c>
      <c r="AT58" s="215" t="s">
        <v>207</v>
      </c>
    </row>
    <row r="59" spans="1:46" s="31" customFormat="1" ht="30" customHeight="1" x14ac:dyDescent="0.2">
      <c r="A59" s="184">
        <v>1</v>
      </c>
      <c r="B59" s="82" t="s">
        <v>183</v>
      </c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105"/>
      <c r="AP59" s="109"/>
      <c r="AQ59" s="83"/>
      <c r="AR59" s="112"/>
      <c r="AS59" s="83"/>
      <c r="AT59" s="93"/>
    </row>
    <row r="60" spans="1:46" s="31" customFormat="1" ht="30" customHeight="1" x14ac:dyDescent="0.2">
      <c r="A60" s="185"/>
      <c r="B60" s="65">
        <v>2738</v>
      </c>
      <c r="C60" s="72"/>
      <c r="D60" s="72"/>
      <c r="E60" s="67"/>
      <c r="F60" s="72"/>
      <c r="G60" s="71"/>
      <c r="H60" s="64"/>
      <c r="I60" s="63">
        <v>10</v>
      </c>
      <c r="J60" s="63">
        <v>10</v>
      </c>
      <c r="K60" s="63">
        <v>10</v>
      </c>
      <c r="L60" s="63">
        <v>10</v>
      </c>
      <c r="M60" s="63">
        <v>10</v>
      </c>
      <c r="N60" s="84">
        <v>5.5</v>
      </c>
      <c r="O60" s="84"/>
      <c r="P60" s="63">
        <v>10</v>
      </c>
      <c r="Q60" s="63">
        <v>10</v>
      </c>
      <c r="R60" s="63">
        <v>10</v>
      </c>
      <c r="S60" s="63">
        <v>10</v>
      </c>
      <c r="T60" s="63">
        <v>10</v>
      </c>
      <c r="U60" s="84">
        <v>5.5</v>
      </c>
      <c r="V60" s="84"/>
      <c r="W60" s="63">
        <v>10</v>
      </c>
      <c r="X60" s="63">
        <v>10</v>
      </c>
      <c r="Y60" s="210">
        <v>10</v>
      </c>
      <c r="Z60" s="63">
        <v>10</v>
      </c>
      <c r="AA60" s="63">
        <v>10</v>
      </c>
      <c r="AB60" s="84">
        <v>5.5</v>
      </c>
      <c r="AC60" s="84"/>
      <c r="AD60" s="63">
        <v>10</v>
      </c>
      <c r="AE60" s="63"/>
      <c r="AF60" s="63"/>
      <c r="AG60" s="63"/>
      <c r="AH60" s="63"/>
      <c r="AI60" s="84"/>
      <c r="AJ60" s="84"/>
      <c r="AK60" s="63"/>
      <c r="AL60" s="63"/>
      <c r="AM60" s="63"/>
      <c r="AN60" s="118">
        <f t="shared" si="9"/>
        <v>176.5</v>
      </c>
      <c r="AO60" s="104"/>
      <c r="AP60" s="108"/>
      <c r="AQ60" s="114">
        <f t="shared" si="4"/>
        <v>0</v>
      </c>
      <c r="AR60" s="115"/>
      <c r="AS60" s="116">
        <f>AR60</f>
        <v>0</v>
      </c>
      <c r="AT60" s="99"/>
    </row>
    <row r="61" spans="1:46" s="31" customFormat="1" ht="30" customHeight="1" x14ac:dyDescent="0.2">
      <c r="A61" s="63">
        <v>4</v>
      </c>
      <c r="B61" s="82" t="s">
        <v>43</v>
      </c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105"/>
      <c r="AP61" s="109"/>
      <c r="AQ61" s="83"/>
      <c r="AR61" s="112"/>
      <c r="AS61" s="83"/>
      <c r="AT61" s="93"/>
    </row>
    <row r="62" spans="1:46" s="31" customFormat="1" ht="30" customHeight="1" x14ac:dyDescent="0.2">
      <c r="A62" s="183"/>
      <c r="B62" s="65">
        <v>3300</v>
      </c>
      <c r="C62" s="69"/>
      <c r="D62" s="69"/>
      <c r="E62" s="70"/>
      <c r="F62" s="66"/>
      <c r="G62" s="66"/>
      <c r="H62" s="66"/>
      <c r="I62" s="164"/>
      <c r="J62" s="164"/>
      <c r="K62" s="164"/>
      <c r="L62" s="164"/>
      <c r="M62" s="164"/>
      <c r="N62" s="164"/>
      <c r="O62" s="84"/>
      <c r="P62" s="164"/>
      <c r="Q62" s="164"/>
      <c r="R62" s="164"/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63"/>
      <c r="AF62" s="63"/>
      <c r="AG62" s="63"/>
      <c r="AH62" s="63"/>
      <c r="AI62" s="84"/>
      <c r="AJ62" s="84"/>
      <c r="AK62" s="63"/>
      <c r="AL62" s="63"/>
      <c r="AM62" s="63"/>
      <c r="AN62" s="118">
        <f t="shared" si="9"/>
        <v>0</v>
      </c>
      <c r="AO62" s="104"/>
      <c r="AP62" s="108"/>
      <c r="AQ62" s="114">
        <f t="shared" si="4"/>
        <v>0</v>
      </c>
      <c r="AR62" s="115"/>
      <c r="AS62" s="116">
        <f t="shared" ref="AS62:AS66" si="10">AR62</f>
        <v>0</v>
      </c>
      <c r="AT62" s="203" t="s">
        <v>202</v>
      </c>
    </row>
    <row r="63" spans="1:46" s="31" customFormat="1" ht="30" customHeight="1" x14ac:dyDescent="0.2">
      <c r="A63" s="183"/>
      <c r="B63" s="65">
        <v>3779</v>
      </c>
      <c r="C63" s="69"/>
      <c r="D63" s="69"/>
      <c r="E63" s="70"/>
      <c r="F63" s="66"/>
      <c r="G63" s="66"/>
      <c r="H63" s="66"/>
      <c r="I63" s="63">
        <v>10</v>
      </c>
      <c r="J63" s="63">
        <v>10</v>
      </c>
      <c r="K63" s="63">
        <v>10</v>
      </c>
      <c r="L63" s="63">
        <v>10</v>
      </c>
      <c r="M63" s="63">
        <v>10</v>
      </c>
      <c r="N63" s="84">
        <v>5.5</v>
      </c>
      <c r="O63" s="84"/>
      <c r="P63" s="63">
        <v>10</v>
      </c>
      <c r="Q63" s="63">
        <v>10</v>
      </c>
      <c r="R63" s="63">
        <v>10</v>
      </c>
      <c r="S63" s="63">
        <v>10</v>
      </c>
      <c r="T63" s="63">
        <v>10</v>
      </c>
      <c r="U63" s="84">
        <v>5.5</v>
      </c>
      <c r="V63" s="84"/>
      <c r="W63" s="63">
        <v>10</v>
      </c>
      <c r="X63" s="63">
        <v>10</v>
      </c>
      <c r="Y63" s="63">
        <v>10</v>
      </c>
      <c r="Z63" s="63">
        <v>10</v>
      </c>
      <c r="AA63" s="63">
        <v>10</v>
      </c>
      <c r="AB63" s="84">
        <v>5.5</v>
      </c>
      <c r="AC63" s="84"/>
      <c r="AD63" s="63">
        <v>10</v>
      </c>
      <c r="AE63" s="63"/>
      <c r="AF63" s="63"/>
      <c r="AG63" s="63"/>
      <c r="AH63" s="63"/>
      <c r="AI63" s="84"/>
      <c r="AJ63" s="84"/>
      <c r="AK63" s="63"/>
      <c r="AL63" s="63"/>
      <c r="AM63" s="63"/>
      <c r="AN63" s="118">
        <f t="shared" si="9"/>
        <v>176.5</v>
      </c>
      <c r="AO63" s="104"/>
      <c r="AP63" s="108"/>
      <c r="AQ63" s="114">
        <f t="shared" si="4"/>
        <v>0</v>
      </c>
      <c r="AR63" s="115"/>
      <c r="AS63" s="116">
        <f t="shared" si="10"/>
        <v>0</v>
      </c>
      <c r="AT63" s="89"/>
    </row>
    <row r="64" spans="1:46" s="31" customFormat="1" ht="30" customHeight="1" x14ac:dyDescent="0.2">
      <c r="A64" s="183"/>
      <c r="B64" s="65">
        <v>7057</v>
      </c>
      <c r="C64" s="72"/>
      <c r="D64" s="72"/>
      <c r="E64" s="67"/>
      <c r="F64" s="72"/>
      <c r="G64" s="71"/>
      <c r="H64" s="64"/>
      <c r="I64" s="63">
        <v>10</v>
      </c>
      <c r="J64" s="63">
        <v>10</v>
      </c>
      <c r="K64" s="164"/>
      <c r="L64" s="164"/>
      <c r="M64" s="164"/>
      <c r="N64" s="164"/>
      <c r="O64" s="84"/>
      <c r="P64" s="164"/>
      <c r="Q64" s="164"/>
      <c r="R64" s="63">
        <v>10</v>
      </c>
      <c r="S64" s="63">
        <v>10</v>
      </c>
      <c r="T64" s="63">
        <v>10</v>
      </c>
      <c r="U64" s="84">
        <v>5.5</v>
      </c>
      <c r="V64" s="84"/>
      <c r="W64" s="63">
        <v>10</v>
      </c>
      <c r="X64" s="210">
        <v>10</v>
      </c>
      <c r="Y64" s="63">
        <v>10</v>
      </c>
      <c r="Z64" s="63">
        <v>10</v>
      </c>
      <c r="AA64" s="63">
        <v>10</v>
      </c>
      <c r="AB64" s="84">
        <v>5.5</v>
      </c>
      <c r="AC64" s="84"/>
      <c r="AD64" s="63">
        <v>10</v>
      </c>
      <c r="AE64" s="63"/>
      <c r="AF64" s="63"/>
      <c r="AG64" s="63"/>
      <c r="AH64" s="63"/>
      <c r="AI64" s="84"/>
      <c r="AJ64" s="84"/>
      <c r="AK64" s="63"/>
      <c r="AL64" s="63"/>
      <c r="AM64" s="63"/>
      <c r="AN64" s="118">
        <f t="shared" si="9"/>
        <v>121</v>
      </c>
      <c r="AO64" s="104"/>
      <c r="AP64" s="108"/>
      <c r="AQ64" s="114">
        <f>AP64+AO64</f>
        <v>0</v>
      </c>
      <c r="AR64" s="115"/>
      <c r="AS64" s="116">
        <f t="shared" si="10"/>
        <v>0</v>
      </c>
      <c r="AT64" s="203" t="s">
        <v>192</v>
      </c>
    </row>
    <row r="65" spans="1:99" s="31" customFormat="1" ht="30" customHeight="1" x14ac:dyDescent="0.2">
      <c r="A65" s="183"/>
      <c r="B65" s="65">
        <v>7258</v>
      </c>
      <c r="C65" s="72"/>
      <c r="D65" s="72"/>
      <c r="E65" s="67"/>
      <c r="F65" s="72"/>
      <c r="G65" s="71"/>
      <c r="H65" s="64"/>
      <c r="I65" s="63">
        <v>10</v>
      </c>
      <c r="J65" s="63">
        <v>10</v>
      </c>
      <c r="K65" s="63">
        <v>10</v>
      </c>
      <c r="L65" s="63">
        <v>10</v>
      </c>
      <c r="M65" s="63">
        <v>10</v>
      </c>
      <c r="N65" s="84">
        <v>5.5</v>
      </c>
      <c r="O65" s="84"/>
      <c r="P65" s="63">
        <v>10</v>
      </c>
      <c r="Q65" s="63">
        <v>10</v>
      </c>
      <c r="R65" s="63">
        <v>10</v>
      </c>
      <c r="S65" s="63">
        <v>10</v>
      </c>
      <c r="T65" s="63">
        <v>10</v>
      </c>
      <c r="U65" s="84">
        <v>5.5</v>
      </c>
      <c r="V65" s="84"/>
      <c r="W65" s="63">
        <v>10</v>
      </c>
      <c r="X65" s="63">
        <v>10</v>
      </c>
      <c r="Y65" s="63">
        <v>10</v>
      </c>
      <c r="Z65" s="63">
        <v>10</v>
      </c>
      <c r="AA65" s="63">
        <v>10</v>
      </c>
      <c r="AB65" s="84">
        <v>5.5</v>
      </c>
      <c r="AC65" s="84"/>
      <c r="AD65" s="63">
        <v>10</v>
      </c>
      <c r="AE65" s="63"/>
      <c r="AF65" s="63"/>
      <c r="AG65" s="63"/>
      <c r="AH65" s="63"/>
      <c r="AI65" s="84"/>
      <c r="AJ65" s="84"/>
      <c r="AK65" s="63"/>
      <c r="AL65" s="63"/>
      <c r="AM65" s="63"/>
      <c r="AN65" s="118">
        <f t="shared" si="9"/>
        <v>176.5</v>
      </c>
      <c r="AO65" s="104"/>
      <c r="AP65" s="108"/>
      <c r="AQ65" s="114">
        <f>AP65+AO65</f>
        <v>0</v>
      </c>
      <c r="AR65" s="115"/>
      <c r="AS65" s="116">
        <f t="shared" si="10"/>
        <v>0</v>
      </c>
      <c r="AT65" s="89"/>
    </row>
    <row r="66" spans="1:99" s="31" customFormat="1" ht="30" customHeight="1" x14ac:dyDescent="0.2">
      <c r="A66" s="183"/>
      <c r="B66" s="65">
        <v>8349</v>
      </c>
      <c r="C66" s="72"/>
      <c r="D66" s="72"/>
      <c r="E66" s="67"/>
      <c r="F66" s="72"/>
      <c r="G66" s="71"/>
      <c r="H66" s="64"/>
      <c r="I66" s="63">
        <v>10</v>
      </c>
      <c r="J66" s="63">
        <v>10</v>
      </c>
      <c r="K66" s="164"/>
      <c r="L66" s="164"/>
      <c r="M66" s="164"/>
      <c r="N66" s="164"/>
      <c r="O66" s="84"/>
      <c r="P66" s="164"/>
      <c r="Q66" s="164"/>
      <c r="R66" s="63">
        <v>10</v>
      </c>
      <c r="S66" s="63">
        <v>10</v>
      </c>
      <c r="T66" s="63">
        <v>10</v>
      </c>
      <c r="U66" s="84">
        <v>5.5</v>
      </c>
      <c r="V66" s="84"/>
      <c r="W66" s="63">
        <v>10</v>
      </c>
      <c r="X66" s="210">
        <v>10</v>
      </c>
      <c r="Y66" s="63">
        <v>10</v>
      </c>
      <c r="Z66" s="63">
        <v>10</v>
      </c>
      <c r="AA66" s="63">
        <v>10</v>
      </c>
      <c r="AB66" s="84">
        <v>5.5</v>
      </c>
      <c r="AC66" s="84"/>
      <c r="AD66" s="63">
        <v>10</v>
      </c>
      <c r="AE66" s="63"/>
      <c r="AF66" s="63"/>
      <c r="AG66" s="63"/>
      <c r="AH66" s="63"/>
      <c r="AI66" s="84"/>
      <c r="AJ66" s="84"/>
      <c r="AK66" s="63"/>
      <c r="AL66" s="63"/>
      <c r="AM66" s="63"/>
      <c r="AN66" s="118">
        <f t="shared" si="9"/>
        <v>121</v>
      </c>
      <c r="AO66" s="104"/>
      <c r="AP66" s="108"/>
      <c r="AQ66" s="114">
        <f>AP66+AO66</f>
        <v>0</v>
      </c>
      <c r="AR66" s="115"/>
      <c r="AS66" s="116">
        <f t="shared" si="10"/>
        <v>0</v>
      </c>
      <c r="AT66" s="203" t="s">
        <v>192</v>
      </c>
    </row>
    <row r="67" spans="1:99" s="31" customFormat="1" ht="30" customHeight="1" x14ac:dyDescent="0.2">
      <c r="A67" s="63">
        <v>1</v>
      </c>
      <c r="B67" s="82" t="s">
        <v>33</v>
      </c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105"/>
      <c r="AP67" s="109"/>
      <c r="AQ67" s="83"/>
      <c r="AR67" s="112"/>
      <c r="AS67" s="83"/>
      <c r="AT67" s="93"/>
    </row>
    <row r="68" spans="1:99" s="31" customFormat="1" ht="30" customHeight="1" x14ac:dyDescent="0.2">
      <c r="A68" s="182"/>
      <c r="B68" s="65">
        <v>7835</v>
      </c>
      <c r="C68" s="69"/>
      <c r="D68" s="69"/>
      <c r="E68" s="70"/>
      <c r="F68" s="66"/>
      <c r="G68" s="66"/>
      <c r="H68" s="66"/>
      <c r="I68" s="63">
        <v>10</v>
      </c>
      <c r="J68" s="63">
        <v>10</v>
      </c>
      <c r="K68" s="63">
        <v>10</v>
      </c>
      <c r="L68" s="63">
        <v>10</v>
      </c>
      <c r="M68" s="63">
        <v>10</v>
      </c>
      <c r="N68" s="84">
        <v>5.5</v>
      </c>
      <c r="O68" s="84"/>
      <c r="P68" s="63">
        <v>10</v>
      </c>
      <c r="Q68" s="63">
        <v>10</v>
      </c>
      <c r="R68" s="63">
        <v>10</v>
      </c>
      <c r="S68" s="63">
        <v>10</v>
      </c>
      <c r="T68" s="63">
        <v>10</v>
      </c>
      <c r="U68" s="84">
        <v>5.5</v>
      </c>
      <c r="V68" s="84"/>
      <c r="W68" s="63">
        <v>10</v>
      </c>
      <c r="X68" s="63">
        <v>10</v>
      </c>
      <c r="Y68" s="210">
        <v>10</v>
      </c>
      <c r="Z68" s="63">
        <v>10</v>
      </c>
      <c r="AA68" s="63">
        <v>10</v>
      </c>
      <c r="AB68" s="84">
        <v>5.5</v>
      </c>
      <c r="AC68" s="84"/>
      <c r="AD68" s="63">
        <v>10</v>
      </c>
      <c r="AE68" s="63"/>
      <c r="AF68" s="63"/>
      <c r="AG68" s="63"/>
      <c r="AH68" s="63"/>
      <c r="AI68" s="84"/>
      <c r="AJ68" s="84"/>
      <c r="AK68" s="63"/>
      <c r="AL68" s="63"/>
      <c r="AM68" s="63"/>
      <c r="AN68" s="118">
        <f t="shared" si="9"/>
        <v>176.5</v>
      </c>
      <c r="AO68" s="104"/>
      <c r="AP68" s="108"/>
      <c r="AQ68" s="114">
        <f>AP68+AO68</f>
        <v>0</v>
      </c>
      <c r="AR68" s="115"/>
      <c r="AS68" s="116">
        <f>AR68</f>
        <v>0</v>
      </c>
      <c r="AT68" s="89"/>
    </row>
    <row r="69" spans="1:99" s="31" customFormat="1" ht="30" customHeight="1" x14ac:dyDescent="0.2">
      <c r="A69" s="63">
        <v>5</v>
      </c>
      <c r="B69" s="82" t="s">
        <v>44</v>
      </c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105"/>
      <c r="AP69" s="109"/>
      <c r="AQ69" s="83"/>
      <c r="AR69" s="112"/>
      <c r="AS69" s="83"/>
      <c r="AT69" s="93"/>
    </row>
    <row r="70" spans="1:99" s="31" customFormat="1" ht="30" customHeight="1" x14ac:dyDescent="0.2">
      <c r="A70" s="183"/>
      <c r="B70" s="65">
        <v>5630</v>
      </c>
      <c r="C70" s="69"/>
      <c r="D70" s="83"/>
      <c r="E70" s="83"/>
      <c r="F70" s="83"/>
      <c r="G70" s="83"/>
      <c r="H70" s="83"/>
      <c r="I70" s="63">
        <v>10</v>
      </c>
      <c r="J70" s="63">
        <v>10</v>
      </c>
      <c r="K70" s="63">
        <v>10</v>
      </c>
      <c r="L70" s="63">
        <v>10</v>
      </c>
      <c r="M70" s="63">
        <v>10</v>
      </c>
      <c r="N70" s="84">
        <v>5.5</v>
      </c>
      <c r="O70" s="84"/>
      <c r="P70" s="63">
        <v>10</v>
      </c>
      <c r="Q70" s="63">
        <v>10</v>
      </c>
      <c r="R70" s="63">
        <v>10</v>
      </c>
      <c r="S70" s="63">
        <v>10</v>
      </c>
      <c r="T70" s="63">
        <v>10</v>
      </c>
      <c r="U70" s="84">
        <v>5.5</v>
      </c>
      <c r="V70" s="84"/>
      <c r="W70" s="63">
        <v>10</v>
      </c>
      <c r="X70" s="63">
        <v>10</v>
      </c>
      <c r="Y70" s="63">
        <v>10</v>
      </c>
      <c r="Z70" s="63">
        <v>10</v>
      </c>
      <c r="AA70" s="63">
        <v>10</v>
      </c>
      <c r="AB70" s="84">
        <v>5.5</v>
      </c>
      <c r="AC70" s="84"/>
      <c r="AD70" s="63">
        <v>10</v>
      </c>
      <c r="AE70" s="181"/>
      <c r="AF70" s="63"/>
      <c r="AG70" s="63"/>
      <c r="AH70" s="63"/>
      <c r="AI70" s="84"/>
      <c r="AJ70" s="84"/>
      <c r="AK70" s="63"/>
      <c r="AL70" s="181"/>
      <c r="AM70" s="179"/>
      <c r="AN70" s="118">
        <f t="shared" si="9"/>
        <v>176.5</v>
      </c>
      <c r="AO70" s="104"/>
      <c r="AP70" s="108"/>
      <c r="AQ70" s="114">
        <f t="shared" ref="AQ70:AQ74" si="11">AP70+AO70</f>
        <v>0</v>
      </c>
      <c r="AR70" s="115"/>
      <c r="AS70" s="116">
        <f t="shared" ref="AS70:AS74" si="12">AR70</f>
        <v>0</v>
      </c>
      <c r="AT70" s="99"/>
    </row>
    <row r="71" spans="1:99" s="31" customFormat="1" ht="30" customHeight="1" x14ac:dyDescent="0.2">
      <c r="A71" s="183"/>
      <c r="B71" s="65">
        <v>5635</v>
      </c>
      <c r="C71" s="69"/>
      <c r="D71" s="83"/>
      <c r="E71" s="83"/>
      <c r="F71" s="83"/>
      <c r="G71" s="83"/>
      <c r="H71" s="83"/>
      <c r="I71" s="164"/>
      <c r="J71" s="164"/>
      <c r="K71" s="164"/>
      <c r="L71" s="164"/>
      <c r="M71" s="164"/>
      <c r="N71" s="164"/>
      <c r="O71" s="84"/>
      <c r="P71" s="164"/>
      <c r="Q71" s="164"/>
      <c r="R71" s="63">
        <v>10</v>
      </c>
      <c r="S71" s="63">
        <v>10</v>
      </c>
      <c r="T71" s="63">
        <v>10</v>
      </c>
      <c r="U71" s="84">
        <v>5.5</v>
      </c>
      <c r="V71" s="84"/>
      <c r="W71" s="63">
        <v>10</v>
      </c>
      <c r="X71" s="63">
        <v>10</v>
      </c>
      <c r="Y71" s="63">
        <v>10</v>
      </c>
      <c r="Z71" s="63">
        <v>10</v>
      </c>
      <c r="AA71" s="63">
        <v>10</v>
      </c>
      <c r="AB71" s="84">
        <v>5.5</v>
      </c>
      <c r="AC71" s="84"/>
      <c r="AD71" s="63">
        <v>10</v>
      </c>
      <c r="AE71" s="63"/>
      <c r="AF71" s="63"/>
      <c r="AG71" s="63"/>
      <c r="AH71" s="63"/>
      <c r="AI71" s="84"/>
      <c r="AJ71" s="84"/>
      <c r="AK71" s="63"/>
      <c r="AL71" s="63"/>
      <c r="AM71" s="63"/>
      <c r="AN71" s="118">
        <f t="shared" si="9"/>
        <v>101</v>
      </c>
      <c r="AO71" s="104"/>
      <c r="AP71" s="108"/>
      <c r="AQ71" s="114">
        <f t="shared" si="11"/>
        <v>0</v>
      </c>
      <c r="AR71" s="115"/>
      <c r="AS71" s="116">
        <f t="shared" si="12"/>
        <v>0</v>
      </c>
      <c r="AT71" s="203" t="s">
        <v>191</v>
      </c>
    </row>
    <row r="72" spans="1:99" s="31" customFormat="1" ht="30" customHeight="1" x14ac:dyDescent="0.2">
      <c r="A72" s="183"/>
      <c r="B72" s="65">
        <v>5995</v>
      </c>
      <c r="C72" s="69"/>
      <c r="D72" s="69"/>
      <c r="E72" s="70"/>
      <c r="F72" s="66"/>
      <c r="G72" s="66"/>
      <c r="H72" s="142"/>
      <c r="I72" s="63">
        <v>10</v>
      </c>
      <c r="J72" s="63">
        <v>10</v>
      </c>
      <c r="K72" s="63">
        <v>10</v>
      </c>
      <c r="L72" s="63">
        <v>10</v>
      </c>
      <c r="M72" s="63">
        <v>10</v>
      </c>
      <c r="N72" s="84">
        <v>5.5</v>
      </c>
      <c r="O72" s="84"/>
      <c r="P72" s="63">
        <v>10</v>
      </c>
      <c r="Q72" s="63">
        <v>10</v>
      </c>
      <c r="R72" s="63">
        <v>10</v>
      </c>
      <c r="S72" s="63">
        <v>10</v>
      </c>
      <c r="T72" s="63">
        <v>10</v>
      </c>
      <c r="U72" s="84">
        <v>5.5</v>
      </c>
      <c r="V72" s="84"/>
      <c r="W72" s="63">
        <v>10</v>
      </c>
      <c r="X72" s="63">
        <v>10</v>
      </c>
      <c r="Y72" s="63">
        <v>10</v>
      </c>
      <c r="Z72" s="63">
        <v>10</v>
      </c>
      <c r="AA72" s="63">
        <v>10</v>
      </c>
      <c r="AB72" s="84">
        <v>5.5</v>
      </c>
      <c r="AC72" s="84"/>
      <c r="AD72" s="63">
        <v>10</v>
      </c>
      <c r="AE72" s="63"/>
      <c r="AF72" s="63"/>
      <c r="AG72" s="63"/>
      <c r="AH72" s="63"/>
      <c r="AI72" s="84"/>
      <c r="AJ72" s="84"/>
      <c r="AK72" s="63"/>
      <c r="AL72" s="63"/>
      <c r="AM72" s="63"/>
      <c r="AN72" s="118">
        <f t="shared" si="9"/>
        <v>176.5</v>
      </c>
      <c r="AO72" s="104"/>
      <c r="AP72" s="108"/>
      <c r="AQ72" s="114">
        <f t="shared" si="11"/>
        <v>0</v>
      </c>
      <c r="AR72" s="115"/>
      <c r="AS72" s="116">
        <f t="shared" si="12"/>
        <v>0</v>
      </c>
      <c r="AT72" s="89"/>
    </row>
    <row r="73" spans="1:99" s="31" customFormat="1" ht="30" customHeight="1" x14ac:dyDescent="0.2">
      <c r="A73" s="183"/>
      <c r="B73" s="65">
        <v>7904</v>
      </c>
      <c r="C73" s="69"/>
      <c r="D73" s="69"/>
      <c r="E73" s="70"/>
      <c r="F73" s="66"/>
      <c r="G73" s="66"/>
      <c r="H73" s="142"/>
      <c r="I73" s="63">
        <v>10</v>
      </c>
      <c r="J73" s="63">
        <v>10</v>
      </c>
      <c r="K73" s="63">
        <v>10</v>
      </c>
      <c r="L73" s="63">
        <v>10</v>
      </c>
      <c r="M73" s="63">
        <v>10</v>
      </c>
      <c r="N73" s="84">
        <v>5.5</v>
      </c>
      <c r="O73" s="84"/>
      <c r="P73" s="63">
        <v>10</v>
      </c>
      <c r="Q73" s="63">
        <v>10</v>
      </c>
      <c r="R73" s="63">
        <v>10</v>
      </c>
      <c r="S73" s="63">
        <v>10</v>
      </c>
      <c r="T73" s="63">
        <v>10</v>
      </c>
      <c r="U73" s="84">
        <v>5.5</v>
      </c>
      <c r="V73" s="84"/>
      <c r="W73" s="63">
        <v>10</v>
      </c>
      <c r="X73" s="63">
        <v>10</v>
      </c>
      <c r="Y73" s="63">
        <v>10</v>
      </c>
      <c r="Z73" s="63">
        <v>10</v>
      </c>
      <c r="AA73" s="63">
        <v>10</v>
      </c>
      <c r="AB73" s="84">
        <v>5.5</v>
      </c>
      <c r="AC73" s="84"/>
      <c r="AD73" s="63">
        <v>10</v>
      </c>
      <c r="AE73" s="63"/>
      <c r="AF73" s="63"/>
      <c r="AG73" s="63"/>
      <c r="AH73" s="63"/>
      <c r="AI73" s="84"/>
      <c r="AJ73" s="84"/>
      <c r="AK73" s="63"/>
      <c r="AL73" s="63"/>
      <c r="AM73" s="63"/>
      <c r="AN73" s="118">
        <f t="shared" si="9"/>
        <v>176.5</v>
      </c>
      <c r="AO73" s="104"/>
      <c r="AP73" s="108"/>
      <c r="AQ73" s="114">
        <f t="shared" si="11"/>
        <v>0</v>
      </c>
      <c r="AR73" s="115"/>
      <c r="AS73" s="116">
        <f t="shared" si="12"/>
        <v>0</v>
      </c>
      <c r="AT73" s="89"/>
    </row>
    <row r="74" spans="1:99" s="31" customFormat="1" ht="30" customHeight="1" x14ac:dyDescent="0.2">
      <c r="A74" s="183"/>
      <c r="B74" s="65">
        <v>8359</v>
      </c>
      <c r="C74" s="69"/>
      <c r="D74" s="69"/>
      <c r="E74" s="70"/>
      <c r="F74" s="66"/>
      <c r="G74" s="66"/>
      <c r="H74" s="66"/>
      <c r="I74" s="63">
        <v>10</v>
      </c>
      <c r="J74" s="63">
        <v>10</v>
      </c>
      <c r="K74" s="63">
        <v>10</v>
      </c>
      <c r="L74" s="63">
        <v>10</v>
      </c>
      <c r="M74" s="63">
        <v>10</v>
      </c>
      <c r="N74" s="84">
        <v>5.5</v>
      </c>
      <c r="O74" s="84"/>
      <c r="P74" s="63">
        <v>10</v>
      </c>
      <c r="Q74" s="63">
        <v>10</v>
      </c>
      <c r="R74" s="63">
        <v>10</v>
      </c>
      <c r="S74" s="63">
        <v>10</v>
      </c>
      <c r="T74" s="63">
        <v>10</v>
      </c>
      <c r="U74" s="84">
        <v>5.5</v>
      </c>
      <c r="V74" s="84"/>
      <c r="W74" s="63">
        <v>10</v>
      </c>
      <c r="X74" s="204">
        <v>8</v>
      </c>
      <c r="Y74" s="63">
        <v>10</v>
      </c>
      <c r="Z74" s="63">
        <v>10</v>
      </c>
      <c r="AA74" s="63">
        <v>10</v>
      </c>
      <c r="AB74" s="84">
        <v>5.5</v>
      </c>
      <c r="AC74" s="84" t="s">
        <v>53</v>
      </c>
      <c r="AD74" s="63">
        <v>10</v>
      </c>
      <c r="AE74" s="63"/>
      <c r="AF74" s="63"/>
      <c r="AG74" s="63"/>
      <c r="AH74" s="63"/>
      <c r="AI74" s="84"/>
      <c r="AJ74" s="84"/>
      <c r="AK74" s="63"/>
      <c r="AL74" s="63"/>
      <c r="AM74" s="63"/>
      <c r="AN74" s="118">
        <f t="shared" si="9"/>
        <v>174.5</v>
      </c>
      <c r="AO74" s="104"/>
      <c r="AP74" s="108"/>
      <c r="AQ74" s="114">
        <f t="shared" si="11"/>
        <v>0</v>
      </c>
      <c r="AR74" s="115">
        <v>1</v>
      </c>
      <c r="AS74" s="116">
        <f t="shared" si="12"/>
        <v>1</v>
      </c>
      <c r="AT74" s="89"/>
    </row>
    <row r="75" spans="1:99" s="31" customFormat="1" ht="30" customHeight="1" x14ac:dyDescent="0.2">
      <c r="A75" s="63">
        <v>1</v>
      </c>
      <c r="B75" s="82" t="s">
        <v>52</v>
      </c>
      <c r="C75" s="69"/>
      <c r="D75" s="69"/>
      <c r="E75" s="70"/>
      <c r="F75" s="66"/>
      <c r="G75" s="66"/>
      <c r="H75" s="66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20"/>
      <c r="AO75" s="106"/>
      <c r="AP75" s="110"/>
      <c r="AQ75" s="90"/>
      <c r="AR75" s="113"/>
      <c r="AS75" s="90"/>
      <c r="AT75" s="89"/>
    </row>
    <row r="76" spans="1:99" s="31" customFormat="1" ht="30" customHeight="1" x14ac:dyDescent="0.2">
      <c r="A76" s="183"/>
      <c r="B76" s="65">
        <v>7895</v>
      </c>
      <c r="C76" s="69"/>
      <c r="D76" s="69"/>
      <c r="E76" s="70"/>
      <c r="F76" s="66"/>
      <c r="G76" s="66"/>
      <c r="H76" s="66"/>
      <c r="I76" s="63">
        <v>10</v>
      </c>
      <c r="J76" s="63">
        <v>10</v>
      </c>
      <c r="K76" s="63">
        <v>10</v>
      </c>
      <c r="L76" s="63">
        <v>10</v>
      </c>
      <c r="M76" s="63">
        <v>10</v>
      </c>
      <c r="N76" s="84">
        <v>5.5</v>
      </c>
      <c r="O76" s="84"/>
      <c r="P76" s="63">
        <v>10</v>
      </c>
      <c r="Q76" s="63">
        <v>10</v>
      </c>
      <c r="R76" s="63">
        <v>10</v>
      </c>
      <c r="S76" s="63">
        <v>10</v>
      </c>
      <c r="T76" s="63">
        <v>10</v>
      </c>
      <c r="U76" s="84">
        <v>5.5</v>
      </c>
      <c r="V76" s="84"/>
      <c r="W76" s="63">
        <v>10</v>
      </c>
      <c r="X76" s="63">
        <v>10</v>
      </c>
      <c r="Y76" s="63">
        <v>10</v>
      </c>
      <c r="Z76" s="63">
        <v>10</v>
      </c>
      <c r="AA76" s="63">
        <v>10</v>
      </c>
      <c r="AB76" s="84">
        <v>5.5</v>
      </c>
      <c r="AC76" s="84"/>
      <c r="AD76" s="63">
        <v>10</v>
      </c>
      <c r="AE76" s="63"/>
      <c r="AF76" s="63"/>
      <c r="AG76" s="63"/>
      <c r="AH76" s="63"/>
      <c r="AI76" s="84"/>
      <c r="AJ76" s="84"/>
      <c r="AK76" s="63"/>
      <c r="AL76" s="63"/>
      <c r="AM76" s="63"/>
      <c r="AN76" s="118">
        <f t="shared" ref="AN76" si="13">SUM(I76:AM76)</f>
        <v>176.5</v>
      </c>
      <c r="AO76" s="104"/>
      <c r="AP76" s="108"/>
      <c r="AQ76" s="114">
        <f t="shared" ref="AQ76" si="14">AP76+AO76</f>
        <v>0</v>
      </c>
      <c r="AR76" s="115"/>
      <c r="AS76" s="116">
        <f t="shared" ref="AS76" si="15">AR76</f>
        <v>0</v>
      </c>
      <c r="AT76" s="89"/>
    </row>
    <row r="77" spans="1:99" s="31" customFormat="1" ht="30" customHeight="1" x14ac:dyDescent="0.2">
      <c r="A77" s="63">
        <v>1</v>
      </c>
      <c r="B77" s="82" t="s">
        <v>182</v>
      </c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105"/>
      <c r="AP77" s="109"/>
      <c r="AQ77" s="83"/>
      <c r="AR77" s="112"/>
      <c r="AS77" s="83"/>
      <c r="AT77" s="93"/>
    </row>
    <row r="78" spans="1:99" s="31" customFormat="1" ht="30" customHeight="1" x14ac:dyDescent="0.2">
      <c r="A78" s="183"/>
      <c r="B78" s="65">
        <v>2667</v>
      </c>
      <c r="C78" s="69"/>
      <c r="D78" s="83"/>
      <c r="E78" s="83"/>
      <c r="F78" s="83"/>
      <c r="G78" s="83"/>
      <c r="H78" s="83"/>
      <c r="I78" s="63">
        <v>10</v>
      </c>
      <c r="J78" s="63">
        <v>10</v>
      </c>
      <c r="K78" s="63">
        <v>10</v>
      </c>
      <c r="L78" s="63">
        <v>10</v>
      </c>
      <c r="M78" s="63">
        <v>10</v>
      </c>
      <c r="N78" s="84">
        <v>5.5</v>
      </c>
      <c r="O78" s="84"/>
      <c r="P78" s="63">
        <v>10</v>
      </c>
      <c r="Q78" s="63">
        <v>10</v>
      </c>
      <c r="R78" s="63">
        <v>10</v>
      </c>
      <c r="S78" s="63">
        <v>10</v>
      </c>
      <c r="T78" s="207"/>
      <c r="U78" s="84"/>
      <c r="V78" s="84"/>
      <c r="W78" s="63">
        <v>10</v>
      </c>
      <c r="X78" s="63">
        <v>10</v>
      </c>
      <c r="Y78" s="210">
        <v>10</v>
      </c>
      <c r="Z78" s="63">
        <v>10</v>
      </c>
      <c r="AA78" s="63">
        <v>10</v>
      </c>
      <c r="AB78" s="84">
        <v>5.5</v>
      </c>
      <c r="AC78" s="84"/>
      <c r="AD78" s="63">
        <v>10</v>
      </c>
      <c r="AE78" s="63"/>
      <c r="AF78" s="63"/>
      <c r="AG78" s="63"/>
      <c r="AH78" s="63"/>
      <c r="AI78" s="84"/>
      <c r="AJ78" s="84"/>
      <c r="AK78" s="63"/>
      <c r="AL78" s="63"/>
      <c r="AM78" s="63"/>
      <c r="AN78" s="118">
        <f t="shared" ref="AN78" si="16">SUM(I78:AM78)</f>
        <v>161</v>
      </c>
      <c r="AO78" s="104">
        <v>1</v>
      </c>
      <c r="AP78" s="108"/>
      <c r="AQ78" s="114">
        <f>AP78+AO78</f>
        <v>1</v>
      </c>
      <c r="AR78" s="115"/>
      <c r="AS78" s="116">
        <f>AR78</f>
        <v>0</v>
      </c>
      <c r="AT78" s="99" t="s">
        <v>205</v>
      </c>
    </row>
    <row r="79" spans="1:99" s="31" customFormat="1" ht="30" customHeight="1" x14ac:dyDescent="0.2">
      <c r="A79" s="63">
        <v>1</v>
      </c>
      <c r="B79" s="82" t="s">
        <v>68</v>
      </c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105"/>
      <c r="AP79" s="109"/>
      <c r="AQ79" s="83"/>
      <c r="AR79" s="112"/>
      <c r="AS79" s="83"/>
      <c r="AT79" s="93"/>
    </row>
    <row r="80" spans="1:99" s="31" customFormat="1" ht="30" customHeight="1" x14ac:dyDescent="0.2">
      <c r="A80" s="183"/>
      <c r="B80" s="65">
        <v>7047</v>
      </c>
      <c r="C80" s="69"/>
      <c r="D80" s="69"/>
      <c r="E80" s="70"/>
      <c r="F80" s="66"/>
      <c r="G80" s="66"/>
      <c r="H80" s="66"/>
      <c r="I80" s="63">
        <v>10</v>
      </c>
      <c r="J80" s="63">
        <v>10</v>
      </c>
      <c r="K80" s="63">
        <v>10</v>
      </c>
      <c r="L80" s="63">
        <v>10</v>
      </c>
      <c r="M80" s="63">
        <v>10</v>
      </c>
      <c r="N80" s="84">
        <v>5.5</v>
      </c>
      <c r="O80" s="84"/>
      <c r="P80" s="63">
        <v>10</v>
      </c>
      <c r="Q80" s="63">
        <v>10</v>
      </c>
      <c r="R80" s="63">
        <v>10</v>
      </c>
      <c r="S80" s="63">
        <v>10</v>
      </c>
      <c r="T80" s="63">
        <v>10</v>
      </c>
      <c r="U80" s="84">
        <v>5.5</v>
      </c>
      <c r="V80" s="84"/>
      <c r="W80" s="63">
        <v>10</v>
      </c>
      <c r="X80" s="63">
        <v>10</v>
      </c>
      <c r="Y80" s="63">
        <v>10</v>
      </c>
      <c r="Z80" s="63">
        <v>10</v>
      </c>
      <c r="AA80" s="63">
        <v>10</v>
      </c>
      <c r="AB80" s="84">
        <v>5.5</v>
      </c>
      <c r="AC80" s="84" t="s">
        <v>53</v>
      </c>
      <c r="AD80" s="63">
        <v>10</v>
      </c>
      <c r="AE80" s="63"/>
      <c r="AF80" s="63"/>
      <c r="AG80" s="63"/>
      <c r="AH80" s="63"/>
      <c r="AI80" s="84"/>
      <c r="AJ80" s="84"/>
      <c r="AK80" s="63"/>
      <c r="AL80" s="63"/>
      <c r="AM80" s="63"/>
      <c r="AN80" s="118">
        <f t="shared" si="9"/>
        <v>176.5</v>
      </c>
      <c r="AO80" s="104"/>
      <c r="AP80" s="108"/>
      <c r="AQ80" s="114">
        <f>AP80+AO80</f>
        <v>0</v>
      </c>
      <c r="AR80" s="115"/>
      <c r="AS80" s="116">
        <f>AR80</f>
        <v>0</v>
      </c>
      <c r="AT80" s="89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</row>
    <row r="81" spans="1:99" s="31" customFormat="1" ht="30" customHeight="1" x14ac:dyDescent="0.2">
      <c r="A81" s="63">
        <v>10</v>
      </c>
      <c r="B81" s="82" t="s">
        <v>22</v>
      </c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105"/>
      <c r="AP81" s="109"/>
      <c r="AQ81" s="83"/>
      <c r="AR81" s="112"/>
      <c r="AS81" s="83"/>
      <c r="AT81" s="93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</row>
    <row r="82" spans="1:99" s="31" customFormat="1" ht="30" customHeight="1" x14ac:dyDescent="0.2">
      <c r="A82" s="183"/>
      <c r="B82" s="65">
        <v>2478</v>
      </c>
      <c r="C82" s="69"/>
      <c r="D82" s="69"/>
      <c r="E82" s="70"/>
      <c r="F82" s="66"/>
      <c r="G82" s="66"/>
      <c r="H82" s="66"/>
      <c r="I82" s="63">
        <v>10</v>
      </c>
      <c r="J82" s="63">
        <v>10</v>
      </c>
      <c r="K82" s="63">
        <v>10</v>
      </c>
      <c r="L82" s="63">
        <v>10</v>
      </c>
      <c r="M82" s="63">
        <v>10</v>
      </c>
      <c r="N82" s="84">
        <v>5.5</v>
      </c>
      <c r="O82" s="84"/>
      <c r="P82" s="63">
        <v>10</v>
      </c>
      <c r="Q82" s="63">
        <v>10</v>
      </c>
      <c r="R82" s="63">
        <v>10</v>
      </c>
      <c r="S82" s="63">
        <v>10</v>
      </c>
      <c r="T82" s="63">
        <v>10</v>
      </c>
      <c r="U82" s="84">
        <v>5.5</v>
      </c>
      <c r="V82" s="84"/>
      <c r="W82" s="63">
        <v>10</v>
      </c>
      <c r="X82" s="63">
        <v>10</v>
      </c>
      <c r="Y82" s="63">
        <v>10</v>
      </c>
      <c r="Z82" s="63">
        <v>10</v>
      </c>
      <c r="AA82" s="63">
        <v>10</v>
      </c>
      <c r="AB82" s="84">
        <v>5.5</v>
      </c>
      <c r="AC82" s="84"/>
      <c r="AD82" s="63">
        <v>10</v>
      </c>
      <c r="AE82" s="63"/>
      <c r="AF82" s="63"/>
      <c r="AG82" s="63"/>
      <c r="AH82" s="63"/>
      <c r="AI82" s="84"/>
      <c r="AJ82" s="84"/>
      <c r="AK82" s="63"/>
      <c r="AL82" s="63"/>
      <c r="AM82" s="63"/>
      <c r="AN82" s="118">
        <f t="shared" si="9"/>
        <v>176.5</v>
      </c>
      <c r="AO82" s="104"/>
      <c r="AP82" s="108"/>
      <c r="AQ82" s="114">
        <f t="shared" ref="AQ82:AQ91" si="17">AP82+AO82</f>
        <v>0</v>
      </c>
      <c r="AR82" s="115"/>
      <c r="AS82" s="116">
        <f t="shared" ref="AS82:AS91" si="18">AR82</f>
        <v>0</v>
      </c>
      <c r="AT82" s="89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</row>
    <row r="83" spans="1:99" s="31" customFormat="1" ht="30" customHeight="1" x14ac:dyDescent="0.2">
      <c r="A83" s="183"/>
      <c r="B83" s="65">
        <v>2684</v>
      </c>
      <c r="C83" s="69"/>
      <c r="D83" s="69"/>
      <c r="E83" s="70"/>
      <c r="F83" s="66"/>
      <c r="G83" s="66"/>
      <c r="H83" s="66"/>
      <c r="I83" s="63">
        <v>10</v>
      </c>
      <c r="J83" s="63">
        <v>10</v>
      </c>
      <c r="K83" s="63">
        <v>10</v>
      </c>
      <c r="L83" s="63">
        <v>10</v>
      </c>
      <c r="M83" s="63">
        <v>10</v>
      </c>
      <c r="N83" s="84">
        <v>5.5</v>
      </c>
      <c r="O83" s="84"/>
      <c r="P83" s="63">
        <v>10</v>
      </c>
      <c r="Q83" s="63">
        <v>10</v>
      </c>
      <c r="R83" s="63">
        <v>10</v>
      </c>
      <c r="S83" s="63">
        <v>10</v>
      </c>
      <c r="T83" s="63">
        <v>10</v>
      </c>
      <c r="U83" s="84">
        <v>5.5</v>
      </c>
      <c r="V83" s="84"/>
      <c r="W83" s="63">
        <v>10</v>
      </c>
      <c r="X83" s="63">
        <v>10</v>
      </c>
      <c r="Y83" s="63">
        <v>10</v>
      </c>
      <c r="Z83" s="63">
        <v>10</v>
      </c>
      <c r="AA83" s="63">
        <v>10</v>
      </c>
      <c r="AB83" s="84">
        <v>5.5</v>
      </c>
      <c r="AC83" s="84" t="s">
        <v>53</v>
      </c>
      <c r="AD83" s="204">
        <v>8</v>
      </c>
      <c r="AE83" s="63"/>
      <c r="AF83" s="63"/>
      <c r="AG83" s="63"/>
      <c r="AH83" s="63"/>
      <c r="AI83" s="84"/>
      <c r="AJ83" s="84"/>
      <c r="AK83" s="63"/>
      <c r="AL83" s="63"/>
      <c r="AM83" s="63"/>
      <c r="AN83" s="118">
        <f t="shared" si="9"/>
        <v>174.5</v>
      </c>
      <c r="AO83" s="104"/>
      <c r="AP83" s="108"/>
      <c r="AQ83" s="114">
        <f t="shared" si="17"/>
        <v>0</v>
      </c>
      <c r="AR83" s="115">
        <v>1</v>
      </c>
      <c r="AS83" s="116">
        <f t="shared" si="18"/>
        <v>1</v>
      </c>
      <c r="AT83" s="99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</row>
    <row r="84" spans="1:99" s="31" customFormat="1" ht="30" customHeight="1" x14ac:dyDescent="0.2">
      <c r="A84" s="183"/>
      <c r="B84" s="78">
        <v>3924</v>
      </c>
      <c r="C84" s="72"/>
      <c r="D84" s="71"/>
      <c r="E84" s="76"/>
      <c r="F84" s="74"/>
      <c r="G84" s="64"/>
      <c r="H84" s="72"/>
      <c r="I84" s="63">
        <v>10</v>
      </c>
      <c r="J84" s="63">
        <v>10</v>
      </c>
      <c r="K84" s="63">
        <v>10</v>
      </c>
      <c r="L84" s="63">
        <v>10</v>
      </c>
      <c r="M84" s="63">
        <v>10</v>
      </c>
      <c r="N84" s="84">
        <v>5.5</v>
      </c>
      <c r="O84" s="84"/>
      <c r="P84" s="63">
        <v>10</v>
      </c>
      <c r="Q84" s="63">
        <v>10</v>
      </c>
      <c r="R84" s="63">
        <v>10</v>
      </c>
      <c r="S84" s="63">
        <v>10</v>
      </c>
      <c r="T84" s="63">
        <v>10</v>
      </c>
      <c r="U84" s="84">
        <v>5.5</v>
      </c>
      <c r="V84" s="84"/>
      <c r="W84" s="63">
        <v>10</v>
      </c>
      <c r="X84" s="63">
        <v>10</v>
      </c>
      <c r="Y84" s="63">
        <v>10</v>
      </c>
      <c r="Z84" s="63">
        <v>10</v>
      </c>
      <c r="AA84" s="63">
        <v>10</v>
      </c>
      <c r="AB84" s="84">
        <v>5.5</v>
      </c>
      <c r="AC84" s="84"/>
      <c r="AD84" s="63">
        <v>10</v>
      </c>
      <c r="AE84" s="63"/>
      <c r="AF84" s="181"/>
      <c r="AG84" s="181"/>
      <c r="AH84" s="181"/>
      <c r="AI84" s="84"/>
      <c r="AJ84" s="84"/>
      <c r="AK84" s="63"/>
      <c r="AL84" s="63"/>
      <c r="AM84" s="63"/>
      <c r="AN84" s="118">
        <f t="shared" si="9"/>
        <v>176.5</v>
      </c>
      <c r="AO84" s="104"/>
      <c r="AP84" s="108"/>
      <c r="AQ84" s="114">
        <f t="shared" si="17"/>
        <v>0</v>
      </c>
      <c r="AR84" s="115"/>
      <c r="AS84" s="116">
        <f t="shared" si="18"/>
        <v>0</v>
      </c>
      <c r="AT84" s="99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</row>
    <row r="85" spans="1:99" s="31" customFormat="1" ht="30" customHeight="1" x14ac:dyDescent="0.2">
      <c r="A85" s="183"/>
      <c r="B85" s="78">
        <v>5580</v>
      </c>
      <c r="C85" s="72"/>
      <c r="D85" s="71"/>
      <c r="E85" s="76"/>
      <c r="F85" s="74"/>
      <c r="G85" s="64"/>
      <c r="H85" s="72"/>
      <c r="I85" s="204">
        <v>8</v>
      </c>
      <c r="J85" s="63">
        <v>10</v>
      </c>
      <c r="K85" s="63">
        <v>10</v>
      </c>
      <c r="L85" s="63">
        <v>10</v>
      </c>
      <c r="M85" s="63">
        <v>10</v>
      </c>
      <c r="N85" s="84">
        <v>5.5</v>
      </c>
      <c r="O85" s="84"/>
      <c r="P85" s="63">
        <v>10</v>
      </c>
      <c r="Q85" s="63">
        <v>10</v>
      </c>
      <c r="R85" s="63">
        <v>10</v>
      </c>
      <c r="S85" s="63">
        <v>10</v>
      </c>
      <c r="T85" s="63">
        <v>10</v>
      </c>
      <c r="U85" s="84">
        <v>5.5</v>
      </c>
      <c r="V85" s="84"/>
      <c r="W85" s="63">
        <v>10</v>
      </c>
      <c r="X85" s="210">
        <v>10</v>
      </c>
      <c r="Y85" s="210">
        <v>10</v>
      </c>
      <c r="Z85" s="63">
        <v>10</v>
      </c>
      <c r="AA85" s="210">
        <v>10</v>
      </c>
      <c r="AB85" s="84">
        <v>5.5</v>
      </c>
      <c r="AC85" s="84" t="s">
        <v>53</v>
      </c>
      <c r="AD85" s="204">
        <v>8</v>
      </c>
      <c r="AE85" s="63"/>
      <c r="AF85" s="63"/>
      <c r="AG85" s="63"/>
      <c r="AH85" s="63"/>
      <c r="AI85" s="84"/>
      <c r="AJ85" s="84"/>
      <c r="AK85" s="63"/>
      <c r="AL85" s="63"/>
      <c r="AM85" s="63"/>
      <c r="AN85" s="118">
        <f t="shared" si="9"/>
        <v>172.5</v>
      </c>
      <c r="AO85" s="104"/>
      <c r="AP85" s="108"/>
      <c r="AQ85" s="114">
        <f t="shared" si="17"/>
        <v>0</v>
      </c>
      <c r="AR85" s="115">
        <v>2</v>
      </c>
      <c r="AS85" s="116">
        <f t="shared" si="18"/>
        <v>2</v>
      </c>
      <c r="AT85" s="99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</row>
    <row r="86" spans="1:99" s="31" customFormat="1" ht="30" customHeight="1" x14ac:dyDescent="0.2">
      <c r="A86" s="183"/>
      <c r="B86" s="65">
        <v>6261</v>
      </c>
      <c r="C86" s="69"/>
      <c r="D86" s="69"/>
      <c r="E86" s="70"/>
      <c r="F86" s="66"/>
      <c r="G86" s="66"/>
      <c r="H86" s="66"/>
      <c r="I86" s="63">
        <v>10</v>
      </c>
      <c r="J86" s="63">
        <v>10</v>
      </c>
      <c r="K86" s="63">
        <v>10</v>
      </c>
      <c r="L86" s="63">
        <v>10</v>
      </c>
      <c r="M86" s="63">
        <v>10</v>
      </c>
      <c r="N86" s="84">
        <v>5.5</v>
      </c>
      <c r="O86" s="84"/>
      <c r="P86" s="63">
        <v>10</v>
      </c>
      <c r="Q86" s="63">
        <v>10</v>
      </c>
      <c r="R86" s="63">
        <v>10</v>
      </c>
      <c r="S86" s="63">
        <v>10</v>
      </c>
      <c r="T86" s="63">
        <v>10</v>
      </c>
      <c r="U86" s="84">
        <v>5.5</v>
      </c>
      <c r="V86" s="84"/>
      <c r="W86" s="63">
        <v>10</v>
      </c>
      <c r="X86" s="63">
        <v>10</v>
      </c>
      <c r="Y86" s="63">
        <v>10</v>
      </c>
      <c r="Z86" s="63">
        <v>10</v>
      </c>
      <c r="AA86" s="63">
        <v>10</v>
      </c>
      <c r="AB86" s="84">
        <v>5.5</v>
      </c>
      <c r="AC86" s="84" t="s">
        <v>53</v>
      </c>
      <c r="AD86" s="210">
        <v>10</v>
      </c>
      <c r="AE86" s="63"/>
      <c r="AF86" s="63"/>
      <c r="AG86" s="63"/>
      <c r="AH86" s="63"/>
      <c r="AI86" s="84"/>
      <c r="AJ86" s="84"/>
      <c r="AK86" s="63"/>
      <c r="AL86" s="63"/>
      <c r="AM86" s="63"/>
      <c r="AN86" s="118">
        <f t="shared" si="9"/>
        <v>176.5</v>
      </c>
      <c r="AO86" s="104"/>
      <c r="AP86" s="108"/>
      <c r="AQ86" s="114">
        <f t="shared" si="17"/>
        <v>0</v>
      </c>
      <c r="AR86" s="115"/>
      <c r="AS86" s="116">
        <f t="shared" si="18"/>
        <v>0</v>
      </c>
      <c r="AT86" s="99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</row>
    <row r="87" spans="1:99" s="31" customFormat="1" ht="30" customHeight="1" x14ac:dyDescent="0.2">
      <c r="A87" s="183"/>
      <c r="B87" s="65">
        <v>6457</v>
      </c>
      <c r="C87" s="69"/>
      <c r="D87" s="69"/>
      <c r="E87" s="70"/>
      <c r="F87" s="66"/>
      <c r="G87" s="66"/>
      <c r="H87" s="66"/>
      <c r="I87" s="63">
        <v>10</v>
      </c>
      <c r="J87" s="63">
        <v>10</v>
      </c>
      <c r="K87" s="63">
        <v>10</v>
      </c>
      <c r="L87" s="63">
        <v>10</v>
      </c>
      <c r="M87" s="63">
        <v>10</v>
      </c>
      <c r="N87" s="84">
        <v>5.5</v>
      </c>
      <c r="O87" s="84"/>
      <c r="P87" s="63">
        <v>10</v>
      </c>
      <c r="Q87" s="63">
        <v>10</v>
      </c>
      <c r="R87" s="63">
        <v>10</v>
      </c>
      <c r="S87" s="63">
        <v>10</v>
      </c>
      <c r="T87" s="63">
        <v>10</v>
      </c>
      <c r="U87" s="84">
        <v>5.5</v>
      </c>
      <c r="V87" s="84"/>
      <c r="W87" s="63">
        <v>10</v>
      </c>
      <c r="X87" s="63">
        <v>10</v>
      </c>
      <c r="Y87" s="63">
        <v>10</v>
      </c>
      <c r="Z87" s="63">
        <v>10</v>
      </c>
      <c r="AA87" s="63">
        <v>10</v>
      </c>
      <c r="AB87" s="84"/>
      <c r="AC87" s="84"/>
      <c r="AD87" s="63">
        <v>10</v>
      </c>
      <c r="AE87" s="63"/>
      <c r="AF87" s="63"/>
      <c r="AG87" s="179"/>
      <c r="AH87" s="63"/>
      <c r="AI87" s="84"/>
      <c r="AJ87" s="84"/>
      <c r="AK87" s="63"/>
      <c r="AL87" s="63"/>
      <c r="AM87" s="63"/>
      <c r="AN87" s="118">
        <f t="shared" si="9"/>
        <v>171</v>
      </c>
      <c r="AO87" s="104"/>
      <c r="AP87" s="108"/>
      <c r="AQ87" s="114">
        <f t="shared" si="17"/>
        <v>0</v>
      </c>
      <c r="AR87" s="115"/>
      <c r="AS87" s="116">
        <f t="shared" si="18"/>
        <v>0</v>
      </c>
      <c r="AT87" s="99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</row>
    <row r="88" spans="1:99" s="31" customFormat="1" ht="30" customHeight="1" x14ac:dyDescent="0.2">
      <c r="A88" s="183"/>
      <c r="B88" s="65">
        <v>6592</v>
      </c>
      <c r="C88" s="69"/>
      <c r="D88" s="69"/>
      <c r="E88" s="70"/>
      <c r="F88" s="66"/>
      <c r="G88" s="66"/>
      <c r="H88" s="66"/>
      <c r="I88" s="63">
        <v>10</v>
      </c>
      <c r="J88" s="63">
        <v>10</v>
      </c>
      <c r="K88" s="63">
        <v>10</v>
      </c>
      <c r="L88" s="63">
        <v>10</v>
      </c>
      <c r="M88" s="63">
        <v>10</v>
      </c>
      <c r="N88" s="84">
        <v>5.5</v>
      </c>
      <c r="O88" s="84"/>
      <c r="P88" s="63">
        <v>10</v>
      </c>
      <c r="Q88" s="63">
        <v>10</v>
      </c>
      <c r="R88" s="63">
        <v>10</v>
      </c>
      <c r="S88" s="63">
        <v>10</v>
      </c>
      <c r="T88" s="63">
        <v>10</v>
      </c>
      <c r="U88" s="84">
        <v>5.5</v>
      </c>
      <c r="V88" s="84"/>
      <c r="W88" s="63">
        <v>10</v>
      </c>
      <c r="X88" s="63">
        <v>10</v>
      </c>
      <c r="Y88" s="63">
        <v>10</v>
      </c>
      <c r="Z88" s="63">
        <v>10</v>
      </c>
      <c r="AA88" s="63">
        <v>10</v>
      </c>
      <c r="AB88" s="84">
        <v>5.5</v>
      </c>
      <c r="AC88" s="84"/>
      <c r="AD88" s="63">
        <v>10</v>
      </c>
      <c r="AE88" s="63"/>
      <c r="AF88" s="63"/>
      <c r="AG88" s="63"/>
      <c r="AH88" s="63"/>
      <c r="AI88" s="84"/>
      <c r="AJ88" s="84"/>
      <c r="AK88" s="63"/>
      <c r="AL88" s="63"/>
      <c r="AM88" s="63"/>
      <c r="AN88" s="118">
        <f t="shared" si="9"/>
        <v>176.5</v>
      </c>
      <c r="AO88" s="107"/>
      <c r="AP88" s="111"/>
      <c r="AQ88" s="114">
        <f t="shared" si="17"/>
        <v>0</v>
      </c>
      <c r="AR88" s="117"/>
      <c r="AS88" s="116">
        <f t="shared" si="18"/>
        <v>0</v>
      </c>
      <c r="AT88" s="89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</row>
    <row r="89" spans="1:99" s="31" customFormat="1" ht="30" customHeight="1" x14ac:dyDescent="0.2">
      <c r="A89" s="183"/>
      <c r="B89" s="65">
        <v>6811</v>
      </c>
      <c r="C89" s="69"/>
      <c r="D89" s="69"/>
      <c r="E89" s="70"/>
      <c r="F89" s="66"/>
      <c r="G89" s="66"/>
      <c r="H89" s="66"/>
      <c r="I89" s="84"/>
      <c r="J89" s="84"/>
      <c r="K89" s="84"/>
      <c r="L89" s="84"/>
      <c r="M89" s="63">
        <v>10</v>
      </c>
      <c r="N89" s="84">
        <v>5.5</v>
      </c>
      <c r="O89" s="84"/>
      <c r="P89" s="63">
        <v>10</v>
      </c>
      <c r="Q89" s="63">
        <v>10</v>
      </c>
      <c r="R89" s="63">
        <v>10</v>
      </c>
      <c r="S89" s="63">
        <v>10</v>
      </c>
      <c r="T89" s="63">
        <v>10</v>
      </c>
      <c r="U89" s="84">
        <v>5.5</v>
      </c>
      <c r="V89" s="84"/>
      <c r="W89" s="63">
        <v>10</v>
      </c>
      <c r="X89" s="63">
        <v>10</v>
      </c>
      <c r="Y89" s="63">
        <v>10</v>
      </c>
      <c r="Z89" s="63">
        <v>10</v>
      </c>
      <c r="AA89" s="63">
        <v>10</v>
      </c>
      <c r="AB89" s="84">
        <v>5.5</v>
      </c>
      <c r="AC89" s="84" t="s">
        <v>53</v>
      </c>
      <c r="AD89" s="63">
        <v>10</v>
      </c>
      <c r="AE89" s="63"/>
      <c r="AF89" s="63"/>
      <c r="AG89" s="63"/>
      <c r="AH89" s="63"/>
      <c r="AI89" s="84"/>
      <c r="AJ89" s="84"/>
      <c r="AK89" s="63"/>
      <c r="AL89" s="63"/>
      <c r="AM89" s="63"/>
      <c r="AN89" s="118">
        <f t="shared" ref="AN89" si="19">SUM(I89:AM89)</f>
        <v>136.5</v>
      </c>
      <c r="AO89" s="107"/>
      <c r="AP89" s="111"/>
      <c r="AQ89" s="114">
        <f t="shared" ref="AQ89" si="20">AP89+AO89</f>
        <v>0</v>
      </c>
      <c r="AR89" s="117"/>
      <c r="AS89" s="116">
        <f t="shared" ref="AS89" si="21">AR89</f>
        <v>0</v>
      </c>
      <c r="AT89" s="89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</row>
    <row r="90" spans="1:99" s="31" customFormat="1" ht="30" customHeight="1" x14ac:dyDescent="0.2">
      <c r="A90" s="183"/>
      <c r="B90" s="65">
        <v>7078</v>
      </c>
      <c r="C90" s="69"/>
      <c r="D90" s="69"/>
      <c r="E90" s="70"/>
      <c r="F90" s="66"/>
      <c r="G90" s="66"/>
      <c r="H90" s="66"/>
      <c r="I90" s="84"/>
      <c r="J90" s="84"/>
      <c r="K90" s="84"/>
      <c r="L90" s="84"/>
      <c r="M90" s="84"/>
      <c r="N90" s="84"/>
      <c r="O90" s="84"/>
      <c r="P90" s="84"/>
      <c r="Q90" s="84"/>
      <c r="R90" s="63">
        <v>10</v>
      </c>
      <c r="S90" s="63">
        <v>10</v>
      </c>
      <c r="T90" s="63">
        <v>10</v>
      </c>
      <c r="U90" s="84">
        <v>5.5</v>
      </c>
      <c r="V90" s="84"/>
      <c r="W90" s="63">
        <v>10</v>
      </c>
      <c r="X90" s="63">
        <v>10</v>
      </c>
      <c r="Y90" s="63">
        <v>10</v>
      </c>
      <c r="Z90" s="63">
        <v>10</v>
      </c>
      <c r="AA90" s="63">
        <v>10</v>
      </c>
      <c r="AB90" s="84">
        <v>5.5</v>
      </c>
      <c r="AC90" s="84" t="s">
        <v>53</v>
      </c>
      <c r="AD90" s="63">
        <v>10</v>
      </c>
      <c r="AE90" s="63"/>
      <c r="AF90" s="63"/>
      <c r="AG90" s="63"/>
      <c r="AH90" s="63"/>
      <c r="AI90" s="84"/>
      <c r="AJ90" s="84"/>
      <c r="AK90" s="63"/>
      <c r="AL90" s="63"/>
      <c r="AM90" s="63"/>
      <c r="AN90" s="118">
        <f t="shared" ref="AN90" si="22">SUM(I90:AM90)</f>
        <v>101</v>
      </c>
      <c r="AO90" s="107"/>
      <c r="AP90" s="111"/>
      <c r="AQ90" s="114">
        <f t="shared" ref="AQ90" si="23">AP90+AO90</f>
        <v>0</v>
      </c>
      <c r="AR90" s="117"/>
      <c r="AS90" s="116">
        <f t="shared" ref="AS90" si="24">AR90</f>
        <v>0</v>
      </c>
      <c r="AT90" s="89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</row>
    <row r="91" spans="1:99" s="31" customFormat="1" ht="30" customHeight="1" x14ac:dyDescent="0.2">
      <c r="A91" s="183"/>
      <c r="B91" s="65">
        <v>7976</v>
      </c>
      <c r="C91" s="69"/>
      <c r="D91" s="69"/>
      <c r="E91" s="70"/>
      <c r="F91" s="66"/>
      <c r="G91" s="66"/>
      <c r="H91" s="142"/>
      <c r="I91" s="63">
        <v>10</v>
      </c>
      <c r="J91" s="63">
        <v>10</v>
      </c>
      <c r="K91" s="63">
        <v>10</v>
      </c>
      <c r="L91" s="63">
        <v>10</v>
      </c>
      <c r="M91" s="63">
        <v>10</v>
      </c>
      <c r="N91" s="84">
        <v>5.5</v>
      </c>
      <c r="O91" s="84"/>
      <c r="P91" s="63">
        <v>10</v>
      </c>
      <c r="Q91" s="204">
        <v>8</v>
      </c>
      <c r="R91" s="63">
        <v>10</v>
      </c>
      <c r="S91" s="63">
        <v>10</v>
      </c>
      <c r="T91" s="63">
        <v>10</v>
      </c>
      <c r="U91" s="84">
        <v>5.5</v>
      </c>
      <c r="V91" s="84"/>
      <c r="W91" s="210">
        <v>10</v>
      </c>
      <c r="X91" s="214">
        <v>8</v>
      </c>
      <c r="Y91" s="63">
        <v>10</v>
      </c>
      <c r="Z91" s="63">
        <v>10</v>
      </c>
      <c r="AA91" s="63">
        <v>10</v>
      </c>
      <c r="AB91" s="84">
        <v>5.5</v>
      </c>
      <c r="AC91" s="84" t="s">
        <v>53</v>
      </c>
      <c r="AD91" s="63">
        <v>10</v>
      </c>
      <c r="AE91" s="63"/>
      <c r="AF91" s="63"/>
      <c r="AG91" s="63"/>
      <c r="AH91" s="63"/>
      <c r="AI91" s="84"/>
      <c r="AJ91" s="84"/>
      <c r="AK91" s="63"/>
      <c r="AL91" s="63"/>
      <c r="AM91" s="63"/>
      <c r="AN91" s="118">
        <f t="shared" si="9"/>
        <v>172.5</v>
      </c>
      <c r="AO91" s="107"/>
      <c r="AP91" s="111"/>
      <c r="AQ91" s="114">
        <f t="shared" si="17"/>
        <v>0</v>
      </c>
      <c r="AR91" s="117">
        <v>1</v>
      </c>
      <c r="AS91" s="116">
        <f t="shared" si="18"/>
        <v>1</v>
      </c>
      <c r="AT91" s="89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</row>
    <row r="92" spans="1:99" s="31" customFormat="1" ht="30" customHeight="1" x14ac:dyDescent="0.2">
      <c r="A92" s="63">
        <v>11</v>
      </c>
      <c r="B92" s="82" t="s">
        <v>29</v>
      </c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105"/>
      <c r="AP92" s="109"/>
      <c r="AQ92" s="83"/>
      <c r="AR92" s="112"/>
      <c r="AS92" s="83"/>
      <c r="AT92" s="89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</row>
    <row r="93" spans="1:99" s="31" customFormat="1" ht="30" customHeight="1" x14ac:dyDescent="0.2">
      <c r="A93" s="189"/>
      <c r="B93" s="65">
        <v>5198</v>
      </c>
      <c r="C93" s="69"/>
      <c r="D93" s="69"/>
      <c r="E93" s="83"/>
      <c r="F93" s="83"/>
      <c r="G93" s="83"/>
      <c r="H93" s="83"/>
      <c r="I93" s="63">
        <v>10</v>
      </c>
      <c r="J93" s="63">
        <v>10</v>
      </c>
      <c r="K93" s="63">
        <v>10</v>
      </c>
      <c r="L93" s="63">
        <v>10</v>
      </c>
      <c r="M93" s="63">
        <v>10</v>
      </c>
      <c r="N93" s="84">
        <v>5.5</v>
      </c>
      <c r="O93" s="84"/>
      <c r="P93" s="63">
        <v>10</v>
      </c>
      <c r="Q93" s="63">
        <v>10</v>
      </c>
      <c r="R93" s="63">
        <v>10</v>
      </c>
      <c r="S93" s="63">
        <v>10</v>
      </c>
      <c r="T93" s="63">
        <v>10</v>
      </c>
      <c r="U93" s="84">
        <v>5.5</v>
      </c>
      <c r="V93" s="84"/>
      <c r="W93" s="63">
        <v>10</v>
      </c>
      <c r="X93" s="63">
        <v>11</v>
      </c>
      <c r="Y93" s="210">
        <v>10</v>
      </c>
      <c r="Z93" s="63">
        <v>11</v>
      </c>
      <c r="AA93" s="63">
        <v>11</v>
      </c>
      <c r="AB93" s="84">
        <v>5.5</v>
      </c>
      <c r="AC93" s="84" t="s">
        <v>53</v>
      </c>
      <c r="AD93" s="63">
        <v>10</v>
      </c>
      <c r="AE93" s="63"/>
      <c r="AF93" s="63"/>
      <c r="AG93" s="63"/>
      <c r="AH93" s="63"/>
      <c r="AI93" s="84"/>
      <c r="AJ93" s="84"/>
      <c r="AK93" s="63"/>
      <c r="AL93" s="63"/>
      <c r="AM93" s="63"/>
      <c r="AN93" s="118">
        <f t="shared" ref="AN93:AN106" si="25">SUM(I93:AM93)</f>
        <v>179.5</v>
      </c>
      <c r="AO93" s="104"/>
      <c r="AP93" s="108"/>
      <c r="AQ93" s="114">
        <f t="shared" ref="AQ93:AQ106" si="26">AP93+AO93</f>
        <v>0</v>
      </c>
      <c r="AR93" s="115"/>
      <c r="AS93" s="116">
        <f t="shared" ref="AS93:AS106" si="27">AR93</f>
        <v>0</v>
      </c>
      <c r="AT93" s="99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</row>
    <row r="94" spans="1:99" s="31" customFormat="1" ht="30" customHeight="1" x14ac:dyDescent="0.2">
      <c r="A94" s="189"/>
      <c r="B94" s="65">
        <v>6961</v>
      </c>
      <c r="C94" s="69"/>
      <c r="D94" s="69"/>
      <c r="E94" s="83"/>
      <c r="F94" s="83"/>
      <c r="G94" s="83"/>
      <c r="H94" s="83"/>
      <c r="I94" s="63">
        <v>10</v>
      </c>
      <c r="J94" s="63">
        <v>11</v>
      </c>
      <c r="K94" s="63">
        <v>10</v>
      </c>
      <c r="L94" s="63">
        <v>10</v>
      </c>
      <c r="M94" s="63">
        <v>11</v>
      </c>
      <c r="N94" s="84">
        <v>5.5</v>
      </c>
      <c r="O94" s="84"/>
      <c r="P94" s="63">
        <v>10</v>
      </c>
      <c r="Q94" s="63">
        <v>11</v>
      </c>
      <c r="R94" s="63">
        <v>11</v>
      </c>
      <c r="S94" s="63">
        <v>10</v>
      </c>
      <c r="T94" s="63">
        <v>11</v>
      </c>
      <c r="U94" s="84">
        <v>6.5</v>
      </c>
      <c r="V94" s="84"/>
      <c r="W94" s="63">
        <v>10</v>
      </c>
      <c r="X94" s="63">
        <v>11</v>
      </c>
      <c r="Y94" s="63">
        <v>11</v>
      </c>
      <c r="Z94" s="63">
        <v>11</v>
      </c>
      <c r="AA94" s="63">
        <v>11</v>
      </c>
      <c r="AB94" s="84">
        <v>5.5</v>
      </c>
      <c r="AC94" s="84" t="s">
        <v>53</v>
      </c>
      <c r="AD94" s="63">
        <v>10</v>
      </c>
      <c r="AE94" s="63"/>
      <c r="AF94" s="63"/>
      <c r="AG94" s="63"/>
      <c r="AH94" s="63"/>
      <c r="AI94" s="84"/>
      <c r="AJ94" s="84"/>
      <c r="AK94" s="63"/>
      <c r="AL94" s="63"/>
      <c r="AM94" s="63"/>
      <c r="AN94" s="118">
        <f t="shared" si="25"/>
        <v>186.5</v>
      </c>
      <c r="AO94" s="104"/>
      <c r="AP94" s="108"/>
      <c r="AQ94" s="114">
        <f t="shared" si="26"/>
        <v>0</v>
      </c>
      <c r="AR94" s="115"/>
      <c r="AS94" s="116">
        <f t="shared" si="27"/>
        <v>0</v>
      </c>
      <c r="AT94" s="89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</row>
    <row r="95" spans="1:99" s="31" customFormat="1" ht="30" customHeight="1" x14ac:dyDescent="0.2">
      <c r="A95" s="189"/>
      <c r="B95" s="65">
        <v>7358</v>
      </c>
      <c r="C95" s="69"/>
      <c r="D95" s="69"/>
      <c r="E95" s="70"/>
      <c r="F95" s="66"/>
      <c r="G95" s="66"/>
      <c r="H95" s="142"/>
      <c r="I95" s="63">
        <v>11.5</v>
      </c>
      <c r="J95" s="63">
        <v>11</v>
      </c>
      <c r="K95" s="63">
        <v>10</v>
      </c>
      <c r="L95" s="63">
        <v>10</v>
      </c>
      <c r="M95" s="63">
        <v>11</v>
      </c>
      <c r="N95" s="84">
        <v>7</v>
      </c>
      <c r="O95" s="84"/>
      <c r="P95" s="63">
        <v>11</v>
      </c>
      <c r="Q95" s="63">
        <v>11</v>
      </c>
      <c r="R95" s="63">
        <v>11</v>
      </c>
      <c r="S95" s="63">
        <v>11</v>
      </c>
      <c r="T95" s="63">
        <v>11</v>
      </c>
      <c r="U95" s="84">
        <v>6.5</v>
      </c>
      <c r="V95" s="84"/>
      <c r="W95" s="63">
        <v>10</v>
      </c>
      <c r="X95" s="63">
        <v>11</v>
      </c>
      <c r="Y95" s="63">
        <v>11</v>
      </c>
      <c r="Z95" s="63">
        <v>11</v>
      </c>
      <c r="AA95" s="63">
        <v>11</v>
      </c>
      <c r="AB95" s="84">
        <v>7.5</v>
      </c>
      <c r="AC95" s="84" t="s">
        <v>53</v>
      </c>
      <c r="AD95" s="63">
        <v>10</v>
      </c>
      <c r="AE95" s="63"/>
      <c r="AF95" s="63"/>
      <c r="AG95" s="63"/>
      <c r="AH95" s="63"/>
      <c r="AI95" s="84"/>
      <c r="AJ95" s="84"/>
      <c r="AK95" s="63"/>
      <c r="AL95" s="63"/>
      <c r="AM95" s="63"/>
      <c r="AN95" s="118">
        <f t="shared" si="25"/>
        <v>193.5</v>
      </c>
      <c r="AO95" s="104"/>
      <c r="AP95" s="108"/>
      <c r="AQ95" s="114">
        <f t="shared" si="26"/>
        <v>0</v>
      </c>
      <c r="AR95" s="115"/>
      <c r="AS95" s="116">
        <f t="shared" si="27"/>
        <v>0</v>
      </c>
      <c r="AT95" s="89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</row>
    <row r="96" spans="1:99" s="31" customFormat="1" ht="30" customHeight="1" x14ac:dyDescent="0.2">
      <c r="A96" s="189"/>
      <c r="B96" s="65">
        <v>7498</v>
      </c>
      <c r="C96" s="69"/>
      <c r="D96" s="69"/>
      <c r="E96" s="70"/>
      <c r="F96" s="66"/>
      <c r="G96" s="66"/>
      <c r="H96" s="142"/>
      <c r="I96" s="164"/>
      <c r="J96" s="164"/>
      <c r="K96" s="164"/>
      <c r="L96" s="164"/>
      <c r="M96" s="164"/>
      <c r="N96" s="164"/>
      <c r="O96" s="84"/>
      <c r="P96" s="164"/>
      <c r="Q96" s="164"/>
      <c r="R96" s="164"/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63"/>
      <c r="AF96" s="63"/>
      <c r="AG96" s="63"/>
      <c r="AH96" s="63"/>
      <c r="AI96" s="84"/>
      <c r="AJ96" s="84"/>
      <c r="AK96" s="63"/>
      <c r="AL96" s="63"/>
      <c r="AM96" s="63"/>
      <c r="AN96" s="118">
        <f t="shared" si="25"/>
        <v>0</v>
      </c>
      <c r="AO96" s="104"/>
      <c r="AP96" s="108"/>
      <c r="AQ96" s="114">
        <f t="shared" si="26"/>
        <v>0</v>
      </c>
      <c r="AR96" s="115"/>
      <c r="AS96" s="116">
        <f t="shared" si="27"/>
        <v>0</v>
      </c>
      <c r="AT96" s="203" t="s">
        <v>199</v>
      </c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</row>
    <row r="97" spans="1:134" s="31" customFormat="1" ht="30" customHeight="1" x14ac:dyDescent="0.2">
      <c r="A97" s="189"/>
      <c r="B97" s="65">
        <v>8334</v>
      </c>
      <c r="C97" s="152"/>
      <c r="D97" s="152"/>
      <c r="E97" s="153"/>
      <c r="F97" s="66"/>
      <c r="G97" s="66"/>
      <c r="H97" s="66"/>
      <c r="I97" s="63">
        <v>10</v>
      </c>
      <c r="J97" s="63">
        <v>10</v>
      </c>
      <c r="K97" s="63">
        <v>10</v>
      </c>
      <c r="L97" s="63">
        <v>10</v>
      </c>
      <c r="M97" s="63">
        <v>10</v>
      </c>
      <c r="N97" s="84">
        <v>5.5</v>
      </c>
      <c r="O97" s="84"/>
      <c r="P97" s="63">
        <v>10</v>
      </c>
      <c r="Q97" s="63">
        <v>10</v>
      </c>
      <c r="R97" s="63">
        <v>10</v>
      </c>
      <c r="S97" s="63">
        <v>10</v>
      </c>
      <c r="T97" s="63">
        <v>10</v>
      </c>
      <c r="U97" s="84">
        <v>5.5</v>
      </c>
      <c r="V97" s="84"/>
      <c r="W97" s="63">
        <v>10</v>
      </c>
      <c r="X97" s="210">
        <v>10</v>
      </c>
      <c r="Y97" s="210">
        <v>10</v>
      </c>
      <c r="Z97" s="63">
        <v>10</v>
      </c>
      <c r="AA97" s="210">
        <v>10</v>
      </c>
      <c r="AB97" s="84">
        <v>5.5</v>
      </c>
      <c r="AC97" s="84" t="s">
        <v>53</v>
      </c>
      <c r="AD97" s="210">
        <v>10</v>
      </c>
      <c r="AE97" s="63"/>
      <c r="AF97" s="63"/>
      <c r="AG97" s="63"/>
      <c r="AH97" s="63"/>
      <c r="AI97" s="84"/>
      <c r="AJ97" s="84"/>
      <c r="AK97" s="63"/>
      <c r="AL97" s="63"/>
      <c r="AM97" s="63"/>
      <c r="AN97" s="118">
        <f>SUM(I97:AM97)</f>
        <v>176.5</v>
      </c>
      <c r="AO97" s="104"/>
      <c r="AP97" s="108"/>
      <c r="AQ97" s="114">
        <f>AP97+AO97</f>
        <v>0</v>
      </c>
      <c r="AR97" s="115"/>
      <c r="AS97" s="116">
        <f>AR97</f>
        <v>0</v>
      </c>
      <c r="AT97" s="146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</row>
    <row r="98" spans="1:134" s="31" customFormat="1" ht="30" customHeight="1" x14ac:dyDescent="0.2">
      <c r="A98" s="189"/>
      <c r="B98" s="65">
        <v>8335</v>
      </c>
      <c r="C98" s="167"/>
      <c r="D98" s="69"/>
      <c r="E98" s="70"/>
      <c r="F98" s="66"/>
      <c r="G98" s="66"/>
      <c r="H98" s="66"/>
      <c r="I98" s="63">
        <v>10</v>
      </c>
      <c r="J98" s="63">
        <v>11</v>
      </c>
      <c r="K98" s="63">
        <v>11</v>
      </c>
      <c r="L98" s="63">
        <v>11</v>
      </c>
      <c r="M98" s="63">
        <v>10</v>
      </c>
      <c r="N98" s="84">
        <v>5.5</v>
      </c>
      <c r="O98" s="84"/>
      <c r="P98" s="63">
        <v>11</v>
      </c>
      <c r="Q98" s="63">
        <v>11</v>
      </c>
      <c r="R98" s="63">
        <v>11</v>
      </c>
      <c r="S98" s="63">
        <v>11</v>
      </c>
      <c r="T98" s="63">
        <v>11</v>
      </c>
      <c r="U98" s="84">
        <v>6.5</v>
      </c>
      <c r="V98" s="84"/>
      <c r="W98" s="63">
        <v>10</v>
      </c>
      <c r="X98" s="63">
        <v>11</v>
      </c>
      <c r="Y98" s="63">
        <v>11</v>
      </c>
      <c r="Z98" s="63">
        <v>11</v>
      </c>
      <c r="AA98" s="63">
        <v>11</v>
      </c>
      <c r="AB98" s="84">
        <v>5.5</v>
      </c>
      <c r="AC98" s="84" t="s">
        <v>53</v>
      </c>
      <c r="AD98" s="63">
        <v>10</v>
      </c>
      <c r="AE98" s="63"/>
      <c r="AF98" s="63"/>
      <c r="AG98" s="63"/>
      <c r="AH98" s="63"/>
      <c r="AI98" s="84"/>
      <c r="AJ98" s="84"/>
      <c r="AK98" s="63"/>
      <c r="AL98" s="63"/>
      <c r="AM98" s="63"/>
      <c r="AN98" s="118">
        <f t="shared" si="25"/>
        <v>189.5</v>
      </c>
      <c r="AO98" s="104"/>
      <c r="AP98" s="108"/>
      <c r="AQ98" s="114">
        <f t="shared" si="26"/>
        <v>0</v>
      </c>
      <c r="AR98" s="115"/>
      <c r="AS98" s="116">
        <f t="shared" si="27"/>
        <v>0</v>
      </c>
      <c r="AT98" s="146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</row>
    <row r="99" spans="1:134" s="31" customFormat="1" ht="30" customHeight="1" x14ac:dyDescent="0.2">
      <c r="A99" s="189"/>
      <c r="B99" s="65">
        <v>8336</v>
      </c>
      <c r="C99" s="176"/>
      <c r="D99" s="69"/>
      <c r="E99" s="70"/>
      <c r="F99" s="66"/>
      <c r="G99" s="66"/>
      <c r="H99" s="66"/>
      <c r="I99" s="63">
        <v>10</v>
      </c>
      <c r="J99" s="63">
        <v>10.5</v>
      </c>
      <c r="K99" s="63">
        <v>10</v>
      </c>
      <c r="L99" s="63">
        <v>10.5</v>
      </c>
      <c r="M99" s="63">
        <v>10.5</v>
      </c>
      <c r="N99" s="84">
        <v>5.5</v>
      </c>
      <c r="O99" s="84"/>
      <c r="P99" s="63">
        <v>10</v>
      </c>
      <c r="Q99" s="63">
        <v>13</v>
      </c>
      <c r="R99" s="63">
        <v>10.5</v>
      </c>
      <c r="S99" s="63">
        <v>10.5</v>
      </c>
      <c r="T99" s="63">
        <v>10.5</v>
      </c>
      <c r="U99" s="84">
        <v>6</v>
      </c>
      <c r="V99" s="84"/>
      <c r="W99" s="63">
        <v>10</v>
      </c>
      <c r="X99" s="63">
        <v>10.5</v>
      </c>
      <c r="Y99" s="63">
        <v>10.5</v>
      </c>
      <c r="Z99" s="63">
        <v>10.5</v>
      </c>
      <c r="AA99" s="63">
        <v>10.5</v>
      </c>
      <c r="AB99" s="84">
        <v>8</v>
      </c>
      <c r="AC99" s="84" t="s">
        <v>53</v>
      </c>
      <c r="AD99" s="63">
        <v>10</v>
      </c>
      <c r="AE99" s="63"/>
      <c r="AF99" s="63"/>
      <c r="AG99" s="63"/>
      <c r="AH99" s="63"/>
      <c r="AI99" s="84"/>
      <c r="AJ99" s="84"/>
      <c r="AK99" s="63"/>
      <c r="AL99" s="63"/>
      <c r="AM99" s="63"/>
      <c r="AN99" s="118">
        <f t="shared" si="25"/>
        <v>187.5</v>
      </c>
      <c r="AO99" s="104"/>
      <c r="AP99" s="108"/>
      <c r="AQ99" s="114">
        <f t="shared" si="26"/>
        <v>0</v>
      </c>
      <c r="AR99" s="115"/>
      <c r="AS99" s="116">
        <f t="shared" si="27"/>
        <v>0</v>
      </c>
      <c r="AT99" s="89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</row>
    <row r="100" spans="1:134" s="31" customFormat="1" ht="30" customHeight="1" x14ac:dyDescent="0.2">
      <c r="A100" s="189"/>
      <c r="B100" s="65">
        <v>8348</v>
      </c>
      <c r="C100" s="69"/>
      <c r="D100" s="69"/>
      <c r="E100" s="70"/>
      <c r="F100" s="66"/>
      <c r="G100" s="66"/>
      <c r="H100" s="66"/>
      <c r="I100" s="63">
        <v>10</v>
      </c>
      <c r="J100" s="63">
        <v>10</v>
      </c>
      <c r="K100" s="63">
        <v>10</v>
      </c>
      <c r="L100" s="63">
        <v>10</v>
      </c>
      <c r="M100" s="63">
        <v>10</v>
      </c>
      <c r="N100" s="84">
        <v>5.5</v>
      </c>
      <c r="O100" s="84"/>
      <c r="P100" s="193" t="s">
        <v>32</v>
      </c>
      <c r="Q100" s="193" t="s">
        <v>32</v>
      </c>
      <c r="R100" s="193" t="s">
        <v>189</v>
      </c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63"/>
      <c r="AF100" s="63"/>
      <c r="AG100" s="179"/>
      <c r="AH100" s="179"/>
      <c r="AI100" s="84"/>
      <c r="AJ100" s="84"/>
      <c r="AK100" s="63"/>
      <c r="AL100" s="63"/>
      <c r="AM100" s="63"/>
      <c r="AN100" s="118">
        <f t="shared" si="25"/>
        <v>55.5</v>
      </c>
      <c r="AO100" s="104"/>
      <c r="AP100" s="108">
        <v>3</v>
      </c>
      <c r="AQ100" s="114">
        <f t="shared" si="26"/>
        <v>3</v>
      </c>
      <c r="AR100" s="115"/>
      <c r="AS100" s="116">
        <f t="shared" si="27"/>
        <v>0</v>
      </c>
      <c r="AT100" s="99" t="s">
        <v>190</v>
      </c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</row>
    <row r="101" spans="1:134" s="31" customFormat="1" ht="30" customHeight="1" x14ac:dyDescent="0.2">
      <c r="A101" s="189"/>
      <c r="B101" s="65">
        <v>8346</v>
      </c>
      <c r="C101" s="151"/>
      <c r="D101" s="152"/>
      <c r="E101" s="153"/>
      <c r="F101" s="66"/>
      <c r="G101" s="66"/>
      <c r="H101" s="142"/>
      <c r="I101" s="63">
        <v>10</v>
      </c>
      <c r="J101" s="63">
        <v>10</v>
      </c>
      <c r="K101" s="63">
        <v>10</v>
      </c>
      <c r="L101" s="63">
        <v>10</v>
      </c>
      <c r="M101" s="63">
        <v>11</v>
      </c>
      <c r="N101" s="84">
        <v>5.5</v>
      </c>
      <c r="O101" s="84"/>
      <c r="P101" s="63">
        <v>10</v>
      </c>
      <c r="Q101" s="63">
        <v>11</v>
      </c>
      <c r="R101" s="63">
        <v>11</v>
      </c>
      <c r="S101" s="63">
        <v>11</v>
      </c>
      <c r="T101" s="63">
        <v>11</v>
      </c>
      <c r="U101" s="84">
        <v>6.5</v>
      </c>
      <c r="V101" s="84"/>
      <c r="W101" s="63">
        <v>10</v>
      </c>
      <c r="X101" s="63">
        <v>10</v>
      </c>
      <c r="Y101" s="63">
        <v>10</v>
      </c>
      <c r="Z101" s="63">
        <v>11</v>
      </c>
      <c r="AA101" s="63">
        <v>11</v>
      </c>
      <c r="AB101" s="84">
        <v>5.5</v>
      </c>
      <c r="AC101" s="84" t="s">
        <v>53</v>
      </c>
      <c r="AD101" s="63">
        <v>10</v>
      </c>
      <c r="AE101" s="63"/>
      <c r="AF101" s="63"/>
      <c r="AG101" s="63"/>
      <c r="AH101" s="63"/>
      <c r="AI101" s="84"/>
      <c r="AJ101" s="84"/>
      <c r="AK101" s="63"/>
      <c r="AL101" s="63"/>
      <c r="AM101" s="63"/>
      <c r="AN101" s="118">
        <f t="shared" si="25"/>
        <v>184.5</v>
      </c>
      <c r="AO101" s="104"/>
      <c r="AP101" s="108"/>
      <c r="AQ101" s="114">
        <f t="shared" si="26"/>
        <v>0</v>
      </c>
      <c r="AR101" s="115"/>
      <c r="AS101" s="116">
        <f t="shared" si="27"/>
        <v>0</v>
      </c>
      <c r="AT101" s="89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</row>
    <row r="102" spans="1:134" s="31" customFormat="1" ht="30" customHeight="1" x14ac:dyDescent="0.2">
      <c r="A102" s="189"/>
      <c r="B102" s="65">
        <v>8347</v>
      </c>
      <c r="C102" s="151"/>
      <c r="D102" s="152"/>
      <c r="E102" s="153"/>
      <c r="F102" s="66"/>
      <c r="G102" s="66"/>
      <c r="H102" s="142"/>
      <c r="I102" s="63">
        <v>10</v>
      </c>
      <c r="J102" s="63">
        <v>10</v>
      </c>
      <c r="K102" s="63">
        <v>10</v>
      </c>
      <c r="L102" s="63">
        <v>10</v>
      </c>
      <c r="M102" s="63">
        <v>10</v>
      </c>
      <c r="N102" s="84">
        <v>5.5</v>
      </c>
      <c r="O102" s="84"/>
      <c r="P102" s="63">
        <v>10</v>
      </c>
      <c r="Q102" s="63">
        <v>11</v>
      </c>
      <c r="R102" s="63">
        <v>11</v>
      </c>
      <c r="S102" s="63">
        <v>11</v>
      </c>
      <c r="T102" s="63">
        <v>11</v>
      </c>
      <c r="U102" s="84">
        <v>6.5</v>
      </c>
      <c r="V102" s="84"/>
      <c r="W102" s="63">
        <v>10</v>
      </c>
      <c r="X102" s="63">
        <v>10</v>
      </c>
      <c r="Y102" s="63">
        <v>11</v>
      </c>
      <c r="Z102" s="63">
        <v>11</v>
      </c>
      <c r="AA102" s="63">
        <v>11</v>
      </c>
      <c r="AB102" s="84">
        <v>5.5</v>
      </c>
      <c r="AC102" s="84" t="s">
        <v>53</v>
      </c>
      <c r="AD102" s="63">
        <v>10</v>
      </c>
      <c r="AE102" s="63"/>
      <c r="AF102" s="63"/>
      <c r="AG102" s="63"/>
      <c r="AH102" s="63"/>
      <c r="AI102" s="84"/>
      <c r="AJ102" s="84"/>
      <c r="AK102" s="63"/>
      <c r="AL102" s="63"/>
      <c r="AM102" s="63"/>
      <c r="AN102" s="118">
        <f t="shared" si="25"/>
        <v>184.5</v>
      </c>
      <c r="AO102" s="104"/>
      <c r="AP102" s="108"/>
      <c r="AQ102" s="114">
        <f t="shared" si="26"/>
        <v>0</v>
      </c>
      <c r="AR102" s="115"/>
      <c r="AS102" s="116">
        <f t="shared" si="27"/>
        <v>0</v>
      </c>
      <c r="AT102" s="89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</row>
    <row r="103" spans="1:134" s="31" customFormat="1" ht="30" customHeight="1" x14ac:dyDescent="0.2">
      <c r="A103" s="189"/>
      <c r="B103" s="65">
        <v>8372</v>
      </c>
      <c r="C103" s="152"/>
      <c r="D103" s="152"/>
      <c r="E103" s="153"/>
      <c r="F103" s="66"/>
      <c r="G103" s="66"/>
      <c r="H103" s="66"/>
      <c r="I103" s="164"/>
      <c r="J103" s="164"/>
      <c r="K103" s="164"/>
      <c r="L103" s="164"/>
      <c r="M103" s="164"/>
      <c r="N103" s="164"/>
      <c r="O103" s="84"/>
      <c r="P103" s="164"/>
      <c r="Q103" s="164"/>
      <c r="R103" s="164"/>
      <c r="S103" s="164"/>
      <c r="T103" s="164"/>
      <c r="U103" s="164"/>
      <c r="V103" s="84"/>
      <c r="W103" s="164"/>
      <c r="X103" s="164"/>
      <c r="Y103" s="164"/>
      <c r="Z103" s="164"/>
      <c r="AA103" s="164"/>
      <c r="AB103" s="164"/>
      <c r="AC103" s="164"/>
      <c r="AD103" s="209"/>
      <c r="AE103" s="63"/>
      <c r="AF103" s="63"/>
      <c r="AG103" s="63"/>
      <c r="AH103" s="63"/>
      <c r="AI103" s="84"/>
      <c r="AJ103" s="84"/>
      <c r="AK103" s="63"/>
      <c r="AL103" s="63"/>
      <c r="AM103" s="63"/>
      <c r="AN103" s="118">
        <f t="shared" si="25"/>
        <v>0</v>
      </c>
      <c r="AO103" s="104"/>
      <c r="AP103" s="108"/>
      <c r="AQ103" s="114">
        <f t="shared" si="26"/>
        <v>0</v>
      </c>
      <c r="AR103" s="115"/>
      <c r="AS103" s="116">
        <f t="shared" si="27"/>
        <v>0</v>
      </c>
      <c r="AT103" s="203" t="s">
        <v>199</v>
      </c>
      <c r="BI103" s="9"/>
      <c r="BJ103" s="9"/>
      <c r="BK103" s="9"/>
      <c r="BL103" s="9"/>
      <c r="BM103" s="9"/>
      <c r="BN103" s="9"/>
      <c r="BO103" s="9"/>
      <c r="BP103" s="9"/>
      <c r="BQ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35"/>
      <c r="DE103" s="35"/>
      <c r="DF103" s="35"/>
      <c r="DG103" s="35"/>
      <c r="DH103" s="35"/>
      <c r="DI103" s="35"/>
      <c r="DJ103" s="35"/>
      <c r="DK103" s="35"/>
      <c r="DL103" s="35"/>
      <c r="DM103" s="35"/>
      <c r="DN103" s="35"/>
      <c r="DO103" s="35"/>
      <c r="DP103" s="35"/>
      <c r="DQ103" s="35"/>
      <c r="DR103" s="35"/>
      <c r="DS103" s="35"/>
      <c r="DT103" s="35"/>
      <c r="DU103" s="35"/>
      <c r="DV103" s="35"/>
      <c r="DW103" s="35"/>
      <c r="DX103" s="35"/>
      <c r="DY103" s="35"/>
      <c r="DZ103" s="35"/>
      <c r="EA103" s="35"/>
      <c r="EB103" s="35"/>
      <c r="EC103" s="35"/>
      <c r="ED103" s="35"/>
    </row>
    <row r="104" spans="1:134" s="31" customFormat="1" ht="30" customHeight="1" x14ac:dyDescent="0.2">
      <c r="A104" s="189"/>
      <c r="B104" s="65">
        <v>8373</v>
      </c>
      <c r="C104" s="152"/>
      <c r="D104" s="152"/>
      <c r="E104" s="153"/>
      <c r="F104" s="66"/>
      <c r="G104" s="66"/>
      <c r="H104" s="66"/>
      <c r="I104" s="63">
        <v>10</v>
      </c>
      <c r="J104" s="63">
        <v>10</v>
      </c>
      <c r="K104" s="63">
        <v>10</v>
      </c>
      <c r="L104" s="63">
        <v>10</v>
      </c>
      <c r="M104" s="63">
        <v>10</v>
      </c>
      <c r="N104" s="84">
        <v>5.5</v>
      </c>
      <c r="O104" s="84"/>
      <c r="P104" s="63">
        <v>10</v>
      </c>
      <c r="Q104" s="63">
        <v>10</v>
      </c>
      <c r="R104" s="63">
        <v>10</v>
      </c>
      <c r="S104" s="63">
        <v>10</v>
      </c>
      <c r="T104" s="63">
        <v>10</v>
      </c>
      <c r="U104" s="84">
        <v>7.5</v>
      </c>
      <c r="V104" s="84"/>
      <c r="W104" s="63">
        <v>12</v>
      </c>
      <c r="X104" s="63">
        <v>10</v>
      </c>
      <c r="Y104" s="63">
        <v>10</v>
      </c>
      <c r="Z104" s="63">
        <v>10</v>
      </c>
      <c r="AA104" s="63">
        <v>10</v>
      </c>
      <c r="AB104" s="84">
        <v>5.5</v>
      </c>
      <c r="AC104" s="84"/>
      <c r="AD104" s="63">
        <v>10</v>
      </c>
      <c r="AE104" s="63"/>
      <c r="AF104" s="63"/>
      <c r="AG104" s="63"/>
      <c r="AH104" s="63"/>
      <c r="AI104" s="84"/>
      <c r="AJ104" s="84"/>
      <c r="AK104" s="63"/>
      <c r="AL104" s="63"/>
      <c r="AM104" s="63"/>
      <c r="AN104" s="118">
        <f t="shared" si="25"/>
        <v>180.5</v>
      </c>
      <c r="AO104" s="104"/>
      <c r="AP104" s="108"/>
      <c r="AQ104" s="114">
        <f t="shared" si="26"/>
        <v>0</v>
      </c>
      <c r="AR104" s="115"/>
      <c r="AS104" s="116">
        <f t="shared" si="27"/>
        <v>0</v>
      </c>
      <c r="AT104" s="202"/>
      <c r="BI104" s="9"/>
      <c r="BJ104" s="9"/>
      <c r="BK104" s="9"/>
      <c r="BL104" s="9"/>
      <c r="BM104" s="9"/>
      <c r="BN104" s="9"/>
      <c r="BO104" s="9"/>
      <c r="BP104" s="9"/>
      <c r="BQ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35"/>
      <c r="DE104" s="35"/>
      <c r="DF104" s="35"/>
      <c r="DG104" s="35"/>
      <c r="DH104" s="35"/>
      <c r="DI104" s="35"/>
      <c r="DJ104" s="35"/>
      <c r="DK104" s="35"/>
      <c r="DL104" s="35"/>
      <c r="DM104" s="35"/>
      <c r="DN104" s="35"/>
      <c r="DO104" s="35"/>
      <c r="DP104" s="35"/>
      <c r="DQ104" s="35"/>
      <c r="DR104" s="35"/>
      <c r="DS104" s="35"/>
      <c r="DT104" s="35"/>
      <c r="DU104" s="35"/>
      <c r="DV104" s="35"/>
      <c r="DW104" s="35"/>
      <c r="DX104" s="35"/>
      <c r="DY104" s="35"/>
      <c r="DZ104" s="35"/>
      <c r="EA104" s="35"/>
      <c r="EB104" s="35"/>
      <c r="EC104" s="35"/>
      <c r="ED104" s="35"/>
    </row>
    <row r="105" spans="1:134" s="31" customFormat="1" ht="30" customHeight="1" x14ac:dyDescent="0.2">
      <c r="A105" s="189"/>
      <c r="B105" s="65">
        <v>8374</v>
      </c>
      <c r="C105" s="152"/>
      <c r="D105" s="152"/>
      <c r="E105" s="153"/>
      <c r="F105" s="66"/>
      <c r="G105" s="66"/>
      <c r="H105" s="66"/>
      <c r="I105" s="63">
        <v>10</v>
      </c>
      <c r="J105" s="63">
        <v>10</v>
      </c>
      <c r="K105" s="63">
        <v>10</v>
      </c>
      <c r="L105" s="63">
        <v>10</v>
      </c>
      <c r="M105" s="63">
        <v>10</v>
      </c>
      <c r="N105" s="84">
        <v>5.5</v>
      </c>
      <c r="O105" s="84"/>
      <c r="P105" s="63">
        <v>10</v>
      </c>
      <c r="Q105" s="164"/>
      <c r="R105" s="164"/>
      <c r="S105" s="164"/>
      <c r="T105" s="164"/>
      <c r="U105" s="164"/>
      <c r="V105" s="84"/>
      <c r="W105" s="164"/>
      <c r="X105" s="210">
        <v>10</v>
      </c>
      <c r="Y105" s="210">
        <v>10</v>
      </c>
      <c r="Z105" s="63">
        <v>10</v>
      </c>
      <c r="AA105" s="63">
        <v>10</v>
      </c>
      <c r="AB105" s="84">
        <v>5.5</v>
      </c>
      <c r="AC105" s="84"/>
      <c r="AD105" s="210">
        <v>10</v>
      </c>
      <c r="AE105" s="63"/>
      <c r="AF105" s="63"/>
      <c r="AG105" s="63"/>
      <c r="AH105" s="63"/>
      <c r="AI105" s="84"/>
      <c r="AJ105" s="84"/>
      <c r="AK105" s="63"/>
      <c r="AL105" s="63"/>
      <c r="AM105" s="63"/>
      <c r="AN105" s="118">
        <f t="shared" si="25"/>
        <v>121</v>
      </c>
      <c r="AO105" s="104"/>
      <c r="AP105" s="108"/>
      <c r="AQ105" s="114">
        <f t="shared" si="26"/>
        <v>0</v>
      </c>
      <c r="AR105" s="115"/>
      <c r="AS105" s="116">
        <f t="shared" si="27"/>
        <v>0</v>
      </c>
      <c r="AT105" s="203" t="s">
        <v>150</v>
      </c>
      <c r="BI105" s="9"/>
      <c r="BJ105" s="9"/>
      <c r="BK105" s="9"/>
      <c r="BL105" s="9"/>
      <c r="BM105" s="9"/>
      <c r="BN105" s="9"/>
      <c r="BO105" s="9"/>
      <c r="BP105" s="9"/>
      <c r="BQ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35"/>
      <c r="DE105" s="35"/>
      <c r="DF105" s="35"/>
      <c r="DG105" s="35"/>
      <c r="DH105" s="35"/>
      <c r="DI105" s="35"/>
      <c r="DJ105" s="35"/>
      <c r="DK105" s="35"/>
      <c r="DL105" s="35"/>
      <c r="DM105" s="35"/>
      <c r="DN105" s="35"/>
      <c r="DO105" s="35"/>
      <c r="DP105" s="35"/>
      <c r="DQ105" s="35"/>
      <c r="DR105" s="35"/>
      <c r="DS105" s="35"/>
      <c r="DT105" s="35"/>
      <c r="DU105" s="35"/>
      <c r="DV105" s="35"/>
      <c r="DW105" s="35"/>
      <c r="DX105" s="35"/>
      <c r="DY105" s="35"/>
      <c r="DZ105" s="35"/>
      <c r="EA105" s="35"/>
      <c r="EB105" s="35"/>
      <c r="EC105" s="35"/>
      <c r="ED105" s="35"/>
    </row>
    <row r="106" spans="1:134" s="31" customFormat="1" ht="30" customHeight="1" x14ac:dyDescent="0.2">
      <c r="A106" s="189"/>
      <c r="B106" s="65">
        <v>8375</v>
      </c>
      <c r="C106" s="152"/>
      <c r="D106" s="152"/>
      <c r="E106" s="153"/>
      <c r="F106" s="66"/>
      <c r="G106" s="66"/>
      <c r="H106" s="66"/>
      <c r="I106" s="63">
        <v>10</v>
      </c>
      <c r="J106" s="63">
        <v>10</v>
      </c>
      <c r="K106" s="63">
        <v>10</v>
      </c>
      <c r="L106" s="63">
        <v>10</v>
      </c>
      <c r="M106" s="63">
        <v>10</v>
      </c>
      <c r="N106" s="84">
        <v>5.5</v>
      </c>
      <c r="O106" s="84"/>
      <c r="P106" s="63">
        <v>10</v>
      </c>
      <c r="Q106" s="204">
        <v>8</v>
      </c>
      <c r="R106" s="63">
        <v>10</v>
      </c>
      <c r="S106" s="63">
        <v>11</v>
      </c>
      <c r="T106" s="63">
        <v>11</v>
      </c>
      <c r="U106" s="84">
        <v>6.5</v>
      </c>
      <c r="V106" s="84"/>
      <c r="W106" s="63">
        <v>10</v>
      </c>
      <c r="X106" s="204">
        <v>8</v>
      </c>
      <c r="Y106" s="63">
        <v>11</v>
      </c>
      <c r="Z106" s="207"/>
      <c r="AA106" s="63">
        <v>11</v>
      </c>
      <c r="AB106" s="84">
        <v>5.5</v>
      </c>
      <c r="AC106" s="84" t="s">
        <v>53</v>
      </c>
      <c r="AD106" s="63">
        <v>10</v>
      </c>
      <c r="AE106" s="63"/>
      <c r="AF106" s="63"/>
      <c r="AG106" s="63"/>
      <c r="AH106" s="63"/>
      <c r="AI106" s="84"/>
      <c r="AJ106" s="84"/>
      <c r="AK106" s="63"/>
      <c r="AL106" s="63"/>
      <c r="AM106" s="63"/>
      <c r="AN106" s="118">
        <f t="shared" si="25"/>
        <v>167.5</v>
      </c>
      <c r="AO106" s="104">
        <v>1</v>
      </c>
      <c r="AP106" s="108"/>
      <c r="AQ106" s="114">
        <f t="shared" si="26"/>
        <v>1</v>
      </c>
      <c r="AR106" s="115">
        <v>2</v>
      </c>
      <c r="AS106" s="116">
        <f t="shared" si="27"/>
        <v>2</v>
      </c>
      <c r="AT106" s="146" t="s">
        <v>184</v>
      </c>
      <c r="BI106" s="9"/>
      <c r="BJ106" s="9"/>
      <c r="BK106" s="9"/>
      <c r="BL106" s="9"/>
      <c r="BM106" s="9"/>
      <c r="BN106" s="9"/>
      <c r="BO106" s="9"/>
      <c r="BP106" s="9"/>
      <c r="BQ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35"/>
      <c r="DE106" s="35"/>
      <c r="DF106" s="35"/>
      <c r="DG106" s="35"/>
      <c r="DH106" s="35"/>
      <c r="DI106" s="35"/>
      <c r="DJ106" s="35"/>
      <c r="DK106" s="35"/>
      <c r="DL106" s="35"/>
      <c r="DM106" s="35"/>
      <c r="DN106" s="35"/>
      <c r="DO106" s="35"/>
      <c r="DP106" s="35"/>
      <c r="DQ106" s="35"/>
      <c r="DR106" s="35"/>
      <c r="DS106" s="35"/>
      <c r="DT106" s="35"/>
      <c r="DU106" s="35"/>
      <c r="DV106" s="35"/>
      <c r="DW106" s="35"/>
      <c r="DX106" s="35"/>
      <c r="DY106" s="35"/>
      <c r="DZ106" s="35"/>
      <c r="EA106" s="35"/>
      <c r="EB106" s="35"/>
      <c r="EC106" s="35"/>
      <c r="ED106" s="35"/>
    </row>
    <row r="107" spans="1:134" s="31" customFormat="1" ht="30" customHeight="1" x14ac:dyDescent="0.2">
      <c r="A107" s="63">
        <v>16</v>
      </c>
      <c r="B107" s="82" t="s">
        <v>20</v>
      </c>
      <c r="C107" s="88"/>
      <c r="D107" s="88"/>
      <c r="E107" s="88"/>
      <c r="F107" s="88"/>
      <c r="G107" s="88"/>
      <c r="H107" s="88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105"/>
      <c r="AP107" s="109"/>
      <c r="AQ107" s="83"/>
      <c r="AR107" s="112"/>
      <c r="AS107" s="83"/>
      <c r="AT107" s="89"/>
      <c r="BI107" s="9"/>
      <c r="BJ107" s="9"/>
      <c r="BK107" s="9"/>
      <c r="BL107" s="9"/>
      <c r="BM107" s="9"/>
      <c r="BN107" s="9"/>
      <c r="BO107" s="9"/>
      <c r="BP107" s="9"/>
      <c r="BQ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35"/>
      <c r="DE107" s="35"/>
      <c r="DF107" s="35"/>
      <c r="DG107" s="35"/>
      <c r="DH107" s="35"/>
      <c r="DI107" s="35"/>
      <c r="DJ107" s="35"/>
      <c r="DK107" s="35"/>
      <c r="DL107" s="35"/>
      <c r="DM107" s="35"/>
      <c r="DN107" s="35"/>
      <c r="DO107" s="35"/>
      <c r="DP107" s="35"/>
      <c r="DQ107" s="35"/>
      <c r="DR107" s="35"/>
      <c r="DS107" s="35"/>
      <c r="DT107" s="35"/>
      <c r="DU107" s="35"/>
      <c r="DV107" s="35"/>
      <c r="DW107" s="35"/>
      <c r="DX107" s="35"/>
      <c r="DY107" s="35"/>
      <c r="DZ107" s="35"/>
      <c r="EA107" s="35"/>
      <c r="EB107" s="35"/>
      <c r="EC107" s="35"/>
      <c r="ED107" s="35"/>
    </row>
    <row r="108" spans="1:134" s="31" customFormat="1" ht="30" customHeight="1" x14ac:dyDescent="0.2">
      <c r="A108" s="190"/>
      <c r="B108" s="78">
        <v>1211</v>
      </c>
      <c r="C108" s="161"/>
      <c r="D108" s="121"/>
      <c r="E108" s="121"/>
      <c r="F108" s="161"/>
      <c r="G108" s="121"/>
      <c r="H108" s="121"/>
      <c r="I108" s="63">
        <v>10</v>
      </c>
      <c r="J108" s="63">
        <v>10</v>
      </c>
      <c r="K108" s="63">
        <v>10</v>
      </c>
      <c r="L108" s="63">
        <v>10</v>
      </c>
      <c r="M108" s="63">
        <v>10</v>
      </c>
      <c r="N108" s="84">
        <v>5.5</v>
      </c>
      <c r="O108" s="84"/>
      <c r="P108" s="63">
        <v>10</v>
      </c>
      <c r="Q108" s="63">
        <v>10</v>
      </c>
      <c r="R108" s="63">
        <v>10</v>
      </c>
      <c r="S108" s="63">
        <v>10</v>
      </c>
      <c r="T108" s="63">
        <v>10</v>
      </c>
      <c r="U108" s="84">
        <v>5.5</v>
      </c>
      <c r="V108" s="84"/>
      <c r="W108" s="63">
        <v>10</v>
      </c>
      <c r="X108" s="63">
        <v>10</v>
      </c>
      <c r="Y108" s="63">
        <v>10</v>
      </c>
      <c r="Z108" s="63">
        <v>10</v>
      </c>
      <c r="AA108" s="63">
        <v>10</v>
      </c>
      <c r="AB108" s="84">
        <v>5.5</v>
      </c>
      <c r="AC108" s="84"/>
      <c r="AD108" s="63">
        <v>10</v>
      </c>
      <c r="AE108" s="63"/>
      <c r="AF108" s="63"/>
      <c r="AG108" s="63"/>
      <c r="AH108" s="63"/>
      <c r="AI108" s="84"/>
      <c r="AJ108" s="84"/>
      <c r="AK108" s="63"/>
      <c r="AL108" s="63"/>
      <c r="AM108" s="63"/>
      <c r="AN108" s="118">
        <f t="shared" ref="AN108:AN123" si="28">SUM(I108:AM108)</f>
        <v>176.5</v>
      </c>
      <c r="AO108" s="104"/>
      <c r="AP108" s="108"/>
      <c r="AQ108" s="114">
        <f t="shared" ref="AQ108:AQ123" si="29">AP108+AO108</f>
        <v>0</v>
      </c>
      <c r="AR108" s="115"/>
      <c r="AS108" s="116">
        <f t="shared" ref="AS108:AS123" si="30">AR108</f>
        <v>0</v>
      </c>
      <c r="AT108" s="99"/>
      <c r="BI108" s="9"/>
      <c r="BJ108" s="9"/>
      <c r="BK108" s="9"/>
      <c r="BL108" s="9"/>
      <c r="BM108" s="9"/>
      <c r="BN108" s="9"/>
      <c r="BO108" s="9"/>
      <c r="BP108" s="9"/>
      <c r="BQ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35"/>
      <c r="DE108" s="35"/>
      <c r="DF108" s="35"/>
      <c r="DG108" s="35"/>
      <c r="DH108" s="35"/>
      <c r="DI108" s="35"/>
      <c r="DJ108" s="35"/>
      <c r="DK108" s="35"/>
      <c r="DL108" s="35"/>
      <c r="DM108" s="35"/>
      <c r="DN108" s="35"/>
      <c r="DO108" s="35"/>
      <c r="DP108" s="35"/>
      <c r="DQ108" s="35"/>
      <c r="DR108" s="35"/>
      <c r="DS108" s="35"/>
      <c r="DT108" s="35"/>
      <c r="DU108" s="35"/>
      <c r="DV108" s="35"/>
      <c r="DW108" s="35"/>
      <c r="DX108" s="35"/>
      <c r="DY108" s="35"/>
      <c r="DZ108" s="35"/>
      <c r="EA108" s="35"/>
      <c r="EB108" s="35"/>
      <c r="EC108" s="35"/>
      <c r="ED108" s="35"/>
    </row>
    <row r="109" spans="1:134" s="31" customFormat="1" ht="30" customHeight="1" x14ac:dyDescent="0.2">
      <c r="A109" s="190"/>
      <c r="B109" s="78">
        <v>5543</v>
      </c>
      <c r="C109" s="161"/>
      <c r="D109" s="121"/>
      <c r="E109" s="121"/>
      <c r="F109" s="161"/>
      <c r="G109" s="121"/>
      <c r="H109" s="122"/>
      <c r="I109" s="95" t="s">
        <v>40</v>
      </c>
      <c r="J109" s="95" t="s">
        <v>40</v>
      </c>
      <c r="K109" s="95" t="s">
        <v>40</v>
      </c>
      <c r="L109" s="95" t="s">
        <v>40</v>
      </c>
      <c r="M109" s="95" t="s">
        <v>40</v>
      </c>
      <c r="N109" s="95" t="s">
        <v>40</v>
      </c>
      <c r="O109" s="95" t="s">
        <v>40</v>
      </c>
      <c r="P109" s="95" t="s">
        <v>40</v>
      </c>
      <c r="Q109" s="95" t="s">
        <v>40</v>
      </c>
      <c r="R109" s="95" t="s">
        <v>40</v>
      </c>
      <c r="S109" s="95" t="s">
        <v>40</v>
      </c>
      <c r="T109" s="95" t="s">
        <v>40</v>
      </c>
      <c r="U109" s="95" t="s">
        <v>40</v>
      </c>
      <c r="V109" s="95" t="s">
        <v>40</v>
      </c>
      <c r="W109" s="95" t="s">
        <v>40</v>
      </c>
      <c r="X109" s="95" t="s">
        <v>40</v>
      </c>
      <c r="Y109" s="95" t="s">
        <v>40</v>
      </c>
      <c r="Z109" s="95" t="s">
        <v>40</v>
      </c>
      <c r="AA109" s="95" t="s">
        <v>40</v>
      </c>
      <c r="AB109" s="95" t="s">
        <v>40</v>
      </c>
      <c r="AC109" s="95" t="s">
        <v>40</v>
      </c>
      <c r="AD109" s="95" t="s">
        <v>40</v>
      </c>
      <c r="AE109" s="181"/>
      <c r="AF109" s="181"/>
      <c r="AG109" s="181"/>
      <c r="AH109" s="181"/>
      <c r="AI109" s="84"/>
      <c r="AJ109" s="84"/>
      <c r="AK109" s="181"/>
      <c r="AL109" s="181"/>
      <c r="AM109" s="181"/>
      <c r="AN109" s="118">
        <f t="shared" si="28"/>
        <v>0</v>
      </c>
      <c r="AO109" s="104"/>
      <c r="AP109" s="108"/>
      <c r="AQ109" s="114">
        <f t="shared" si="29"/>
        <v>0</v>
      </c>
      <c r="AR109" s="115"/>
      <c r="AS109" s="116">
        <f t="shared" si="30"/>
        <v>0</v>
      </c>
      <c r="AT109" s="89"/>
      <c r="BI109" s="9"/>
      <c r="BJ109" s="9"/>
      <c r="BK109" s="9"/>
      <c r="BL109" s="9"/>
      <c r="BM109" s="9"/>
      <c r="BN109" s="9"/>
      <c r="BO109" s="9"/>
      <c r="BP109" s="9"/>
      <c r="BQ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35"/>
      <c r="DE109" s="35"/>
      <c r="DF109" s="35"/>
      <c r="DG109" s="35"/>
      <c r="DH109" s="35"/>
      <c r="DI109" s="35"/>
      <c r="DJ109" s="35"/>
      <c r="DK109" s="35"/>
      <c r="DL109" s="35"/>
      <c r="DM109" s="35"/>
      <c r="DN109" s="35"/>
      <c r="DO109" s="35"/>
      <c r="DP109" s="35"/>
      <c r="DQ109" s="35"/>
      <c r="DR109" s="35"/>
      <c r="DS109" s="35"/>
      <c r="DT109" s="35"/>
      <c r="DU109" s="35"/>
      <c r="DV109" s="35"/>
      <c r="DW109" s="35"/>
      <c r="DX109" s="35"/>
      <c r="DY109" s="35"/>
      <c r="DZ109" s="35"/>
      <c r="EA109" s="35"/>
      <c r="EB109" s="35"/>
      <c r="EC109" s="35"/>
      <c r="ED109" s="35"/>
    </row>
    <row r="110" spans="1:134" s="31" customFormat="1" ht="30" customHeight="1" x14ac:dyDescent="0.2">
      <c r="A110" s="190"/>
      <c r="B110" s="78">
        <v>5680</v>
      </c>
      <c r="C110" s="161"/>
      <c r="D110" s="121"/>
      <c r="E110" s="121"/>
      <c r="F110" s="161"/>
      <c r="G110" s="121"/>
      <c r="H110" s="121"/>
      <c r="I110" s="63">
        <v>10</v>
      </c>
      <c r="J110" s="63">
        <v>10</v>
      </c>
      <c r="K110" s="63">
        <v>10</v>
      </c>
      <c r="L110" s="63">
        <v>10</v>
      </c>
      <c r="M110" s="63">
        <v>10</v>
      </c>
      <c r="N110" s="84">
        <v>5.5</v>
      </c>
      <c r="O110" s="84"/>
      <c r="P110" s="63">
        <v>10</v>
      </c>
      <c r="Q110" s="63">
        <v>10</v>
      </c>
      <c r="R110" s="63">
        <v>10</v>
      </c>
      <c r="S110" s="63">
        <v>10</v>
      </c>
      <c r="T110" s="63">
        <v>10</v>
      </c>
      <c r="U110" s="84">
        <v>5.5</v>
      </c>
      <c r="V110" s="84"/>
      <c r="W110" s="63">
        <v>10</v>
      </c>
      <c r="X110" s="210">
        <v>10</v>
      </c>
      <c r="Y110" s="210">
        <v>10</v>
      </c>
      <c r="Z110" s="63">
        <v>10</v>
      </c>
      <c r="AA110" s="63">
        <v>10</v>
      </c>
      <c r="AB110" s="84">
        <v>5.5</v>
      </c>
      <c r="AC110" s="84"/>
      <c r="AD110" s="210">
        <v>10</v>
      </c>
      <c r="AE110" s="63"/>
      <c r="AF110" s="63"/>
      <c r="AG110" s="63"/>
      <c r="AH110" s="63"/>
      <c r="AI110" s="84"/>
      <c r="AJ110" s="84"/>
      <c r="AK110" s="63"/>
      <c r="AL110" s="63"/>
      <c r="AM110" s="63"/>
      <c r="AN110" s="118">
        <f t="shared" si="28"/>
        <v>176.5</v>
      </c>
      <c r="AO110" s="104"/>
      <c r="AP110" s="108"/>
      <c r="AQ110" s="114">
        <f t="shared" si="29"/>
        <v>0</v>
      </c>
      <c r="AR110" s="115"/>
      <c r="AS110" s="116">
        <f t="shared" si="30"/>
        <v>0</v>
      </c>
      <c r="AT110" s="89"/>
      <c r="BI110" s="9"/>
      <c r="BJ110" s="9"/>
      <c r="BK110" s="9"/>
      <c r="BL110" s="9"/>
      <c r="BM110" s="9"/>
      <c r="BN110" s="9"/>
      <c r="BO110" s="9"/>
      <c r="BP110" s="9"/>
      <c r="BQ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35"/>
      <c r="DE110" s="35"/>
      <c r="DF110" s="35"/>
      <c r="DG110" s="35"/>
      <c r="DH110" s="35"/>
      <c r="DI110" s="35"/>
      <c r="DJ110" s="35"/>
      <c r="DK110" s="35"/>
      <c r="DL110" s="35"/>
      <c r="DM110" s="35"/>
      <c r="DN110" s="35"/>
      <c r="DO110" s="35"/>
      <c r="DP110" s="35"/>
      <c r="DQ110" s="35"/>
      <c r="DR110" s="35"/>
      <c r="DS110" s="35"/>
      <c r="DT110" s="35"/>
      <c r="DU110" s="35"/>
      <c r="DV110" s="35"/>
      <c r="DW110" s="35"/>
      <c r="DX110" s="35"/>
      <c r="DY110" s="35"/>
      <c r="DZ110" s="35"/>
      <c r="EA110" s="35"/>
      <c r="EB110" s="35"/>
      <c r="EC110" s="35"/>
      <c r="ED110" s="35"/>
    </row>
    <row r="111" spans="1:134" s="31" customFormat="1" ht="30" customHeight="1" x14ac:dyDescent="0.2">
      <c r="A111" s="190"/>
      <c r="B111" s="78">
        <v>5857</v>
      </c>
      <c r="C111" s="161"/>
      <c r="D111" s="121"/>
      <c r="E111" s="121"/>
      <c r="F111" s="161"/>
      <c r="G111" s="121"/>
      <c r="H111" s="122"/>
      <c r="I111" s="63">
        <v>10</v>
      </c>
      <c r="J111" s="63">
        <v>10</v>
      </c>
      <c r="K111" s="63">
        <v>10</v>
      </c>
      <c r="L111" s="63">
        <v>10</v>
      </c>
      <c r="M111" s="63">
        <v>10</v>
      </c>
      <c r="N111" s="84">
        <v>5.5</v>
      </c>
      <c r="O111" s="84"/>
      <c r="P111" s="63">
        <v>10</v>
      </c>
      <c r="Q111" s="63">
        <v>10</v>
      </c>
      <c r="R111" s="63">
        <v>10</v>
      </c>
      <c r="S111" s="63">
        <v>10</v>
      </c>
      <c r="T111" s="63">
        <v>10</v>
      </c>
      <c r="U111" s="84">
        <v>5.5</v>
      </c>
      <c r="V111" s="84"/>
      <c r="W111" s="63">
        <v>10</v>
      </c>
      <c r="X111" s="63">
        <v>10</v>
      </c>
      <c r="Y111" s="63">
        <v>10</v>
      </c>
      <c r="Z111" s="63">
        <v>10</v>
      </c>
      <c r="AA111" s="63">
        <v>10</v>
      </c>
      <c r="AB111" s="84">
        <v>5.5</v>
      </c>
      <c r="AC111" s="84"/>
      <c r="AD111" s="210">
        <v>10</v>
      </c>
      <c r="AE111" s="63"/>
      <c r="AF111" s="63"/>
      <c r="AG111" s="63"/>
      <c r="AH111" s="179"/>
      <c r="AI111" s="84"/>
      <c r="AJ111" s="84"/>
      <c r="AK111" s="63"/>
      <c r="AL111" s="63"/>
      <c r="AM111" s="63"/>
      <c r="AN111" s="118">
        <f t="shared" si="28"/>
        <v>176.5</v>
      </c>
      <c r="AO111" s="104"/>
      <c r="AP111" s="108"/>
      <c r="AQ111" s="114">
        <f t="shared" si="29"/>
        <v>0</v>
      </c>
      <c r="AR111" s="115"/>
      <c r="AS111" s="116">
        <f t="shared" si="30"/>
        <v>0</v>
      </c>
      <c r="AT111" s="89"/>
      <c r="BI111" s="9"/>
      <c r="BJ111" s="9"/>
      <c r="BK111" s="9"/>
      <c r="BL111" s="9"/>
      <c r="BM111" s="9"/>
      <c r="BN111" s="9"/>
      <c r="BO111" s="9"/>
      <c r="BP111" s="9"/>
      <c r="BQ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35"/>
      <c r="DE111" s="35"/>
      <c r="DF111" s="35"/>
      <c r="DG111" s="35"/>
      <c r="DH111" s="35"/>
      <c r="DI111" s="35"/>
      <c r="DJ111" s="35"/>
      <c r="DK111" s="35"/>
      <c r="DL111" s="35"/>
      <c r="DM111" s="35"/>
      <c r="DN111" s="35"/>
      <c r="DO111" s="35"/>
      <c r="DP111" s="35"/>
      <c r="DQ111" s="35"/>
      <c r="DR111" s="35"/>
      <c r="DS111" s="35"/>
      <c r="DT111" s="35"/>
      <c r="DU111" s="35"/>
      <c r="DV111" s="35"/>
      <c r="DW111" s="35"/>
      <c r="DX111" s="35"/>
      <c r="DY111" s="35"/>
      <c r="DZ111" s="35"/>
      <c r="EA111" s="35"/>
      <c r="EB111" s="35"/>
      <c r="EC111" s="35"/>
      <c r="ED111" s="35"/>
    </row>
    <row r="112" spans="1:134" s="31" customFormat="1" ht="30" customHeight="1" x14ac:dyDescent="0.2">
      <c r="A112" s="190"/>
      <c r="B112" s="78">
        <v>5877</v>
      </c>
      <c r="C112" s="161"/>
      <c r="D112" s="121"/>
      <c r="E112" s="121"/>
      <c r="F112" s="161"/>
      <c r="G112" s="121"/>
      <c r="H112" s="122"/>
      <c r="I112" s="63">
        <v>10</v>
      </c>
      <c r="J112" s="63">
        <v>10</v>
      </c>
      <c r="K112" s="63">
        <v>10</v>
      </c>
      <c r="L112" s="63">
        <v>10</v>
      </c>
      <c r="M112" s="63">
        <v>10</v>
      </c>
      <c r="N112" s="84">
        <v>5.5</v>
      </c>
      <c r="O112" s="84"/>
      <c r="P112" s="63">
        <v>10</v>
      </c>
      <c r="Q112" s="63">
        <v>10</v>
      </c>
      <c r="R112" s="63">
        <v>10</v>
      </c>
      <c r="S112" s="210">
        <v>10</v>
      </c>
      <c r="T112" s="214">
        <v>8</v>
      </c>
      <c r="U112" s="84">
        <v>5.5</v>
      </c>
      <c r="V112" s="84"/>
      <c r="W112" s="210">
        <v>10</v>
      </c>
      <c r="X112" s="63">
        <v>10</v>
      </c>
      <c r="Y112" s="63">
        <v>10</v>
      </c>
      <c r="Z112" s="63">
        <v>10</v>
      </c>
      <c r="AA112" s="63">
        <v>10</v>
      </c>
      <c r="AB112" s="84">
        <v>5.5</v>
      </c>
      <c r="AC112" s="84"/>
      <c r="AD112" s="210">
        <v>10</v>
      </c>
      <c r="AE112" s="63"/>
      <c r="AF112" s="63"/>
      <c r="AG112" s="63"/>
      <c r="AH112" s="63"/>
      <c r="AI112" s="84"/>
      <c r="AJ112" s="84"/>
      <c r="AK112" s="63"/>
      <c r="AL112" s="63"/>
      <c r="AM112" s="63"/>
      <c r="AN112" s="118">
        <f t="shared" si="28"/>
        <v>174.5</v>
      </c>
      <c r="AO112" s="104"/>
      <c r="AP112" s="108"/>
      <c r="AQ112" s="114">
        <f t="shared" si="29"/>
        <v>0</v>
      </c>
      <c r="AR112" s="115"/>
      <c r="AS112" s="116">
        <f t="shared" si="30"/>
        <v>0</v>
      </c>
      <c r="AT112" s="89"/>
      <c r="BI112" s="9"/>
      <c r="BJ112" s="9"/>
      <c r="BK112" s="9"/>
      <c r="BL112" s="9"/>
      <c r="BM112" s="9"/>
      <c r="BN112" s="9"/>
      <c r="BO112" s="9"/>
      <c r="BP112" s="9"/>
      <c r="BQ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35"/>
      <c r="DP112" s="35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35"/>
      <c r="EC112" s="35"/>
      <c r="ED112" s="35"/>
    </row>
    <row r="113" spans="1:134" s="31" customFormat="1" ht="30" customHeight="1" x14ac:dyDescent="0.2">
      <c r="A113" s="190"/>
      <c r="B113" s="78">
        <v>6255</v>
      </c>
      <c r="C113" s="160"/>
      <c r="D113" s="121"/>
      <c r="E113" s="121"/>
      <c r="F113" s="161"/>
      <c r="G113" s="121"/>
      <c r="H113" s="122"/>
      <c r="I113" s="63">
        <v>10</v>
      </c>
      <c r="J113" s="63">
        <v>10</v>
      </c>
      <c r="K113" s="63">
        <v>10</v>
      </c>
      <c r="L113" s="63">
        <v>10</v>
      </c>
      <c r="M113" s="63">
        <v>10</v>
      </c>
      <c r="N113" s="84">
        <v>5.5</v>
      </c>
      <c r="O113" s="84"/>
      <c r="P113" s="63">
        <v>10</v>
      </c>
      <c r="Q113" s="63">
        <v>10</v>
      </c>
      <c r="R113" s="63">
        <v>10</v>
      </c>
      <c r="S113" s="63">
        <v>10</v>
      </c>
      <c r="T113" s="63">
        <v>10</v>
      </c>
      <c r="U113" s="84">
        <v>5.5</v>
      </c>
      <c r="V113" s="84"/>
      <c r="W113" s="63">
        <v>10</v>
      </c>
      <c r="X113" s="63">
        <v>10</v>
      </c>
      <c r="Y113" s="63">
        <v>10</v>
      </c>
      <c r="Z113" s="63">
        <v>10</v>
      </c>
      <c r="AA113" s="63">
        <v>10</v>
      </c>
      <c r="AB113" s="84">
        <v>5.5</v>
      </c>
      <c r="AC113" s="84"/>
      <c r="AD113" s="63">
        <v>10</v>
      </c>
      <c r="AE113" s="181"/>
      <c r="AF113" s="63"/>
      <c r="AG113" s="63"/>
      <c r="AH113" s="63"/>
      <c r="AI113" s="84"/>
      <c r="AJ113" s="84"/>
      <c r="AK113" s="63"/>
      <c r="AL113" s="181"/>
      <c r="AM113" s="63"/>
      <c r="AN113" s="118">
        <f t="shared" si="28"/>
        <v>176.5</v>
      </c>
      <c r="AO113" s="104"/>
      <c r="AP113" s="108"/>
      <c r="AQ113" s="114">
        <f t="shared" si="29"/>
        <v>0</v>
      </c>
      <c r="AR113" s="115"/>
      <c r="AS113" s="116">
        <f t="shared" si="30"/>
        <v>0</v>
      </c>
      <c r="AT113" s="89"/>
      <c r="BI113" s="9"/>
      <c r="BJ113" s="9"/>
      <c r="BK113" s="9"/>
      <c r="BL113" s="9"/>
      <c r="BM113" s="9"/>
      <c r="BN113" s="9"/>
      <c r="BO113" s="9"/>
      <c r="BP113" s="9"/>
      <c r="BQ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35"/>
      <c r="EC113" s="35"/>
      <c r="ED113" s="35"/>
    </row>
    <row r="114" spans="1:134" s="31" customFormat="1" ht="30" customHeight="1" x14ac:dyDescent="0.2">
      <c r="A114" s="190"/>
      <c r="B114" s="78">
        <v>6337</v>
      </c>
      <c r="C114" s="160"/>
      <c r="D114" s="121"/>
      <c r="E114" s="121"/>
      <c r="F114" s="161"/>
      <c r="G114" s="121"/>
      <c r="H114" s="121"/>
      <c r="I114" s="63">
        <v>10</v>
      </c>
      <c r="J114" s="63">
        <v>10</v>
      </c>
      <c r="K114" s="63">
        <v>10</v>
      </c>
      <c r="L114" s="63">
        <v>10</v>
      </c>
      <c r="M114" s="63">
        <v>10</v>
      </c>
      <c r="N114" s="84">
        <v>5.5</v>
      </c>
      <c r="O114" s="84"/>
      <c r="P114" s="63">
        <v>10</v>
      </c>
      <c r="Q114" s="63">
        <v>10</v>
      </c>
      <c r="R114" s="63">
        <v>10</v>
      </c>
      <c r="S114" s="63">
        <v>10</v>
      </c>
      <c r="T114" s="63">
        <v>10</v>
      </c>
      <c r="U114" s="84">
        <v>5.5</v>
      </c>
      <c r="V114" s="84"/>
      <c r="W114" s="162" t="s">
        <v>99</v>
      </c>
      <c r="X114" s="162" t="s">
        <v>99</v>
      </c>
      <c r="Y114" s="162" t="s">
        <v>99</v>
      </c>
      <c r="Z114" s="162" t="s">
        <v>99</v>
      </c>
      <c r="AA114" s="162" t="s">
        <v>99</v>
      </c>
      <c r="AB114" s="162" t="s">
        <v>99</v>
      </c>
      <c r="AC114" s="162" t="s">
        <v>99</v>
      </c>
      <c r="AD114" s="210">
        <v>10</v>
      </c>
      <c r="AE114" s="63"/>
      <c r="AF114" s="63"/>
      <c r="AG114" s="63"/>
      <c r="AH114" s="63"/>
      <c r="AI114" s="84"/>
      <c r="AJ114" s="84"/>
      <c r="AK114" s="63"/>
      <c r="AL114" s="63"/>
      <c r="AM114" s="63"/>
      <c r="AN114" s="118">
        <f t="shared" si="28"/>
        <v>121</v>
      </c>
      <c r="AO114" s="104"/>
      <c r="AP114" s="108"/>
      <c r="AQ114" s="114">
        <f t="shared" si="29"/>
        <v>0</v>
      </c>
      <c r="AR114" s="115"/>
      <c r="AS114" s="116">
        <f t="shared" si="30"/>
        <v>0</v>
      </c>
      <c r="AT114" s="99"/>
      <c r="BI114" s="9"/>
      <c r="BJ114" s="9"/>
      <c r="BK114" s="9"/>
      <c r="BL114" s="9"/>
      <c r="BM114" s="9"/>
      <c r="BN114" s="9"/>
      <c r="BO114" s="9"/>
      <c r="BP114" s="9"/>
      <c r="BQ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35"/>
      <c r="DE114" s="35"/>
      <c r="DF114" s="35"/>
      <c r="DG114" s="35"/>
      <c r="DH114" s="35"/>
      <c r="DI114" s="35"/>
      <c r="DJ114" s="35"/>
      <c r="DK114" s="35"/>
      <c r="DL114" s="35"/>
      <c r="DM114" s="35"/>
      <c r="DN114" s="35"/>
      <c r="DO114" s="35"/>
      <c r="DP114" s="35"/>
      <c r="DQ114" s="35"/>
      <c r="DR114" s="35"/>
      <c r="DS114" s="35"/>
      <c r="DT114" s="35"/>
      <c r="DU114" s="35"/>
      <c r="DV114" s="35"/>
      <c r="DW114" s="35"/>
      <c r="DX114" s="35"/>
      <c r="DY114" s="35"/>
      <c r="DZ114" s="35"/>
      <c r="EA114" s="35"/>
      <c r="EB114" s="35"/>
      <c r="EC114" s="35"/>
      <c r="ED114" s="35"/>
    </row>
    <row r="115" spans="1:134" s="31" customFormat="1" ht="30" customHeight="1" x14ac:dyDescent="0.2">
      <c r="A115" s="190"/>
      <c r="B115" s="78">
        <v>6380</v>
      </c>
      <c r="C115" s="85"/>
      <c r="D115" s="71"/>
      <c r="E115" s="76"/>
      <c r="F115" s="74"/>
      <c r="G115" s="64"/>
      <c r="H115" s="72"/>
      <c r="I115" s="162" t="s">
        <v>99</v>
      </c>
      <c r="J115" s="162" t="s">
        <v>99</v>
      </c>
      <c r="K115" s="162" t="s">
        <v>99</v>
      </c>
      <c r="L115" s="63">
        <v>10</v>
      </c>
      <c r="M115" s="63">
        <v>10</v>
      </c>
      <c r="N115" s="84">
        <v>5.5</v>
      </c>
      <c r="O115" s="84"/>
      <c r="P115" s="63">
        <v>10</v>
      </c>
      <c r="Q115" s="63">
        <v>10</v>
      </c>
      <c r="R115" s="63">
        <v>10</v>
      </c>
      <c r="S115" s="63">
        <v>10</v>
      </c>
      <c r="T115" s="63">
        <v>10</v>
      </c>
      <c r="U115" s="84">
        <v>5.5</v>
      </c>
      <c r="V115" s="84"/>
      <c r="W115" s="63">
        <v>10</v>
      </c>
      <c r="X115" s="204">
        <v>8</v>
      </c>
      <c r="Y115" s="63">
        <v>10</v>
      </c>
      <c r="Z115" s="63">
        <v>10</v>
      </c>
      <c r="AA115" s="63">
        <v>10</v>
      </c>
      <c r="AB115" s="84">
        <v>5.5</v>
      </c>
      <c r="AC115" s="84"/>
      <c r="AD115" s="63">
        <v>10</v>
      </c>
      <c r="AE115" s="181"/>
      <c r="AF115" s="63"/>
      <c r="AG115" s="63"/>
      <c r="AH115" s="63"/>
      <c r="AI115" s="84"/>
      <c r="AJ115" s="84"/>
      <c r="AK115" s="63"/>
      <c r="AL115" s="181"/>
      <c r="AM115" s="63"/>
      <c r="AN115" s="118">
        <f t="shared" si="28"/>
        <v>144.5</v>
      </c>
      <c r="AO115" s="104"/>
      <c r="AP115" s="108"/>
      <c r="AQ115" s="114">
        <f t="shared" si="29"/>
        <v>0</v>
      </c>
      <c r="AR115" s="115">
        <v>1</v>
      </c>
      <c r="AS115" s="116">
        <f t="shared" si="30"/>
        <v>1</v>
      </c>
      <c r="AT115" s="89"/>
      <c r="BI115" s="9"/>
      <c r="BJ115" s="9"/>
      <c r="BK115" s="9"/>
      <c r="BL115" s="9"/>
      <c r="BM115" s="9"/>
      <c r="BN115" s="9"/>
      <c r="BO115" s="9"/>
      <c r="BP115" s="9"/>
      <c r="BQ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35"/>
      <c r="DE115" s="35"/>
      <c r="DF115" s="35"/>
      <c r="DG115" s="35"/>
      <c r="DH115" s="35"/>
      <c r="DI115" s="35"/>
      <c r="DJ115" s="35"/>
      <c r="DK115" s="35"/>
      <c r="DL115" s="35"/>
      <c r="DM115" s="35"/>
      <c r="DN115" s="35"/>
      <c r="DO115" s="35"/>
      <c r="DP115" s="35"/>
      <c r="DQ115" s="35"/>
      <c r="DR115" s="35"/>
      <c r="DS115" s="35"/>
      <c r="DT115" s="35"/>
      <c r="DU115" s="35"/>
      <c r="DV115" s="35"/>
      <c r="DW115" s="35"/>
      <c r="DX115" s="35"/>
      <c r="DY115" s="35"/>
      <c r="DZ115" s="35"/>
      <c r="EA115" s="35"/>
      <c r="EB115" s="35"/>
      <c r="EC115" s="35"/>
      <c r="ED115" s="35"/>
    </row>
    <row r="116" spans="1:134" s="31" customFormat="1" ht="30" customHeight="1" x14ac:dyDescent="0.2">
      <c r="A116" s="190"/>
      <c r="B116" s="78">
        <v>6386</v>
      </c>
      <c r="C116" s="85"/>
      <c r="D116" s="71"/>
      <c r="E116" s="76"/>
      <c r="F116" s="74"/>
      <c r="G116" s="64"/>
      <c r="H116" s="75"/>
      <c r="I116" s="63">
        <v>10</v>
      </c>
      <c r="J116" s="63">
        <v>10</v>
      </c>
      <c r="K116" s="63">
        <v>10</v>
      </c>
      <c r="L116" s="63">
        <v>10</v>
      </c>
      <c r="M116" s="63">
        <v>11</v>
      </c>
      <c r="N116" s="84">
        <v>5.5</v>
      </c>
      <c r="O116" s="84"/>
      <c r="P116" s="63">
        <v>10</v>
      </c>
      <c r="Q116" s="63">
        <v>10</v>
      </c>
      <c r="R116" s="63">
        <v>10</v>
      </c>
      <c r="S116" s="210">
        <v>10</v>
      </c>
      <c r="T116" s="63">
        <v>10</v>
      </c>
      <c r="U116" s="84">
        <v>5.5</v>
      </c>
      <c r="V116" s="84"/>
      <c r="W116" s="210">
        <v>10</v>
      </c>
      <c r="X116" s="63">
        <v>10</v>
      </c>
      <c r="Y116" s="210">
        <v>10</v>
      </c>
      <c r="Z116" s="63">
        <v>10</v>
      </c>
      <c r="AA116" s="214">
        <v>8</v>
      </c>
      <c r="AB116" s="84"/>
      <c r="AC116" s="84"/>
      <c r="AD116" s="210">
        <v>10</v>
      </c>
      <c r="AE116" s="63"/>
      <c r="AF116" s="63"/>
      <c r="AG116" s="63"/>
      <c r="AH116" s="63"/>
      <c r="AI116" s="84"/>
      <c r="AJ116" s="84"/>
      <c r="AK116" s="63"/>
      <c r="AL116" s="63"/>
      <c r="AM116" s="63"/>
      <c r="AN116" s="118">
        <f t="shared" si="28"/>
        <v>170</v>
      </c>
      <c r="AO116" s="104"/>
      <c r="AP116" s="108"/>
      <c r="AQ116" s="114">
        <f t="shared" si="29"/>
        <v>0</v>
      </c>
      <c r="AR116" s="115"/>
      <c r="AS116" s="116">
        <f t="shared" si="30"/>
        <v>0</v>
      </c>
      <c r="AT116" s="99"/>
      <c r="BI116" s="9"/>
      <c r="BJ116" s="9"/>
      <c r="BK116" s="9"/>
      <c r="BL116" s="9"/>
      <c r="BM116" s="9"/>
      <c r="BN116" s="9"/>
      <c r="BO116" s="9"/>
      <c r="BP116" s="9"/>
      <c r="BQ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35"/>
      <c r="EC116" s="35"/>
      <c r="ED116" s="35"/>
    </row>
    <row r="117" spans="1:134" s="31" customFormat="1" ht="30" customHeight="1" x14ac:dyDescent="0.2">
      <c r="A117" s="190"/>
      <c r="B117" s="78">
        <v>7179</v>
      </c>
      <c r="C117" s="160"/>
      <c r="D117" s="121"/>
      <c r="E117" s="121"/>
      <c r="F117" s="161"/>
      <c r="G117" s="121"/>
      <c r="H117" s="122"/>
      <c r="I117" s="63">
        <v>10</v>
      </c>
      <c r="J117" s="63">
        <v>10</v>
      </c>
      <c r="K117" s="63">
        <v>10</v>
      </c>
      <c r="L117" s="63">
        <v>10</v>
      </c>
      <c r="M117" s="63">
        <v>10</v>
      </c>
      <c r="N117" s="84">
        <v>5.5</v>
      </c>
      <c r="O117" s="84"/>
      <c r="P117" s="63">
        <v>10</v>
      </c>
      <c r="Q117" s="63">
        <v>10</v>
      </c>
      <c r="R117" s="63">
        <v>10</v>
      </c>
      <c r="S117" s="63">
        <v>10</v>
      </c>
      <c r="T117" s="63">
        <v>10</v>
      </c>
      <c r="U117" s="84">
        <v>5.5</v>
      </c>
      <c r="V117" s="84"/>
      <c r="W117" s="63">
        <v>10</v>
      </c>
      <c r="X117" s="63">
        <v>10</v>
      </c>
      <c r="Y117" s="63">
        <v>10</v>
      </c>
      <c r="Z117" s="63">
        <v>10</v>
      </c>
      <c r="AA117" s="63">
        <v>10</v>
      </c>
      <c r="AB117" s="204"/>
      <c r="AC117" s="84"/>
      <c r="AD117" s="210">
        <v>10</v>
      </c>
      <c r="AE117" s="63"/>
      <c r="AF117" s="63"/>
      <c r="AG117" s="63"/>
      <c r="AH117" s="63"/>
      <c r="AI117" s="84"/>
      <c r="AJ117" s="84"/>
      <c r="AK117" s="63"/>
      <c r="AL117" s="63"/>
      <c r="AM117" s="63"/>
      <c r="AN117" s="118">
        <f t="shared" si="28"/>
        <v>171</v>
      </c>
      <c r="AO117" s="104"/>
      <c r="AP117" s="108"/>
      <c r="AQ117" s="114">
        <f t="shared" si="29"/>
        <v>0</v>
      </c>
      <c r="AR117" s="115">
        <v>1</v>
      </c>
      <c r="AS117" s="116">
        <f t="shared" si="30"/>
        <v>1</v>
      </c>
      <c r="AT117" s="89"/>
      <c r="BI117" s="9"/>
      <c r="BJ117" s="9"/>
      <c r="BK117" s="9"/>
      <c r="BL117" s="9"/>
      <c r="BM117" s="9"/>
      <c r="BN117" s="9"/>
      <c r="BO117" s="9"/>
      <c r="BP117" s="9"/>
      <c r="BQ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35"/>
      <c r="DE117" s="35"/>
      <c r="DF117" s="35"/>
      <c r="DG117" s="35"/>
      <c r="DH117" s="35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35"/>
      <c r="DU117" s="35"/>
      <c r="DV117" s="35"/>
      <c r="DW117" s="35"/>
      <c r="DX117" s="35"/>
      <c r="DY117" s="35"/>
      <c r="DZ117" s="35"/>
      <c r="EA117" s="35"/>
      <c r="EB117" s="35"/>
      <c r="EC117" s="35"/>
      <c r="ED117" s="35"/>
    </row>
    <row r="118" spans="1:134" s="31" customFormat="1" ht="30" customHeight="1" x14ac:dyDescent="0.2">
      <c r="A118" s="190"/>
      <c r="B118" s="78">
        <v>7181</v>
      </c>
      <c r="C118" s="161"/>
      <c r="D118" s="121"/>
      <c r="E118" s="121"/>
      <c r="F118" s="161"/>
      <c r="G118" s="121"/>
      <c r="H118" s="122"/>
      <c r="I118" s="63">
        <v>10</v>
      </c>
      <c r="J118" s="63">
        <v>10</v>
      </c>
      <c r="K118" s="63">
        <v>10</v>
      </c>
      <c r="L118" s="63">
        <v>10</v>
      </c>
      <c r="M118" s="63">
        <v>10</v>
      </c>
      <c r="N118" s="84">
        <v>5.5</v>
      </c>
      <c r="O118" s="84"/>
      <c r="P118" s="63">
        <v>10</v>
      </c>
      <c r="Q118" s="63">
        <v>10</v>
      </c>
      <c r="R118" s="63">
        <v>10</v>
      </c>
      <c r="S118" s="63">
        <v>10</v>
      </c>
      <c r="T118" s="204">
        <v>8</v>
      </c>
      <c r="U118" s="84"/>
      <c r="V118" s="84"/>
      <c r="W118" s="63">
        <v>10</v>
      </c>
      <c r="X118" s="63">
        <v>10</v>
      </c>
      <c r="Y118" s="63">
        <v>10</v>
      </c>
      <c r="Z118" s="204">
        <v>8</v>
      </c>
      <c r="AA118" s="63">
        <v>10</v>
      </c>
      <c r="AB118" s="84">
        <v>5.5</v>
      </c>
      <c r="AC118" s="84"/>
      <c r="AD118" s="63">
        <v>10</v>
      </c>
      <c r="AE118" s="63"/>
      <c r="AF118" s="63"/>
      <c r="AG118" s="63"/>
      <c r="AH118" s="63"/>
      <c r="AI118" s="84"/>
      <c r="AJ118" s="84"/>
      <c r="AK118" s="63"/>
      <c r="AL118" s="63"/>
      <c r="AM118" s="63"/>
      <c r="AN118" s="118">
        <f t="shared" si="28"/>
        <v>167</v>
      </c>
      <c r="AO118" s="104"/>
      <c r="AP118" s="108"/>
      <c r="AQ118" s="114">
        <f t="shared" si="29"/>
        <v>0</v>
      </c>
      <c r="AR118" s="115">
        <v>2</v>
      </c>
      <c r="AS118" s="116">
        <f t="shared" si="30"/>
        <v>2</v>
      </c>
      <c r="AT118" s="89"/>
      <c r="BI118" s="9"/>
      <c r="BJ118" s="9"/>
      <c r="BK118" s="9"/>
      <c r="BL118" s="9"/>
      <c r="BM118" s="9"/>
      <c r="BN118" s="9"/>
      <c r="BO118" s="9"/>
      <c r="BP118" s="9"/>
      <c r="BQ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35"/>
      <c r="DE118" s="35"/>
      <c r="DF118" s="35"/>
      <c r="DG118" s="35"/>
      <c r="DH118" s="35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35"/>
      <c r="DU118" s="35"/>
      <c r="DV118" s="35"/>
      <c r="DW118" s="35"/>
      <c r="DX118" s="35"/>
      <c r="DY118" s="35"/>
      <c r="DZ118" s="35"/>
      <c r="EA118" s="35"/>
      <c r="EB118" s="35"/>
      <c r="EC118" s="35"/>
      <c r="ED118" s="35"/>
    </row>
    <row r="119" spans="1:134" s="31" customFormat="1" ht="30" customHeight="1" x14ac:dyDescent="0.2">
      <c r="A119" s="190"/>
      <c r="B119" s="78">
        <v>7281</v>
      </c>
      <c r="C119" s="72"/>
      <c r="D119" s="71"/>
      <c r="E119" s="76"/>
      <c r="F119" s="74"/>
      <c r="G119" s="64"/>
      <c r="H119" s="72"/>
      <c r="I119" s="63">
        <v>10</v>
      </c>
      <c r="J119" s="63">
        <v>10</v>
      </c>
      <c r="K119" s="63">
        <v>10</v>
      </c>
      <c r="L119" s="63">
        <v>10</v>
      </c>
      <c r="M119" s="63">
        <v>11</v>
      </c>
      <c r="N119" s="84">
        <v>5.5</v>
      </c>
      <c r="O119" s="84"/>
      <c r="P119" s="63">
        <v>10</v>
      </c>
      <c r="Q119" s="63">
        <v>10</v>
      </c>
      <c r="R119" s="63">
        <v>10</v>
      </c>
      <c r="S119" s="63">
        <v>10</v>
      </c>
      <c r="T119" s="63">
        <v>10</v>
      </c>
      <c r="U119" s="84">
        <v>5.5</v>
      </c>
      <c r="V119" s="84"/>
      <c r="W119" s="210">
        <v>10</v>
      </c>
      <c r="X119" s="63">
        <v>10</v>
      </c>
      <c r="Y119" s="63">
        <v>10</v>
      </c>
      <c r="Z119" s="63">
        <v>10</v>
      </c>
      <c r="AA119" s="63">
        <v>10</v>
      </c>
      <c r="AB119" s="84">
        <v>5.5</v>
      </c>
      <c r="AC119" s="84"/>
      <c r="AD119" s="204">
        <v>8</v>
      </c>
      <c r="AE119" s="63"/>
      <c r="AF119" s="63"/>
      <c r="AG119" s="63"/>
      <c r="AH119" s="63"/>
      <c r="AI119" s="84"/>
      <c r="AJ119" s="84"/>
      <c r="AK119" s="63"/>
      <c r="AL119" s="63"/>
      <c r="AM119" s="63"/>
      <c r="AN119" s="118">
        <f t="shared" si="28"/>
        <v>175.5</v>
      </c>
      <c r="AO119" s="104"/>
      <c r="AP119" s="108"/>
      <c r="AQ119" s="114">
        <f t="shared" si="29"/>
        <v>0</v>
      </c>
      <c r="AR119" s="115">
        <v>1</v>
      </c>
      <c r="AS119" s="116">
        <f t="shared" si="30"/>
        <v>1</v>
      </c>
      <c r="AT119" s="89"/>
      <c r="BI119" s="9"/>
      <c r="BJ119" s="9"/>
      <c r="BK119" s="9"/>
      <c r="BL119" s="9"/>
      <c r="BM119" s="9"/>
      <c r="BN119" s="9"/>
      <c r="BO119" s="9"/>
      <c r="BP119" s="9"/>
      <c r="BQ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35"/>
      <c r="EC119" s="35"/>
      <c r="ED119" s="35"/>
    </row>
    <row r="120" spans="1:134" s="31" customFormat="1" ht="30" customHeight="1" x14ac:dyDescent="0.2">
      <c r="A120" s="190"/>
      <c r="B120" s="78">
        <v>7329</v>
      </c>
      <c r="C120" s="72"/>
      <c r="D120" s="71"/>
      <c r="E120" s="76"/>
      <c r="F120" s="74"/>
      <c r="G120" s="64"/>
      <c r="H120" s="72"/>
      <c r="I120" s="63">
        <v>10</v>
      </c>
      <c r="J120" s="63">
        <v>10</v>
      </c>
      <c r="K120" s="205">
        <v>7</v>
      </c>
      <c r="L120" s="204">
        <v>8</v>
      </c>
      <c r="M120" s="63">
        <v>11</v>
      </c>
      <c r="N120" s="84">
        <v>5.5</v>
      </c>
      <c r="O120" s="84"/>
      <c r="P120" s="63">
        <v>10</v>
      </c>
      <c r="Q120" s="63">
        <v>10</v>
      </c>
      <c r="R120" s="63">
        <v>10</v>
      </c>
      <c r="S120" s="63">
        <v>10</v>
      </c>
      <c r="T120" s="63">
        <v>10</v>
      </c>
      <c r="U120" s="84">
        <v>5.5</v>
      </c>
      <c r="V120" s="84"/>
      <c r="W120" s="63">
        <v>10</v>
      </c>
      <c r="X120" s="63">
        <v>10</v>
      </c>
      <c r="Y120" s="63">
        <v>10</v>
      </c>
      <c r="Z120" s="63">
        <v>10</v>
      </c>
      <c r="AA120" s="63">
        <v>10</v>
      </c>
      <c r="AB120" s="84">
        <v>5.5</v>
      </c>
      <c r="AC120" s="84"/>
      <c r="AD120" s="63">
        <v>10</v>
      </c>
      <c r="AE120" s="63"/>
      <c r="AF120" s="63"/>
      <c r="AG120" s="63"/>
      <c r="AH120" s="63"/>
      <c r="AI120" s="84"/>
      <c r="AJ120" s="84"/>
      <c r="AK120" s="63"/>
      <c r="AL120" s="63"/>
      <c r="AM120" s="63"/>
      <c r="AN120" s="118">
        <f t="shared" si="28"/>
        <v>172.5</v>
      </c>
      <c r="AO120" s="104"/>
      <c r="AP120" s="108"/>
      <c r="AQ120" s="114">
        <f t="shared" si="29"/>
        <v>0</v>
      </c>
      <c r="AR120" s="115">
        <v>1</v>
      </c>
      <c r="AS120" s="116">
        <f t="shared" si="30"/>
        <v>1</v>
      </c>
      <c r="AT120" s="89"/>
      <c r="BI120" s="9"/>
      <c r="BJ120" s="9"/>
      <c r="BK120" s="9"/>
      <c r="BL120" s="9"/>
      <c r="BM120" s="9"/>
      <c r="BN120" s="9"/>
      <c r="BO120" s="9"/>
      <c r="BP120" s="9"/>
      <c r="BQ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35"/>
      <c r="DE120" s="35"/>
      <c r="DF120" s="35"/>
      <c r="DG120" s="35"/>
      <c r="DH120" s="35"/>
      <c r="DI120" s="35"/>
      <c r="DJ120" s="35"/>
      <c r="DK120" s="35"/>
      <c r="DL120" s="35"/>
      <c r="DM120" s="35"/>
      <c r="DN120" s="35"/>
      <c r="DO120" s="35"/>
      <c r="DP120" s="35"/>
      <c r="DQ120" s="35"/>
      <c r="DR120" s="35"/>
      <c r="DS120" s="35"/>
      <c r="DT120" s="35"/>
      <c r="DU120" s="35"/>
      <c r="DV120" s="35"/>
      <c r="DW120" s="35"/>
      <c r="DX120" s="35"/>
      <c r="DY120" s="35"/>
      <c r="DZ120" s="35"/>
      <c r="EA120" s="35"/>
      <c r="EB120" s="35"/>
      <c r="EC120" s="35"/>
      <c r="ED120" s="35"/>
    </row>
    <row r="121" spans="1:134" s="31" customFormat="1" ht="30" customHeight="1" x14ac:dyDescent="0.2">
      <c r="A121" s="190"/>
      <c r="B121" s="78">
        <v>7554</v>
      </c>
      <c r="C121" s="72"/>
      <c r="D121" s="71"/>
      <c r="E121" s="76"/>
      <c r="F121" s="74"/>
      <c r="G121" s="64"/>
      <c r="H121" s="75"/>
      <c r="I121" s="63">
        <v>10</v>
      </c>
      <c r="J121" s="63">
        <v>10</v>
      </c>
      <c r="K121" s="63">
        <v>10</v>
      </c>
      <c r="L121" s="63">
        <v>10</v>
      </c>
      <c r="M121" s="63">
        <v>11</v>
      </c>
      <c r="N121" s="84">
        <v>5.5</v>
      </c>
      <c r="O121" s="84"/>
      <c r="P121" s="63">
        <v>10</v>
      </c>
      <c r="Q121" s="63">
        <v>10</v>
      </c>
      <c r="R121" s="63">
        <v>10</v>
      </c>
      <c r="S121" s="210">
        <v>10</v>
      </c>
      <c r="T121" s="214">
        <v>8</v>
      </c>
      <c r="U121" s="84"/>
      <c r="V121" s="84"/>
      <c r="W121" s="210">
        <v>10</v>
      </c>
      <c r="X121" s="63">
        <v>10</v>
      </c>
      <c r="Y121" s="63">
        <v>10</v>
      </c>
      <c r="Z121" s="63">
        <v>10</v>
      </c>
      <c r="AA121" s="63">
        <v>10</v>
      </c>
      <c r="AB121" s="84">
        <v>5.5</v>
      </c>
      <c r="AC121" s="84"/>
      <c r="AD121" s="63">
        <v>10</v>
      </c>
      <c r="AE121" s="63"/>
      <c r="AF121" s="63"/>
      <c r="AG121" s="63"/>
      <c r="AH121" s="63"/>
      <c r="AI121" s="84"/>
      <c r="AJ121" s="84"/>
      <c r="AK121" s="63"/>
      <c r="AL121" s="63"/>
      <c r="AM121" s="63"/>
      <c r="AN121" s="118">
        <f t="shared" si="28"/>
        <v>170</v>
      </c>
      <c r="AO121" s="104"/>
      <c r="AP121" s="108"/>
      <c r="AQ121" s="114">
        <f t="shared" si="29"/>
        <v>0</v>
      </c>
      <c r="AR121" s="115"/>
      <c r="AS121" s="116">
        <f t="shared" si="30"/>
        <v>0</v>
      </c>
      <c r="AT121" s="89"/>
      <c r="BI121" s="9"/>
      <c r="BJ121" s="9"/>
      <c r="BK121" s="9"/>
      <c r="BL121" s="9"/>
      <c r="BM121" s="9"/>
      <c r="BN121" s="9"/>
      <c r="BO121" s="9"/>
      <c r="BP121" s="9"/>
      <c r="BQ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35"/>
      <c r="DE121" s="35"/>
      <c r="DF121" s="35"/>
      <c r="DG121" s="35"/>
      <c r="DH121" s="35"/>
      <c r="DI121" s="35"/>
      <c r="DJ121" s="35"/>
      <c r="DK121" s="35"/>
      <c r="DL121" s="35"/>
      <c r="DM121" s="35"/>
      <c r="DN121" s="35"/>
      <c r="DO121" s="35"/>
      <c r="DP121" s="35"/>
      <c r="DQ121" s="35"/>
      <c r="DR121" s="35"/>
      <c r="DS121" s="35"/>
      <c r="DT121" s="35"/>
      <c r="DU121" s="35"/>
      <c r="DV121" s="35"/>
      <c r="DW121" s="35"/>
      <c r="DX121" s="35"/>
      <c r="DY121" s="35"/>
      <c r="DZ121" s="35"/>
      <c r="EA121" s="35"/>
      <c r="EB121" s="35"/>
      <c r="EC121" s="35"/>
      <c r="ED121" s="35"/>
    </row>
    <row r="122" spans="1:134" s="31" customFormat="1" ht="30" customHeight="1" x14ac:dyDescent="0.2">
      <c r="A122" s="190"/>
      <c r="B122" s="78">
        <v>7555</v>
      </c>
      <c r="C122" s="72"/>
      <c r="D122" s="71"/>
      <c r="E122" s="76"/>
      <c r="F122" s="74"/>
      <c r="G122" s="64"/>
      <c r="H122" s="72"/>
      <c r="I122" s="63">
        <v>10</v>
      </c>
      <c r="J122" s="63">
        <v>10</v>
      </c>
      <c r="K122" s="63">
        <v>10</v>
      </c>
      <c r="L122" s="63">
        <v>10</v>
      </c>
      <c r="M122" s="63">
        <v>11</v>
      </c>
      <c r="N122" s="84">
        <v>5.5</v>
      </c>
      <c r="O122" s="84"/>
      <c r="P122" s="63">
        <v>10</v>
      </c>
      <c r="Q122" s="63">
        <v>10</v>
      </c>
      <c r="R122" s="63">
        <v>10</v>
      </c>
      <c r="S122" s="63">
        <v>10</v>
      </c>
      <c r="T122" s="63">
        <v>10</v>
      </c>
      <c r="U122" s="84">
        <v>5.5</v>
      </c>
      <c r="V122" s="84"/>
      <c r="W122" s="63">
        <v>10</v>
      </c>
      <c r="X122" s="63">
        <v>10</v>
      </c>
      <c r="Y122" s="63">
        <v>10</v>
      </c>
      <c r="Z122" s="63">
        <v>10</v>
      </c>
      <c r="AA122" s="63">
        <v>10</v>
      </c>
      <c r="AB122" s="84">
        <v>5.5</v>
      </c>
      <c r="AC122" s="84"/>
      <c r="AD122" s="63">
        <v>10</v>
      </c>
      <c r="AE122" s="63"/>
      <c r="AF122" s="63"/>
      <c r="AG122" s="63"/>
      <c r="AH122" s="63"/>
      <c r="AI122" s="84"/>
      <c r="AJ122" s="84"/>
      <c r="AK122" s="63"/>
      <c r="AL122" s="63"/>
      <c r="AM122" s="63"/>
      <c r="AN122" s="118">
        <f t="shared" si="28"/>
        <v>177.5</v>
      </c>
      <c r="AO122" s="104"/>
      <c r="AP122" s="108"/>
      <c r="AQ122" s="114">
        <f t="shared" si="29"/>
        <v>0</v>
      </c>
      <c r="AR122" s="115"/>
      <c r="AS122" s="116">
        <f t="shared" si="30"/>
        <v>0</v>
      </c>
      <c r="AT122" s="99"/>
      <c r="BI122" s="9"/>
      <c r="BJ122" s="9"/>
      <c r="BK122" s="9"/>
      <c r="BL122" s="9"/>
      <c r="BM122" s="9"/>
      <c r="BN122" s="9"/>
      <c r="BO122" s="9"/>
      <c r="BP122" s="9"/>
      <c r="BQ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35"/>
      <c r="EC122" s="35"/>
      <c r="ED122" s="35"/>
    </row>
    <row r="123" spans="1:134" s="31" customFormat="1" ht="30" customHeight="1" x14ac:dyDescent="0.2">
      <c r="A123" s="190"/>
      <c r="B123" s="78">
        <v>7958</v>
      </c>
      <c r="C123" s="72"/>
      <c r="D123" s="71"/>
      <c r="E123" s="76"/>
      <c r="F123" s="74"/>
      <c r="G123" s="64"/>
      <c r="H123" s="72"/>
      <c r="I123" s="63">
        <v>10</v>
      </c>
      <c r="J123" s="63">
        <v>10</v>
      </c>
      <c r="K123" s="63">
        <v>10</v>
      </c>
      <c r="L123" s="63">
        <v>10</v>
      </c>
      <c r="M123" s="63">
        <v>10</v>
      </c>
      <c r="N123" s="84">
        <v>5.5</v>
      </c>
      <c r="O123" s="84"/>
      <c r="P123" s="63">
        <v>10</v>
      </c>
      <c r="Q123" s="63">
        <v>10</v>
      </c>
      <c r="R123" s="63">
        <v>10</v>
      </c>
      <c r="S123" s="63">
        <v>10</v>
      </c>
      <c r="T123" s="63">
        <v>10</v>
      </c>
      <c r="U123" s="84">
        <v>5.5</v>
      </c>
      <c r="V123" s="84"/>
      <c r="W123" s="63">
        <v>10</v>
      </c>
      <c r="X123" s="63">
        <v>10</v>
      </c>
      <c r="Y123" s="63">
        <v>10</v>
      </c>
      <c r="Z123" s="63">
        <v>10</v>
      </c>
      <c r="AA123" s="63">
        <v>10</v>
      </c>
      <c r="AB123" s="84">
        <v>5.5</v>
      </c>
      <c r="AC123" s="84" t="s">
        <v>53</v>
      </c>
      <c r="AD123" s="210">
        <v>10</v>
      </c>
      <c r="AE123" s="63"/>
      <c r="AF123" s="63"/>
      <c r="AG123" s="63"/>
      <c r="AH123" s="63"/>
      <c r="AI123" s="84"/>
      <c r="AJ123" s="84"/>
      <c r="AK123" s="63"/>
      <c r="AL123" s="63"/>
      <c r="AM123" s="63"/>
      <c r="AN123" s="118">
        <f t="shared" si="28"/>
        <v>176.5</v>
      </c>
      <c r="AO123" s="104"/>
      <c r="AP123" s="108"/>
      <c r="AQ123" s="114">
        <f t="shared" si="29"/>
        <v>0</v>
      </c>
      <c r="AR123" s="115"/>
      <c r="AS123" s="116">
        <f t="shared" si="30"/>
        <v>0</v>
      </c>
      <c r="AT123" s="99"/>
      <c r="BI123" s="9"/>
      <c r="BJ123" s="9"/>
      <c r="BK123" s="9"/>
      <c r="BL123" s="9"/>
      <c r="BM123" s="9"/>
      <c r="BN123" s="9"/>
      <c r="BO123" s="9"/>
      <c r="BP123" s="9"/>
      <c r="BQ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35"/>
      <c r="DP123" s="35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35"/>
      <c r="EC123" s="35"/>
      <c r="ED123" s="35"/>
    </row>
    <row r="124" spans="1:134" s="31" customFormat="1" ht="30" customHeight="1" x14ac:dyDescent="0.2">
      <c r="A124" s="63">
        <v>24</v>
      </c>
      <c r="B124" s="82" t="s">
        <v>19</v>
      </c>
      <c r="C124" s="88"/>
      <c r="D124" s="88"/>
      <c r="E124" s="88"/>
      <c r="F124" s="88"/>
      <c r="G124" s="88"/>
      <c r="H124" s="88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105"/>
      <c r="AP124" s="109"/>
      <c r="AQ124" s="83"/>
      <c r="AR124" s="112"/>
      <c r="AS124" s="83"/>
      <c r="AT124" s="89"/>
      <c r="BI124" s="9"/>
      <c r="BJ124" s="9"/>
      <c r="BK124" s="9"/>
      <c r="BL124" s="9"/>
      <c r="BM124" s="9"/>
      <c r="BN124" s="9"/>
      <c r="BO124" s="9"/>
      <c r="BP124" s="9"/>
      <c r="BQ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35"/>
      <c r="DE124" s="35"/>
      <c r="DF124" s="35"/>
      <c r="DG124" s="35"/>
      <c r="DH124" s="35"/>
      <c r="DI124" s="35"/>
      <c r="DJ124" s="35"/>
      <c r="DK124" s="35"/>
      <c r="DL124" s="35"/>
      <c r="DM124" s="35"/>
      <c r="DN124" s="35"/>
      <c r="DO124" s="35"/>
      <c r="DP124" s="35"/>
      <c r="DQ124" s="35"/>
      <c r="DR124" s="35"/>
      <c r="DS124" s="35"/>
      <c r="DT124" s="35"/>
      <c r="DU124" s="35"/>
      <c r="DV124" s="35"/>
      <c r="DW124" s="35"/>
      <c r="DX124" s="35"/>
      <c r="DY124" s="35"/>
      <c r="DZ124" s="35"/>
      <c r="EA124" s="35"/>
      <c r="EB124" s="35"/>
      <c r="EC124" s="35"/>
      <c r="ED124" s="35"/>
    </row>
    <row r="125" spans="1:134" s="31" customFormat="1" ht="30" customHeight="1" x14ac:dyDescent="0.2">
      <c r="A125" s="190"/>
      <c r="B125" s="78">
        <v>225</v>
      </c>
      <c r="C125" s="72"/>
      <c r="D125" s="71"/>
      <c r="E125" s="76"/>
      <c r="F125" s="74"/>
      <c r="G125" s="64"/>
      <c r="H125" s="72"/>
      <c r="I125" s="63">
        <v>10</v>
      </c>
      <c r="J125" s="63">
        <v>10</v>
      </c>
      <c r="K125" s="63">
        <v>10</v>
      </c>
      <c r="L125" s="63">
        <v>10</v>
      </c>
      <c r="M125" s="63">
        <v>10</v>
      </c>
      <c r="N125" s="84">
        <v>5.5</v>
      </c>
      <c r="O125" s="84"/>
      <c r="P125" s="63">
        <v>10</v>
      </c>
      <c r="Q125" s="63">
        <v>10</v>
      </c>
      <c r="R125" s="63">
        <v>10</v>
      </c>
      <c r="S125" s="63">
        <v>10</v>
      </c>
      <c r="T125" s="63">
        <v>10</v>
      </c>
      <c r="U125" s="84">
        <v>5.5</v>
      </c>
      <c r="V125" s="84"/>
      <c r="W125" s="63">
        <v>10</v>
      </c>
      <c r="X125" s="210">
        <v>10</v>
      </c>
      <c r="Y125" s="63">
        <v>10</v>
      </c>
      <c r="Z125" s="63">
        <v>10</v>
      </c>
      <c r="AA125" s="63">
        <v>10</v>
      </c>
      <c r="AB125" s="84">
        <v>5.5</v>
      </c>
      <c r="AC125" s="84"/>
      <c r="AD125" s="210">
        <v>10</v>
      </c>
      <c r="AE125" s="63"/>
      <c r="AF125" s="63"/>
      <c r="AG125" s="63"/>
      <c r="AH125" s="63"/>
      <c r="AI125" s="84"/>
      <c r="AJ125" s="84"/>
      <c r="AK125" s="63"/>
      <c r="AL125" s="63"/>
      <c r="AM125" s="63"/>
      <c r="AN125" s="118">
        <f t="shared" ref="AN125:AN149" si="31">SUM(I125:AM125)</f>
        <v>176.5</v>
      </c>
      <c r="AO125" s="104"/>
      <c r="AP125" s="108"/>
      <c r="AQ125" s="114">
        <f t="shared" ref="AQ125:AQ149" si="32">AP125+AO125</f>
        <v>0</v>
      </c>
      <c r="AR125" s="115"/>
      <c r="AS125" s="116">
        <f t="shared" ref="AS125:AS149" si="33">AR125</f>
        <v>0</v>
      </c>
      <c r="AT125" s="89"/>
      <c r="BI125" s="9"/>
      <c r="BJ125" s="9"/>
      <c r="BK125" s="9"/>
      <c r="BL125" s="9"/>
      <c r="BM125" s="9"/>
      <c r="BN125" s="9"/>
      <c r="BO125" s="9"/>
      <c r="BP125" s="9"/>
      <c r="BQ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35"/>
      <c r="DE125" s="35"/>
      <c r="DF125" s="35"/>
      <c r="DG125" s="35"/>
      <c r="DH125" s="35"/>
      <c r="DI125" s="35"/>
      <c r="DJ125" s="35"/>
      <c r="DK125" s="35"/>
      <c r="DL125" s="35"/>
      <c r="DM125" s="35"/>
      <c r="DN125" s="35"/>
      <c r="DO125" s="35"/>
      <c r="DP125" s="35"/>
      <c r="DQ125" s="35"/>
      <c r="DR125" s="35"/>
      <c r="DS125" s="35"/>
      <c r="DT125" s="35"/>
      <c r="DU125" s="35"/>
      <c r="DV125" s="35"/>
      <c r="DW125" s="35"/>
      <c r="DX125" s="35"/>
      <c r="DY125" s="35"/>
      <c r="DZ125" s="35"/>
      <c r="EA125" s="35"/>
      <c r="EB125" s="35"/>
      <c r="EC125" s="35"/>
      <c r="ED125" s="35"/>
    </row>
    <row r="126" spans="1:134" s="31" customFormat="1" ht="30" customHeight="1" x14ac:dyDescent="0.2">
      <c r="A126" s="190"/>
      <c r="B126" s="78">
        <v>1348</v>
      </c>
      <c r="C126" s="72"/>
      <c r="D126" s="71"/>
      <c r="E126" s="76"/>
      <c r="F126" s="74"/>
      <c r="G126" s="64"/>
      <c r="H126" s="72"/>
      <c r="I126" s="63">
        <v>10</v>
      </c>
      <c r="J126" s="63">
        <v>10</v>
      </c>
      <c r="K126" s="63">
        <v>10</v>
      </c>
      <c r="L126" s="63">
        <v>10</v>
      </c>
      <c r="M126" s="63">
        <v>10</v>
      </c>
      <c r="N126" s="84">
        <v>5.5</v>
      </c>
      <c r="O126" s="84"/>
      <c r="P126" s="63">
        <v>10</v>
      </c>
      <c r="Q126" s="63">
        <v>10</v>
      </c>
      <c r="R126" s="63">
        <v>10</v>
      </c>
      <c r="S126" s="63">
        <v>10</v>
      </c>
      <c r="T126" s="63">
        <v>10</v>
      </c>
      <c r="U126" s="84">
        <v>5.5</v>
      </c>
      <c r="V126" s="84"/>
      <c r="W126" s="63">
        <v>10</v>
      </c>
      <c r="X126" s="63">
        <v>10</v>
      </c>
      <c r="Y126" s="63">
        <v>10</v>
      </c>
      <c r="Z126" s="63">
        <v>10</v>
      </c>
      <c r="AA126" s="63">
        <v>10</v>
      </c>
      <c r="AB126" s="84">
        <v>5.5</v>
      </c>
      <c r="AC126" s="84"/>
      <c r="AD126" s="63">
        <v>10</v>
      </c>
      <c r="AE126" s="63"/>
      <c r="AF126" s="63"/>
      <c r="AG126" s="63"/>
      <c r="AH126" s="63"/>
      <c r="AI126" s="84"/>
      <c r="AJ126" s="84"/>
      <c r="AK126" s="63"/>
      <c r="AL126" s="63"/>
      <c r="AM126" s="63"/>
      <c r="AN126" s="118">
        <f t="shared" si="31"/>
        <v>176.5</v>
      </c>
      <c r="AO126" s="104"/>
      <c r="AP126" s="108"/>
      <c r="AQ126" s="114">
        <f t="shared" si="32"/>
        <v>0</v>
      </c>
      <c r="AR126" s="115"/>
      <c r="AS126" s="116">
        <f t="shared" si="33"/>
        <v>0</v>
      </c>
      <c r="AT126" s="89"/>
      <c r="BI126" s="9"/>
      <c r="BJ126" s="9"/>
      <c r="BK126" s="9"/>
      <c r="BL126" s="9"/>
      <c r="BM126" s="9"/>
      <c r="BN126" s="9"/>
      <c r="BO126" s="9"/>
      <c r="BP126" s="9"/>
      <c r="BQ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35"/>
      <c r="DE126" s="35"/>
      <c r="DF126" s="35"/>
      <c r="DG126" s="35"/>
      <c r="DH126" s="35"/>
      <c r="DI126" s="35"/>
      <c r="DJ126" s="35"/>
      <c r="DK126" s="35"/>
      <c r="DL126" s="35"/>
      <c r="DM126" s="35"/>
      <c r="DN126" s="35"/>
      <c r="DO126" s="35"/>
      <c r="DP126" s="35"/>
      <c r="DQ126" s="35"/>
      <c r="DR126" s="35"/>
      <c r="DS126" s="35"/>
      <c r="DT126" s="35"/>
      <c r="DU126" s="35"/>
      <c r="DV126" s="35"/>
      <c r="DW126" s="35"/>
      <c r="DX126" s="35"/>
      <c r="DY126" s="35"/>
      <c r="DZ126" s="35"/>
      <c r="EA126" s="35"/>
      <c r="EB126" s="35"/>
      <c r="EC126" s="35"/>
      <c r="ED126" s="35"/>
    </row>
    <row r="127" spans="1:134" s="31" customFormat="1" ht="30" customHeight="1" x14ac:dyDescent="0.2">
      <c r="A127" s="190"/>
      <c r="B127" s="65">
        <v>2163</v>
      </c>
      <c r="C127" s="74"/>
      <c r="D127" s="71"/>
      <c r="E127" s="76"/>
      <c r="F127" s="74"/>
      <c r="G127" s="64"/>
      <c r="H127" s="72"/>
      <c r="I127" s="63">
        <v>10</v>
      </c>
      <c r="J127" s="63">
        <v>10</v>
      </c>
      <c r="K127" s="63">
        <v>10</v>
      </c>
      <c r="L127" s="63">
        <v>10</v>
      </c>
      <c r="M127" s="63">
        <v>10</v>
      </c>
      <c r="N127" s="84">
        <v>5.5</v>
      </c>
      <c r="O127" s="84"/>
      <c r="P127" s="63">
        <v>10</v>
      </c>
      <c r="Q127" s="63">
        <v>10</v>
      </c>
      <c r="R127" s="63">
        <v>10</v>
      </c>
      <c r="S127" s="63">
        <v>10</v>
      </c>
      <c r="T127" s="63">
        <v>10</v>
      </c>
      <c r="U127" s="84">
        <v>5.5</v>
      </c>
      <c r="V127" s="84"/>
      <c r="W127" s="63">
        <v>10</v>
      </c>
      <c r="X127" s="210">
        <v>10</v>
      </c>
      <c r="Y127" s="210">
        <v>10</v>
      </c>
      <c r="Z127" s="63">
        <v>10</v>
      </c>
      <c r="AA127" s="63">
        <v>10</v>
      </c>
      <c r="AB127" s="84">
        <v>5.5</v>
      </c>
      <c r="AC127" s="84"/>
      <c r="AD127" s="210">
        <v>10</v>
      </c>
      <c r="AE127" s="63"/>
      <c r="AF127" s="63"/>
      <c r="AG127" s="63"/>
      <c r="AH127" s="63"/>
      <c r="AI127" s="84"/>
      <c r="AJ127" s="84"/>
      <c r="AK127" s="63"/>
      <c r="AL127" s="63"/>
      <c r="AM127" s="63"/>
      <c r="AN127" s="118">
        <f t="shared" si="31"/>
        <v>176.5</v>
      </c>
      <c r="AO127" s="104"/>
      <c r="AP127" s="108"/>
      <c r="AQ127" s="114">
        <f t="shared" si="32"/>
        <v>0</v>
      </c>
      <c r="AR127" s="115"/>
      <c r="AS127" s="116">
        <f t="shared" si="33"/>
        <v>0</v>
      </c>
      <c r="AT127" s="89"/>
      <c r="BI127" s="9"/>
      <c r="BJ127" s="9"/>
      <c r="BK127" s="9"/>
      <c r="BL127" s="9"/>
      <c r="BM127" s="9"/>
      <c r="BN127" s="9"/>
      <c r="BO127" s="9"/>
      <c r="BP127" s="9"/>
      <c r="BQ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35"/>
      <c r="DU127" s="35"/>
      <c r="DV127" s="35"/>
      <c r="DW127" s="35"/>
      <c r="DX127" s="35"/>
      <c r="DY127" s="35"/>
      <c r="DZ127" s="35"/>
      <c r="EA127" s="35"/>
      <c r="EB127" s="35"/>
      <c r="EC127" s="35"/>
      <c r="ED127" s="35"/>
    </row>
    <row r="128" spans="1:134" s="31" customFormat="1" ht="30" customHeight="1" x14ac:dyDescent="0.2">
      <c r="A128" s="190"/>
      <c r="B128" s="65">
        <v>2306</v>
      </c>
      <c r="C128" s="74"/>
      <c r="D128" s="71"/>
      <c r="E128" s="76"/>
      <c r="F128" s="74"/>
      <c r="G128" s="64"/>
      <c r="H128" s="72"/>
      <c r="I128" s="63">
        <v>10</v>
      </c>
      <c r="J128" s="63">
        <v>10</v>
      </c>
      <c r="K128" s="63">
        <v>10</v>
      </c>
      <c r="L128" s="63">
        <v>10</v>
      </c>
      <c r="M128" s="63">
        <v>10</v>
      </c>
      <c r="N128" s="84">
        <v>5.5</v>
      </c>
      <c r="O128" s="84"/>
      <c r="P128" s="63">
        <v>10</v>
      </c>
      <c r="Q128" s="63">
        <v>10</v>
      </c>
      <c r="R128" s="63">
        <v>10</v>
      </c>
      <c r="S128" s="63">
        <v>10</v>
      </c>
      <c r="T128" s="63">
        <v>10</v>
      </c>
      <c r="U128" s="84">
        <v>5.5</v>
      </c>
      <c r="V128" s="84"/>
      <c r="W128" s="63">
        <v>10</v>
      </c>
      <c r="X128" s="210">
        <v>10</v>
      </c>
      <c r="Y128" s="210">
        <v>10</v>
      </c>
      <c r="Z128" s="63">
        <v>10</v>
      </c>
      <c r="AA128" s="63">
        <v>10</v>
      </c>
      <c r="AB128" s="84">
        <v>5.5</v>
      </c>
      <c r="AC128" s="84"/>
      <c r="AD128" s="210">
        <v>10</v>
      </c>
      <c r="AE128" s="63"/>
      <c r="AF128" s="63"/>
      <c r="AG128" s="63"/>
      <c r="AH128" s="63"/>
      <c r="AI128" s="84"/>
      <c r="AJ128" s="84"/>
      <c r="AK128" s="63"/>
      <c r="AL128" s="63"/>
      <c r="AM128" s="63"/>
      <c r="AN128" s="118">
        <f t="shared" si="31"/>
        <v>176.5</v>
      </c>
      <c r="AO128" s="104"/>
      <c r="AP128" s="108"/>
      <c r="AQ128" s="114">
        <f t="shared" si="32"/>
        <v>0</v>
      </c>
      <c r="AR128" s="115"/>
      <c r="AS128" s="116">
        <f t="shared" si="33"/>
        <v>0</v>
      </c>
      <c r="AT128" s="89"/>
      <c r="BI128" s="9"/>
      <c r="BJ128" s="9"/>
      <c r="BK128" s="9"/>
      <c r="BL128" s="9"/>
      <c r="BM128" s="9"/>
      <c r="BN128" s="9"/>
      <c r="BO128" s="9"/>
      <c r="BP128" s="9"/>
      <c r="BQ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DT128" s="35"/>
      <c r="DU128" s="35"/>
      <c r="DV128" s="35"/>
      <c r="DW128" s="35"/>
      <c r="DX128" s="35"/>
      <c r="DY128" s="35"/>
      <c r="DZ128" s="35"/>
      <c r="EA128" s="35"/>
      <c r="EB128" s="35"/>
      <c r="EC128" s="35"/>
      <c r="ED128" s="35"/>
    </row>
    <row r="129" spans="1:134" s="31" customFormat="1" ht="30" customHeight="1" x14ac:dyDescent="0.2">
      <c r="A129" s="190"/>
      <c r="B129" s="65">
        <v>2744</v>
      </c>
      <c r="C129" s="74"/>
      <c r="D129" s="71"/>
      <c r="E129" s="76"/>
      <c r="F129" s="74"/>
      <c r="G129" s="64"/>
      <c r="H129" s="72"/>
      <c r="I129" s="63">
        <v>10</v>
      </c>
      <c r="J129" s="63">
        <v>10</v>
      </c>
      <c r="K129" s="63">
        <v>10</v>
      </c>
      <c r="L129" s="63">
        <v>10</v>
      </c>
      <c r="M129" s="63">
        <v>10</v>
      </c>
      <c r="N129" s="84">
        <v>5.5</v>
      </c>
      <c r="O129" s="84"/>
      <c r="P129" s="204">
        <v>8</v>
      </c>
      <c r="Q129" s="63">
        <v>10</v>
      </c>
      <c r="R129" s="63">
        <v>10</v>
      </c>
      <c r="S129" s="63">
        <v>10</v>
      </c>
      <c r="T129" s="63">
        <v>10</v>
      </c>
      <c r="U129" s="84">
        <v>5.5</v>
      </c>
      <c r="V129" s="84"/>
      <c r="W129" s="63">
        <v>10</v>
      </c>
      <c r="X129" s="63">
        <v>10</v>
      </c>
      <c r="Y129" s="63">
        <v>10</v>
      </c>
      <c r="Z129" s="63">
        <v>10</v>
      </c>
      <c r="AA129" s="63">
        <v>10</v>
      </c>
      <c r="AB129" s="84">
        <v>5.5</v>
      </c>
      <c r="AC129" s="84"/>
      <c r="AD129" s="210">
        <v>10</v>
      </c>
      <c r="AE129" s="63"/>
      <c r="AF129" s="63"/>
      <c r="AG129" s="63"/>
      <c r="AH129" s="63"/>
      <c r="AI129" s="84"/>
      <c r="AJ129" s="84"/>
      <c r="AK129" s="63"/>
      <c r="AL129" s="63"/>
      <c r="AM129" s="63"/>
      <c r="AN129" s="118">
        <f t="shared" si="31"/>
        <v>174.5</v>
      </c>
      <c r="AO129" s="104"/>
      <c r="AP129" s="108"/>
      <c r="AQ129" s="114">
        <f t="shared" si="32"/>
        <v>0</v>
      </c>
      <c r="AR129" s="115">
        <v>1</v>
      </c>
      <c r="AS129" s="116">
        <f t="shared" si="33"/>
        <v>1</v>
      </c>
      <c r="AT129" s="89"/>
      <c r="BI129" s="9"/>
      <c r="BJ129" s="9"/>
      <c r="BK129" s="9"/>
      <c r="BL129" s="9"/>
      <c r="BM129" s="9"/>
      <c r="BN129" s="9"/>
      <c r="BO129" s="9"/>
      <c r="BP129" s="9"/>
      <c r="BQ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35"/>
      <c r="DE129" s="35"/>
      <c r="DF129" s="35"/>
      <c r="DG129" s="35"/>
      <c r="DH129" s="35"/>
      <c r="DI129" s="35"/>
      <c r="DJ129" s="35"/>
      <c r="DK129" s="35"/>
      <c r="DL129" s="35"/>
      <c r="DM129" s="35"/>
      <c r="DN129" s="35"/>
      <c r="DO129" s="35"/>
      <c r="DP129" s="35"/>
      <c r="DQ129" s="35"/>
      <c r="DR129" s="35"/>
      <c r="DS129" s="35"/>
      <c r="DT129" s="35"/>
      <c r="DU129" s="35"/>
      <c r="DV129" s="35"/>
      <c r="DW129" s="35"/>
      <c r="DX129" s="35"/>
      <c r="DY129" s="35"/>
      <c r="DZ129" s="35"/>
      <c r="EA129" s="35"/>
      <c r="EB129" s="35"/>
      <c r="EC129" s="35"/>
      <c r="ED129" s="35"/>
    </row>
    <row r="130" spans="1:134" s="31" customFormat="1" ht="30" customHeight="1" x14ac:dyDescent="0.2">
      <c r="A130" s="190"/>
      <c r="B130" s="78">
        <v>4088</v>
      </c>
      <c r="C130" s="72"/>
      <c r="D130" s="71"/>
      <c r="E130" s="76"/>
      <c r="F130" s="74"/>
      <c r="G130" s="64"/>
      <c r="H130" s="75"/>
      <c r="I130" s="63">
        <v>10</v>
      </c>
      <c r="J130" s="63">
        <v>10</v>
      </c>
      <c r="K130" s="63">
        <v>10</v>
      </c>
      <c r="L130" s="63">
        <v>10</v>
      </c>
      <c r="M130" s="63">
        <v>10</v>
      </c>
      <c r="N130" s="84">
        <v>5.5</v>
      </c>
      <c r="O130" s="84"/>
      <c r="P130" s="63">
        <v>10</v>
      </c>
      <c r="Q130" s="63">
        <v>10</v>
      </c>
      <c r="R130" s="63">
        <v>10</v>
      </c>
      <c r="S130" s="63">
        <v>10</v>
      </c>
      <c r="T130" s="63">
        <v>10</v>
      </c>
      <c r="U130" s="84">
        <v>5.5</v>
      </c>
      <c r="V130" s="84"/>
      <c r="W130" s="63">
        <v>10</v>
      </c>
      <c r="X130" s="210">
        <v>10</v>
      </c>
      <c r="Y130" s="210">
        <v>10</v>
      </c>
      <c r="Z130" s="63">
        <v>10</v>
      </c>
      <c r="AA130" s="63">
        <v>10</v>
      </c>
      <c r="AB130" s="84">
        <v>5.5</v>
      </c>
      <c r="AC130" s="84"/>
      <c r="AD130" s="210">
        <v>10</v>
      </c>
      <c r="AE130" s="63"/>
      <c r="AF130" s="63"/>
      <c r="AG130" s="63"/>
      <c r="AH130" s="63"/>
      <c r="AI130" s="84"/>
      <c r="AJ130" s="84"/>
      <c r="AK130" s="63"/>
      <c r="AL130" s="63"/>
      <c r="AM130" s="63"/>
      <c r="AN130" s="118">
        <f t="shared" si="31"/>
        <v>176.5</v>
      </c>
      <c r="AO130" s="104"/>
      <c r="AP130" s="108"/>
      <c r="AQ130" s="114">
        <f t="shared" si="32"/>
        <v>0</v>
      </c>
      <c r="AR130" s="115"/>
      <c r="AS130" s="116">
        <f t="shared" si="33"/>
        <v>0</v>
      </c>
      <c r="AT130" s="89"/>
      <c r="BI130" s="9"/>
      <c r="BJ130" s="9"/>
      <c r="BK130" s="9"/>
      <c r="BL130" s="9"/>
      <c r="BM130" s="9"/>
      <c r="BN130" s="9"/>
      <c r="BO130" s="9"/>
      <c r="BP130" s="9"/>
      <c r="BQ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35"/>
      <c r="EC130" s="35"/>
      <c r="ED130" s="35"/>
    </row>
    <row r="131" spans="1:134" s="31" customFormat="1" ht="30" customHeight="1" x14ac:dyDescent="0.2">
      <c r="A131" s="190"/>
      <c r="B131" s="65">
        <v>5450</v>
      </c>
      <c r="C131" s="74"/>
      <c r="D131" s="71"/>
      <c r="E131" s="76"/>
      <c r="F131" s="74"/>
      <c r="G131" s="64"/>
      <c r="H131" s="75"/>
      <c r="I131" s="63">
        <v>10</v>
      </c>
      <c r="J131" s="63">
        <v>10</v>
      </c>
      <c r="K131" s="63">
        <v>10</v>
      </c>
      <c r="L131" s="63">
        <v>10</v>
      </c>
      <c r="M131" s="63">
        <v>10</v>
      </c>
      <c r="N131" s="84">
        <v>5.5</v>
      </c>
      <c r="O131" s="84"/>
      <c r="P131" s="63">
        <v>10</v>
      </c>
      <c r="Q131" s="63">
        <v>10</v>
      </c>
      <c r="R131" s="63">
        <v>10</v>
      </c>
      <c r="S131" s="63">
        <v>10</v>
      </c>
      <c r="T131" s="63">
        <v>10</v>
      </c>
      <c r="U131" s="84">
        <v>5.5</v>
      </c>
      <c r="V131" s="84"/>
      <c r="W131" s="63">
        <v>10</v>
      </c>
      <c r="X131" s="63">
        <v>10</v>
      </c>
      <c r="Y131" s="63">
        <v>10</v>
      </c>
      <c r="Z131" s="63">
        <v>10</v>
      </c>
      <c r="AA131" s="63">
        <v>10</v>
      </c>
      <c r="AB131" s="84">
        <v>5.5</v>
      </c>
      <c r="AC131" s="84"/>
      <c r="AD131" s="210">
        <v>10</v>
      </c>
      <c r="AE131" s="63"/>
      <c r="AF131" s="63"/>
      <c r="AG131" s="63"/>
      <c r="AH131" s="63"/>
      <c r="AI131" s="84"/>
      <c r="AJ131" s="84"/>
      <c r="AK131" s="63"/>
      <c r="AL131" s="63"/>
      <c r="AM131" s="63"/>
      <c r="AN131" s="118">
        <f t="shared" si="31"/>
        <v>176.5</v>
      </c>
      <c r="AO131" s="104"/>
      <c r="AP131" s="108"/>
      <c r="AQ131" s="114">
        <f t="shared" si="32"/>
        <v>0</v>
      </c>
      <c r="AR131" s="115"/>
      <c r="AS131" s="116">
        <f t="shared" si="33"/>
        <v>0</v>
      </c>
      <c r="AT131" s="89"/>
      <c r="BI131" s="9"/>
      <c r="BJ131" s="9"/>
      <c r="BK131" s="9"/>
      <c r="BL131" s="9"/>
      <c r="BM131" s="9"/>
      <c r="BN131" s="9"/>
      <c r="BO131" s="9"/>
      <c r="BP131" s="9"/>
      <c r="BQ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</row>
    <row r="132" spans="1:134" s="31" customFormat="1" ht="30" customHeight="1" x14ac:dyDescent="0.2">
      <c r="A132" s="190"/>
      <c r="B132" s="78">
        <v>5696</v>
      </c>
      <c r="C132" s="72"/>
      <c r="D132" s="71"/>
      <c r="E132" s="76"/>
      <c r="F132" s="74"/>
      <c r="G132" s="64"/>
      <c r="H132" s="75"/>
      <c r="I132" s="63">
        <v>10</v>
      </c>
      <c r="J132" s="63">
        <v>10</v>
      </c>
      <c r="K132" s="63">
        <v>10</v>
      </c>
      <c r="L132" s="63">
        <v>10</v>
      </c>
      <c r="M132" s="63">
        <v>10</v>
      </c>
      <c r="N132" s="84">
        <v>5.5</v>
      </c>
      <c r="O132" s="84"/>
      <c r="P132" s="63">
        <v>10</v>
      </c>
      <c r="Q132" s="63">
        <v>10</v>
      </c>
      <c r="R132" s="63">
        <v>10</v>
      </c>
      <c r="S132" s="63">
        <v>10</v>
      </c>
      <c r="T132" s="63">
        <v>10</v>
      </c>
      <c r="U132" s="84">
        <v>5.5</v>
      </c>
      <c r="V132" s="84"/>
      <c r="W132" s="63">
        <v>10</v>
      </c>
      <c r="X132" s="63">
        <v>10</v>
      </c>
      <c r="Y132" s="63">
        <v>10</v>
      </c>
      <c r="Z132" s="63">
        <v>10</v>
      </c>
      <c r="AA132" s="63">
        <v>10</v>
      </c>
      <c r="AB132" s="84">
        <v>5.5</v>
      </c>
      <c r="AC132" s="84"/>
      <c r="AD132" s="63">
        <v>10</v>
      </c>
      <c r="AE132" s="63"/>
      <c r="AF132" s="63"/>
      <c r="AG132" s="63"/>
      <c r="AH132" s="63"/>
      <c r="AI132" s="84"/>
      <c r="AJ132" s="84"/>
      <c r="AK132" s="63"/>
      <c r="AL132" s="63"/>
      <c r="AM132" s="63"/>
      <c r="AN132" s="118">
        <f t="shared" si="31"/>
        <v>176.5</v>
      </c>
      <c r="AO132" s="104"/>
      <c r="AP132" s="108"/>
      <c r="AQ132" s="114">
        <f t="shared" si="32"/>
        <v>0</v>
      </c>
      <c r="AR132" s="115"/>
      <c r="AS132" s="116">
        <f t="shared" si="33"/>
        <v>0</v>
      </c>
      <c r="AT132" s="89"/>
      <c r="BI132" s="9"/>
      <c r="BJ132" s="9"/>
      <c r="BK132" s="9"/>
      <c r="BL132" s="9"/>
      <c r="BM132" s="9"/>
      <c r="BN132" s="9"/>
      <c r="BO132" s="9"/>
      <c r="BP132" s="9"/>
      <c r="BQ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35"/>
      <c r="DE132" s="35"/>
      <c r="DF132" s="35"/>
      <c r="DG132" s="35"/>
      <c r="DH132" s="35"/>
      <c r="DI132" s="35"/>
      <c r="DJ132" s="35"/>
      <c r="DK132" s="35"/>
      <c r="DL132" s="35"/>
      <c r="DM132" s="35"/>
      <c r="DN132" s="35"/>
      <c r="DO132" s="35"/>
      <c r="DP132" s="35"/>
      <c r="DQ132" s="35"/>
      <c r="DR132" s="35"/>
      <c r="DS132" s="35"/>
      <c r="DT132" s="35"/>
      <c r="DU132" s="35"/>
      <c r="DV132" s="35"/>
      <c r="DW132" s="35"/>
      <c r="DX132" s="35"/>
      <c r="DY132" s="35"/>
      <c r="DZ132" s="35"/>
      <c r="EA132" s="35"/>
      <c r="EB132" s="35"/>
      <c r="EC132" s="35"/>
      <c r="ED132" s="35"/>
    </row>
    <row r="133" spans="1:134" s="31" customFormat="1" ht="30" customHeight="1" x14ac:dyDescent="0.2">
      <c r="A133" s="190"/>
      <c r="B133" s="78">
        <v>5878</v>
      </c>
      <c r="C133" s="72"/>
      <c r="D133" s="71"/>
      <c r="E133" s="76"/>
      <c r="F133" s="74"/>
      <c r="G133" s="64"/>
      <c r="H133" s="72"/>
      <c r="I133" s="63">
        <v>10</v>
      </c>
      <c r="J133" s="63">
        <v>10</v>
      </c>
      <c r="K133" s="63">
        <v>10</v>
      </c>
      <c r="L133" s="63">
        <v>10</v>
      </c>
      <c r="M133" s="63">
        <v>10</v>
      </c>
      <c r="N133" s="84">
        <v>5.5</v>
      </c>
      <c r="O133" s="84"/>
      <c r="P133" s="63">
        <v>10</v>
      </c>
      <c r="Q133" s="63">
        <v>10</v>
      </c>
      <c r="R133" s="63">
        <v>10</v>
      </c>
      <c r="S133" s="63">
        <v>10</v>
      </c>
      <c r="T133" s="63">
        <v>10</v>
      </c>
      <c r="U133" s="84">
        <v>5.5</v>
      </c>
      <c r="V133" s="84"/>
      <c r="W133" s="63">
        <v>10</v>
      </c>
      <c r="X133" s="63">
        <v>10</v>
      </c>
      <c r="Y133" s="63">
        <v>10</v>
      </c>
      <c r="Z133" s="63">
        <v>10</v>
      </c>
      <c r="AA133" s="63">
        <v>10</v>
      </c>
      <c r="AB133" s="84">
        <v>5.5</v>
      </c>
      <c r="AC133" s="84"/>
      <c r="AD133" s="63">
        <v>10</v>
      </c>
      <c r="AE133" s="63"/>
      <c r="AF133" s="63"/>
      <c r="AG133" s="63"/>
      <c r="AH133" s="63"/>
      <c r="AI133" s="84"/>
      <c r="AJ133" s="84"/>
      <c r="AK133" s="63"/>
      <c r="AL133" s="63"/>
      <c r="AM133" s="63"/>
      <c r="AN133" s="118">
        <f t="shared" si="31"/>
        <v>176.5</v>
      </c>
      <c r="AO133" s="104"/>
      <c r="AP133" s="108"/>
      <c r="AQ133" s="114">
        <f t="shared" si="32"/>
        <v>0</v>
      </c>
      <c r="AR133" s="115"/>
      <c r="AS133" s="116">
        <f t="shared" si="33"/>
        <v>0</v>
      </c>
      <c r="AT133" s="89"/>
      <c r="BI133" s="9"/>
      <c r="BJ133" s="9"/>
      <c r="BK133" s="9"/>
      <c r="BL133" s="9"/>
      <c r="BM133" s="9"/>
      <c r="BN133" s="9"/>
      <c r="BO133" s="9"/>
      <c r="BP133" s="9"/>
      <c r="BQ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35"/>
      <c r="DU133" s="35"/>
      <c r="DV133" s="35"/>
      <c r="DW133" s="35"/>
      <c r="DX133" s="35"/>
      <c r="DY133" s="35"/>
      <c r="DZ133" s="35"/>
      <c r="EA133" s="35"/>
      <c r="EB133" s="35"/>
      <c r="EC133" s="35"/>
      <c r="ED133" s="35"/>
    </row>
    <row r="134" spans="1:134" s="31" customFormat="1" ht="30" customHeight="1" x14ac:dyDescent="0.2">
      <c r="A134" s="190"/>
      <c r="B134" s="78">
        <v>6254</v>
      </c>
      <c r="C134" s="72"/>
      <c r="D134" s="71"/>
      <c r="E134" s="76"/>
      <c r="F134" s="74"/>
      <c r="G134" s="64"/>
      <c r="H134" s="75"/>
      <c r="I134" s="63">
        <v>10</v>
      </c>
      <c r="J134" s="63">
        <v>10</v>
      </c>
      <c r="K134" s="63">
        <v>10</v>
      </c>
      <c r="L134" s="63">
        <v>10</v>
      </c>
      <c r="M134" s="63">
        <v>10</v>
      </c>
      <c r="N134" s="84">
        <v>5.5</v>
      </c>
      <c r="O134" s="84"/>
      <c r="P134" s="63">
        <v>10</v>
      </c>
      <c r="Q134" s="63">
        <v>10</v>
      </c>
      <c r="R134" s="63">
        <v>10</v>
      </c>
      <c r="S134" s="210">
        <v>10</v>
      </c>
      <c r="T134" s="214">
        <v>8</v>
      </c>
      <c r="U134" s="84">
        <v>5.5</v>
      </c>
      <c r="V134" s="84"/>
      <c r="W134" s="210">
        <v>10</v>
      </c>
      <c r="X134" s="214">
        <v>8</v>
      </c>
      <c r="Y134" s="210">
        <v>10</v>
      </c>
      <c r="Z134" s="63">
        <v>10</v>
      </c>
      <c r="AA134" s="63">
        <v>10</v>
      </c>
      <c r="AB134" s="84">
        <v>5.5</v>
      </c>
      <c r="AC134" s="84"/>
      <c r="AD134" s="210">
        <v>10</v>
      </c>
      <c r="AE134" s="63"/>
      <c r="AF134" s="63"/>
      <c r="AG134" s="63"/>
      <c r="AH134" s="63"/>
      <c r="AI134" s="84"/>
      <c r="AJ134" s="84"/>
      <c r="AK134" s="63"/>
      <c r="AL134" s="63"/>
      <c r="AM134" s="63"/>
      <c r="AN134" s="118">
        <f t="shared" si="31"/>
        <v>172.5</v>
      </c>
      <c r="AO134" s="104"/>
      <c r="AP134" s="108"/>
      <c r="AQ134" s="114">
        <f t="shared" si="32"/>
        <v>0</v>
      </c>
      <c r="AR134" s="115"/>
      <c r="AS134" s="116">
        <f t="shared" si="33"/>
        <v>0</v>
      </c>
      <c r="AT134" s="89"/>
      <c r="BI134" s="9"/>
      <c r="BJ134" s="9"/>
      <c r="BK134" s="9"/>
      <c r="BL134" s="9"/>
      <c r="BM134" s="9"/>
      <c r="BN134" s="9"/>
      <c r="BO134" s="9"/>
      <c r="BP134" s="9"/>
      <c r="BQ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</row>
    <row r="135" spans="1:134" s="31" customFormat="1" ht="30" customHeight="1" x14ac:dyDescent="0.2">
      <c r="A135" s="190"/>
      <c r="B135" s="78">
        <v>6269</v>
      </c>
      <c r="C135" s="72"/>
      <c r="D135" s="71"/>
      <c r="E135" s="76"/>
      <c r="F135" s="74"/>
      <c r="G135" s="64"/>
      <c r="H135" s="72"/>
      <c r="I135" s="63">
        <v>10</v>
      </c>
      <c r="J135" s="63">
        <v>10</v>
      </c>
      <c r="K135" s="63">
        <v>10</v>
      </c>
      <c r="L135" s="63">
        <v>10</v>
      </c>
      <c r="M135" s="63">
        <v>10</v>
      </c>
      <c r="N135" s="84">
        <v>5.5</v>
      </c>
      <c r="O135" s="84"/>
      <c r="P135" s="63">
        <v>10</v>
      </c>
      <c r="Q135" s="63">
        <v>10</v>
      </c>
      <c r="R135" s="63">
        <v>10</v>
      </c>
      <c r="S135" s="63">
        <v>10</v>
      </c>
      <c r="T135" s="63">
        <v>10</v>
      </c>
      <c r="U135" s="84">
        <v>5.5</v>
      </c>
      <c r="V135" s="84"/>
      <c r="W135" s="63">
        <v>10</v>
      </c>
      <c r="X135" s="63">
        <v>10</v>
      </c>
      <c r="Y135" s="210">
        <v>10</v>
      </c>
      <c r="Z135" s="63">
        <v>10</v>
      </c>
      <c r="AA135" s="63">
        <v>10</v>
      </c>
      <c r="AB135" s="84">
        <v>5.5</v>
      </c>
      <c r="AC135" s="84"/>
      <c r="AD135" s="209"/>
      <c r="AE135" s="63"/>
      <c r="AF135" s="63"/>
      <c r="AG135" s="63"/>
      <c r="AH135" s="63"/>
      <c r="AI135" s="84"/>
      <c r="AJ135" s="84"/>
      <c r="AK135" s="63"/>
      <c r="AL135" s="63"/>
      <c r="AM135" s="63"/>
      <c r="AN135" s="118">
        <f t="shared" si="31"/>
        <v>166.5</v>
      </c>
      <c r="AO135" s="104"/>
      <c r="AP135" s="108"/>
      <c r="AQ135" s="114">
        <f t="shared" si="32"/>
        <v>0</v>
      </c>
      <c r="AR135" s="115"/>
      <c r="AS135" s="116">
        <f t="shared" si="33"/>
        <v>0</v>
      </c>
      <c r="AT135" s="89" t="s">
        <v>214</v>
      </c>
      <c r="BI135" s="9"/>
      <c r="BJ135" s="9"/>
      <c r="BK135" s="9"/>
      <c r="BL135" s="9"/>
      <c r="BM135" s="9"/>
      <c r="BN135" s="9"/>
      <c r="BO135" s="9"/>
      <c r="BP135" s="9"/>
      <c r="BQ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</row>
    <row r="136" spans="1:134" s="31" customFormat="1" ht="30" customHeight="1" x14ac:dyDescent="0.2">
      <c r="A136" s="190"/>
      <c r="B136" s="78">
        <v>6288</v>
      </c>
      <c r="C136" s="72"/>
      <c r="D136" s="71"/>
      <c r="E136" s="76"/>
      <c r="F136" s="74"/>
      <c r="G136" s="64"/>
      <c r="H136" s="72"/>
      <c r="I136" s="63">
        <v>10</v>
      </c>
      <c r="J136" s="63">
        <v>10</v>
      </c>
      <c r="K136" s="63">
        <v>10</v>
      </c>
      <c r="L136" s="63">
        <v>10</v>
      </c>
      <c r="M136" s="63">
        <v>10</v>
      </c>
      <c r="N136" s="84">
        <v>5.5</v>
      </c>
      <c r="O136" s="84"/>
      <c r="P136" s="204">
        <v>8</v>
      </c>
      <c r="Q136" s="63">
        <v>10</v>
      </c>
      <c r="R136" s="63">
        <v>10</v>
      </c>
      <c r="S136" s="63">
        <v>10</v>
      </c>
      <c r="T136" s="63">
        <v>10</v>
      </c>
      <c r="U136" s="84">
        <v>5.5</v>
      </c>
      <c r="V136" s="84"/>
      <c r="W136" s="63">
        <v>10</v>
      </c>
      <c r="X136" s="210">
        <v>10</v>
      </c>
      <c r="Y136" s="210">
        <v>10</v>
      </c>
      <c r="Z136" s="63">
        <v>10</v>
      </c>
      <c r="AA136" s="63">
        <v>10</v>
      </c>
      <c r="AB136" s="84">
        <v>5.5</v>
      </c>
      <c r="AC136" s="84"/>
      <c r="AD136" s="210">
        <v>10</v>
      </c>
      <c r="AE136" s="63"/>
      <c r="AF136" s="63"/>
      <c r="AG136" s="63"/>
      <c r="AH136" s="63"/>
      <c r="AI136" s="84"/>
      <c r="AJ136" s="84"/>
      <c r="AK136" s="63"/>
      <c r="AL136" s="63"/>
      <c r="AM136" s="63"/>
      <c r="AN136" s="118">
        <f t="shared" si="31"/>
        <v>174.5</v>
      </c>
      <c r="AO136" s="104"/>
      <c r="AP136" s="108"/>
      <c r="AQ136" s="114">
        <f t="shared" si="32"/>
        <v>0</v>
      </c>
      <c r="AR136" s="115">
        <v>1</v>
      </c>
      <c r="AS136" s="116">
        <f t="shared" si="33"/>
        <v>1</v>
      </c>
      <c r="AT136" s="89"/>
      <c r="BI136" s="9"/>
      <c r="BJ136" s="9"/>
      <c r="BK136" s="9"/>
      <c r="BL136" s="9"/>
      <c r="BM136" s="9"/>
      <c r="BN136" s="9"/>
      <c r="BO136" s="9"/>
      <c r="BP136" s="9"/>
      <c r="BQ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</row>
    <row r="137" spans="1:134" s="31" customFormat="1" ht="30" customHeight="1" x14ac:dyDescent="0.2">
      <c r="A137" s="190"/>
      <c r="B137" s="65">
        <v>6542</v>
      </c>
      <c r="C137" s="74"/>
      <c r="D137" s="71"/>
      <c r="E137" s="76"/>
      <c r="F137" s="74"/>
      <c r="G137" s="64"/>
      <c r="H137" s="72"/>
      <c r="I137" s="63">
        <v>10</v>
      </c>
      <c r="J137" s="63">
        <v>10</v>
      </c>
      <c r="K137" s="63">
        <v>10</v>
      </c>
      <c r="L137" s="63">
        <v>10</v>
      </c>
      <c r="M137" s="63">
        <v>10</v>
      </c>
      <c r="N137" s="84">
        <v>5.5</v>
      </c>
      <c r="O137" s="84"/>
      <c r="P137" s="63">
        <v>10</v>
      </c>
      <c r="Q137" s="63">
        <v>10</v>
      </c>
      <c r="R137" s="63">
        <v>10</v>
      </c>
      <c r="S137" s="210">
        <v>10</v>
      </c>
      <c r="T137" s="214">
        <v>8</v>
      </c>
      <c r="U137" s="84">
        <v>5.5</v>
      </c>
      <c r="V137" s="84"/>
      <c r="W137" s="210">
        <v>10</v>
      </c>
      <c r="X137" s="214">
        <v>8</v>
      </c>
      <c r="Y137" s="210">
        <v>10</v>
      </c>
      <c r="Z137" s="63">
        <v>10</v>
      </c>
      <c r="AA137" s="204">
        <v>8</v>
      </c>
      <c r="AB137" s="84">
        <v>5.5</v>
      </c>
      <c r="AC137" s="84"/>
      <c r="AD137" s="210">
        <v>10</v>
      </c>
      <c r="AE137" s="181"/>
      <c r="AF137" s="63"/>
      <c r="AG137" s="63"/>
      <c r="AH137" s="63"/>
      <c r="AI137" s="84"/>
      <c r="AJ137" s="84"/>
      <c r="AK137" s="63"/>
      <c r="AL137" s="181"/>
      <c r="AM137" s="63"/>
      <c r="AN137" s="118">
        <f t="shared" si="31"/>
        <v>170.5</v>
      </c>
      <c r="AO137" s="104"/>
      <c r="AP137" s="108"/>
      <c r="AQ137" s="114">
        <f t="shared" si="32"/>
        <v>0</v>
      </c>
      <c r="AR137" s="115">
        <v>1</v>
      </c>
      <c r="AS137" s="116">
        <f t="shared" si="33"/>
        <v>1</v>
      </c>
      <c r="AT137" s="89"/>
      <c r="BI137" s="9"/>
      <c r="BJ137" s="9"/>
      <c r="BK137" s="9"/>
      <c r="BL137" s="9"/>
      <c r="BM137" s="9"/>
      <c r="BN137" s="9"/>
      <c r="BO137" s="9"/>
      <c r="BP137" s="9"/>
      <c r="BQ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</row>
    <row r="138" spans="1:134" s="31" customFormat="1" ht="30" customHeight="1" x14ac:dyDescent="0.2">
      <c r="A138" s="190"/>
      <c r="B138" s="78">
        <v>6562</v>
      </c>
      <c r="C138" s="72"/>
      <c r="D138" s="71"/>
      <c r="E138" s="76"/>
      <c r="F138" s="74"/>
      <c r="G138" s="64"/>
      <c r="H138" s="72"/>
      <c r="I138" s="63">
        <v>10</v>
      </c>
      <c r="J138" s="63">
        <v>10</v>
      </c>
      <c r="K138" s="63">
        <v>10</v>
      </c>
      <c r="L138" s="63">
        <v>10</v>
      </c>
      <c r="M138" s="63">
        <v>10</v>
      </c>
      <c r="N138" s="84">
        <v>5.5</v>
      </c>
      <c r="O138" s="84"/>
      <c r="P138" s="63">
        <v>10</v>
      </c>
      <c r="Q138" s="63">
        <v>10</v>
      </c>
      <c r="R138" s="63">
        <v>10</v>
      </c>
      <c r="S138" s="63">
        <v>10</v>
      </c>
      <c r="T138" s="63">
        <v>10</v>
      </c>
      <c r="U138" s="84">
        <v>5.5</v>
      </c>
      <c r="V138" s="84"/>
      <c r="W138" s="63">
        <v>10</v>
      </c>
      <c r="X138" s="63">
        <v>10</v>
      </c>
      <c r="Y138" s="63">
        <v>10</v>
      </c>
      <c r="Z138" s="63">
        <v>10</v>
      </c>
      <c r="AA138" s="63">
        <v>10</v>
      </c>
      <c r="AB138" s="84">
        <v>5.5</v>
      </c>
      <c r="AC138" s="84"/>
      <c r="AD138" s="63">
        <v>10</v>
      </c>
      <c r="AE138" s="63"/>
      <c r="AF138" s="63"/>
      <c r="AG138" s="63"/>
      <c r="AH138" s="63"/>
      <c r="AI138" s="84"/>
      <c r="AJ138" s="84"/>
      <c r="AK138" s="63"/>
      <c r="AL138" s="63"/>
      <c r="AM138" s="63"/>
      <c r="AN138" s="118">
        <f t="shared" si="31"/>
        <v>176.5</v>
      </c>
      <c r="AO138" s="104"/>
      <c r="AP138" s="108"/>
      <c r="AQ138" s="114">
        <f t="shared" si="32"/>
        <v>0</v>
      </c>
      <c r="AR138" s="115"/>
      <c r="AS138" s="116">
        <f t="shared" si="33"/>
        <v>0</v>
      </c>
      <c r="AT138" s="89"/>
      <c r="BI138" s="9"/>
      <c r="BJ138" s="9"/>
      <c r="BK138" s="9"/>
      <c r="BL138" s="9"/>
      <c r="BM138" s="9"/>
      <c r="BN138" s="9"/>
      <c r="BO138" s="9"/>
      <c r="BP138" s="9"/>
      <c r="BQ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</row>
    <row r="139" spans="1:134" s="31" customFormat="1" ht="30" customHeight="1" x14ac:dyDescent="0.2">
      <c r="A139" s="190"/>
      <c r="B139" s="65">
        <v>6640</v>
      </c>
      <c r="C139" s="74"/>
      <c r="D139" s="71"/>
      <c r="E139" s="76"/>
      <c r="F139" s="74"/>
      <c r="G139" s="64"/>
      <c r="H139" s="72"/>
      <c r="I139" s="63">
        <v>10</v>
      </c>
      <c r="J139" s="63">
        <v>10</v>
      </c>
      <c r="K139" s="205">
        <v>7</v>
      </c>
      <c r="L139" s="204">
        <v>8</v>
      </c>
      <c r="M139" s="63">
        <v>10</v>
      </c>
      <c r="N139" s="84">
        <v>5.5</v>
      </c>
      <c r="O139" s="84"/>
      <c r="P139" s="63">
        <v>10</v>
      </c>
      <c r="Q139" s="63">
        <v>10</v>
      </c>
      <c r="R139" s="63">
        <v>10</v>
      </c>
      <c r="S139" s="63">
        <v>10</v>
      </c>
      <c r="T139" s="63">
        <v>10</v>
      </c>
      <c r="U139" s="84">
        <v>5.5</v>
      </c>
      <c r="V139" s="84"/>
      <c r="W139" s="63">
        <v>10</v>
      </c>
      <c r="X139" s="63">
        <v>10</v>
      </c>
      <c r="Y139" s="210">
        <v>10</v>
      </c>
      <c r="Z139" s="63">
        <v>10</v>
      </c>
      <c r="AA139" s="63">
        <v>10</v>
      </c>
      <c r="AB139" s="84">
        <v>5.5</v>
      </c>
      <c r="AC139" s="84"/>
      <c r="AD139" s="210">
        <v>10</v>
      </c>
      <c r="AE139" s="63"/>
      <c r="AF139" s="63"/>
      <c r="AG139" s="63"/>
      <c r="AH139" s="63"/>
      <c r="AI139" s="84"/>
      <c r="AJ139" s="84"/>
      <c r="AK139" s="63"/>
      <c r="AL139" s="63"/>
      <c r="AM139" s="63"/>
      <c r="AN139" s="118">
        <f t="shared" si="31"/>
        <v>171.5</v>
      </c>
      <c r="AO139" s="104"/>
      <c r="AP139" s="108"/>
      <c r="AQ139" s="114">
        <f t="shared" si="32"/>
        <v>0</v>
      </c>
      <c r="AR139" s="115">
        <v>1</v>
      </c>
      <c r="AS139" s="116">
        <f t="shared" si="33"/>
        <v>1</v>
      </c>
      <c r="AT139" s="89"/>
      <c r="BI139" s="9"/>
      <c r="BJ139" s="9"/>
      <c r="BK139" s="9"/>
      <c r="BL139" s="9"/>
      <c r="BM139" s="9"/>
      <c r="BN139" s="9"/>
      <c r="BO139" s="9"/>
      <c r="BP139" s="9"/>
      <c r="BQ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</row>
    <row r="140" spans="1:134" s="31" customFormat="1" ht="30" customHeight="1" x14ac:dyDescent="0.2">
      <c r="A140" s="190"/>
      <c r="B140" s="65">
        <v>6736</v>
      </c>
      <c r="C140" s="74"/>
      <c r="D140" s="71"/>
      <c r="E140" s="76"/>
      <c r="F140" s="74"/>
      <c r="G140" s="64"/>
      <c r="H140" s="75"/>
      <c r="I140" s="63">
        <v>10</v>
      </c>
      <c r="J140" s="63">
        <v>10</v>
      </c>
      <c r="K140" s="63">
        <v>10</v>
      </c>
      <c r="L140" s="63">
        <v>10</v>
      </c>
      <c r="M140" s="63">
        <v>10</v>
      </c>
      <c r="N140" s="84">
        <v>5.5</v>
      </c>
      <c r="O140" s="84"/>
      <c r="P140" s="63">
        <v>10</v>
      </c>
      <c r="Q140" s="63">
        <v>10</v>
      </c>
      <c r="R140" s="63">
        <v>10</v>
      </c>
      <c r="S140" s="63">
        <v>10</v>
      </c>
      <c r="T140" s="63">
        <v>10</v>
      </c>
      <c r="U140" s="84">
        <v>5.5</v>
      </c>
      <c r="V140" s="84"/>
      <c r="W140" s="63">
        <v>10</v>
      </c>
      <c r="X140" s="210">
        <v>10</v>
      </c>
      <c r="Y140" s="210">
        <v>10</v>
      </c>
      <c r="Z140" s="63">
        <v>10</v>
      </c>
      <c r="AA140" s="63">
        <v>10</v>
      </c>
      <c r="AB140" s="84">
        <v>5.5</v>
      </c>
      <c r="AC140" s="84"/>
      <c r="AD140" s="210">
        <v>10</v>
      </c>
      <c r="AE140" s="63"/>
      <c r="AF140" s="63"/>
      <c r="AG140" s="63"/>
      <c r="AH140" s="63"/>
      <c r="AI140" s="84"/>
      <c r="AJ140" s="84"/>
      <c r="AK140" s="63"/>
      <c r="AL140" s="63"/>
      <c r="AM140" s="63"/>
      <c r="AN140" s="118">
        <f t="shared" si="31"/>
        <v>176.5</v>
      </c>
      <c r="AO140" s="104"/>
      <c r="AP140" s="108"/>
      <c r="AQ140" s="114">
        <f t="shared" si="32"/>
        <v>0</v>
      </c>
      <c r="AR140" s="115"/>
      <c r="AS140" s="116">
        <f t="shared" si="33"/>
        <v>0</v>
      </c>
      <c r="AT140" s="89"/>
      <c r="BI140" s="9"/>
      <c r="BJ140" s="9"/>
      <c r="BK140" s="9"/>
      <c r="BL140" s="9"/>
      <c r="BM140" s="9"/>
      <c r="BN140" s="9"/>
      <c r="BO140" s="9"/>
      <c r="BP140" s="9"/>
      <c r="BQ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</row>
    <row r="141" spans="1:134" s="31" customFormat="1" ht="30" customHeight="1" x14ac:dyDescent="0.2">
      <c r="A141" s="195"/>
      <c r="B141" s="78">
        <v>6804</v>
      </c>
      <c r="C141" s="85"/>
      <c r="D141" s="71"/>
      <c r="E141" s="76"/>
      <c r="F141" s="74"/>
      <c r="G141" s="64"/>
      <c r="H141" s="72"/>
      <c r="I141" s="162" t="s">
        <v>99</v>
      </c>
      <c r="J141" s="162" t="s">
        <v>99</v>
      </c>
      <c r="K141" s="162" t="s">
        <v>99</v>
      </c>
      <c r="L141" s="162" t="s">
        <v>99</v>
      </c>
      <c r="M141" s="162" t="s">
        <v>99</v>
      </c>
      <c r="N141" s="162" t="s">
        <v>99</v>
      </c>
      <c r="O141" s="162" t="s">
        <v>99</v>
      </c>
      <c r="P141" s="63">
        <v>10</v>
      </c>
      <c r="Q141" s="63">
        <v>10</v>
      </c>
      <c r="R141" s="63">
        <v>10</v>
      </c>
      <c r="S141" s="63">
        <v>10</v>
      </c>
      <c r="T141" s="208">
        <v>4</v>
      </c>
      <c r="U141" s="84"/>
      <c r="V141" s="84"/>
      <c r="W141" s="162" t="s">
        <v>99</v>
      </c>
      <c r="X141" s="162" t="s">
        <v>99</v>
      </c>
      <c r="Y141" s="162" t="s">
        <v>99</v>
      </c>
      <c r="Z141" s="162" t="s">
        <v>99</v>
      </c>
      <c r="AA141" s="162" t="s">
        <v>99</v>
      </c>
      <c r="AB141" s="162" t="s">
        <v>99</v>
      </c>
      <c r="AC141" s="162" t="s">
        <v>99</v>
      </c>
      <c r="AD141" s="210">
        <v>10</v>
      </c>
      <c r="AE141" s="63"/>
      <c r="AF141" s="63"/>
      <c r="AG141" s="63"/>
      <c r="AH141" s="63"/>
      <c r="AI141" s="84"/>
      <c r="AJ141" s="84"/>
      <c r="AK141" s="63"/>
      <c r="AL141" s="63"/>
      <c r="AM141" s="63"/>
      <c r="AN141" s="118">
        <f t="shared" si="31"/>
        <v>54</v>
      </c>
      <c r="AO141" s="104">
        <v>1</v>
      </c>
      <c r="AP141" s="108">
        <v>1</v>
      </c>
      <c r="AQ141" s="114">
        <f t="shared" si="32"/>
        <v>2</v>
      </c>
      <c r="AR141" s="115"/>
      <c r="AS141" s="116">
        <f t="shared" si="33"/>
        <v>0</v>
      </c>
      <c r="AT141" s="99" t="s">
        <v>206</v>
      </c>
      <c r="BI141" s="9"/>
      <c r="BJ141" s="9"/>
      <c r="BK141" s="9"/>
      <c r="BL141" s="9"/>
      <c r="BM141" s="9"/>
      <c r="BN141" s="9"/>
      <c r="BO141" s="9"/>
      <c r="BP141" s="9"/>
      <c r="BQ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</row>
    <row r="142" spans="1:134" s="31" customFormat="1" ht="30" customHeight="1" x14ac:dyDescent="0.2">
      <c r="A142" s="196"/>
      <c r="B142" s="78">
        <v>6878</v>
      </c>
      <c r="C142" s="85"/>
      <c r="D142" s="71"/>
      <c r="E142" s="76"/>
      <c r="F142" s="74"/>
      <c r="G142" s="64"/>
      <c r="H142" s="72"/>
      <c r="I142" s="63">
        <v>10</v>
      </c>
      <c r="J142" s="63">
        <v>10</v>
      </c>
      <c r="K142" s="63">
        <v>10</v>
      </c>
      <c r="L142" s="63">
        <v>10</v>
      </c>
      <c r="M142" s="63">
        <v>10</v>
      </c>
      <c r="N142" s="84">
        <v>5.5</v>
      </c>
      <c r="O142" s="84"/>
      <c r="P142" s="63">
        <v>10</v>
      </c>
      <c r="Q142" s="63">
        <v>10</v>
      </c>
      <c r="R142" s="63">
        <v>10</v>
      </c>
      <c r="S142" s="63">
        <v>10</v>
      </c>
      <c r="T142" s="63">
        <v>10</v>
      </c>
      <c r="U142" s="84">
        <v>5.5</v>
      </c>
      <c r="V142" s="84"/>
      <c r="W142" s="63">
        <v>10</v>
      </c>
      <c r="X142" s="63">
        <v>10</v>
      </c>
      <c r="Y142" s="63">
        <v>10</v>
      </c>
      <c r="Z142" s="63">
        <v>10</v>
      </c>
      <c r="AA142" s="63">
        <v>10</v>
      </c>
      <c r="AB142" s="84">
        <v>5.5</v>
      </c>
      <c r="AC142" s="84"/>
      <c r="AD142" s="63">
        <v>10</v>
      </c>
      <c r="AE142" s="63"/>
      <c r="AF142" s="63"/>
      <c r="AG142" s="63"/>
      <c r="AH142" s="63"/>
      <c r="AI142" s="84"/>
      <c r="AJ142" s="84"/>
      <c r="AK142" s="63"/>
      <c r="AL142" s="63"/>
      <c r="AM142" s="63"/>
      <c r="AN142" s="118">
        <f t="shared" si="31"/>
        <v>176.5</v>
      </c>
      <c r="AO142" s="104"/>
      <c r="AP142" s="108"/>
      <c r="AQ142" s="114">
        <f t="shared" si="32"/>
        <v>0</v>
      </c>
      <c r="AR142" s="115"/>
      <c r="AS142" s="116">
        <f t="shared" si="33"/>
        <v>0</v>
      </c>
      <c r="AT142" s="99"/>
      <c r="BI142" s="9"/>
      <c r="BJ142" s="9"/>
      <c r="BK142" s="9"/>
      <c r="BL142" s="9"/>
      <c r="BM142" s="9"/>
      <c r="BN142" s="9"/>
      <c r="BO142" s="9"/>
      <c r="BP142" s="9"/>
      <c r="BQ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35"/>
      <c r="DU142" s="35"/>
      <c r="DV142" s="35"/>
      <c r="DW142" s="35"/>
      <c r="DX142" s="35"/>
      <c r="DY142" s="35"/>
      <c r="DZ142" s="35"/>
      <c r="EA142" s="35"/>
      <c r="EB142" s="35"/>
      <c r="EC142" s="35"/>
      <c r="ED142" s="35"/>
    </row>
    <row r="143" spans="1:134" s="31" customFormat="1" ht="30" customHeight="1" x14ac:dyDescent="0.2">
      <c r="A143" s="190"/>
      <c r="B143" s="78">
        <v>7147</v>
      </c>
      <c r="C143" s="85"/>
      <c r="D143" s="71"/>
      <c r="E143" s="76"/>
      <c r="F143" s="74"/>
      <c r="G143" s="64"/>
      <c r="H143" s="72"/>
      <c r="I143" s="63">
        <v>10</v>
      </c>
      <c r="J143" s="63">
        <v>10</v>
      </c>
      <c r="K143" s="205">
        <v>7</v>
      </c>
      <c r="L143" s="204">
        <v>8</v>
      </c>
      <c r="M143" s="63">
        <v>11</v>
      </c>
      <c r="N143" s="84">
        <v>5.5</v>
      </c>
      <c r="O143" s="84"/>
      <c r="P143" s="63">
        <v>10</v>
      </c>
      <c r="Q143" s="63">
        <v>10</v>
      </c>
      <c r="R143" s="63">
        <v>10</v>
      </c>
      <c r="S143" s="210">
        <v>10</v>
      </c>
      <c r="T143" s="214">
        <v>8</v>
      </c>
      <c r="U143" s="84"/>
      <c r="V143" s="84"/>
      <c r="W143" s="210">
        <v>10</v>
      </c>
      <c r="X143" s="214">
        <v>8</v>
      </c>
      <c r="Y143" s="210">
        <v>10</v>
      </c>
      <c r="Z143" s="63">
        <v>10</v>
      </c>
      <c r="AA143" s="63">
        <v>10</v>
      </c>
      <c r="AB143" s="84">
        <v>5.5</v>
      </c>
      <c r="AC143" s="84"/>
      <c r="AD143" s="210">
        <v>10</v>
      </c>
      <c r="AE143" s="63"/>
      <c r="AF143" s="63"/>
      <c r="AG143" s="63"/>
      <c r="AH143" s="63"/>
      <c r="AI143" s="84"/>
      <c r="AJ143" s="84"/>
      <c r="AK143" s="63"/>
      <c r="AL143" s="63"/>
      <c r="AM143" s="63"/>
      <c r="AN143" s="118">
        <f t="shared" si="31"/>
        <v>163</v>
      </c>
      <c r="AO143" s="104"/>
      <c r="AP143" s="108"/>
      <c r="AQ143" s="114">
        <f t="shared" si="32"/>
        <v>0</v>
      </c>
      <c r="AR143" s="115">
        <v>1</v>
      </c>
      <c r="AS143" s="116">
        <f t="shared" si="33"/>
        <v>1</v>
      </c>
      <c r="AT143" s="99"/>
      <c r="BI143" s="9"/>
      <c r="BJ143" s="9"/>
      <c r="BK143" s="9"/>
      <c r="BL143" s="9"/>
      <c r="BM143" s="9"/>
      <c r="BN143" s="9"/>
      <c r="BO143" s="9"/>
      <c r="BP143" s="9"/>
      <c r="BQ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</row>
    <row r="144" spans="1:134" s="31" customFormat="1" ht="30" customHeight="1" x14ac:dyDescent="0.2">
      <c r="A144" s="190"/>
      <c r="B144" s="78">
        <v>7159</v>
      </c>
      <c r="C144" s="85"/>
      <c r="D144" s="71"/>
      <c r="E144" s="76"/>
      <c r="F144" s="74"/>
      <c r="G144" s="64"/>
      <c r="H144" s="72"/>
      <c r="I144" s="63">
        <v>10</v>
      </c>
      <c r="J144" s="63">
        <v>10</v>
      </c>
      <c r="K144" s="63">
        <v>10</v>
      </c>
      <c r="L144" s="63">
        <v>10</v>
      </c>
      <c r="M144" s="63">
        <v>11</v>
      </c>
      <c r="N144" s="84">
        <v>5.5</v>
      </c>
      <c r="O144" s="84"/>
      <c r="P144" s="63">
        <v>10</v>
      </c>
      <c r="Q144" s="63">
        <v>10</v>
      </c>
      <c r="R144" s="63">
        <v>10</v>
      </c>
      <c r="S144" s="210">
        <v>10</v>
      </c>
      <c r="T144" s="214">
        <v>8</v>
      </c>
      <c r="U144" s="84"/>
      <c r="V144" s="84"/>
      <c r="W144" s="210">
        <v>10</v>
      </c>
      <c r="X144" s="214">
        <v>8</v>
      </c>
      <c r="Y144" s="210">
        <v>10</v>
      </c>
      <c r="Z144" s="63">
        <v>10</v>
      </c>
      <c r="AA144" s="63">
        <v>10</v>
      </c>
      <c r="AB144" s="84">
        <v>5.5</v>
      </c>
      <c r="AC144" s="84"/>
      <c r="AD144" s="210">
        <v>10</v>
      </c>
      <c r="AE144" s="63"/>
      <c r="AF144" s="63"/>
      <c r="AG144" s="63"/>
      <c r="AH144" s="63"/>
      <c r="AI144" s="84"/>
      <c r="AJ144" s="84"/>
      <c r="AK144" s="63"/>
      <c r="AL144" s="63"/>
      <c r="AM144" s="63"/>
      <c r="AN144" s="118">
        <f t="shared" si="31"/>
        <v>168</v>
      </c>
      <c r="AO144" s="104"/>
      <c r="AP144" s="108"/>
      <c r="AQ144" s="114">
        <f t="shared" si="32"/>
        <v>0</v>
      </c>
      <c r="AR144" s="115"/>
      <c r="AS144" s="116">
        <f t="shared" si="33"/>
        <v>0</v>
      </c>
      <c r="AT144" s="89"/>
      <c r="BI144" s="9"/>
      <c r="BJ144" s="9"/>
      <c r="BK144" s="9"/>
      <c r="BL144" s="9"/>
      <c r="BM144" s="9"/>
      <c r="BN144" s="9"/>
      <c r="BO144" s="9"/>
      <c r="BP144" s="9"/>
      <c r="BQ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</row>
    <row r="145" spans="1:134" s="31" customFormat="1" ht="30" customHeight="1" x14ac:dyDescent="0.2">
      <c r="A145" s="190"/>
      <c r="B145" s="78">
        <v>7170</v>
      </c>
      <c r="C145" s="85"/>
      <c r="D145" s="71"/>
      <c r="E145" s="76"/>
      <c r="F145" s="74"/>
      <c r="G145" s="64"/>
      <c r="H145" s="72"/>
      <c r="I145" s="63">
        <v>10</v>
      </c>
      <c r="J145" s="63">
        <v>10</v>
      </c>
      <c r="K145" s="63">
        <v>10</v>
      </c>
      <c r="L145" s="63">
        <v>10</v>
      </c>
      <c r="M145" s="63">
        <v>11</v>
      </c>
      <c r="N145" s="84">
        <v>5.5</v>
      </c>
      <c r="O145" s="84"/>
      <c r="P145" s="63">
        <v>10</v>
      </c>
      <c r="Q145" s="63">
        <v>10</v>
      </c>
      <c r="R145" s="63">
        <v>10</v>
      </c>
      <c r="S145" s="210">
        <v>10</v>
      </c>
      <c r="T145" s="214">
        <v>8</v>
      </c>
      <c r="U145" s="84"/>
      <c r="V145" s="84"/>
      <c r="W145" s="210">
        <v>10</v>
      </c>
      <c r="X145" s="214">
        <v>8</v>
      </c>
      <c r="Y145" s="210">
        <v>10</v>
      </c>
      <c r="Z145" s="63">
        <v>10</v>
      </c>
      <c r="AA145" s="63">
        <v>10</v>
      </c>
      <c r="AB145" s="84">
        <v>5.5</v>
      </c>
      <c r="AC145" s="84"/>
      <c r="AD145" s="63">
        <v>10</v>
      </c>
      <c r="AE145" s="63"/>
      <c r="AF145" s="63"/>
      <c r="AG145" s="63"/>
      <c r="AH145" s="63"/>
      <c r="AI145" s="84"/>
      <c r="AJ145" s="84"/>
      <c r="AK145" s="63"/>
      <c r="AL145" s="63"/>
      <c r="AM145" s="63"/>
      <c r="AN145" s="118">
        <f t="shared" si="31"/>
        <v>168</v>
      </c>
      <c r="AO145" s="104"/>
      <c r="AP145" s="108"/>
      <c r="AQ145" s="114">
        <f t="shared" si="32"/>
        <v>0</v>
      </c>
      <c r="AR145" s="115"/>
      <c r="AS145" s="116">
        <f t="shared" si="33"/>
        <v>0</v>
      </c>
      <c r="AT145" s="89"/>
      <c r="BI145" s="9"/>
      <c r="BJ145" s="9"/>
      <c r="BK145" s="9"/>
      <c r="BL145" s="9"/>
      <c r="BM145" s="9"/>
      <c r="BN145" s="9"/>
      <c r="BO145" s="9"/>
      <c r="BP145" s="9"/>
      <c r="BQ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</row>
    <row r="146" spans="1:134" s="31" customFormat="1" ht="30" customHeight="1" x14ac:dyDescent="0.2">
      <c r="A146" s="190"/>
      <c r="B146" s="78">
        <v>7193</v>
      </c>
      <c r="C146" s="85"/>
      <c r="D146" s="71"/>
      <c r="E146" s="76"/>
      <c r="F146" s="74"/>
      <c r="G146" s="64"/>
      <c r="H146" s="75"/>
      <c r="I146" s="63">
        <v>10</v>
      </c>
      <c r="J146" s="204">
        <v>8</v>
      </c>
      <c r="K146" s="204">
        <v>8</v>
      </c>
      <c r="L146" s="204">
        <v>8</v>
      </c>
      <c r="M146" s="204">
        <v>8</v>
      </c>
      <c r="N146" s="84">
        <v>5.5</v>
      </c>
      <c r="O146" s="84"/>
      <c r="P146" s="63">
        <v>10</v>
      </c>
      <c r="Q146" s="63">
        <v>10</v>
      </c>
      <c r="R146" s="63">
        <v>10</v>
      </c>
      <c r="S146" s="63">
        <v>10</v>
      </c>
      <c r="T146" s="63">
        <v>10</v>
      </c>
      <c r="U146" s="84">
        <v>5.5</v>
      </c>
      <c r="V146" s="84"/>
      <c r="W146" s="63">
        <v>10</v>
      </c>
      <c r="X146" s="63">
        <v>10</v>
      </c>
      <c r="Y146" s="63">
        <v>10</v>
      </c>
      <c r="Z146" s="63">
        <v>10</v>
      </c>
      <c r="AA146" s="63">
        <v>10</v>
      </c>
      <c r="AB146" s="84">
        <v>5.5</v>
      </c>
      <c r="AC146" s="84"/>
      <c r="AD146" s="210">
        <v>10</v>
      </c>
      <c r="AE146" s="63"/>
      <c r="AF146" s="63"/>
      <c r="AG146" s="63"/>
      <c r="AH146" s="63"/>
      <c r="AI146" s="84"/>
      <c r="AJ146" s="84"/>
      <c r="AK146" s="63"/>
      <c r="AL146" s="63"/>
      <c r="AM146" s="63"/>
      <c r="AN146" s="118">
        <f t="shared" si="31"/>
        <v>168.5</v>
      </c>
      <c r="AO146" s="104"/>
      <c r="AP146" s="108"/>
      <c r="AQ146" s="114">
        <f t="shared" si="32"/>
        <v>0</v>
      </c>
      <c r="AR146" s="115">
        <v>4</v>
      </c>
      <c r="AS146" s="116">
        <f t="shared" si="33"/>
        <v>4</v>
      </c>
      <c r="AT146" s="89" t="s">
        <v>193</v>
      </c>
      <c r="BI146" s="9"/>
      <c r="BJ146" s="9"/>
      <c r="BK146" s="9"/>
      <c r="BL146" s="9"/>
      <c r="BM146" s="9"/>
      <c r="BN146" s="9"/>
      <c r="BO146" s="9"/>
      <c r="BP146" s="9"/>
      <c r="BQ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</row>
    <row r="147" spans="1:134" s="31" customFormat="1" ht="30" customHeight="1" x14ac:dyDescent="0.2">
      <c r="A147" s="190"/>
      <c r="B147" s="78">
        <v>7203</v>
      </c>
      <c r="C147" s="85"/>
      <c r="D147" s="71"/>
      <c r="E147" s="76"/>
      <c r="F147" s="74"/>
      <c r="G147" s="64"/>
      <c r="H147" s="75"/>
      <c r="I147" s="63">
        <v>10</v>
      </c>
      <c r="J147" s="63">
        <v>10</v>
      </c>
      <c r="K147" s="205">
        <v>7</v>
      </c>
      <c r="L147" s="204">
        <v>8</v>
      </c>
      <c r="M147" s="63">
        <v>10</v>
      </c>
      <c r="N147" s="84">
        <v>5.5</v>
      </c>
      <c r="O147" s="84"/>
      <c r="P147" s="63">
        <v>10</v>
      </c>
      <c r="Q147" s="63">
        <v>10</v>
      </c>
      <c r="R147" s="63">
        <v>10</v>
      </c>
      <c r="S147" s="63">
        <v>10</v>
      </c>
      <c r="T147" s="63">
        <v>10</v>
      </c>
      <c r="U147" s="84">
        <v>5.5</v>
      </c>
      <c r="V147" s="84"/>
      <c r="W147" s="63">
        <v>10</v>
      </c>
      <c r="X147" s="210">
        <v>10</v>
      </c>
      <c r="Y147" s="210">
        <v>10</v>
      </c>
      <c r="Z147" s="63">
        <v>10</v>
      </c>
      <c r="AA147" s="63">
        <v>10</v>
      </c>
      <c r="AB147" s="84">
        <v>5.5</v>
      </c>
      <c r="AC147" s="84"/>
      <c r="AD147" s="63">
        <v>10</v>
      </c>
      <c r="AE147" s="63"/>
      <c r="AF147" s="63"/>
      <c r="AG147" s="63"/>
      <c r="AH147" s="63"/>
      <c r="AI147" s="84"/>
      <c r="AJ147" s="84"/>
      <c r="AK147" s="63"/>
      <c r="AL147" s="63"/>
      <c r="AM147" s="63"/>
      <c r="AN147" s="118">
        <f t="shared" si="31"/>
        <v>171.5</v>
      </c>
      <c r="AO147" s="104"/>
      <c r="AP147" s="108"/>
      <c r="AQ147" s="114">
        <f t="shared" si="32"/>
        <v>0</v>
      </c>
      <c r="AR147" s="115">
        <v>1</v>
      </c>
      <c r="AS147" s="116">
        <f t="shared" si="33"/>
        <v>1</v>
      </c>
      <c r="AT147" s="89"/>
      <c r="BI147" s="9"/>
      <c r="BJ147" s="9"/>
      <c r="BK147" s="9"/>
      <c r="BL147" s="9"/>
      <c r="BM147" s="9"/>
      <c r="BN147" s="9"/>
      <c r="BO147" s="9"/>
      <c r="BP147" s="9"/>
      <c r="BQ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</row>
    <row r="148" spans="1:134" s="31" customFormat="1" ht="30" customHeight="1" x14ac:dyDescent="0.2">
      <c r="A148" s="190"/>
      <c r="B148" s="78">
        <v>7903</v>
      </c>
      <c r="C148" s="85"/>
      <c r="D148" s="71"/>
      <c r="E148" s="76"/>
      <c r="F148" s="74"/>
      <c r="G148" s="64"/>
      <c r="H148" s="72"/>
      <c r="I148" s="63">
        <v>10</v>
      </c>
      <c r="J148" s="63">
        <v>10</v>
      </c>
      <c r="K148" s="63">
        <v>10</v>
      </c>
      <c r="L148" s="63">
        <v>10</v>
      </c>
      <c r="M148" s="63">
        <v>10</v>
      </c>
      <c r="N148" s="84">
        <v>5.5</v>
      </c>
      <c r="O148" s="84"/>
      <c r="P148" s="63">
        <v>10</v>
      </c>
      <c r="Q148" s="63">
        <v>10</v>
      </c>
      <c r="R148" s="63">
        <v>10</v>
      </c>
      <c r="S148" s="63">
        <v>10</v>
      </c>
      <c r="T148" s="63">
        <v>10</v>
      </c>
      <c r="U148" s="84">
        <v>5.5</v>
      </c>
      <c r="V148" s="84"/>
      <c r="W148" s="63">
        <v>10</v>
      </c>
      <c r="X148" s="63">
        <v>10</v>
      </c>
      <c r="Y148" s="63">
        <v>10</v>
      </c>
      <c r="Z148" s="63">
        <v>10</v>
      </c>
      <c r="AA148" s="63">
        <v>10</v>
      </c>
      <c r="AB148" s="84">
        <v>5.5</v>
      </c>
      <c r="AC148" s="84"/>
      <c r="AD148" s="63">
        <v>10</v>
      </c>
      <c r="AE148" s="63"/>
      <c r="AF148" s="63"/>
      <c r="AG148" s="63"/>
      <c r="AH148" s="63"/>
      <c r="AI148" s="84"/>
      <c r="AJ148" s="84"/>
      <c r="AK148" s="63"/>
      <c r="AL148" s="63"/>
      <c r="AM148" s="63"/>
      <c r="AN148" s="118">
        <f t="shared" si="31"/>
        <v>176.5</v>
      </c>
      <c r="AO148" s="104"/>
      <c r="AP148" s="108"/>
      <c r="AQ148" s="114">
        <f t="shared" si="32"/>
        <v>0</v>
      </c>
      <c r="AR148" s="115"/>
      <c r="AS148" s="116">
        <f t="shared" si="33"/>
        <v>0</v>
      </c>
      <c r="AT148" s="89"/>
      <c r="BI148" s="9"/>
      <c r="BJ148" s="9"/>
      <c r="BK148" s="9"/>
      <c r="BL148" s="9"/>
      <c r="BM148" s="9"/>
      <c r="BN148" s="9"/>
      <c r="BO148" s="9"/>
      <c r="BP148" s="9"/>
      <c r="BQ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35"/>
      <c r="DE148" s="35"/>
      <c r="DF148" s="35"/>
      <c r="DG148" s="35"/>
      <c r="DH148" s="35"/>
      <c r="DI148" s="35"/>
      <c r="DJ148" s="35"/>
      <c r="DK148" s="35"/>
      <c r="DL148" s="35"/>
      <c r="DM148" s="35"/>
      <c r="DN148" s="35"/>
      <c r="DO148" s="35"/>
      <c r="DP148" s="35"/>
      <c r="DQ148" s="35"/>
      <c r="DR148" s="35"/>
      <c r="DS148" s="35"/>
      <c r="DT148" s="35"/>
      <c r="DU148" s="35"/>
      <c r="DV148" s="35"/>
      <c r="DW148" s="35"/>
      <c r="DX148" s="35"/>
      <c r="DY148" s="35"/>
      <c r="DZ148" s="35"/>
      <c r="EA148" s="35"/>
      <c r="EB148" s="35"/>
      <c r="EC148" s="35"/>
      <c r="ED148" s="35"/>
    </row>
    <row r="149" spans="1:134" s="31" customFormat="1" ht="30" customHeight="1" x14ac:dyDescent="0.2">
      <c r="A149" s="190"/>
      <c r="B149" s="78">
        <v>7953</v>
      </c>
      <c r="C149" s="85"/>
      <c r="D149" s="71"/>
      <c r="E149" s="76"/>
      <c r="F149" s="74"/>
      <c r="G149" s="64"/>
      <c r="H149" s="72"/>
      <c r="I149" s="63">
        <v>10</v>
      </c>
      <c r="J149" s="63">
        <v>10</v>
      </c>
      <c r="K149" s="63">
        <v>10</v>
      </c>
      <c r="L149" s="63">
        <v>10</v>
      </c>
      <c r="M149" s="63">
        <v>10</v>
      </c>
      <c r="N149" s="84">
        <v>5.5</v>
      </c>
      <c r="O149" s="84"/>
      <c r="P149" s="63">
        <v>10</v>
      </c>
      <c r="Q149" s="63">
        <v>10</v>
      </c>
      <c r="R149" s="63">
        <v>10</v>
      </c>
      <c r="S149" s="210">
        <v>10</v>
      </c>
      <c r="T149" s="214">
        <v>8</v>
      </c>
      <c r="U149" s="84">
        <v>5.5</v>
      </c>
      <c r="V149" s="84"/>
      <c r="W149" s="210">
        <v>10</v>
      </c>
      <c r="X149" s="214">
        <v>8</v>
      </c>
      <c r="Y149" s="210">
        <v>10</v>
      </c>
      <c r="Z149" s="63">
        <v>10</v>
      </c>
      <c r="AA149" s="63">
        <v>10</v>
      </c>
      <c r="AB149" s="84">
        <v>5.5</v>
      </c>
      <c r="AC149" s="84"/>
      <c r="AD149" s="210">
        <v>10</v>
      </c>
      <c r="AE149" s="63"/>
      <c r="AF149" s="63"/>
      <c r="AG149" s="63"/>
      <c r="AH149" s="63"/>
      <c r="AI149" s="84"/>
      <c r="AJ149" s="84"/>
      <c r="AK149" s="63"/>
      <c r="AL149" s="63"/>
      <c r="AM149" s="63"/>
      <c r="AN149" s="118">
        <f t="shared" si="31"/>
        <v>172.5</v>
      </c>
      <c r="AO149" s="104"/>
      <c r="AP149" s="108"/>
      <c r="AQ149" s="114">
        <f t="shared" si="32"/>
        <v>0</v>
      </c>
      <c r="AR149" s="115"/>
      <c r="AS149" s="116">
        <f t="shared" si="33"/>
        <v>0</v>
      </c>
      <c r="AT149" s="89"/>
      <c r="BI149" s="9"/>
      <c r="BJ149" s="9"/>
      <c r="BK149" s="9"/>
      <c r="BL149" s="9"/>
      <c r="BM149" s="9"/>
      <c r="BN149" s="9"/>
      <c r="BO149" s="9"/>
      <c r="BP149" s="9"/>
      <c r="BQ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35"/>
      <c r="DP149" s="35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35"/>
      <c r="EC149" s="35"/>
      <c r="ED149" s="35"/>
    </row>
    <row r="150" spans="1:134" s="31" customFormat="1" ht="30" customHeight="1" x14ac:dyDescent="0.2">
      <c r="A150" s="63">
        <v>9</v>
      </c>
      <c r="B150" s="82" t="s">
        <v>18</v>
      </c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88"/>
      <c r="AF150" s="88"/>
      <c r="AG150" s="88"/>
      <c r="AH150" s="88"/>
      <c r="AI150" s="88"/>
      <c r="AJ150" s="88"/>
      <c r="AK150" s="88"/>
      <c r="AL150" s="88"/>
      <c r="AM150" s="88"/>
      <c r="AN150" s="83"/>
      <c r="AO150" s="105"/>
      <c r="AP150" s="109"/>
      <c r="AQ150" s="83"/>
      <c r="AR150" s="112"/>
      <c r="AS150" s="83"/>
      <c r="AT150" s="89"/>
      <c r="BI150" s="9"/>
      <c r="BJ150" s="9"/>
      <c r="BK150" s="9"/>
      <c r="BL150" s="9"/>
      <c r="BM150" s="9"/>
      <c r="BN150" s="9"/>
      <c r="BO150" s="9"/>
      <c r="BP150" s="9"/>
      <c r="BQ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35"/>
      <c r="DP150" s="35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35"/>
      <c r="EC150" s="35"/>
      <c r="ED150" s="35"/>
    </row>
    <row r="151" spans="1:134" s="31" customFormat="1" ht="30" customHeight="1" x14ac:dyDescent="0.2">
      <c r="A151" s="191"/>
      <c r="B151" s="192">
        <v>5994</v>
      </c>
      <c r="C151" s="163"/>
      <c r="D151" s="137"/>
      <c r="E151" s="138"/>
      <c r="F151" s="139"/>
      <c r="G151" s="64"/>
      <c r="H151" s="72"/>
      <c r="I151" s="63">
        <v>10</v>
      </c>
      <c r="J151" s="63">
        <v>10</v>
      </c>
      <c r="K151" s="63">
        <v>10</v>
      </c>
      <c r="L151" s="63">
        <v>10</v>
      </c>
      <c r="M151" s="63">
        <v>10</v>
      </c>
      <c r="N151" s="84">
        <v>5.5</v>
      </c>
      <c r="O151" s="84"/>
      <c r="P151" s="63">
        <v>10</v>
      </c>
      <c r="Q151" s="63">
        <v>10</v>
      </c>
      <c r="R151" s="63">
        <v>10</v>
      </c>
      <c r="S151" s="63">
        <v>10</v>
      </c>
      <c r="T151" s="63">
        <v>10</v>
      </c>
      <c r="U151" s="84">
        <v>5.5</v>
      </c>
      <c r="V151" s="84"/>
      <c r="W151" s="63">
        <v>10</v>
      </c>
      <c r="X151" s="63">
        <v>10</v>
      </c>
      <c r="Y151" s="63">
        <v>10</v>
      </c>
      <c r="Z151" s="63">
        <v>10</v>
      </c>
      <c r="AA151" s="63">
        <v>10</v>
      </c>
      <c r="AB151" s="84">
        <v>5.5</v>
      </c>
      <c r="AC151" s="84"/>
      <c r="AD151" s="63">
        <v>10</v>
      </c>
      <c r="AE151" s="63"/>
      <c r="AF151" s="63"/>
      <c r="AG151" s="63"/>
      <c r="AH151" s="63"/>
      <c r="AI151" s="84"/>
      <c r="AJ151" s="84"/>
      <c r="AK151" s="63"/>
      <c r="AL151" s="63"/>
      <c r="AM151" s="63"/>
      <c r="AN151" s="118">
        <f t="shared" ref="AN151:AN159" si="34">SUM(I151:AM151)</f>
        <v>176.5</v>
      </c>
      <c r="AO151" s="104"/>
      <c r="AP151" s="108"/>
      <c r="AQ151" s="114">
        <f t="shared" ref="AQ151:AQ159" si="35">AP151+AO151</f>
        <v>0</v>
      </c>
      <c r="AR151" s="115"/>
      <c r="AS151" s="116">
        <f t="shared" ref="AS151:AS159" si="36">AR151</f>
        <v>0</v>
      </c>
      <c r="AT151" s="89"/>
      <c r="BI151" s="9"/>
      <c r="BJ151" s="9"/>
      <c r="BK151" s="9"/>
      <c r="BL151" s="9"/>
      <c r="BM151" s="9"/>
      <c r="BN151" s="9"/>
      <c r="BO151" s="9"/>
      <c r="BP151" s="9"/>
      <c r="BQ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35"/>
      <c r="DE151" s="35"/>
      <c r="DF151" s="35"/>
      <c r="DG151" s="35"/>
      <c r="DH151" s="35"/>
      <c r="DI151" s="35"/>
      <c r="DJ151" s="35"/>
      <c r="DK151" s="35"/>
      <c r="DL151" s="35"/>
      <c r="DM151" s="35"/>
      <c r="DN151" s="35"/>
      <c r="DO151" s="35"/>
      <c r="DP151" s="35"/>
      <c r="DQ151" s="35"/>
      <c r="DR151" s="35"/>
      <c r="DS151" s="35"/>
      <c r="DT151" s="35"/>
      <c r="DU151" s="35"/>
      <c r="DV151" s="35"/>
      <c r="DW151" s="35"/>
      <c r="DX151" s="35"/>
      <c r="DY151" s="35"/>
      <c r="DZ151" s="35"/>
      <c r="EA151" s="35"/>
      <c r="EB151" s="35"/>
      <c r="EC151" s="35"/>
      <c r="ED151" s="35"/>
    </row>
    <row r="152" spans="1:134" s="31" customFormat="1" ht="30" customHeight="1" x14ac:dyDescent="0.2">
      <c r="A152" s="191"/>
      <c r="B152" s="78">
        <v>6121</v>
      </c>
      <c r="C152" s="72"/>
      <c r="D152" s="88"/>
      <c r="E152" s="76"/>
      <c r="F152" s="74"/>
      <c r="G152" s="64"/>
      <c r="H152" s="72"/>
      <c r="I152" s="63">
        <v>10</v>
      </c>
      <c r="J152" s="63">
        <v>10</v>
      </c>
      <c r="K152" s="63">
        <v>10</v>
      </c>
      <c r="L152" s="63">
        <v>10</v>
      </c>
      <c r="M152" s="63">
        <v>10</v>
      </c>
      <c r="N152" s="84">
        <v>5.5</v>
      </c>
      <c r="O152" s="84"/>
      <c r="P152" s="63">
        <v>10</v>
      </c>
      <c r="Q152" s="63">
        <v>10</v>
      </c>
      <c r="R152" s="63">
        <v>10</v>
      </c>
      <c r="S152" s="63">
        <v>10</v>
      </c>
      <c r="T152" s="63">
        <v>10</v>
      </c>
      <c r="U152" s="84">
        <v>5.5</v>
      </c>
      <c r="V152" s="84"/>
      <c r="W152" s="63">
        <v>10</v>
      </c>
      <c r="X152" s="63">
        <v>10</v>
      </c>
      <c r="Y152" s="63">
        <v>10</v>
      </c>
      <c r="Z152" s="63">
        <v>10</v>
      </c>
      <c r="AA152" s="63">
        <v>10</v>
      </c>
      <c r="AB152" s="84">
        <v>5.5</v>
      </c>
      <c r="AC152" s="84"/>
      <c r="AD152" s="63">
        <v>10</v>
      </c>
      <c r="AE152" s="63"/>
      <c r="AF152" s="63"/>
      <c r="AG152" s="63"/>
      <c r="AH152" s="63"/>
      <c r="AI152" s="84"/>
      <c r="AJ152" s="84"/>
      <c r="AK152" s="63"/>
      <c r="AL152" s="63"/>
      <c r="AM152" s="63"/>
      <c r="AN152" s="118">
        <f t="shared" si="34"/>
        <v>176.5</v>
      </c>
      <c r="AO152" s="104"/>
      <c r="AP152" s="108"/>
      <c r="AQ152" s="114">
        <f t="shared" si="35"/>
        <v>0</v>
      </c>
      <c r="AR152" s="115"/>
      <c r="AS152" s="116">
        <f t="shared" si="36"/>
        <v>0</v>
      </c>
      <c r="AT152" s="89"/>
      <c r="BI152" s="9"/>
      <c r="BJ152" s="9"/>
      <c r="BK152" s="9"/>
      <c r="BL152" s="9"/>
      <c r="BM152" s="9"/>
      <c r="BN152" s="9"/>
      <c r="BO152" s="9"/>
      <c r="BP152" s="9"/>
      <c r="BQ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35"/>
      <c r="DE152" s="35"/>
      <c r="DF152" s="35"/>
      <c r="DG152" s="35"/>
      <c r="DH152" s="35"/>
      <c r="DI152" s="35"/>
      <c r="DJ152" s="35"/>
      <c r="DK152" s="35"/>
      <c r="DL152" s="35"/>
      <c r="DM152" s="35"/>
      <c r="DN152" s="35"/>
      <c r="DO152" s="35"/>
      <c r="DP152" s="35"/>
      <c r="DQ152" s="35"/>
      <c r="DR152" s="35"/>
      <c r="DS152" s="35"/>
      <c r="DT152" s="35"/>
      <c r="DU152" s="35"/>
      <c r="DV152" s="35"/>
      <c r="DW152" s="35"/>
      <c r="DX152" s="35"/>
      <c r="DY152" s="35"/>
      <c r="DZ152" s="35"/>
      <c r="EA152" s="35"/>
      <c r="EB152" s="35"/>
      <c r="EC152" s="35"/>
      <c r="ED152" s="35"/>
    </row>
    <row r="153" spans="1:134" s="31" customFormat="1" ht="30" customHeight="1" x14ac:dyDescent="0.2">
      <c r="A153" s="191"/>
      <c r="B153" s="166">
        <v>6326</v>
      </c>
      <c r="C153" s="165"/>
      <c r="D153" s="145"/>
      <c r="E153" s="140"/>
      <c r="F153" s="141"/>
      <c r="G153" s="87"/>
      <c r="H153" s="72"/>
      <c r="I153" s="63">
        <v>10</v>
      </c>
      <c r="J153" s="63">
        <v>10</v>
      </c>
      <c r="K153" s="63">
        <v>10</v>
      </c>
      <c r="L153" s="63">
        <v>10</v>
      </c>
      <c r="M153" s="63">
        <v>10</v>
      </c>
      <c r="N153" s="84">
        <v>5.5</v>
      </c>
      <c r="O153" s="84"/>
      <c r="P153" s="63">
        <v>10</v>
      </c>
      <c r="Q153" s="63">
        <v>10</v>
      </c>
      <c r="R153" s="63">
        <v>10</v>
      </c>
      <c r="S153" s="63">
        <v>10</v>
      </c>
      <c r="T153" s="63">
        <v>10</v>
      </c>
      <c r="U153" s="84">
        <v>5.5</v>
      </c>
      <c r="V153" s="84"/>
      <c r="W153" s="63">
        <v>10</v>
      </c>
      <c r="X153" s="63">
        <v>10</v>
      </c>
      <c r="Y153" s="63">
        <v>10</v>
      </c>
      <c r="Z153" s="63">
        <v>10</v>
      </c>
      <c r="AA153" s="63">
        <v>10</v>
      </c>
      <c r="AB153" s="84">
        <v>5.5</v>
      </c>
      <c r="AC153" s="84"/>
      <c r="AD153" s="63">
        <v>10</v>
      </c>
      <c r="AE153" s="63"/>
      <c r="AF153" s="63"/>
      <c r="AG153" s="63"/>
      <c r="AH153" s="63"/>
      <c r="AI153" s="84"/>
      <c r="AJ153" s="84"/>
      <c r="AK153" s="63"/>
      <c r="AL153" s="63"/>
      <c r="AM153" s="63"/>
      <c r="AN153" s="118">
        <f t="shared" si="34"/>
        <v>176.5</v>
      </c>
      <c r="AO153" s="104"/>
      <c r="AP153" s="108"/>
      <c r="AQ153" s="114">
        <f t="shared" si="35"/>
        <v>0</v>
      </c>
      <c r="AR153" s="115"/>
      <c r="AS153" s="116">
        <f t="shared" si="36"/>
        <v>0</v>
      </c>
      <c r="AT153" s="89"/>
      <c r="BI153" s="9"/>
      <c r="BJ153" s="9"/>
      <c r="BK153" s="9"/>
      <c r="BL153" s="9"/>
      <c r="BM153" s="9"/>
      <c r="BN153" s="9"/>
      <c r="BO153" s="9"/>
      <c r="BP153" s="9"/>
      <c r="BQ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35"/>
      <c r="DE153" s="35"/>
      <c r="DF153" s="35"/>
      <c r="DG153" s="35"/>
      <c r="DH153" s="35"/>
      <c r="DI153" s="35"/>
      <c r="DJ153" s="35"/>
      <c r="DK153" s="35"/>
      <c r="DL153" s="35"/>
      <c r="DM153" s="35"/>
      <c r="DN153" s="35"/>
      <c r="DO153" s="35"/>
      <c r="DP153" s="35"/>
      <c r="DQ153" s="35"/>
      <c r="DR153" s="35"/>
      <c r="DS153" s="35"/>
      <c r="DT153" s="35"/>
      <c r="DU153" s="35"/>
      <c r="DV153" s="35"/>
      <c r="DW153" s="35"/>
      <c r="DX153" s="35"/>
      <c r="DY153" s="35"/>
      <c r="DZ153" s="35"/>
      <c r="EA153" s="35"/>
      <c r="EB153" s="35"/>
      <c r="EC153" s="35"/>
      <c r="ED153" s="35"/>
    </row>
    <row r="154" spans="1:134" s="31" customFormat="1" ht="30" customHeight="1" x14ac:dyDescent="0.2">
      <c r="A154" s="191"/>
      <c r="B154" s="78">
        <v>6828</v>
      </c>
      <c r="C154" s="72"/>
      <c r="D154" s="71"/>
      <c r="E154" s="76"/>
      <c r="F154" s="74"/>
      <c r="G154" s="64"/>
      <c r="H154" s="75"/>
      <c r="I154" s="63">
        <v>10</v>
      </c>
      <c r="J154" s="63">
        <v>10</v>
      </c>
      <c r="K154" s="63">
        <v>10</v>
      </c>
      <c r="L154" s="63">
        <v>10</v>
      </c>
      <c r="M154" s="63">
        <v>10</v>
      </c>
      <c r="N154" s="84">
        <v>5.5</v>
      </c>
      <c r="O154" s="84"/>
      <c r="P154" s="63">
        <v>10</v>
      </c>
      <c r="Q154" s="63">
        <v>10</v>
      </c>
      <c r="R154" s="63">
        <v>10</v>
      </c>
      <c r="S154" s="63">
        <v>10</v>
      </c>
      <c r="T154" s="63">
        <v>10</v>
      </c>
      <c r="U154" s="84">
        <v>5.5</v>
      </c>
      <c r="V154" s="84"/>
      <c r="W154" s="63">
        <v>10</v>
      </c>
      <c r="X154" s="63">
        <v>10</v>
      </c>
      <c r="Y154" s="63">
        <v>10</v>
      </c>
      <c r="Z154" s="63">
        <v>10</v>
      </c>
      <c r="AA154" s="63">
        <v>10</v>
      </c>
      <c r="AB154" s="84">
        <v>5.5</v>
      </c>
      <c r="AC154" s="84"/>
      <c r="AD154" s="63">
        <v>10</v>
      </c>
      <c r="AE154" s="63"/>
      <c r="AF154" s="63"/>
      <c r="AG154" s="63"/>
      <c r="AH154" s="63"/>
      <c r="AI154" s="84"/>
      <c r="AJ154" s="84"/>
      <c r="AK154" s="63"/>
      <c r="AL154" s="63"/>
      <c r="AM154" s="63"/>
      <c r="AN154" s="118">
        <f t="shared" si="34"/>
        <v>176.5</v>
      </c>
      <c r="AO154" s="104"/>
      <c r="AP154" s="108"/>
      <c r="AQ154" s="114">
        <f t="shared" si="35"/>
        <v>0</v>
      </c>
      <c r="AR154" s="115"/>
      <c r="AS154" s="116">
        <f t="shared" si="36"/>
        <v>0</v>
      </c>
      <c r="AT154" s="89"/>
      <c r="BI154" s="9"/>
      <c r="BJ154" s="9"/>
      <c r="BK154" s="9"/>
      <c r="BL154" s="9"/>
      <c r="BM154" s="9"/>
      <c r="BN154" s="9"/>
      <c r="BO154" s="9"/>
      <c r="BP154" s="9"/>
      <c r="BQ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35"/>
      <c r="DE154" s="35"/>
      <c r="DF154" s="35"/>
      <c r="DG154" s="35"/>
      <c r="DH154" s="35"/>
      <c r="DI154" s="35"/>
      <c r="DJ154" s="35"/>
      <c r="DK154" s="35"/>
      <c r="DL154" s="35"/>
      <c r="DM154" s="35"/>
      <c r="DN154" s="35"/>
      <c r="DO154" s="35"/>
      <c r="DP154" s="35"/>
      <c r="DQ154" s="35"/>
      <c r="DR154" s="35"/>
      <c r="DS154" s="35"/>
      <c r="DT154" s="35"/>
      <c r="DU154" s="35"/>
      <c r="DV154" s="35"/>
      <c r="DW154" s="35"/>
      <c r="DX154" s="35"/>
      <c r="DY154" s="35"/>
      <c r="DZ154" s="35"/>
      <c r="EA154" s="35"/>
      <c r="EB154" s="35"/>
      <c r="EC154" s="35"/>
      <c r="ED154" s="35"/>
    </row>
    <row r="155" spans="1:134" s="31" customFormat="1" ht="30" customHeight="1" x14ac:dyDescent="0.2">
      <c r="A155" s="191"/>
      <c r="B155" s="78">
        <v>7085</v>
      </c>
      <c r="C155" s="72"/>
      <c r="D155" s="71"/>
      <c r="E155" s="76"/>
      <c r="F155" s="74"/>
      <c r="G155" s="64"/>
      <c r="H155" s="75"/>
      <c r="I155" s="63">
        <v>10</v>
      </c>
      <c r="J155" s="63">
        <v>10</v>
      </c>
      <c r="K155" s="63">
        <v>10</v>
      </c>
      <c r="L155" s="63">
        <v>10</v>
      </c>
      <c r="M155" s="63">
        <v>10</v>
      </c>
      <c r="N155" s="84">
        <v>5.5</v>
      </c>
      <c r="O155" s="84"/>
      <c r="P155" s="63">
        <v>10</v>
      </c>
      <c r="Q155" s="63">
        <v>10</v>
      </c>
      <c r="R155" s="63">
        <v>10</v>
      </c>
      <c r="S155" s="63">
        <v>10</v>
      </c>
      <c r="T155" s="63">
        <v>10</v>
      </c>
      <c r="U155" s="84">
        <v>5.5</v>
      </c>
      <c r="V155" s="84"/>
      <c r="W155" s="63">
        <v>10</v>
      </c>
      <c r="X155" s="63">
        <v>10</v>
      </c>
      <c r="Y155" s="63">
        <v>10</v>
      </c>
      <c r="Z155" s="63">
        <v>10</v>
      </c>
      <c r="AA155" s="63">
        <v>10</v>
      </c>
      <c r="AB155" s="84">
        <v>5.5</v>
      </c>
      <c r="AC155" s="84"/>
      <c r="AD155" s="63">
        <v>10</v>
      </c>
      <c r="AE155" s="63"/>
      <c r="AF155" s="63"/>
      <c r="AG155" s="63"/>
      <c r="AH155" s="63"/>
      <c r="AI155" s="84"/>
      <c r="AJ155" s="84"/>
      <c r="AK155" s="63"/>
      <c r="AL155" s="63"/>
      <c r="AM155" s="63"/>
      <c r="AN155" s="118">
        <f t="shared" si="34"/>
        <v>176.5</v>
      </c>
      <c r="AO155" s="104"/>
      <c r="AP155" s="108"/>
      <c r="AQ155" s="114">
        <f t="shared" si="35"/>
        <v>0</v>
      </c>
      <c r="AR155" s="115"/>
      <c r="AS155" s="116">
        <f t="shared" si="36"/>
        <v>0</v>
      </c>
      <c r="AT155" s="89"/>
      <c r="BI155" s="9"/>
      <c r="BJ155" s="9"/>
      <c r="BK155" s="9"/>
      <c r="BL155" s="9"/>
      <c r="BM155" s="9"/>
      <c r="BN155" s="9"/>
      <c r="BO155" s="9"/>
      <c r="BP155" s="9"/>
      <c r="BQ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35"/>
      <c r="EC155" s="35"/>
      <c r="ED155" s="35"/>
    </row>
    <row r="156" spans="1:134" s="31" customFormat="1" ht="30" customHeight="1" x14ac:dyDescent="0.2">
      <c r="A156" s="191"/>
      <c r="B156" s="78">
        <v>7111</v>
      </c>
      <c r="C156" s="72"/>
      <c r="D156" s="71"/>
      <c r="E156" s="76"/>
      <c r="F156" s="74"/>
      <c r="G156" s="64"/>
      <c r="H156" s="72"/>
      <c r="I156" s="63">
        <v>10</v>
      </c>
      <c r="J156" s="63">
        <v>10</v>
      </c>
      <c r="K156" s="63">
        <v>10</v>
      </c>
      <c r="L156" s="63">
        <v>10</v>
      </c>
      <c r="M156" s="63">
        <v>10</v>
      </c>
      <c r="N156" s="84">
        <v>5.5</v>
      </c>
      <c r="O156" s="84"/>
      <c r="P156" s="63">
        <v>10</v>
      </c>
      <c r="Q156" s="63">
        <v>10</v>
      </c>
      <c r="R156" s="63">
        <v>10</v>
      </c>
      <c r="S156" s="63">
        <v>10</v>
      </c>
      <c r="T156" s="63">
        <v>10</v>
      </c>
      <c r="U156" s="84">
        <v>5.5</v>
      </c>
      <c r="V156" s="84"/>
      <c r="W156" s="63">
        <v>10</v>
      </c>
      <c r="X156" s="63">
        <v>10</v>
      </c>
      <c r="Y156" s="63">
        <v>10</v>
      </c>
      <c r="Z156" s="63">
        <v>10</v>
      </c>
      <c r="AA156" s="63">
        <v>10</v>
      </c>
      <c r="AB156" s="84">
        <v>5.5</v>
      </c>
      <c r="AC156" s="84"/>
      <c r="AD156" s="63">
        <v>10</v>
      </c>
      <c r="AE156" s="63"/>
      <c r="AF156" s="63"/>
      <c r="AG156" s="63"/>
      <c r="AH156" s="63"/>
      <c r="AI156" s="84"/>
      <c r="AJ156" s="84"/>
      <c r="AK156" s="63"/>
      <c r="AL156" s="63"/>
      <c r="AM156" s="63"/>
      <c r="AN156" s="118">
        <f t="shared" si="34"/>
        <v>176.5</v>
      </c>
      <c r="AO156" s="104"/>
      <c r="AP156" s="108"/>
      <c r="AQ156" s="114">
        <f t="shared" si="35"/>
        <v>0</v>
      </c>
      <c r="AR156" s="115"/>
      <c r="AS156" s="116">
        <f t="shared" si="36"/>
        <v>0</v>
      </c>
      <c r="AT156" s="89"/>
      <c r="BI156" s="9"/>
      <c r="BJ156" s="9"/>
      <c r="BK156" s="9"/>
      <c r="BL156" s="9"/>
      <c r="BM156" s="9"/>
      <c r="BN156" s="9"/>
      <c r="BO156" s="9"/>
      <c r="BP156" s="9"/>
      <c r="BQ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35"/>
      <c r="DE156" s="35"/>
      <c r="DF156" s="35"/>
      <c r="DG156" s="35"/>
      <c r="DH156" s="35"/>
      <c r="DI156" s="35"/>
      <c r="DJ156" s="35"/>
      <c r="DK156" s="35"/>
      <c r="DL156" s="35"/>
      <c r="DM156" s="35"/>
      <c r="DN156" s="35"/>
      <c r="DO156" s="35"/>
      <c r="DP156" s="35"/>
      <c r="DQ156" s="35"/>
      <c r="DR156" s="35"/>
      <c r="DS156" s="35"/>
      <c r="DT156" s="35"/>
      <c r="DU156" s="35"/>
      <c r="DV156" s="35"/>
      <c r="DW156" s="35"/>
      <c r="DX156" s="35"/>
      <c r="DY156" s="35"/>
      <c r="DZ156" s="35"/>
      <c r="EA156" s="35"/>
      <c r="EB156" s="35"/>
      <c r="EC156" s="35"/>
      <c r="ED156" s="35"/>
    </row>
    <row r="157" spans="1:134" s="31" customFormat="1" ht="30" customHeight="1" x14ac:dyDescent="0.2">
      <c r="A157" s="191"/>
      <c r="B157" s="78">
        <v>7113</v>
      </c>
      <c r="C157" s="72"/>
      <c r="D157" s="71"/>
      <c r="E157" s="76"/>
      <c r="F157" s="74"/>
      <c r="G157" s="64"/>
      <c r="H157" s="75"/>
      <c r="I157" s="63">
        <v>10</v>
      </c>
      <c r="J157" s="63">
        <v>10</v>
      </c>
      <c r="K157" s="63">
        <v>10</v>
      </c>
      <c r="L157" s="63">
        <v>10</v>
      </c>
      <c r="M157" s="63">
        <v>10</v>
      </c>
      <c r="N157" s="84">
        <v>5.5</v>
      </c>
      <c r="O157" s="84"/>
      <c r="P157" s="63">
        <v>10</v>
      </c>
      <c r="Q157" s="63">
        <v>10</v>
      </c>
      <c r="R157" s="63">
        <v>10</v>
      </c>
      <c r="S157" s="63">
        <v>10</v>
      </c>
      <c r="T157" s="63">
        <v>10</v>
      </c>
      <c r="U157" s="84">
        <v>5.5</v>
      </c>
      <c r="V157" s="84"/>
      <c r="W157" s="63">
        <v>10</v>
      </c>
      <c r="X157" s="210">
        <v>10</v>
      </c>
      <c r="Y157" s="210">
        <v>10</v>
      </c>
      <c r="Z157" s="63">
        <v>10</v>
      </c>
      <c r="AA157" s="63">
        <v>10</v>
      </c>
      <c r="AB157" s="84">
        <v>5.5</v>
      </c>
      <c r="AC157" s="84"/>
      <c r="AD157" s="210">
        <v>10</v>
      </c>
      <c r="AE157" s="63"/>
      <c r="AF157" s="63"/>
      <c r="AG157" s="63"/>
      <c r="AH157" s="63"/>
      <c r="AI157" s="84"/>
      <c r="AJ157" s="84"/>
      <c r="AK157" s="63"/>
      <c r="AL157" s="63"/>
      <c r="AM157" s="63"/>
      <c r="AN157" s="118">
        <f t="shared" si="34"/>
        <v>176.5</v>
      </c>
      <c r="AO157" s="104"/>
      <c r="AP157" s="108"/>
      <c r="AQ157" s="114">
        <f t="shared" si="35"/>
        <v>0</v>
      </c>
      <c r="AR157" s="115"/>
      <c r="AS157" s="116">
        <f t="shared" si="36"/>
        <v>0</v>
      </c>
      <c r="AT157" s="89"/>
      <c r="BI157" s="9"/>
      <c r="BJ157" s="9"/>
      <c r="BK157" s="9"/>
      <c r="BL157" s="9"/>
      <c r="BM157" s="9"/>
      <c r="BN157" s="9"/>
      <c r="BO157" s="9"/>
      <c r="BP157" s="9"/>
      <c r="BQ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35"/>
      <c r="DU157" s="35"/>
      <c r="DV157" s="35"/>
      <c r="DW157" s="35"/>
      <c r="DX157" s="35"/>
      <c r="DY157" s="35"/>
      <c r="DZ157" s="35"/>
      <c r="EA157" s="35"/>
      <c r="EB157" s="35"/>
      <c r="EC157" s="35"/>
      <c r="ED157" s="35"/>
    </row>
    <row r="158" spans="1:134" s="31" customFormat="1" ht="30" customHeight="1" x14ac:dyDescent="0.2">
      <c r="A158" s="191"/>
      <c r="B158" s="78">
        <v>7322</v>
      </c>
      <c r="C158" s="72"/>
      <c r="D158" s="71"/>
      <c r="E158" s="76"/>
      <c r="F158" s="74"/>
      <c r="G158" s="64"/>
      <c r="H158" s="75"/>
      <c r="I158" s="63">
        <v>10</v>
      </c>
      <c r="J158" s="63">
        <v>10</v>
      </c>
      <c r="K158" s="63">
        <v>10</v>
      </c>
      <c r="L158" s="63">
        <v>10</v>
      </c>
      <c r="M158" s="63">
        <v>10</v>
      </c>
      <c r="N158" s="84">
        <v>5.5</v>
      </c>
      <c r="O158" s="84"/>
      <c r="P158" s="63">
        <v>10</v>
      </c>
      <c r="Q158" s="63">
        <v>10</v>
      </c>
      <c r="R158" s="63">
        <v>10</v>
      </c>
      <c r="S158" s="63">
        <v>10</v>
      </c>
      <c r="T158" s="63">
        <v>10</v>
      </c>
      <c r="U158" s="84">
        <v>5.5</v>
      </c>
      <c r="V158" s="84"/>
      <c r="W158" s="63">
        <v>10</v>
      </c>
      <c r="X158" s="63">
        <v>10</v>
      </c>
      <c r="Y158" s="63">
        <v>10</v>
      </c>
      <c r="Z158" s="63">
        <v>10</v>
      </c>
      <c r="AA158" s="63">
        <v>10</v>
      </c>
      <c r="AB158" s="84">
        <v>5.5</v>
      </c>
      <c r="AC158" s="84"/>
      <c r="AD158" s="63">
        <v>10</v>
      </c>
      <c r="AE158" s="63"/>
      <c r="AF158" s="63"/>
      <c r="AG158" s="63"/>
      <c r="AH158" s="63"/>
      <c r="AI158" s="84"/>
      <c r="AJ158" s="84"/>
      <c r="AK158" s="63"/>
      <c r="AL158" s="63"/>
      <c r="AM158" s="63"/>
      <c r="AN158" s="118">
        <f t="shared" si="34"/>
        <v>176.5</v>
      </c>
      <c r="AO158" s="104"/>
      <c r="AP158" s="108"/>
      <c r="AQ158" s="114">
        <f t="shared" si="35"/>
        <v>0</v>
      </c>
      <c r="AR158" s="115"/>
      <c r="AS158" s="116">
        <f t="shared" si="36"/>
        <v>0</v>
      </c>
      <c r="AT158" s="89"/>
      <c r="BI158" s="9"/>
      <c r="BJ158" s="9"/>
      <c r="BK158" s="9"/>
      <c r="BL158" s="9"/>
      <c r="BM158" s="9"/>
      <c r="BN158" s="9"/>
      <c r="BO158" s="9"/>
      <c r="BP158" s="9"/>
      <c r="BQ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35"/>
      <c r="DE158" s="35"/>
      <c r="DF158" s="35"/>
      <c r="DG158" s="35"/>
      <c r="DH158" s="35"/>
      <c r="DI158" s="35"/>
      <c r="DJ158" s="35"/>
      <c r="DK158" s="35"/>
      <c r="DL158" s="35"/>
      <c r="DM158" s="35"/>
      <c r="DN158" s="35"/>
      <c r="DO158" s="35"/>
      <c r="DP158" s="35"/>
      <c r="DQ158" s="35"/>
      <c r="DR158" s="35"/>
      <c r="DS158" s="35"/>
      <c r="DT158" s="35"/>
      <c r="DU158" s="35"/>
      <c r="DV158" s="35"/>
      <c r="DW158" s="35"/>
      <c r="DX158" s="35"/>
      <c r="DY158" s="35"/>
      <c r="DZ158" s="35"/>
      <c r="EA158" s="35"/>
      <c r="EB158" s="35"/>
      <c r="EC158" s="35"/>
      <c r="ED158" s="35"/>
    </row>
    <row r="159" spans="1:134" s="31" customFormat="1" ht="30" customHeight="1" x14ac:dyDescent="0.2">
      <c r="A159" s="191"/>
      <c r="B159" s="78">
        <v>7566</v>
      </c>
      <c r="C159" s="72"/>
      <c r="D159" s="71"/>
      <c r="E159" s="76"/>
      <c r="F159" s="74"/>
      <c r="G159" s="64"/>
      <c r="H159" s="75"/>
      <c r="I159" s="63">
        <v>10</v>
      </c>
      <c r="J159" s="63">
        <v>10</v>
      </c>
      <c r="K159" s="63">
        <v>10</v>
      </c>
      <c r="L159" s="63">
        <v>10</v>
      </c>
      <c r="M159" s="63">
        <v>10</v>
      </c>
      <c r="N159" s="84">
        <v>5.5</v>
      </c>
      <c r="O159" s="84"/>
      <c r="P159" s="63">
        <v>10</v>
      </c>
      <c r="Q159" s="63">
        <v>10</v>
      </c>
      <c r="R159" s="63">
        <v>10</v>
      </c>
      <c r="S159" s="63">
        <v>10</v>
      </c>
      <c r="T159" s="63">
        <v>10</v>
      </c>
      <c r="U159" s="84">
        <v>5.5</v>
      </c>
      <c r="V159" s="84"/>
      <c r="W159" s="63">
        <v>10</v>
      </c>
      <c r="X159" s="63">
        <v>10</v>
      </c>
      <c r="Y159" s="63">
        <v>10</v>
      </c>
      <c r="Z159" s="204">
        <v>8</v>
      </c>
      <c r="AA159" s="63">
        <v>10</v>
      </c>
      <c r="AB159" s="84">
        <v>5.5</v>
      </c>
      <c r="AC159" s="84"/>
      <c r="AD159" s="63">
        <v>10</v>
      </c>
      <c r="AE159" s="63"/>
      <c r="AF159" s="63"/>
      <c r="AG159" s="63"/>
      <c r="AH159" s="63"/>
      <c r="AI159" s="84"/>
      <c r="AJ159" s="84"/>
      <c r="AK159" s="63"/>
      <c r="AL159" s="63"/>
      <c r="AM159" s="63"/>
      <c r="AN159" s="118">
        <f t="shared" si="34"/>
        <v>174.5</v>
      </c>
      <c r="AO159" s="104"/>
      <c r="AP159" s="108"/>
      <c r="AQ159" s="114">
        <f t="shared" si="35"/>
        <v>0</v>
      </c>
      <c r="AR159" s="115">
        <v>1</v>
      </c>
      <c r="AS159" s="116">
        <f t="shared" si="36"/>
        <v>1</v>
      </c>
      <c r="AT159" s="89"/>
      <c r="BI159" s="9"/>
      <c r="BJ159" s="9"/>
      <c r="BK159" s="9"/>
      <c r="BL159" s="9"/>
      <c r="BM159" s="9"/>
      <c r="BN159" s="9"/>
      <c r="BO159" s="9"/>
      <c r="BP159" s="9"/>
      <c r="BQ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35"/>
      <c r="DE159" s="35"/>
      <c r="DF159" s="35"/>
      <c r="DG159" s="35"/>
      <c r="DH159" s="35"/>
      <c r="DI159" s="35"/>
      <c r="DJ159" s="35"/>
      <c r="DK159" s="35"/>
      <c r="DL159" s="35"/>
      <c r="DM159" s="35"/>
      <c r="DN159" s="35"/>
      <c r="DO159" s="35"/>
      <c r="DP159" s="35"/>
      <c r="DQ159" s="35"/>
      <c r="DR159" s="35"/>
      <c r="DS159" s="35"/>
      <c r="DT159" s="35"/>
      <c r="DU159" s="35"/>
      <c r="DV159" s="35"/>
      <c r="DW159" s="35"/>
      <c r="DX159" s="35"/>
      <c r="DY159" s="35"/>
      <c r="DZ159" s="35"/>
      <c r="EA159" s="35"/>
      <c r="EB159" s="35"/>
      <c r="EC159" s="35"/>
      <c r="ED159" s="35"/>
    </row>
    <row r="160" spans="1:134" s="31" customFormat="1" ht="30" customHeight="1" x14ac:dyDescent="0.2">
      <c r="A160" s="147" t="s">
        <v>58</v>
      </c>
      <c r="B160" s="88"/>
      <c r="C160" s="88"/>
      <c r="D160" s="88"/>
      <c r="E160" s="88"/>
      <c r="F160" s="88"/>
      <c r="G160" s="88"/>
      <c r="H160" s="12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3"/>
      <c r="AG160" s="83"/>
      <c r="AH160" s="83"/>
      <c r="AI160" s="83"/>
      <c r="AJ160" s="83"/>
      <c r="AK160" s="83"/>
      <c r="AL160" s="83"/>
      <c r="AM160" s="83"/>
      <c r="AN160" s="83"/>
      <c r="AO160" s="105"/>
      <c r="AP160" s="109"/>
      <c r="AQ160" s="83"/>
      <c r="AR160" s="112"/>
      <c r="AS160" s="83"/>
      <c r="AT160" s="89"/>
      <c r="BI160" s="9"/>
      <c r="BJ160" s="9"/>
      <c r="BK160" s="9"/>
      <c r="BL160" s="9"/>
      <c r="BM160" s="9"/>
      <c r="BN160" s="9"/>
      <c r="BO160" s="9"/>
      <c r="BP160" s="9"/>
      <c r="BQ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35"/>
      <c r="DP160" s="35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35"/>
      <c r="EC160" s="35"/>
      <c r="ED160" s="35"/>
    </row>
    <row r="161" spans="1:134" s="31" customFormat="1" ht="30" customHeight="1" x14ac:dyDescent="0.2">
      <c r="A161" s="63">
        <v>1</v>
      </c>
      <c r="B161" s="82" t="s">
        <v>26</v>
      </c>
      <c r="C161" s="88"/>
      <c r="D161" s="88"/>
      <c r="E161" s="88"/>
      <c r="F161" s="88"/>
      <c r="G161" s="88"/>
      <c r="H161" s="12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D161" s="83"/>
      <c r="AE161" s="83"/>
      <c r="AF161" s="83"/>
      <c r="AG161" s="83"/>
      <c r="AH161" s="83"/>
      <c r="AI161" s="83"/>
      <c r="AJ161" s="83"/>
      <c r="AK161" s="83"/>
      <c r="AL161" s="83"/>
      <c r="AM161" s="83"/>
      <c r="AN161" s="83"/>
      <c r="AO161" s="105"/>
      <c r="AP161" s="109"/>
      <c r="AQ161" s="83"/>
      <c r="AR161" s="112"/>
      <c r="AS161" s="83"/>
      <c r="AT161" s="89"/>
      <c r="BI161" s="9"/>
      <c r="BJ161" s="9"/>
      <c r="BK161" s="9"/>
      <c r="BL161" s="9"/>
      <c r="BM161" s="9"/>
      <c r="BN161" s="9"/>
      <c r="BO161" s="9"/>
      <c r="BP161" s="9"/>
      <c r="BQ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35"/>
      <c r="DE161" s="35"/>
      <c r="DF161" s="35"/>
      <c r="DG161" s="35"/>
      <c r="DH161" s="35"/>
      <c r="DI161" s="35"/>
      <c r="DJ161" s="35"/>
      <c r="DK161" s="35"/>
      <c r="DL161" s="35"/>
      <c r="DM161" s="35"/>
      <c r="DN161" s="35"/>
      <c r="DO161" s="35"/>
      <c r="DP161" s="35"/>
      <c r="DQ161" s="35"/>
      <c r="DR161" s="35"/>
      <c r="DS161" s="35"/>
      <c r="DT161" s="35"/>
      <c r="DU161" s="35"/>
      <c r="DV161" s="35"/>
      <c r="DW161" s="35"/>
      <c r="DX161" s="35"/>
      <c r="DY161" s="35"/>
      <c r="DZ161" s="35"/>
      <c r="EA161" s="35"/>
      <c r="EB161" s="35"/>
      <c r="EC161" s="35"/>
      <c r="ED161" s="35"/>
    </row>
    <row r="162" spans="1:134" s="31" customFormat="1" ht="30" customHeight="1" x14ac:dyDescent="0.2">
      <c r="A162" s="147"/>
      <c r="B162" s="65">
        <v>7636</v>
      </c>
      <c r="C162" s="66"/>
      <c r="D162" s="66"/>
      <c r="E162" s="66"/>
      <c r="F162" s="66"/>
      <c r="G162" s="200"/>
      <c r="H162" s="200"/>
      <c r="I162" s="63">
        <v>10</v>
      </c>
      <c r="J162" s="63">
        <v>10</v>
      </c>
      <c r="K162" s="63">
        <v>10</v>
      </c>
      <c r="L162" s="63">
        <v>10</v>
      </c>
      <c r="M162" s="63">
        <v>10</v>
      </c>
      <c r="N162" s="84">
        <v>5.5</v>
      </c>
      <c r="O162" s="84"/>
      <c r="P162" s="63">
        <v>10</v>
      </c>
      <c r="Q162" s="63">
        <v>10</v>
      </c>
      <c r="R162" s="63">
        <v>10</v>
      </c>
      <c r="S162" s="63">
        <v>10</v>
      </c>
      <c r="T162" s="63">
        <v>10</v>
      </c>
      <c r="U162" s="84">
        <v>5.5</v>
      </c>
      <c r="V162" s="84"/>
      <c r="W162" s="63">
        <v>10</v>
      </c>
      <c r="X162" s="63">
        <v>10</v>
      </c>
      <c r="Y162" s="63">
        <v>10</v>
      </c>
      <c r="Z162" s="63">
        <v>10</v>
      </c>
      <c r="AA162" s="63">
        <v>10</v>
      </c>
      <c r="AB162" s="84">
        <v>5.5</v>
      </c>
      <c r="AC162" s="84"/>
      <c r="AD162" s="63">
        <v>10</v>
      </c>
      <c r="AE162" s="182"/>
      <c r="AF162" s="63"/>
      <c r="AG162" s="63"/>
      <c r="AH162" s="63"/>
      <c r="AI162" s="84"/>
      <c r="AJ162" s="84"/>
      <c r="AK162" s="63"/>
      <c r="AL162" s="182"/>
      <c r="AM162" s="63"/>
      <c r="AN162" s="118">
        <f>SUM(I162:AM162)</f>
        <v>176.5</v>
      </c>
      <c r="AO162" s="104"/>
      <c r="AP162" s="108"/>
      <c r="AQ162" s="114">
        <f>AP162+AO162</f>
        <v>0</v>
      </c>
      <c r="AR162" s="115"/>
      <c r="AS162" s="116">
        <f>AR162</f>
        <v>0</v>
      </c>
      <c r="AT162" s="89"/>
      <c r="BI162" s="9"/>
      <c r="BJ162" s="9"/>
      <c r="BK162" s="9"/>
      <c r="BL162" s="9"/>
      <c r="BM162" s="9"/>
      <c r="BN162" s="9"/>
      <c r="BO162" s="9"/>
      <c r="BP162" s="9"/>
      <c r="BQ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35"/>
      <c r="DE162" s="35"/>
      <c r="DF162" s="35"/>
      <c r="DG162" s="35"/>
      <c r="DH162" s="35"/>
      <c r="DI162" s="35"/>
      <c r="DJ162" s="35"/>
      <c r="DK162" s="35"/>
      <c r="DL162" s="35"/>
      <c r="DM162" s="35"/>
      <c r="DN162" s="35"/>
      <c r="DO162" s="35"/>
      <c r="DP162" s="35"/>
      <c r="DQ162" s="35"/>
      <c r="DR162" s="35"/>
      <c r="DS162" s="35"/>
      <c r="DT162" s="35"/>
      <c r="DU162" s="35"/>
      <c r="DV162" s="35"/>
      <c r="DW162" s="35"/>
      <c r="DX162" s="35"/>
      <c r="DY162" s="35"/>
      <c r="DZ162" s="35"/>
      <c r="EA162" s="35"/>
      <c r="EB162" s="35"/>
      <c r="EC162" s="35"/>
      <c r="ED162" s="35"/>
    </row>
    <row r="163" spans="1:134" s="31" customFormat="1" ht="30" customHeight="1" x14ac:dyDescent="0.2">
      <c r="A163" s="63">
        <v>5</v>
      </c>
      <c r="B163" s="82" t="s">
        <v>21</v>
      </c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  <c r="AD163" s="83"/>
      <c r="AE163" s="83"/>
      <c r="AF163" s="83"/>
      <c r="AG163" s="83"/>
      <c r="AH163" s="83"/>
      <c r="AI163" s="83"/>
      <c r="AJ163" s="83"/>
      <c r="AK163" s="83"/>
      <c r="AL163" s="83"/>
      <c r="AM163" s="83"/>
      <c r="AN163" s="83"/>
      <c r="AO163" s="105"/>
      <c r="AP163" s="109"/>
      <c r="AQ163" s="83"/>
      <c r="AR163" s="112"/>
      <c r="AS163" s="83"/>
      <c r="AT163" s="89"/>
      <c r="BI163" s="9"/>
      <c r="BJ163" s="9"/>
      <c r="BK163" s="9"/>
      <c r="BL163" s="9"/>
      <c r="BM163" s="9"/>
      <c r="BN163" s="9"/>
      <c r="BO163" s="9"/>
      <c r="BP163" s="9"/>
      <c r="BQ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35"/>
      <c r="DE163" s="35"/>
      <c r="DF163" s="35"/>
      <c r="DG163" s="35"/>
      <c r="DH163" s="35"/>
      <c r="DI163" s="35"/>
      <c r="DJ163" s="35"/>
      <c r="DK163" s="35"/>
      <c r="DL163" s="35"/>
      <c r="DM163" s="35"/>
      <c r="DN163" s="35"/>
      <c r="DO163" s="35"/>
      <c r="DP163" s="35"/>
      <c r="DQ163" s="35"/>
      <c r="DR163" s="35"/>
      <c r="DS163" s="35"/>
      <c r="DT163" s="35"/>
      <c r="DU163" s="35"/>
      <c r="DV163" s="35"/>
      <c r="DW163" s="35"/>
      <c r="DX163" s="35"/>
      <c r="DY163" s="35"/>
      <c r="DZ163" s="35"/>
      <c r="EA163" s="35"/>
      <c r="EB163" s="35"/>
      <c r="EC163" s="35"/>
      <c r="ED163" s="35"/>
    </row>
    <row r="164" spans="1:134" s="31" customFormat="1" ht="30" customHeight="1" x14ac:dyDescent="0.2">
      <c r="A164" s="183"/>
      <c r="B164" s="65" t="s">
        <v>34</v>
      </c>
      <c r="C164" s="72"/>
      <c r="D164" s="71"/>
      <c r="E164" s="76"/>
      <c r="F164" s="74"/>
      <c r="G164" s="64"/>
      <c r="H164" s="72"/>
      <c r="I164" s="63">
        <v>10</v>
      </c>
      <c r="J164" s="63">
        <v>10</v>
      </c>
      <c r="K164" s="63">
        <v>10</v>
      </c>
      <c r="L164" s="63">
        <v>10</v>
      </c>
      <c r="M164" s="63">
        <v>10</v>
      </c>
      <c r="N164" s="84">
        <v>5.5</v>
      </c>
      <c r="O164" s="84"/>
      <c r="P164" s="63">
        <v>10</v>
      </c>
      <c r="Q164" s="63">
        <v>10</v>
      </c>
      <c r="R164" s="207"/>
      <c r="S164" s="63">
        <v>10</v>
      </c>
      <c r="T164" s="63">
        <v>10</v>
      </c>
      <c r="U164" s="84">
        <v>5.5</v>
      </c>
      <c r="V164" s="84"/>
      <c r="W164" s="63">
        <v>10</v>
      </c>
      <c r="X164" s="63">
        <v>10</v>
      </c>
      <c r="Y164" s="63">
        <v>10</v>
      </c>
      <c r="Z164" s="63">
        <v>10</v>
      </c>
      <c r="AA164" s="63">
        <v>10</v>
      </c>
      <c r="AB164" s="84">
        <v>5.5</v>
      </c>
      <c r="AC164" s="84"/>
      <c r="AD164" s="63">
        <v>10</v>
      </c>
      <c r="AE164" s="63"/>
      <c r="AF164" s="63"/>
      <c r="AG164" s="63"/>
      <c r="AH164" s="63"/>
      <c r="AI164" s="84"/>
      <c r="AJ164" s="84"/>
      <c r="AK164" s="63"/>
      <c r="AL164" s="63"/>
      <c r="AM164" s="63"/>
      <c r="AN164" s="118">
        <f t="shared" ref="AN164:AN169" si="37">SUM(I164:AM164)</f>
        <v>166.5</v>
      </c>
      <c r="AO164" s="104">
        <v>1</v>
      </c>
      <c r="AP164" s="108"/>
      <c r="AQ164" s="114">
        <f t="shared" ref="AQ164:AQ169" si="38">AP164+AO164</f>
        <v>1</v>
      </c>
      <c r="AR164" s="115"/>
      <c r="AS164" s="116">
        <f t="shared" ref="AS164:AS173" si="39">AR164</f>
        <v>0</v>
      </c>
      <c r="AT164" s="89" t="s">
        <v>198</v>
      </c>
      <c r="BI164" s="9"/>
      <c r="BJ164" s="9"/>
      <c r="BK164" s="9"/>
      <c r="BL164" s="9"/>
      <c r="BM164" s="9"/>
      <c r="BN164" s="9"/>
      <c r="BO164" s="9"/>
      <c r="BP164" s="9"/>
      <c r="BQ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35"/>
      <c r="DE164" s="35"/>
      <c r="DF164" s="35"/>
      <c r="DG164" s="35"/>
      <c r="DH164" s="35"/>
      <c r="DI164" s="35"/>
      <c r="DJ164" s="35"/>
      <c r="DK164" s="35"/>
      <c r="DL164" s="35"/>
      <c r="DM164" s="35"/>
      <c r="DN164" s="35"/>
      <c r="DO164" s="35"/>
      <c r="DP164" s="35"/>
      <c r="DQ164" s="35"/>
      <c r="DR164" s="35"/>
      <c r="DS164" s="35"/>
      <c r="DT164" s="35"/>
      <c r="DU164" s="35"/>
      <c r="DV164" s="35"/>
      <c r="DW164" s="35"/>
      <c r="DX164" s="35"/>
      <c r="DY164" s="35"/>
      <c r="DZ164" s="35"/>
      <c r="EA164" s="35"/>
      <c r="EB164" s="35"/>
      <c r="EC164" s="35"/>
      <c r="ED164" s="35"/>
    </row>
    <row r="165" spans="1:134" s="31" customFormat="1" ht="30" customHeight="1" x14ac:dyDescent="0.2">
      <c r="A165" s="183"/>
      <c r="B165" s="65"/>
      <c r="C165" s="72"/>
      <c r="D165" s="71"/>
      <c r="E165" s="76"/>
      <c r="F165" s="74"/>
      <c r="G165" s="64"/>
      <c r="H165" s="72"/>
      <c r="I165" s="63">
        <v>10</v>
      </c>
      <c r="J165" s="63">
        <v>10</v>
      </c>
      <c r="K165" s="63">
        <v>10</v>
      </c>
      <c r="L165" s="63">
        <v>10</v>
      </c>
      <c r="M165" s="63">
        <v>10</v>
      </c>
      <c r="N165" s="84">
        <v>5.5</v>
      </c>
      <c r="O165" s="84"/>
      <c r="P165" s="63">
        <v>8</v>
      </c>
      <c r="Q165" s="63">
        <v>8</v>
      </c>
      <c r="R165" s="63">
        <v>8</v>
      </c>
      <c r="S165" s="63">
        <v>8</v>
      </c>
      <c r="T165" s="63">
        <v>8</v>
      </c>
      <c r="U165" s="84">
        <v>5.5</v>
      </c>
      <c r="V165" s="84"/>
      <c r="W165" s="63">
        <v>8</v>
      </c>
      <c r="X165" s="63">
        <v>8</v>
      </c>
      <c r="Y165" s="63">
        <v>8</v>
      </c>
      <c r="Z165" s="63">
        <v>8</v>
      </c>
      <c r="AA165" s="63">
        <v>8</v>
      </c>
      <c r="AB165" s="84">
        <v>5.5</v>
      </c>
      <c r="AC165" s="84"/>
      <c r="AD165" s="63">
        <v>8</v>
      </c>
      <c r="AE165" s="63"/>
      <c r="AF165" s="63"/>
      <c r="AG165" s="63"/>
      <c r="AH165" s="63"/>
      <c r="AI165" s="84"/>
      <c r="AJ165" s="84"/>
      <c r="AK165" s="63"/>
      <c r="AL165" s="63"/>
      <c r="AM165" s="63"/>
      <c r="AN165" s="118">
        <f t="shared" si="37"/>
        <v>154.5</v>
      </c>
      <c r="AO165" s="104"/>
      <c r="AP165" s="108"/>
      <c r="AQ165" s="114">
        <f t="shared" si="38"/>
        <v>0</v>
      </c>
      <c r="AR165" s="115"/>
      <c r="AS165" s="116">
        <f t="shared" si="39"/>
        <v>0</v>
      </c>
      <c r="AT165" s="89"/>
      <c r="BI165" s="9"/>
      <c r="BJ165" s="9"/>
      <c r="BK165" s="9"/>
      <c r="BL165" s="9"/>
      <c r="BM165" s="9"/>
      <c r="BN165" s="9"/>
      <c r="BO165" s="9"/>
      <c r="BP165" s="9"/>
      <c r="BQ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35"/>
      <c r="DP165" s="35"/>
      <c r="DQ165" s="35"/>
      <c r="DR165" s="35"/>
      <c r="DS165" s="35"/>
      <c r="DT165" s="35"/>
      <c r="DU165" s="35"/>
      <c r="DV165" s="35"/>
      <c r="DW165" s="35"/>
      <c r="DX165" s="35"/>
      <c r="DY165" s="35"/>
      <c r="DZ165" s="35"/>
      <c r="EA165" s="35"/>
      <c r="EB165" s="35"/>
      <c r="EC165" s="35"/>
      <c r="ED165" s="35"/>
    </row>
    <row r="166" spans="1:134" s="31" customFormat="1" ht="30" customHeight="1" x14ac:dyDescent="0.2">
      <c r="A166" s="183"/>
      <c r="B166" s="65"/>
      <c r="C166" s="72"/>
      <c r="D166" s="72"/>
      <c r="E166" s="71"/>
      <c r="F166" s="74"/>
      <c r="G166" s="64"/>
      <c r="H166" s="72"/>
      <c r="I166" s="63">
        <v>10</v>
      </c>
      <c r="J166" s="63">
        <v>10</v>
      </c>
      <c r="K166" s="63">
        <v>10</v>
      </c>
      <c r="L166" s="63">
        <v>10</v>
      </c>
      <c r="M166" s="63">
        <v>10</v>
      </c>
      <c r="N166" s="84">
        <v>5.5</v>
      </c>
      <c r="O166" s="84"/>
      <c r="P166" s="63">
        <v>8</v>
      </c>
      <c r="Q166" s="63">
        <v>8</v>
      </c>
      <c r="R166" s="63">
        <v>8</v>
      </c>
      <c r="S166" s="63">
        <v>8</v>
      </c>
      <c r="T166" s="63">
        <v>8</v>
      </c>
      <c r="U166" s="84">
        <v>5.5</v>
      </c>
      <c r="V166" s="84"/>
      <c r="W166" s="63">
        <v>8</v>
      </c>
      <c r="X166" s="63">
        <v>8</v>
      </c>
      <c r="Y166" s="63">
        <v>8</v>
      </c>
      <c r="Z166" s="63">
        <v>8</v>
      </c>
      <c r="AA166" s="63">
        <v>8</v>
      </c>
      <c r="AB166" s="84">
        <v>5.5</v>
      </c>
      <c r="AC166" s="84"/>
      <c r="AD166" s="63">
        <v>8</v>
      </c>
      <c r="AE166" s="63"/>
      <c r="AF166" s="63"/>
      <c r="AG166" s="63"/>
      <c r="AH166" s="63"/>
      <c r="AI166" s="84"/>
      <c r="AJ166" s="84"/>
      <c r="AK166" s="63"/>
      <c r="AL166" s="63"/>
      <c r="AM166" s="63"/>
      <c r="AN166" s="118">
        <f t="shared" si="37"/>
        <v>154.5</v>
      </c>
      <c r="AO166" s="104"/>
      <c r="AP166" s="108"/>
      <c r="AQ166" s="114">
        <f t="shared" si="38"/>
        <v>0</v>
      </c>
      <c r="AR166" s="115"/>
      <c r="AS166" s="116">
        <f t="shared" si="39"/>
        <v>0</v>
      </c>
      <c r="AT166" s="89"/>
      <c r="BI166" s="9"/>
      <c r="BJ166" s="9"/>
      <c r="BK166" s="9"/>
      <c r="BL166" s="9"/>
      <c r="BM166" s="9"/>
      <c r="BN166" s="9"/>
      <c r="BO166" s="9"/>
      <c r="BP166" s="9"/>
      <c r="BQ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35"/>
      <c r="DE166" s="35"/>
      <c r="DF166" s="35"/>
      <c r="DG166" s="35"/>
      <c r="DH166" s="35"/>
      <c r="DI166" s="35"/>
      <c r="DJ166" s="35"/>
      <c r="DK166" s="35"/>
      <c r="DL166" s="35"/>
      <c r="DM166" s="35"/>
      <c r="DN166" s="35"/>
      <c r="DO166" s="35"/>
      <c r="DP166" s="35"/>
      <c r="DQ166" s="35"/>
      <c r="DR166" s="35"/>
      <c r="DS166" s="35"/>
      <c r="DT166" s="35"/>
      <c r="DU166" s="35"/>
      <c r="DV166" s="35"/>
      <c r="DW166" s="35"/>
      <c r="DX166" s="35"/>
      <c r="DY166" s="35"/>
      <c r="DZ166" s="35"/>
      <c r="EA166" s="35"/>
      <c r="EB166" s="35"/>
      <c r="EC166" s="35"/>
      <c r="ED166" s="35"/>
    </row>
    <row r="167" spans="1:134" s="31" customFormat="1" ht="30" customHeight="1" x14ac:dyDescent="0.2">
      <c r="A167" s="183"/>
      <c r="B167" s="65"/>
      <c r="C167" s="72"/>
      <c r="D167" s="71"/>
      <c r="E167" s="76"/>
      <c r="F167" s="74"/>
      <c r="G167" s="64"/>
      <c r="H167" s="72"/>
      <c r="I167" s="63">
        <v>10</v>
      </c>
      <c r="J167" s="63">
        <v>10</v>
      </c>
      <c r="K167" s="63">
        <v>10</v>
      </c>
      <c r="L167" s="63">
        <v>10</v>
      </c>
      <c r="M167" s="63">
        <v>10</v>
      </c>
      <c r="N167" s="84">
        <v>5.5</v>
      </c>
      <c r="O167" s="84"/>
      <c r="P167" s="63">
        <v>8</v>
      </c>
      <c r="Q167" s="63">
        <v>8</v>
      </c>
      <c r="R167" s="63">
        <v>8</v>
      </c>
      <c r="S167" s="63">
        <v>8</v>
      </c>
      <c r="T167" s="63">
        <v>8</v>
      </c>
      <c r="U167" s="84">
        <v>5.5</v>
      </c>
      <c r="V167" s="84"/>
      <c r="W167" s="63">
        <v>8</v>
      </c>
      <c r="X167" s="63">
        <v>8</v>
      </c>
      <c r="Y167" s="63">
        <v>8</v>
      </c>
      <c r="Z167" s="63">
        <v>8</v>
      </c>
      <c r="AA167" s="63">
        <v>8</v>
      </c>
      <c r="AB167" s="84">
        <v>5.5</v>
      </c>
      <c r="AC167" s="84" t="s">
        <v>53</v>
      </c>
      <c r="AD167" s="63">
        <v>8</v>
      </c>
      <c r="AE167" s="63"/>
      <c r="AF167" s="63"/>
      <c r="AG167" s="63"/>
      <c r="AH167" s="63"/>
      <c r="AI167" s="84"/>
      <c r="AJ167" s="84"/>
      <c r="AK167" s="63"/>
      <c r="AL167" s="63"/>
      <c r="AM167" s="63"/>
      <c r="AN167" s="118">
        <f t="shared" si="37"/>
        <v>154.5</v>
      </c>
      <c r="AO167" s="104"/>
      <c r="AP167" s="108"/>
      <c r="AQ167" s="114">
        <f t="shared" si="38"/>
        <v>0</v>
      </c>
      <c r="AR167" s="115"/>
      <c r="AS167" s="116">
        <f t="shared" si="39"/>
        <v>0</v>
      </c>
      <c r="AT167" s="89"/>
      <c r="BI167" s="9"/>
      <c r="BJ167" s="9"/>
      <c r="BK167" s="9"/>
      <c r="BL167" s="9"/>
      <c r="BM167" s="9"/>
      <c r="BN167" s="9"/>
      <c r="BO167" s="9"/>
      <c r="BP167" s="9"/>
      <c r="BQ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35"/>
      <c r="DE167" s="35"/>
      <c r="DF167" s="35"/>
      <c r="DG167" s="35"/>
      <c r="DH167" s="35"/>
      <c r="DI167" s="35"/>
      <c r="DJ167" s="35"/>
      <c r="DK167" s="35"/>
      <c r="DL167" s="35"/>
      <c r="DM167" s="35"/>
      <c r="DN167" s="35"/>
      <c r="DO167" s="35"/>
      <c r="DP167" s="35"/>
      <c r="DQ167" s="35"/>
      <c r="DR167" s="35"/>
      <c r="DS167" s="35"/>
      <c r="DT167" s="35"/>
      <c r="DU167" s="35"/>
      <c r="DV167" s="35"/>
      <c r="DW167" s="35"/>
      <c r="DX167" s="35"/>
      <c r="DY167" s="35"/>
      <c r="DZ167" s="35"/>
      <c r="EA167" s="35"/>
      <c r="EB167" s="35"/>
      <c r="EC167" s="35"/>
      <c r="ED167" s="35"/>
    </row>
    <row r="168" spans="1:134" s="31" customFormat="1" ht="30" customHeight="1" x14ac:dyDescent="0.2">
      <c r="A168" s="183"/>
      <c r="B168" s="65"/>
      <c r="C168" s="174"/>
      <c r="D168" s="126"/>
      <c r="E168" s="171"/>
      <c r="F168" s="74"/>
      <c r="G168" s="64"/>
      <c r="H168" s="72"/>
      <c r="I168" s="63">
        <v>10</v>
      </c>
      <c r="J168" s="63">
        <v>10</v>
      </c>
      <c r="K168" s="63">
        <v>10</v>
      </c>
      <c r="L168" s="63">
        <v>10</v>
      </c>
      <c r="M168" s="63">
        <v>10</v>
      </c>
      <c r="N168" s="84">
        <v>5.5</v>
      </c>
      <c r="O168" s="84"/>
      <c r="P168" s="63">
        <v>8</v>
      </c>
      <c r="Q168" s="63">
        <v>8</v>
      </c>
      <c r="R168" s="63">
        <v>8</v>
      </c>
      <c r="S168" s="63">
        <v>8</v>
      </c>
      <c r="T168" s="63">
        <v>8</v>
      </c>
      <c r="U168" s="84">
        <v>5.5</v>
      </c>
      <c r="V168" s="84"/>
      <c r="W168" s="63">
        <v>8</v>
      </c>
      <c r="X168" s="63">
        <v>8</v>
      </c>
      <c r="Y168" s="63">
        <v>8</v>
      </c>
      <c r="Z168" s="63">
        <v>8</v>
      </c>
      <c r="AA168" s="63">
        <v>8</v>
      </c>
      <c r="AB168" s="84"/>
      <c r="AC168" s="84"/>
      <c r="AD168" s="63">
        <v>8</v>
      </c>
      <c r="AE168" s="63"/>
      <c r="AF168" s="63"/>
      <c r="AG168" s="63"/>
      <c r="AH168" s="63"/>
      <c r="AI168" s="84"/>
      <c r="AJ168" s="84"/>
      <c r="AK168" s="63"/>
      <c r="AL168" s="63"/>
      <c r="AM168" s="63"/>
      <c r="AN168" s="118">
        <f t="shared" si="37"/>
        <v>149</v>
      </c>
      <c r="AO168" s="104"/>
      <c r="AP168" s="108"/>
      <c r="AQ168" s="114">
        <f t="shared" si="38"/>
        <v>0</v>
      </c>
      <c r="AR168" s="115"/>
      <c r="AS168" s="116">
        <f t="shared" si="39"/>
        <v>0</v>
      </c>
      <c r="AT168" s="89"/>
      <c r="BI168" s="9"/>
      <c r="BJ168" s="9"/>
      <c r="BK168" s="9"/>
      <c r="BL168" s="9"/>
      <c r="BM168" s="9"/>
      <c r="BN168" s="9"/>
      <c r="BO168" s="9"/>
      <c r="BP168" s="9"/>
      <c r="BQ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35"/>
      <c r="DE168" s="35"/>
      <c r="DF168" s="35"/>
      <c r="DG168" s="35"/>
      <c r="DH168" s="35"/>
      <c r="DI168" s="35"/>
      <c r="DJ168" s="35"/>
      <c r="DK168" s="35"/>
      <c r="DL168" s="35"/>
      <c r="DM168" s="35"/>
      <c r="DN168" s="35"/>
      <c r="DO168" s="35"/>
      <c r="DP168" s="35"/>
      <c r="DQ168" s="35"/>
      <c r="DR168" s="35"/>
      <c r="DS168" s="35"/>
      <c r="DT168" s="35"/>
      <c r="DU168" s="35"/>
      <c r="DV168" s="35"/>
      <c r="DW168" s="35"/>
      <c r="DX168" s="35"/>
      <c r="DY168" s="35"/>
      <c r="DZ168" s="35"/>
      <c r="EA168" s="35"/>
      <c r="EB168" s="35"/>
      <c r="EC168" s="35"/>
      <c r="ED168" s="35"/>
    </row>
    <row r="169" spans="1:134" s="31" customFormat="1" ht="30" customHeight="1" x14ac:dyDescent="0.2">
      <c r="A169" s="183"/>
      <c r="B169" s="65"/>
      <c r="C169" s="144"/>
      <c r="D169" s="173"/>
      <c r="E169" s="177"/>
      <c r="F169" s="74"/>
      <c r="G169" s="64"/>
      <c r="H169" s="72"/>
      <c r="I169" s="193" t="s">
        <v>32</v>
      </c>
      <c r="J169" s="63">
        <v>10</v>
      </c>
      <c r="K169" s="63">
        <v>10</v>
      </c>
      <c r="L169" s="63">
        <v>10</v>
      </c>
      <c r="M169" s="63">
        <v>10</v>
      </c>
      <c r="N169" s="84">
        <v>5.5</v>
      </c>
      <c r="O169" s="84"/>
      <c r="P169" s="193" t="s">
        <v>32</v>
      </c>
      <c r="Q169" s="193" t="s">
        <v>32</v>
      </c>
      <c r="R169" s="193" t="s">
        <v>189</v>
      </c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63"/>
      <c r="AF169" s="63"/>
      <c r="AG169" s="63"/>
      <c r="AH169" s="63"/>
      <c r="AI169" s="84"/>
      <c r="AJ169" s="84"/>
      <c r="AK169" s="63"/>
      <c r="AL169" s="63"/>
      <c r="AM169" s="63"/>
      <c r="AN169" s="118">
        <f t="shared" si="37"/>
        <v>45.5</v>
      </c>
      <c r="AO169" s="104"/>
      <c r="AP169" s="108">
        <v>4</v>
      </c>
      <c r="AQ169" s="114">
        <f t="shared" si="38"/>
        <v>4</v>
      </c>
      <c r="AR169" s="115"/>
      <c r="AS169" s="116">
        <f t="shared" si="39"/>
        <v>0</v>
      </c>
      <c r="AT169" s="89" t="s">
        <v>190</v>
      </c>
      <c r="BI169" s="9"/>
      <c r="BJ169" s="9"/>
      <c r="BK169" s="9"/>
      <c r="BL169" s="9"/>
      <c r="BM169" s="9"/>
      <c r="BN169" s="9"/>
      <c r="BO169" s="9"/>
      <c r="BP169" s="9"/>
      <c r="BQ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35"/>
      <c r="DE169" s="35"/>
      <c r="DF169" s="35"/>
      <c r="DG169" s="35"/>
      <c r="DH169" s="35"/>
      <c r="DI169" s="35"/>
      <c r="DJ169" s="35"/>
      <c r="DK169" s="35"/>
      <c r="DL169" s="35"/>
      <c r="DM169" s="35"/>
      <c r="DN169" s="35"/>
      <c r="DO169" s="35"/>
      <c r="DP169" s="35"/>
      <c r="DQ169" s="35"/>
      <c r="DR169" s="35"/>
      <c r="DS169" s="35"/>
      <c r="DT169" s="35"/>
      <c r="DU169" s="35"/>
      <c r="DV169" s="35"/>
      <c r="DW169" s="35"/>
      <c r="DX169" s="35"/>
      <c r="DY169" s="35"/>
      <c r="DZ169" s="35"/>
      <c r="EA169" s="35"/>
      <c r="EB169" s="35"/>
      <c r="EC169" s="35"/>
      <c r="ED169" s="35"/>
    </row>
    <row r="170" spans="1:134" s="31" customFormat="1" ht="30" customHeight="1" x14ac:dyDescent="0.2">
      <c r="A170" s="63">
        <v>3</v>
      </c>
      <c r="B170" s="172" t="s">
        <v>62</v>
      </c>
      <c r="C170" s="144"/>
      <c r="D170" s="173"/>
      <c r="E170" s="149"/>
      <c r="F170" s="74"/>
      <c r="G170" s="64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  <c r="AE170" s="72"/>
      <c r="AF170" s="72"/>
      <c r="AG170" s="72"/>
      <c r="AH170" s="72"/>
      <c r="AI170" s="72"/>
      <c r="AJ170" s="72"/>
      <c r="AK170" s="72"/>
      <c r="AL170" s="72"/>
      <c r="AM170" s="72"/>
      <c r="AN170" s="72"/>
      <c r="AO170" s="72"/>
      <c r="AP170" s="72"/>
      <c r="AQ170" s="72"/>
      <c r="AR170" s="72"/>
      <c r="AS170" s="72"/>
      <c r="AT170" s="89"/>
      <c r="BI170" s="9"/>
      <c r="BJ170" s="9"/>
      <c r="BK170" s="9"/>
      <c r="BL170" s="9"/>
      <c r="BM170" s="9"/>
      <c r="BN170" s="9"/>
      <c r="BO170" s="9"/>
      <c r="BP170" s="9"/>
      <c r="BQ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35"/>
      <c r="DP170" s="35"/>
      <c r="DQ170" s="35"/>
      <c r="DR170" s="35"/>
      <c r="DS170" s="35"/>
      <c r="DT170" s="35"/>
      <c r="DU170" s="35"/>
      <c r="DV170" s="35"/>
      <c r="DW170" s="35"/>
      <c r="DX170" s="35"/>
      <c r="DY170" s="35"/>
      <c r="DZ170" s="35"/>
      <c r="EA170" s="35"/>
      <c r="EB170" s="35"/>
      <c r="EC170" s="35"/>
      <c r="ED170" s="35"/>
    </row>
    <row r="171" spans="1:134" s="31" customFormat="1" ht="30" customHeight="1" x14ac:dyDescent="0.2">
      <c r="A171" s="188"/>
      <c r="B171" s="65"/>
      <c r="C171" s="72"/>
      <c r="D171" s="71"/>
      <c r="E171" s="76"/>
      <c r="F171" s="74"/>
      <c r="G171" s="64"/>
      <c r="H171" s="72"/>
      <c r="I171" s="63">
        <v>10</v>
      </c>
      <c r="J171" s="63">
        <v>10</v>
      </c>
      <c r="K171" s="63">
        <v>10</v>
      </c>
      <c r="L171" s="63">
        <v>10</v>
      </c>
      <c r="M171" s="63">
        <v>10</v>
      </c>
      <c r="N171" s="84">
        <v>5.5</v>
      </c>
      <c r="O171" s="84"/>
      <c r="P171" s="63">
        <v>10</v>
      </c>
      <c r="Q171" s="63">
        <v>10</v>
      </c>
      <c r="R171" s="63">
        <v>10</v>
      </c>
      <c r="S171" s="63">
        <v>10</v>
      </c>
      <c r="T171" s="63">
        <v>10</v>
      </c>
      <c r="U171" s="84">
        <v>5.5</v>
      </c>
      <c r="V171" s="84"/>
      <c r="W171" s="63">
        <v>10</v>
      </c>
      <c r="X171" s="63">
        <v>10</v>
      </c>
      <c r="Y171" s="63">
        <v>10</v>
      </c>
      <c r="Z171" s="63">
        <v>10</v>
      </c>
      <c r="AA171" s="63">
        <v>10</v>
      </c>
      <c r="AB171" s="84">
        <v>5.5</v>
      </c>
      <c r="AC171" s="84" t="s">
        <v>53</v>
      </c>
      <c r="AD171" s="63">
        <v>10</v>
      </c>
      <c r="AE171" s="63"/>
      <c r="AF171" s="63"/>
      <c r="AG171" s="63"/>
      <c r="AH171" s="63"/>
      <c r="AI171" s="84"/>
      <c r="AJ171" s="84"/>
      <c r="AK171" s="63"/>
      <c r="AL171" s="63"/>
      <c r="AM171" s="63"/>
      <c r="AN171" s="118">
        <f>SUM(I171:AM171)</f>
        <v>176.5</v>
      </c>
      <c r="AO171" s="104"/>
      <c r="AP171" s="108"/>
      <c r="AQ171" s="114">
        <f>AP171+AO171</f>
        <v>0</v>
      </c>
      <c r="AR171" s="115"/>
      <c r="AS171" s="116">
        <f t="shared" si="39"/>
        <v>0</v>
      </c>
      <c r="AT171" s="89"/>
      <c r="BI171" s="9"/>
      <c r="BJ171" s="9"/>
      <c r="BK171" s="9"/>
      <c r="BL171" s="9"/>
      <c r="BM171" s="9"/>
      <c r="BN171" s="9"/>
      <c r="BO171" s="9"/>
      <c r="BP171" s="9"/>
      <c r="BQ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35"/>
      <c r="DE171" s="35"/>
      <c r="DF171" s="35"/>
      <c r="DG171" s="35"/>
      <c r="DH171" s="35"/>
      <c r="DI171" s="35"/>
      <c r="DJ171" s="35"/>
      <c r="DK171" s="35"/>
      <c r="DL171" s="35"/>
      <c r="DM171" s="35"/>
      <c r="DN171" s="35"/>
      <c r="DO171" s="35"/>
      <c r="DP171" s="35"/>
      <c r="DQ171" s="35"/>
      <c r="DR171" s="35"/>
      <c r="DS171" s="35"/>
      <c r="DT171" s="35"/>
      <c r="DU171" s="35"/>
      <c r="DV171" s="35"/>
      <c r="DW171" s="35"/>
      <c r="DX171" s="35"/>
      <c r="DY171" s="35"/>
      <c r="DZ171" s="35"/>
      <c r="EA171" s="35"/>
      <c r="EB171" s="35"/>
      <c r="EC171" s="35"/>
      <c r="ED171" s="35"/>
    </row>
    <row r="172" spans="1:134" s="31" customFormat="1" ht="30" customHeight="1" x14ac:dyDescent="0.2">
      <c r="A172" s="183"/>
      <c r="B172" s="65"/>
      <c r="C172" s="72"/>
      <c r="D172" s="71"/>
      <c r="E172" s="76"/>
      <c r="F172" s="74"/>
      <c r="G172" s="64"/>
      <c r="H172" s="72"/>
      <c r="I172" s="63">
        <v>10</v>
      </c>
      <c r="J172" s="63">
        <v>10</v>
      </c>
      <c r="K172" s="63">
        <v>10</v>
      </c>
      <c r="L172" s="63">
        <v>10</v>
      </c>
      <c r="M172" s="63">
        <v>10</v>
      </c>
      <c r="N172" s="84">
        <v>5.5</v>
      </c>
      <c r="O172" s="84"/>
      <c r="P172" s="63">
        <v>10</v>
      </c>
      <c r="Q172" s="63">
        <v>10</v>
      </c>
      <c r="R172" s="63">
        <v>10</v>
      </c>
      <c r="S172" s="63">
        <v>10</v>
      </c>
      <c r="T172" s="63">
        <v>10</v>
      </c>
      <c r="U172" s="84">
        <v>5.5</v>
      </c>
      <c r="V172" s="84"/>
      <c r="W172" s="63">
        <v>10</v>
      </c>
      <c r="X172" s="63">
        <v>10</v>
      </c>
      <c r="Y172" s="63">
        <v>10</v>
      </c>
      <c r="Z172" s="63">
        <v>10</v>
      </c>
      <c r="AA172" s="63">
        <v>10</v>
      </c>
      <c r="AB172" s="84">
        <v>5.5</v>
      </c>
      <c r="AC172" s="84"/>
      <c r="AD172" s="63">
        <v>10</v>
      </c>
      <c r="AE172" s="63"/>
      <c r="AF172" s="63"/>
      <c r="AG172" s="63"/>
      <c r="AH172" s="63"/>
      <c r="AI172" s="84"/>
      <c r="AJ172" s="84"/>
      <c r="AK172" s="63"/>
      <c r="AL172" s="63"/>
      <c r="AM172" s="63"/>
      <c r="AN172" s="118">
        <f>SUM(I172:AM172)</f>
        <v>176.5</v>
      </c>
      <c r="AO172" s="104"/>
      <c r="AP172" s="108"/>
      <c r="AQ172" s="114">
        <f>AP172+AO172</f>
        <v>0</v>
      </c>
      <c r="AR172" s="115"/>
      <c r="AS172" s="116">
        <f t="shared" si="39"/>
        <v>0</v>
      </c>
      <c r="AT172" s="89"/>
      <c r="BI172" s="9"/>
      <c r="BJ172" s="9"/>
      <c r="BK172" s="9"/>
      <c r="BL172" s="9"/>
      <c r="BM172" s="9"/>
      <c r="BN172" s="9"/>
      <c r="BO172" s="9"/>
      <c r="BP172" s="9"/>
      <c r="BQ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35"/>
      <c r="DE172" s="35"/>
      <c r="DF172" s="35"/>
      <c r="DG172" s="35"/>
      <c r="DH172" s="35"/>
      <c r="DI172" s="35"/>
      <c r="DJ172" s="35"/>
      <c r="DK172" s="35"/>
      <c r="DL172" s="35"/>
      <c r="DM172" s="35"/>
      <c r="DN172" s="35"/>
      <c r="DO172" s="35"/>
      <c r="DP172" s="35"/>
      <c r="DQ172" s="35"/>
      <c r="DR172" s="35"/>
      <c r="DS172" s="35"/>
      <c r="DT172" s="35"/>
      <c r="DU172" s="35"/>
      <c r="DV172" s="35"/>
      <c r="DW172" s="35"/>
      <c r="DX172" s="35"/>
      <c r="DY172" s="35"/>
      <c r="DZ172" s="35"/>
      <c r="EA172" s="35"/>
      <c r="EB172" s="35"/>
      <c r="EC172" s="35"/>
      <c r="ED172" s="35"/>
    </row>
    <row r="173" spans="1:134" s="31" customFormat="1" ht="30" customHeight="1" x14ac:dyDescent="0.2">
      <c r="A173" s="182"/>
      <c r="B173" s="65"/>
      <c r="C173" s="72"/>
      <c r="D173" s="71"/>
      <c r="E173" s="76"/>
      <c r="F173" s="74"/>
      <c r="G173" s="64"/>
      <c r="H173" s="72"/>
      <c r="I173" s="63">
        <v>10</v>
      </c>
      <c r="J173" s="63">
        <v>10</v>
      </c>
      <c r="K173" s="63">
        <v>10</v>
      </c>
      <c r="L173" s="63">
        <v>10</v>
      </c>
      <c r="M173" s="63">
        <v>10</v>
      </c>
      <c r="N173" s="84">
        <v>5.5</v>
      </c>
      <c r="O173" s="84"/>
      <c r="P173" s="63">
        <v>10</v>
      </c>
      <c r="Q173" s="63">
        <v>10</v>
      </c>
      <c r="R173" s="63">
        <v>10</v>
      </c>
      <c r="S173" s="63">
        <v>10</v>
      </c>
      <c r="T173" s="63">
        <v>10</v>
      </c>
      <c r="U173" s="84">
        <v>5.5</v>
      </c>
      <c r="V173" s="84"/>
      <c r="W173" s="63">
        <v>10</v>
      </c>
      <c r="X173" s="63">
        <v>10</v>
      </c>
      <c r="Y173" s="63">
        <v>10</v>
      </c>
      <c r="Z173" s="63">
        <v>10</v>
      </c>
      <c r="AA173" s="63">
        <v>10</v>
      </c>
      <c r="AB173" s="84">
        <v>5.5</v>
      </c>
      <c r="AC173" s="84"/>
      <c r="AD173" s="63">
        <v>10</v>
      </c>
      <c r="AE173" s="63"/>
      <c r="AF173" s="63"/>
      <c r="AG173" s="63"/>
      <c r="AH173" s="63"/>
      <c r="AI173" s="84"/>
      <c r="AJ173" s="84"/>
      <c r="AK173" s="63"/>
      <c r="AL173" s="63"/>
      <c r="AM173" s="63"/>
      <c r="AN173" s="118">
        <f>SUM(I173:AM173)</f>
        <v>176.5</v>
      </c>
      <c r="AO173" s="104"/>
      <c r="AP173" s="108"/>
      <c r="AQ173" s="114">
        <f>AP173+AO173</f>
        <v>0</v>
      </c>
      <c r="AR173" s="115"/>
      <c r="AS173" s="116">
        <f t="shared" si="39"/>
        <v>0</v>
      </c>
      <c r="AT173" s="89"/>
      <c r="BI173" s="9"/>
      <c r="BJ173" s="9"/>
      <c r="BK173" s="9"/>
      <c r="BL173" s="9"/>
      <c r="BM173" s="9"/>
      <c r="BN173" s="9"/>
      <c r="BO173" s="9"/>
      <c r="BP173" s="9"/>
      <c r="BQ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35"/>
      <c r="DE173" s="35"/>
      <c r="DF173" s="35"/>
      <c r="DG173" s="35"/>
      <c r="DH173" s="35"/>
      <c r="DI173" s="35"/>
      <c r="DJ173" s="35"/>
      <c r="DK173" s="35"/>
      <c r="DL173" s="35"/>
      <c r="DM173" s="35"/>
      <c r="DN173" s="35"/>
      <c r="DO173" s="35"/>
      <c r="DP173" s="35"/>
      <c r="DQ173" s="35"/>
      <c r="DR173" s="35"/>
      <c r="DS173" s="35"/>
      <c r="DT173" s="35"/>
      <c r="DU173" s="35"/>
      <c r="DV173" s="35"/>
      <c r="DW173" s="35"/>
      <c r="DX173" s="35"/>
      <c r="DY173" s="35"/>
      <c r="DZ173" s="35"/>
      <c r="EA173" s="35"/>
      <c r="EB173" s="35"/>
      <c r="EC173" s="35"/>
      <c r="ED173" s="35"/>
    </row>
    <row r="174" spans="1:134" s="31" customFormat="1" ht="30" customHeight="1" x14ac:dyDescent="0.2">
      <c r="A174" s="63">
        <v>35</v>
      </c>
      <c r="B174" s="172" t="s">
        <v>201</v>
      </c>
      <c r="C174" s="72"/>
      <c r="D174" s="71"/>
      <c r="E174" s="76"/>
      <c r="F174" s="74"/>
      <c r="G174" s="64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72"/>
      <c r="AN174" s="72"/>
      <c r="AO174" s="72"/>
      <c r="AP174" s="72"/>
      <c r="AQ174" s="72"/>
      <c r="AR174" s="72"/>
      <c r="AS174" s="72"/>
      <c r="AT174" s="89"/>
      <c r="BI174" s="9"/>
      <c r="BJ174" s="9"/>
      <c r="BK174" s="9"/>
      <c r="BL174" s="9"/>
      <c r="BM174" s="9"/>
      <c r="BN174" s="9"/>
      <c r="BO174" s="9"/>
      <c r="BP174" s="9"/>
      <c r="BQ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35"/>
      <c r="DE174" s="35"/>
      <c r="DF174" s="35"/>
      <c r="DG174" s="35"/>
      <c r="DH174" s="35"/>
      <c r="DI174" s="35"/>
      <c r="DJ174" s="35"/>
      <c r="DK174" s="35"/>
      <c r="DL174" s="35"/>
      <c r="DM174" s="35"/>
      <c r="DN174" s="35"/>
      <c r="DO174" s="35"/>
      <c r="DP174" s="35"/>
      <c r="DQ174" s="35"/>
      <c r="DR174" s="35"/>
      <c r="DS174" s="35"/>
      <c r="DT174" s="35"/>
      <c r="DU174" s="35"/>
      <c r="DV174" s="35"/>
      <c r="DW174" s="35"/>
      <c r="DX174" s="35"/>
      <c r="DY174" s="35"/>
      <c r="DZ174" s="35"/>
      <c r="EA174" s="35"/>
      <c r="EB174" s="35"/>
      <c r="EC174" s="35"/>
      <c r="ED174" s="35"/>
    </row>
    <row r="175" spans="1:134" s="31" customFormat="1" ht="30" customHeight="1" x14ac:dyDescent="0.2">
      <c r="A175" s="196"/>
      <c r="B175" s="65"/>
      <c r="C175" s="72"/>
      <c r="D175" s="71"/>
      <c r="E175" s="76"/>
      <c r="F175" s="74"/>
      <c r="G175" s="64"/>
      <c r="H175" s="72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63">
        <v>10</v>
      </c>
      <c r="T175" s="63">
        <v>10</v>
      </c>
      <c r="U175" s="84">
        <v>5.5</v>
      </c>
      <c r="V175" s="84"/>
      <c r="W175" s="63">
        <v>10</v>
      </c>
      <c r="X175" s="63">
        <v>10</v>
      </c>
      <c r="Y175" s="63">
        <v>10</v>
      </c>
      <c r="Z175" s="63">
        <v>10</v>
      </c>
      <c r="AA175" s="63">
        <v>10</v>
      </c>
      <c r="AB175" s="84">
        <v>5.5</v>
      </c>
      <c r="AC175" s="84"/>
      <c r="AD175" s="63">
        <v>10</v>
      </c>
      <c r="AE175" s="63"/>
      <c r="AF175" s="63"/>
      <c r="AG175" s="63"/>
      <c r="AH175" s="63"/>
      <c r="AI175" s="84"/>
      <c r="AJ175" s="84"/>
      <c r="AK175" s="63"/>
      <c r="AL175" s="63"/>
      <c r="AM175" s="63"/>
      <c r="AN175" s="118">
        <f t="shared" ref="AN175:AN199" si="40">SUM(I175:AM175)</f>
        <v>91</v>
      </c>
      <c r="AO175" s="104"/>
      <c r="AP175" s="108"/>
      <c r="AQ175" s="114">
        <f t="shared" ref="AQ175:AQ199" si="41">AP175+AO175</f>
        <v>0</v>
      </c>
      <c r="AR175" s="115"/>
      <c r="AS175" s="116">
        <f t="shared" ref="AS175:AS199" si="42">AR175</f>
        <v>0</v>
      </c>
      <c r="AT175" s="89"/>
      <c r="BI175" s="9"/>
      <c r="BJ175" s="9"/>
      <c r="BK175" s="9"/>
      <c r="BL175" s="9"/>
      <c r="BM175" s="9"/>
      <c r="BN175" s="9"/>
      <c r="BO175" s="9"/>
      <c r="BP175" s="9"/>
      <c r="BQ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35"/>
      <c r="DP175" s="35"/>
      <c r="DQ175" s="35"/>
      <c r="DR175" s="35"/>
      <c r="DS175" s="35"/>
      <c r="DT175" s="35"/>
      <c r="DU175" s="35"/>
      <c r="DV175" s="35"/>
      <c r="DW175" s="35"/>
      <c r="DX175" s="35"/>
      <c r="DY175" s="35"/>
      <c r="DZ175" s="35"/>
      <c r="EA175" s="35"/>
      <c r="EB175" s="35"/>
      <c r="EC175" s="35"/>
      <c r="ED175" s="35"/>
    </row>
    <row r="176" spans="1:134" s="31" customFormat="1" ht="30" customHeight="1" x14ac:dyDescent="0.2">
      <c r="A176" s="183"/>
      <c r="B176" s="65"/>
      <c r="C176" s="72"/>
      <c r="D176" s="71"/>
      <c r="E176" s="76"/>
      <c r="F176" s="74"/>
      <c r="G176" s="64"/>
      <c r="H176" s="72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63">
        <v>10</v>
      </c>
      <c r="T176" s="63">
        <v>10</v>
      </c>
      <c r="U176" s="84">
        <v>5.5</v>
      </c>
      <c r="V176" s="84"/>
      <c r="W176" s="63">
        <v>10</v>
      </c>
      <c r="X176" s="63">
        <v>10</v>
      </c>
      <c r="Y176" s="63">
        <v>10</v>
      </c>
      <c r="Z176" s="63">
        <v>10</v>
      </c>
      <c r="AA176" s="63">
        <v>10</v>
      </c>
      <c r="AB176" s="84">
        <v>5.5</v>
      </c>
      <c r="AC176" s="84"/>
      <c r="AD176" s="63">
        <v>10</v>
      </c>
      <c r="AE176" s="63"/>
      <c r="AF176" s="63"/>
      <c r="AG176" s="63"/>
      <c r="AH176" s="63"/>
      <c r="AI176" s="84"/>
      <c r="AJ176" s="84"/>
      <c r="AK176" s="63"/>
      <c r="AL176" s="63"/>
      <c r="AM176" s="63"/>
      <c r="AN176" s="118">
        <f t="shared" si="40"/>
        <v>91</v>
      </c>
      <c r="AO176" s="104"/>
      <c r="AP176" s="108"/>
      <c r="AQ176" s="114">
        <f t="shared" si="41"/>
        <v>0</v>
      </c>
      <c r="AR176" s="115"/>
      <c r="AS176" s="116">
        <f t="shared" si="42"/>
        <v>0</v>
      </c>
      <c r="AT176" s="89"/>
      <c r="BI176" s="9"/>
      <c r="BJ176" s="9"/>
      <c r="BK176" s="9"/>
      <c r="BL176" s="9"/>
      <c r="BM176" s="9"/>
      <c r="BN176" s="9"/>
      <c r="BO176" s="9"/>
      <c r="BP176" s="9"/>
      <c r="BQ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35"/>
      <c r="DE176" s="35"/>
      <c r="DF176" s="35"/>
      <c r="DG176" s="35"/>
      <c r="DH176" s="35"/>
      <c r="DI176" s="35"/>
      <c r="DJ176" s="35"/>
      <c r="DK176" s="35"/>
      <c r="DL176" s="35"/>
      <c r="DM176" s="35"/>
      <c r="DN176" s="35"/>
      <c r="DO176" s="35"/>
      <c r="DP176" s="35"/>
      <c r="DQ176" s="35"/>
      <c r="DR176" s="35"/>
      <c r="DS176" s="35"/>
      <c r="DT176" s="35"/>
      <c r="DU176" s="35"/>
      <c r="DV176" s="35"/>
      <c r="DW176" s="35"/>
      <c r="DX176" s="35"/>
      <c r="DY176" s="35"/>
      <c r="DZ176" s="35"/>
      <c r="EA176" s="35"/>
      <c r="EB176" s="35"/>
      <c r="EC176" s="35"/>
      <c r="ED176" s="35"/>
    </row>
    <row r="177" spans="1:134" s="31" customFormat="1" ht="30" customHeight="1" x14ac:dyDescent="0.2">
      <c r="A177" s="183"/>
      <c r="B177" s="65"/>
      <c r="C177" s="72"/>
      <c r="D177" s="71"/>
      <c r="E177" s="76"/>
      <c r="F177" s="74"/>
      <c r="G177" s="64"/>
      <c r="H177" s="72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63">
        <v>10</v>
      </c>
      <c r="T177" s="63">
        <v>10</v>
      </c>
      <c r="U177" s="84">
        <v>5.5</v>
      </c>
      <c r="V177" s="84"/>
      <c r="W177" s="63">
        <v>10</v>
      </c>
      <c r="X177" s="63">
        <v>10</v>
      </c>
      <c r="Y177" s="63">
        <v>10</v>
      </c>
      <c r="Z177" s="63">
        <v>10</v>
      </c>
      <c r="AA177" s="63">
        <v>10</v>
      </c>
      <c r="AB177" s="84">
        <v>5.5</v>
      </c>
      <c r="AC177" s="84"/>
      <c r="AD177" s="63">
        <v>10</v>
      </c>
      <c r="AE177" s="63"/>
      <c r="AF177" s="63"/>
      <c r="AG177" s="63"/>
      <c r="AH177" s="63"/>
      <c r="AI177" s="84"/>
      <c r="AJ177" s="84"/>
      <c r="AK177" s="63"/>
      <c r="AL177" s="63"/>
      <c r="AM177" s="63"/>
      <c r="AN177" s="118">
        <f t="shared" si="40"/>
        <v>91</v>
      </c>
      <c r="AO177" s="104"/>
      <c r="AP177" s="108"/>
      <c r="AQ177" s="114">
        <f t="shared" si="41"/>
        <v>0</v>
      </c>
      <c r="AR177" s="115"/>
      <c r="AS177" s="116">
        <f t="shared" si="42"/>
        <v>0</v>
      </c>
      <c r="AT177" s="89"/>
      <c r="BI177" s="9"/>
      <c r="BJ177" s="9"/>
      <c r="BK177" s="9"/>
      <c r="BL177" s="9"/>
      <c r="BM177" s="9"/>
      <c r="BN177" s="9"/>
      <c r="BO177" s="9"/>
      <c r="BP177" s="9"/>
      <c r="BQ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35"/>
      <c r="DE177" s="35"/>
      <c r="DF177" s="35"/>
      <c r="DG177" s="35"/>
      <c r="DH177" s="35"/>
      <c r="DI177" s="35"/>
      <c r="DJ177" s="35"/>
      <c r="DK177" s="35"/>
      <c r="DL177" s="35"/>
      <c r="DM177" s="35"/>
      <c r="DN177" s="35"/>
      <c r="DO177" s="35"/>
      <c r="DP177" s="35"/>
      <c r="DQ177" s="35"/>
      <c r="DR177" s="35"/>
      <c r="DS177" s="35"/>
      <c r="DT177" s="35"/>
      <c r="DU177" s="35"/>
      <c r="DV177" s="35"/>
      <c r="DW177" s="35"/>
      <c r="DX177" s="35"/>
      <c r="DY177" s="35"/>
      <c r="DZ177" s="35"/>
      <c r="EA177" s="35"/>
      <c r="EB177" s="35"/>
      <c r="EC177" s="35"/>
      <c r="ED177" s="35"/>
    </row>
    <row r="178" spans="1:134" s="31" customFormat="1" ht="30" customHeight="1" x14ac:dyDescent="0.2">
      <c r="A178" s="183"/>
      <c r="B178" s="65"/>
      <c r="C178" s="72"/>
      <c r="D178" s="71"/>
      <c r="E178" s="76"/>
      <c r="F178" s="74"/>
      <c r="G178" s="64"/>
      <c r="H178" s="72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63">
        <v>10</v>
      </c>
      <c r="T178" s="63">
        <v>10</v>
      </c>
      <c r="U178" s="84">
        <v>5.5</v>
      </c>
      <c r="V178" s="84"/>
      <c r="W178" s="63">
        <v>10</v>
      </c>
      <c r="X178" s="63">
        <v>10</v>
      </c>
      <c r="Y178" s="63">
        <v>10</v>
      </c>
      <c r="Z178" s="63">
        <v>10</v>
      </c>
      <c r="AA178" s="63">
        <v>10</v>
      </c>
      <c r="AB178" s="84">
        <v>5.5</v>
      </c>
      <c r="AC178" s="84"/>
      <c r="AD178" s="63">
        <v>10</v>
      </c>
      <c r="AE178" s="63"/>
      <c r="AF178" s="63"/>
      <c r="AG178" s="63"/>
      <c r="AH178" s="63"/>
      <c r="AI178" s="84"/>
      <c r="AJ178" s="84"/>
      <c r="AK178" s="63"/>
      <c r="AL178" s="63"/>
      <c r="AM178" s="63"/>
      <c r="AN178" s="118">
        <f t="shared" si="40"/>
        <v>91</v>
      </c>
      <c r="AO178" s="104"/>
      <c r="AP178" s="108"/>
      <c r="AQ178" s="114">
        <f t="shared" si="41"/>
        <v>0</v>
      </c>
      <c r="AR178" s="115"/>
      <c r="AS178" s="116">
        <f t="shared" si="42"/>
        <v>0</v>
      </c>
      <c r="AT178" s="89"/>
      <c r="BI178" s="9"/>
      <c r="BJ178" s="9"/>
      <c r="BK178" s="9"/>
      <c r="BL178" s="9"/>
      <c r="BM178" s="9"/>
      <c r="BN178" s="9"/>
      <c r="BO178" s="9"/>
      <c r="BP178" s="9"/>
      <c r="BQ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35"/>
      <c r="DE178" s="35"/>
      <c r="DF178" s="35"/>
      <c r="DG178" s="35"/>
      <c r="DH178" s="35"/>
      <c r="DI178" s="35"/>
      <c r="DJ178" s="35"/>
      <c r="DK178" s="35"/>
      <c r="DL178" s="35"/>
      <c r="DM178" s="35"/>
      <c r="DN178" s="35"/>
      <c r="DO178" s="35"/>
      <c r="DP178" s="35"/>
      <c r="DQ178" s="35"/>
      <c r="DR178" s="35"/>
      <c r="DS178" s="35"/>
      <c r="DT178" s="35"/>
      <c r="DU178" s="35"/>
      <c r="DV178" s="35"/>
      <c r="DW178" s="35"/>
      <c r="DX178" s="35"/>
      <c r="DY178" s="35"/>
      <c r="DZ178" s="35"/>
      <c r="EA178" s="35"/>
      <c r="EB178" s="35"/>
      <c r="EC178" s="35"/>
      <c r="ED178" s="35"/>
    </row>
    <row r="179" spans="1:134" s="31" customFormat="1" ht="30" customHeight="1" x14ac:dyDescent="0.2">
      <c r="A179" s="183"/>
      <c r="B179" s="65"/>
      <c r="C179" s="72"/>
      <c r="D179" s="71"/>
      <c r="E179" s="76"/>
      <c r="F179" s="74"/>
      <c r="G179" s="64"/>
      <c r="H179" s="72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63">
        <v>10</v>
      </c>
      <c r="T179" s="63">
        <v>10</v>
      </c>
      <c r="U179" s="84">
        <v>5.5</v>
      </c>
      <c r="V179" s="84"/>
      <c r="W179" s="63">
        <v>10</v>
      </c>
      <c r="X179" s="210">
        <v>10</v>
      </c>
      <c r="Y179" s="63">
        <v>10</v>
      </c>
      <c r="Z179" s="63">
        <v>10</v>
      </c>
      <c r="AA179" s="63">
        <v>10</v>
      </c>
      <c r="AB179" s="84">
        <v>5.5</v>
      </c>
      <c r="AC179" s="84"/>
      <c r="AD179" s="210">
        <v>10</v>
      </c>
      <c r="AE179" s="63"/>
      <c r="AF179" s="63"/>
      <c r="AG179" s="63"/>
      <c r="AH179" s="63"/>
      <c r="AI179" s="84"/>
      <c r="AJ179" s="84"/>
      <c r="AK179" s="63"/>
      <c r="AL179" s="63"/>
      <c r="AM179" s="63"/>
      <c r="AN179" s="118">
        <f t="shared" si="40"/>
        <v>91</v>
      </c>
      <c r="AO179" s="104"/>
      <c r="AP179" s="108"/>
      <c r="AQ179" s="114">
        <f t="shared" si="41"/>
        <v>0</v>
      </c>
      <c r="AR179" s="115"/>
      <c r="AS179" s="116">
        <f t="shared" si="42"/>
        <v>0</v>
      </c>
      <c r="AT179" s="89"/>
      <c r="BI179" s="9"/>
      <c r="BJ179" s="9"/>
      <c r="BK179" s="9"/>
      <c r="BL179" s="9"/>
      <c r="BM179" s="9"/>
      <c r="BN179" s="9"/>
      <c r="BO179" s="9"/>
      <c r="BP179" s="9"/>
      <c r="BQ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35"/>
      <c r="DE179" s="35"/>
      <c r="DF179" s="35"/>
      <c r="DG179" s="35"/>
      <c r="DH179" s="35"/>
      <c r="DI179" s="35"/>
      <c r="DJ179" s="35"/>
      <c r="DK179" s="35"/>
      <c r="DL179" s="35"/>
      <c r="DM179" s="35"/>
      <c r="DN179" s="35"/>
      <c r="DO179" s="35"/>
      <c r="DP179" s="35"/>
      <c r="DQ179" s="35"/>
      <c r="DR179" s="35"/>
      <c r="DS179" s="35"/>
      <c r="DT179" s="35"/>
      <c r="DU179" s="35"/>
      <c r="DV179" s="35"/>
      <c r="DW179" s="35"/>
      <c r="DX179" s="35"/>
      <c r="DY179" s="35"/>
      <c r="DZ179" s="35"/>
      <c r="EA179" s="35"/>
      <c r="EB179" s="35"/>
      <c r="EC179" s="35"/>
      <c r="ED179" s="35"/>
    </row>
    <row r="180" spans="1:134" s="31" customFormat="1" ht="30" customHeight="1" x14ac:dyDescent="0.2">
      <c r="A180" s="183"/>
      <c r="B180" s="65"/>
      <c r="C180" s="72"/>
      <c r="D180" s="71"/>
      <c r="E180" s="76"/>
      <c r="F180" s="74"/>
      <c r="G180" s="64"/>
      <c r="H180" s="72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63">
        <v>10</v>
      </c>
      <c r="T180" s="63">
        <v>10</v>
      </c>
      <c r="U180" s="84">
        <v>5.5</v>
      </c>
      <c r="V180" s="84"/>
      <c r="W180" s="63">
        <v>10</v>
      </c>
      <c r="X180" s="63">
        <v>10</v>
      </c>
      <c r="Y180" s="63">
        <v>10</v>
      </c>
      <c r="Z180" s="63">
        <v>10</v>
      </c>
      <c r="AA180" s="63">
        <v>10</v>
      </c>
      <c r="AB180" s="84">
        <v>5.5</v>
      </c>
      <c r="AC180" s="84"/>
      <c r="AD180" s="207"/>
      <c r="AE180" s="63"/>
      <c r="AF180" s="63"/>
      <c r="AG180" s="63"/>
      <c r="AH180" s="63"/>
      <c r="AI180" s="84"/>
      <c r="AJ180" s="84"/>
      <c r="AK180" s="63"/>
      <c r="AL180" s="63"/>
      <c r="AM180" s="63"/>
      <c r="AN180" s="118">
        <f t="shared" si="40"/>
        <v>81</v>
      </c>
      <c r="AO180" s="104">
        <v>1</v>
      </c>
      <c r="AP180" s="108"/>
      <c r="AQ180" s="114">
        <f t="shared" si="41"/>
        <v>1</v>
      </c>
      <c r="AR180" s="115"/>
      <c r="AS180" s="116">
        <f t="shared" si="42"/>
        <v>0</v>
      </c>
      <c r="AT180" s="89" t="s">
        <v>209</v>
      </c>
      <c r="BI180" s="9"/>
      <c r="BJ180" s="9"/>
      <c r="BK180" s="9"/>
      <c r="BL180" s="9"/>
      <c r="BM180" s="9"/>
      <c r="BN180" s="9"/>
      <c r="BO180" s="9"/>
      <c r="BP180" s="9"/>
      <c r="BQ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35"/>
      <c r="DP180" s="35"/>
      <c r="DQ180" s="35"/>
      <c r="DR180" s="35"/>
      <c r="DS180" s="35"/>
      <c r="DT180" s="35"/>
      <c r="DU180" s="35"/>
      <c r="DV180" s="35"/>
      <c r="DW180" s="35"/>
      <c r="DX180" s="35"/>
      <c r="DY180" s="35"/>
      <c r="DZ180" s="35"/>
      <c r="EA180" s="35"/>
      <c r="EB180" s="35"/>
      <c r="EC180" s="35"/>
      <c r="ED180" s="35"/>
    </row>
    <row r="181" spans="1:134" s="31" customFormat="1" ht="30" customHeight="1" x14ac:dyDescent="0.2">
      <c r="A181" s="183"/>
      <c r="B181" s="65"/>
      <c r="C181" s="72"/>
      <c r="D181" s="71"/>
      <c r="E181" s="76"/>
      <c r="F181" s="74"/>
      <c r="G181" s="64"/>
      <c r="H181" s="72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63">
        <v>10</v>
      </c>
      <c r="T181" s="63">
        <v>10</v>
      </c>
      <c r="U181" s="84">
        <v>5.5</v>
      </c>
      <c r="V181" s="84"/>
      <c r="W181" s="63">
        <v>10</v>
      </c>
      <c r="X181" s="63">
        <v>10</v>
      </c>
      <c r="Y181" s="63">
        <v>10</v>
      </c>
      <c r="Z181" s="63">
        <v>10</v>
      </c>
      <c r="AA181" s="63">
        <v>10</v>
      </c>
      <c r="AB181" s="84">
        <v>5.5</v>
      </c>
      <c r="AC181" s="84"/>
      <c r="AD181" s="193" t="s">
        <v>32</v>
      </c>
      <c r="AE181" s="63"/>
      <c r="AF181" s="63"/>
      <c r="AG181" s="63"/>
      <c r="AH181" s="63"/>
      <c r="AI181" s="84"/>
      <c r="AJ181" s="84"/>
      <c r="AK181" s="63"/>
      <c r="AL181" s="63"/>
      <c r="AM181" s="63"/>
      <c r="AN181" s="118">
        <f t="shared" si="40"/>
        <v>81</v>
      </c>
      <c r="AO181" s="104"/>
      <c r="AP181" s="108">
        <v>1</v>
      </c>
      <c r="AQ181" s="114">
        <f t="shared" si="41"/>
        <v>1</v>
      </c>
      <c r="AR181" s="115"/>
      <c r="AS181" s="116">
        <f t="shared" si="42"/>
        <v>0</v>
      </c>
      <c r="AT181" s="89"/>
      <c r="BI181" s="9"/>
      <c r="BJ181" s="9"/>
      <c r="BK181" s="9"/>
      <c r="BL181" s="9"/>
      <c r="BM181" s="9"/>
      <c r="BN181" s="9"/>
      <c r="BO181" s="9"/>
      <c r="BP181" s="9"/>
      <c r="BQ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35"/>
      <c r="DE181" s="35"/>
      <c r="DF181" s="35"/>
      <c r="DG181" s="35"/>
      <c r="DH181" s="35"/>
      <c r="DI181" s="35"/>
      <c r="DJ181" s="35"/>
      <c r="DK181" s="35"/>
      <c r="DL181" s="35"/>
      <c r="DM181" s="35"/>
      <c r="DN181" s="35"/>
      <c r="DO181" s="35"/>
      <c r="DP181" s="35"/>
      <c r="DQ181" s="35"/>
      <c r="DR181" s="35"/>
      <c r="DS181" s="35"/>
      <c r="DT181" s="35"/>
      <c r="DU181" s="35"/>
      <c r="DV181" s="35"/>
      <c r="DW181" s="35"/>
      <c r="DX181" s="35"/>
      <c r="DY181" s="35"/>
      <c r="DZ181" s="35"/>
      <c r="EA181" s="35"/>
      <c r="EB181" s="35"/>
      <c r="EC181" s="35"/>
      <c r="ED181" s="35"/>
    </row>
    <row r="182" spans="1:134" s="31" customFormat="1" ht="30" customHeight="1" x14ac:dyDescent="0.2">
      <c r="A182" s="183"/>
      <c r="B182" s="65"/>
      <c r="C182" s="72"/>
      <c r="D182" s="71"/>
      <c r="E182" s="76"/>
      <c r="F182" s="74"/>
      <c r="G182" s="64"/>
      <c r="H182" s="72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63">
        <v>10</v>
      </c>
      <c r="T182" s="63">
        <v>10</v>
      </c>
      <c r="U182" s="84">
        <v>5.5</v>
      </c>
      <c r="V182" s="84"/>
      <c r="W182" s="63">
        <v>10</v>
      </c>
      <c r="X182" s="63">
        <v>10</v>
      </c>
      <c r="Y182" s="63">
        <v>10</v>
      </c>
      <c r="Z182" s="63">
        <v>10</v>
      </c>
      <c r="AA182" s="63">
        <v>10</v>
      </c>
      <c r="AB182" s="84">
        <v>5.5</v>
      </c>
      <c r="AC182" s="84"/>
      <c r="AD182" s="63">
        <v>10</v>
      </c>
      <c r="AE182" s="63"/>
      <c r="AF182" s="63"/>
      <c r="AG182" s="63"/>
      <c r="AH182" s="63"/>
      <c r="AI182" s="84"/>
      <c r="AJ182" s="84"/>
      <c r="AK182" s="63"/>
      <c r="AL182" s="63"/>
      <c r="AM182" s="63"/>
      <c r="AN182" s="118">
        <f t="shared" si="40"/>
        <v>91</v>
      </c>
      <c r="AO182" s="104"/>
      <c r="AP182" s="108"/>
      <c r="AQ182" s="114">
        <f t="shared" si="41"/>
        <v>0</v>
      </c>
      <c r="AR182" s="115"/>
      <c r="AS182" s="116">
        <f t="shared" si="42"/>
        <v>0</v>
      </c>
      <c r="AT182" s="89"/>
      <c r="BI182" s="9"/>
      <c r="BJ182" s="9"/>
      <c r="BK182" s="9"/>
      <c r="BL182" s="9"/>
      <c r="BM182" s="9"/>
      <c r="BN182" s="9"/>
      <c r="BO182" s="9"/>
      <c r="BP182" s="9"/>
      <c r="BQ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35"/>
      <c r="DE182" s="35"/>
      <c r="DF182" s="35"/>
      <c r="DG182" s="35"/>
      <c r="DH182" s="35"/>
      <c r="DI182" s="35"/>
      <c r="DJ182" s="35"/>
      <c r="DK182" s="35"/>
      <c r="DL182" s="35"/>
      <c r="DM182" s="35"/>
      <c r="DN182" s="35"/>
      <c r="DO182" s="35"/>
      <c r="DP182" s="35"/>
      <c r="DQ182" s="35"/>
      <c r="DR182" s="35"/>
      <c r="DS182" s="35"/>
      <c r="DT182" s="35"/>
      <c r="DU182" s="35"/>
      <c r="DV182" s="35"/>
      <c r="DW182" s="35"/>
      <c r="DX182" s="35"/>
      <c r="DY182" s="35"/>
      <c r="DZ182" s="35"/>
      <c r="EA182" s="35"/>
      <c r="EB182" s="35"/>
      <c r="EC182" s="35"/>
      <c r="ED182" s="35"/>
    </row>
    <row r="183" spans="1:134" s="31" customFormat="1" ht="30" customHeight="1" x14ac:dyDescent="0.2">
      <c r="A183" s="183"/>
      <c r="B183" s="65"/>
      <c r="C183" s="72"/>
      <c r="D183" s="71"/>
      <c r="E183" s="76"/>
      <c r="F183" s="74"/>
      <c r="G183" s="64"/>
      <c r="H183" s="72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63">
        <v>10</v>
      </c>
      <c r="T183" s="63">
        <v>10</v>
      </c>
      <c r="U183" s="84">
        <v>5.5</v>
      </c>
      <c r="V183" s="84"/>
      <c r="W183" s="63">
        <v>10</v>
      </c>
      <c r="X183" s="63">
        <v>10</v>
      </c>
      <c r="Y183" s="63">
        <v>10</v>
      </c>
      <c r="Z183" s="63">
        <v>10</v>
      </c>
      <c r="AA183" s="63">
        <v>10</v>
      </c>
      <c r="AB183" s="84">
        <v>5.5</v>
      </c>
      <c r="AC183" s="84"/>
      <c r="AD183" s="63">
        <v>10</v>
      </c>
      <c r="AE183" s="63"/>
      <c r="AF183" s="63"/>
      <c r="AG183" s="63"/>
      <c r="AH183" s="63"/>
      <c r="AI183" s="84"/>
      <c r="AJ183" s="84"/>
      <c r="AK183" s="63"/>
      <c r="AL183" s="63"/>
      <c r="AM183" s="63"/>
      <c r="AN183" s="118">
        <f t="shared" si="40"/>
        <v>91</v>
      </c>
      <c r="AO183" s="104"/>
      <c r="AP183" s="108"/>
      <c r="AQ183" s="114">
        <f t="shared" si="41"/>
        <v>0</v>
      </c>
      <c r="AR183" s="115"/>
      <c r="AS183" s="116">
        <f t="shared" si="42"/>
        <v>0</v>
      </c>
      <c r="AT183" s="89"/>
      <c r="BI183" s="9"/>
      <c r="BJ183" s="9"/>
      <c r="BK183" s="9"/>
      <c r="BL183" s="9"/>
      <c r="BM183" s="9"/>
      <c r="BN183" s="9"/>
      <c r="BO183" s="9"/>
      <c r="BP183" s="9"/>
      <c r="BQ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35"/>
      <c r="DE183" s="35"/>
      <c r="DF183" s="35"/>
      <c r="DG183" s="35"/>
      <c r="DH183" s="35"/>
      <c r="DI183" s="35"/>
      <c r="DJ183" s="35"/>
      <c r="DK183" s="35"/>
      <c r="DL183" s="35"/>
      <c r="DM183" s="35"/>
      <c r="DN183" s="35"/>
      <c r="DO183" s="35"/>
      <c r="DP183" s="35"/>
      <c r="DQ183" s="35"/>
      <c r="DR183" s="35"/>
      <c r="DS183" s="35"/>
      <c r="DT183" s="35"/>
      <c r="DU183" s="35"/>
      <c r="DV183" s="35"/>
      <c r="DW183" s="35"/>
      <c r="DX183" s="35"/>
      <c r="DY183" s="35"/>
      <c r="DZ183" s="35"/>
      <c r="EA183" s="35"/>
      <c r="EB183" s="35"/>
      <c r="EC183" s="35"/>
      <c r="ED183" s="35"/>
    </row>
    <row r="184" spans="1:134" s="31" customFormat="1" ht="30" customHeight="1" x14ac:dyDescent="0.2">
      <c r="A184" s="183"/>
      <c r="B184" s="65"/>
      <c r="C184" s="72"/>
      <c r="D184" s="71"/>
      <c r="E184" s="76"/>
      <c r="F184" s="74"/>
      <c r="G184" s="64"/>
      <c r="H184" s="72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63">
        <v>10</v>
      </c>
      <c r="T184" s="63">
        <v>10</v>
      </c>
      <c r="U184" s="84">
        <v>5.5</v>
      </c>
      <c r="V184" s="84"/>
      <c r="W184" s="63">
        <v>10</v>
      </c>
      <c r="X184" s="63">
        <v>10</v>
      </c>
      <c r="Y184" s="63">
        <v>10</v>
      </c>
      <c r="Z184" s="63">
        <v>10</v>
      </c>
      <c r="AA184" s="63">
        <v>10</v>
      </c>
      <c r="AB184" s="84">
        <v>5.5</v>
      </c>
      <c r="AC184" s="84"/>
      <c r="AD184" s="63">
        <v>10</v>
      </c>
      <c r="AE184" s="63"/>
      <c r="AF184" s="63"/>
      <c r="AG184" s="63"/>
      <c r="AH184" s="63"/>
      <c r="AI184" s="84"/>
      <c r="AJ184" s="84"/>
      <c r="AK184" s="63"/>
      <c r="AL184" s="63"/>
      <c r="AM184" s="63"/>
      <c r="AN184" s="118">
        <f t="shared" si="40"/>
        <v>91</v>
      </c>
      <c r="AO184" s="104"/>
      <c r="AP184" s="108"/>
      <c r="AQ184" s="114">
        <f t="shared" si="41"/>
        <v>0</v>
      </c>
      <c r="AR184" s="115"/>
      <c r="AS184" s="116">
        <f t="shared" si="42"/>
        <v>0</v>
      </c>
      <c r="AT184" s="89"/>
      <c r="BI184" s="9"/>
      <c r="BJ184" s="9"/>
      <c r="BK184" s="9"/>
      <c r="BL184" s="9"/>
      <c r="BM184" s="9"/>
      <c r="BN184" s="9"/>
      <c r="BO184" s="9"/>
      <c r="BP184" s="9"/>
      <c r="BQ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35"/>
      <c r="DE184" s="35"/>
      <c r="DF184" s="35"/>
      <c r="DG184" s="35"/>
      <c r="DH184" s="35"/>
      <c r="DI184" s="35"/>
      <c r="DJ184" s="35"/>
      <c r="DK184" s="35"/>
      <c r="DL184" s="35"/>
      <c r="DM184" s="35"/>
      <c r="DN184" s="35"/>
      <c r="DO184" s="35"/>
      <c r="DP184" s="35"/>
      <c r="DQ184" s="35"/>
      <c r="DR184" s="35"/>
      <c r="DS184" s="35"/>
      <c r="DT184" s="35"/>
      <c r="DU184" s="35"/>
      <c r="DV184" s="35"/>
      <c r="DW184" s="35"/>
      <c r="DX184" s="35"/>
      <c r="DY184" s="35"/>
      <c r="DZ184" s="35"/>
      <c r="EA184" s="35"/>
      <c r="EB184" s="35"/>
      <c r="EC184" s="35"/>
      <c r="ED184" s="35"/>
    </row>
    <row r="185" spans="1:134" s="31" customFormat="1" ht="30" customHeight="1" x14ac:dyDescent="0.2">
      <c r="A185" s="183"/>
      <c r="B185" s="65"/>
      <c r="C185" s="72"/>
      <c r="D185" s="71"/>
      <c r="E185" s="76"/>
      <c r="F185" s="74"/>
      <c r="G185" s="64"/>
      <c r="H185" s="72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63">
        <v>10</v>
      </c>
      <c r="T185" s="63">
        <v>10</v>
      </c>
      <c r="U185" s="84">
        <v>5.5</v>
      </c>
      <c r="V185" s="84"/>
      <c r="W185" s="63">
        <v>10</v>
      </c>
      <c r="X185" s="63">
        <v>10</v>
      </c>
      <c r="Y185" s="63">
        <v>10</v>
      </c>
      <c r="Z185" s="63">
        <v>10</v>
      </c>
      <c r="AA185" s="63">
        <v>10</v>
      </c>
      <c r="AB185" s="84">
        <v>5.5</v>
      </c>
      <c r="AC185" s="84"/>
      <c r="AD185" s="63">
        <v>10</v>
      </c>
      <c r="AE185" s="63"/>
      <c r="AF185" s="63"/>
      <c r="AG185" s="63"/>
      <c r="AH185" s="63"/>
      <c r="AI185" s="84"/>
      <c r="AJ185" s="84"/>
      <c r="AK185" s="63"/>
      <c r="AL185" s="63"/>
      <c r="AM185" s="63"/>
      <c r="AN185" s="118">
        <f t="shared" si="40"/>
        <v>91</v>
      </c>
      <c r="AO185" s="104"/>
      <c r="AP185" s="108"/>
      <c r="AQ185" s="114">
        <f t="shared" si="41"/>
        <v>0</v>
      </c>
      <c r="AR185" s="115"/>
      <c r="AS185" s="116">
        <f t="shared" si="42"/>
        <v>0</v>
      </c>
      <c r="AT185" s="89"/>
      <c r="BI185" s="9"/>
      <c r="BJ185" s="9"/>
      <c r="BK185" s="9"/>
      <c r="BL185" s="9"/>
      <c r="BM185" s="9"/>
      <c r="BN185" s="9"/>
      <c r="BO185" s="9"/>
      <c r="BP185" s="9"/>
      <c r="BQ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35"/>
      <c r="DP185" s="35"/>
      <c r="DQ185" s="35"/>
      <c r="DR185" s="35"/>
      <c r="DS185" s="35"/>
      <c r="DT185" s="35"/>
      <c r="DU185" s="35"/>
      <c r="DV185" s="35"/>
      <c r="DW185" s="35"/>
      <c r="DX185" s="35"/>
      <c r="DY185" s="35"/>
      <c r="DZ185" s="35"/>
      <c r="EA185" s="35"/>
      <c r="EB185" s="35"/>
      <c r="EC185" s="35"/>
      <c r="ED185" s="35"/>
    </row>
    <row r="186" spans="1:134" s="31" customFormat="1" ht="30" customHeight="1" x14ac:dyDescent="0.2">
      <c r="A186" s="183"/>
      <c r="B186" s="65"/>
      <c r="C186" s="72"/>
      <c r="D186" s="71"/>
      <c r="E186" s="76"/>
      <c r="F186" s="74"/>
      <c r="G186" s="64"/>
      <c r="H186" s="72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63">
        <v>10</v>
      </c>
      <c r="T186" s="63">
        <v>10</v>
      </c>
      <c r="U186" s="84">
        <v>5.5</v>
      </c>
      <c r="V186" s="84"/>
      <c r="W186" s="63">
        <v>10</v>
      </c>
      <c r="X186" s="63">
        <v>10</v>
      </c>
      <c r="Y186" s="63">
        <v>10</v>
      </c>
      <c r="Z186" s="63">
        <v>10</v>
      </c>
      <c r="AA186" s="63">
        <v>10</v>
      </c>
      <c r="AB186" s="84">
        <v>5.5</v>
      </c>
      <c r="AC186" s="84"/>
      <c r="AD186" s="63">
        <v>10</v>
      </c>
      <c r="AE186" s="63"/>
      <c r="AF186" s="63"/>
      <c r="AG186" s="63"/>
      <c r="AH186" s="63"/>
      <c r="AI186" s="84"/>
      <c r="AJ186" s="84"/>
      <c r="AK186" s="63"/>
      <c r="AL186" s="63"/>
      <c r="AM186" s="63"/>
      <c r="AN186" s="118">
        <f t="shared" si="40"/>
        <v>91</v>
      </c>
      <c r="AO186" s="104"/>
      <c r="AP186" s="108"/>
      <c r="AQ186" s="114">
        <f t="shared" si="41"/>
        <v>0</v>
      </c>
      <c r="AR186" s="115"/>
      <c r="AS186" s="116">
        <f t="shared" si="42"/>
        <v>0</v>
      </c>
      <c r="AT186" s="89"/>
      <c r="BI186" s="9"/>
      <c r="BJ186" s="9"/>
      <c r="BK186" s="9"/>
      <c r="BL186" s="9"/>
      <c r="BM186" s="9"/>
      <c r="BN186" s="9"/>
      <c r="BO186" s="9"/>
      <c r="BP186" s="9"/>
      <c r="BQ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35"/>
      <c r="DE186" s="35"/>
      <c r="DF186" s="35"/>
      <c r="DG186" s="35"/>
      <c r="DH186" s="35"/>
      <c r="DI186" s="35"/>
      <c r="DJ186" s="35"/>
      <c r="DK186" s="35"/>
      <c r="DL186" s="35"/>
      <c r="DM186" s="35"/>
      <c r="DN186" s="35"/>
      <c r="DO186" s="35"/>
      <c r="DP186" s="35"/>
      <c r="DQ186" s="35"/>
      <c r="DR186" s="35"/>
      <c r="DS186" s="35"/>
      <c r="DT186" s="35"/>
      <c r="DU186" s="35"/>
      <c r="DV186" s="35"/>
      <c r="DW186" s="35"/>
      <c r="DX186" s="35"/>
      <c r="DY186" s="35"/>
      <c r="DZ186" s="35"/>
      <c r="EA186" s="35"/>
      <c r="EB186" s="35"/>
      <c r="EC186" s="35"/>
      <c r="ED186" s="35"/>
    </row>
    <row r="187" spans="1:134" s="31" customFormat="1" ht="30" customHeight="1" x14ac:dyDescent="0.2">
      <c r="A187" s="183"/>
      <c r="B187" s="65"/>
      <c r="C187" s="72"/>
      <c r="D187" s="71"/>
      <c r="E187" s="76"/>
      <c r="F187" s="74"/>
      <c r="G187" s="64"/>
      <c r="H187" s="72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63">
        <v>10</v>
      </c>
      <c r="T187" s="63">
        <v>10</v>
      </c>
      <c r="U187" s="84">
        <v>5.5</v>
      </c>
      <c r="V187" s="84"/>
      <c r="W187" s="63">
        <v>10</v>
      </c>
      <c r="X187" s="63">
        <v>10</v>
      </c>
      <c r="Y187" s="63">
        <v>10</v>
      </c>
      <c r="Z187" s="63">
        <v>10</v>
      </c>
      <c r="AA187" s="63">
        <v>10</v>
      </c>
      <c r="AB187" s="84">
        <v>5.5</v>
      </c>
      <c r="AC187" s="84"/>
      <c r="AD187" s="63">
        <v>10</v>
      </c>
      <c r="AE187" s="63"/>
      <c r="AF187" s="63"/>
      <c r="AG187" s="63"/>
      <c r="AH187" s="63"/>
      <c r="AI187" s="84"/>
      <c r="AJ187" s="84"/>
      <c r="AK187" s="63"/>
      <c r="AL187" s="63"/>
      <c r="AM187" s="63"/>
      <c r="AN187" s="118">
        <f t="shared" si="40"/>
        <v>91</v>
      </c>
      <c r="AO187" s="104"/>
      <c r="AP187" s="108"/>
      <c r="AQ187" s="114">
        <f t="shared" si="41"/>
        <v>0</v>
      </c>
      <c r="AR187" s="115"/>
      <c r="AS187" s="116">
        <f t="shared" si="42"/>
        <v>0</v>
      </c>
      <c r="AT187" s="89"/>
      <c r="BI187" s="9"/>
      <c r="BJ187" s="9"/>
      <c r="BK187" s="9"/>
      <c r="BL187" s="9"/>
      <c r="BM187" s="9"/>
      <c r="BN187" s="9"/>
      <c r="BO187" s="9"/>
      <c r="BP187" s="9"/>
      <c r="BQ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35"/>
      <c r="DE187" s="35"/>
      <c r="DF187" s="35"/>
      <c r="DG187" s="35"/>
      <c r="DH187" s="35"/>
      <c r="DI187" s="35"/>
      <c r="DJ187" s="35"/>
      <c r="DK187" s="35"/>
      <c r="DL187" s="35"/>
      <c r="DM187" s="35"/>
      <c r="DN187" s="35"/>
      <c r="DO187" s="35"/>
      <c r="DP187" s="35"/>
      <c r="DQ187" s="35"/>
      <c r="DR187" s="35"/>
      <c r="DS187" s="35"/>
      <c r="DT187" s="35"/>
      <c r="DU187" s="35"/>
      <c r="DV187" s="35"/>
      <c r="DW187" s="35"/>
      <c r="DX187" s="35"/>
      <c r="DY187" s="35"/>
      <c r="DZ187" s="35"/>
      <c r="EA187" s="35"/>
      <c r="EB187" s="35"/>
      <c r="EC187" s="35"/>
      <c r="ED187" s="35"/>
    </row>
    <row r="188" spans="1:134" s="31" customFormat="1" ht="30" customHeight="1" x14ac:dyDescent="0.2">
      <c r="A188" s="183"/>
      <c r="B188" s="65"/>
      <c r="C188" s="72"/>
      <c r="D188" s="71"/>
      <c r="E188" s="76"/>
      <c r="F188" s="74"/>
      <c r="G188" s="64"/>
      <c r="H188" s="72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63">
        <v>10</v>
      </c>
      <c r="T188" s="63">
        <v>10</v>
      </c>
      <c r="U188" s="84">
        <v>5.5</v>
      </c>
      <c r="V188" s="84"/>
      <c r="W188" s="63">
        <v>10</v>
      </c>
      <c r="X188" s="63">
        <v>10</v>
      </c>
      <c r="Y188" s="63">
        <v>10</v>
      </c>
      <c r="Z188" s="63">
        <v>10</v>
      </c>
      <c r="AA188" s="63">
        <v>10</v>
      </c>
      <c r="AB188" s="84">
        <v>5.5</v>
      </c>
      <c r="AC188" s="84"/>
      <c r="AD188" s="63">
        <v>10</v>
      </c>
      <c r="AE188" s="63"/>
      <c r="AF188" s="63"/>
      <c r="AG188" s="63"/>
      <c r="AH188" s="63"/>
      <c r="AI188" s="84"/>
      <c r="AJ188" s="84"/>
      <c r="AK188" s="63"/>
      <c r="AL188" s="63"/>
      <c r="AM188" s="63"/>
      <c r="AN188" s="118">
        <f t="shared" si="40"/>
        <v>91</v>
      </c>
      <c r="AO188" s="104"/>
      <c r="AP188" s="108"/>
      <c r="AQ188" s="114">
        <f t="shared" si="41"/>
        <v>0</v>
      </c>
      <c r="AR188" s="115"/>
      <c r="AS188" s="116">
        <f t="shared" si="42"/>
        <v>0</v>
      </c>
      <c r="AT188" s="89"/>
      <c r="BI188" s="9"/>
      <c r="BJ188" s="9"/>
      <c r="BK188" s="9"/>
      <c r="BL188" s="9"/>
      <c r="BM188" s="9"/>
      <c r="BN188" s="9"/>
      <c r="BO188" s="9"/>
      <c r="BP188" s="9"/>
      <c r="BQ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35"/>
      <c r="DE188" s="35"/>
      <c r="DF188" s="35"/>
      <c r="DG188" s="35"/>
      <c r="DH188" s="35"/>
      <c r="DI188" s="35"/>
      <c r="DJ188" s="35"/>
      <c r="DK188" s="35"/>
      <c r="DL188" s="35"/>
      <c r="DM188" s="35"/>
      <c r="DN188" s="35"/>
      <c r="DO188" s="35"/>
      <c r="DP188" s="35"/>
      <c r="DQ188" s="35"/>
      <c r="DR188" s="35"/>
      <c r="DS188" s="35"/>
      <c r="DT188" s="35"/>
      <c r="DU188" s="35"/>
      <c r="DV188" s="35"/>
      <c r="DW188" s="35"/>
      <c r="DX188" s="35"/>
      <c r="DY188" s="35"/>
      <c r="DZ188" s="35"/>
      <c r="EA188" s="35"/>
      <c r="EB188" s="35"/>
      <c r="EC188" s="35"/>
      <c r="ED188" s="35"/>
    </row>
    <row r="189" spans="1:134" s="31" customFormat="1" ht="30" customHeight="1" x14ac:dyDescent="0.2">
      <c r="A189" s="183"/>
      <c r="B189" s="65"/>
      <c r="C189" s="72"/>
      <c r="D189" s="71"/>
      <c r="E189" s="76"/>
      <c r="F189" s="74"/>
      <c r="G189" s="64"/>
      <c r="H189" s="72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63">
        <v>10</v>
      </c>
      <c r="T189" s="63">
        <v>10</v>
      </c>
      <c r="U189" s="84">
        <v>5.5</v>
      </c>
      <c r="V189" s="84"/>
      <c r="W189" s="63">
        <v>10</v>
      </c>
      <c r="X189" s="63">
        <v>10</v>
      </c>
      <c r="Y189" s="63">
        <v>10</v>
      </c>
      <c r="Z189" s="63">
        <v>10</v>
      </c>
      <c r="AA189" s="63">
        <v>10</v>
      </c>
      <c r="AB189" s="84">
        <v>5.5</v>
      </c>
      <c r="AC189" s="84"/>
      <c r="AD189" s="63">
        <v>10</v>
      </c>
      <c r="AE189" s="63"/>
      <c r="AF189" s="63"/>
      <c r="AG189" s="63"/>
      <c r="AH189" s="63"/>
      <c r="AI189" s="84"/>
      <c r="AJ189" s="84"/>
      <c r="AK189" s="63"/>
      <c r="AL189" s="63"/>
      <c r="AM189" s="63"/>
      <c r="AN189" s="118">
        <f t="shared" si="40"/>
        <v>91</v>
      </c>
      <c r="AO189" s="104"/>
      <c r="AP189" s="108"/>
      <c r="AQ189" s="114">
        <f t="shared" si="41"/>
        <v>0</v>
      </c>
      <c r="AR189" s="115"/>
      <c r="AS189" s="116">
        <f t="shared" si="42"/>
        <v>0</v>
      </c>
      <c r="AT189" s="89"/>
      <c r="BI189" s="9"/>
      <c r="BJ189" s="9"/>
      <c r="BK189" s="9"/>
      <c r="BL189" s="9"/>
      <c r="BM189" s="9"/>
      <c r="BN189" s="9"/>
      <c r="BO189" s="9"/>
      <c r="BP189" s="9"/>
      <c r="BQ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35"/>
      <c r="DE189" s="35"/>
      <c r="DF189" s="35"/>
      <c r="DG189" s="35"/>
      <c r="DH189" s="35"/>
      <c r="DI189" s="35"/>
      <c r="DJ189" s="35"/>
      <c r="DK189" s="35"/>
      <c r="DL189" s="35"/>
      <c r="DM189" s="35"/>
      <c r="DN189" s="35"/>
      <c r="DO189" s="35"/>
      <c r="DP189" s="35"/>
      <c r="DQ189" s="35"/>
      <c r="DR189" s="35"/>
      <c r="DS189" s="35"/>
      <c r="DT189" s="35"/>
      <c r="DU189" s="35"/>
      <c r="DV189" s="35"/>
      <c r="DW189" s="35"/>
      <c r="DX189" s="35"/>
      <c r="DY189" s="35"/>
      <c r="DZ189" s="35"/>
      <c r="EA189" s="35"/>
      <c r="EB189" s="35"/>
      <c r="EC189" s="35"/>
      <c r="ED189" s="35"/>
    </row>
    <row r="190" spans="1:134" s="31" customFormat="1" ht="30" customHeight="1" x14ac:dyDescent="0.2">
      <c r="A190" s="183"/>
      <c r="B190" s="65"/>
      <c r="C190" s="72"/>
      <c r="D190" s="71"/>
      <c r="E190" s="76"/>
      <c r="F190" s="74"/>
      <c r="G190" s="64"/>
      <c r="H190" s="72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63">
        <v>10</v>
      </c>
      <c r="T190" s="63">
        <v>10</v>
      </c>
      <c r="U190" s="84">
        <v>5.5</v>
      </c>
      <c r="V190" s="84"/>
      <c r="W190" s="63">
        <v>10</v>
      </c>
      <c r="X190" s="63">
        <v>10</v>
      </c>
      <c r="Y190" s="63">
        <v>10</v>
      </c>
      <c r="Z190" s="63">
        <v>10</v>
      </c>
      <c r="AA190" s="63">
        <v>10</v>
      </c>
      <c r="AB190" s="84">
        <v>5.5</v>
      </c>
      <c r="AC190" s="84"/>
      <c r="AD190" s="63">
        <v>10</v>
      </c>
      <c r="AE190" s="63"/>
      <c r="AF190" s="63"/>
      <c r="AG190" s="63"/>
      <c r="AH190" s="63"/>
      <c r="AI190" s="84"/>
      <c r="AJ190" s="84"/>
      <c r="AK190" s="63"/>
      <c r="AL190" s="63"/>
      <c r="AM190" s="63"/>
      <c r="AN190" s="118">
        <f t="shared" si="40"/>
        <v>91</v>
      </c>
      <c r="AO190" s="104"/>
      <c r="AP190" s="108"/>
      <c r="AQ190" s="114">
        <f t="shared" si="41"/>
        <v>0</v>
      </c>
      <c r="AR190" s="115"/>
      <c r="AS190" s="116">
        <f t="shared" si="42"/>
        <v>0</v>
      </c>
      <c r="AT190" s="89"/>
      <c r="BI190" s="9"/>
      <c r="BJ190" s="9"/>
      <c r="BK190" s="9"/>
      <c r="BL190" s="9"/>
      <c r="BM190" s="9"/>
      <c r="BN190" s="9"/>
      <c r="BO190" s="9"/>
      <c r="BP190" s="9"/>
      <c r="BQ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35"/>
      <c r="DP190" s="35"/>
      <c r="DQ190" s="35"/>
      <c r="DR190" s="35"/>
      <c r="DS190" s="35"/>
      <c r="DT190" s="35"/>
      <c r="DU190" s="35"/>
      <c r="DV190" s="35"/>
      <c r="DW190" s="35"/>
      <c r="DX190" s="35"/>
      <c r="DY190" s="35"/>
      <c r="DZ190" s="35"/>
      <c r="EA190" s="35"/>
      <c r="EB190" s="35"/>
      <c r="EC190" s="35"/>
      <c r="ED190" s="35"/>
    </row>
    <row r="191" spans="1:134" s="31" customFormat="1" ht="30" customHeight="1" x14ac:dyDescent="0.2">
      <c r="A191" s="183"/>
      <c r="B191" s="65"/>
      <c r="C191" s="72"/>
      <c r="D191" s="71"/>
      <c r="E191" s="76"/>
      <c r="F191" s="74"/>
      <c r="G191" s="64"/>
      <c r="H191" s="72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63">
        <v>10</v>
      </c>
      <c r="T191" s="63">
        <v>10</v>
      </c>
      <c r="U191" s="84">
        <v>5.5</v>
      </c>
      <c r="V191" s="84"/>
      <c r="W191" s="63">
        <v>10</v>
      </c>
      <c r="X191" s="63">
        <v>10</v>
      </c>
      <c r="Y191" s="63">
        <v>10</v>
      </c>
      <c r="Z191" s="63">
        <v>10</v>
      </c>
      <c r="AA191" s="63">
        <v>10</v>
      </c>
      <c r="AB191" s="84">
        <v>5.5</v>
      </c>
      <c r="AC191" s="84"/>
      <c r="AD191" s="63">
        <v>10</v>
      </c>
      <c r="AE191" s="63"/>
      <c r="AF191" s="63"/>
      <c r="AG191" s="63"/>
      <c r="AH191" s="63"/>
      <c r="AI191" s="84"/>
      <c r="AJ191" s="84"/>
      <c r="AK191" s="63"/>
      <c r="AL191" s="63"/>
      <c r="AM191" s="63"/>
      <c r="AN191" s="118">
        <f t="shared" si="40"/>
        <v>91</v>
      </c>
      <c r="AO191" s="104"/>
      <c r="AP191" s="108"/>
      <c r="AQ191" s="114">
        <f t="shared" si="41"/>
        <v>0</v>
      </c>
      <c r="AR191" s="115"/>
      <c r="AS191" s="116">
        <f t="shared" si="42"/>
        <v>0</v>
      </c>
      <c r="AT191" s="89"/>
      <c r="BI191" s="9"/>
      <c r="BJ191" s="9"/>
      <c r="BK191" s="9"/>
      <c r="BL191" s="9"/>
      <c r="BM191" s="9"/>
      <c r="BN191" s="9"/>
      <c r="BO191" s="9"/>
      <c r="BP191" s="9"/>
      <c r="BQ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35"/>
      <c r="DE191" s="35"/>
      <c r="DF191" s="35"/>
      <c r="DG191" s="35"/>
      <c r="DH191" s="35"/>
      <c r="DI191" s="35"/>
      <c r="DJ191" s="35"/>
      <c r="DK191" s="35"/>
      <c r="DL191" s="35"/>
      <c r="DM191" s="35"/>
      <c r="DN191" s="35"/>
      <c r="DO191" s="35"/>
      <c r="DP191" s="35"/>
      <c r="DQ191" s="35"/>
      <c r="DR191" s="35"/>
      <c r="DS191" s="35"/>
      <c r="DT191" s="35"/>
      <c r="DU191" s="35"/>
      <c r="DV191" s="35"/>
      <c r="DW191" s="35"/>
      <c r="DX191" s="35"/>
      <c r="DY191" s="35"/>
      <c r="DZ191" s="35"/>
      <c r="EA191" s="35"/>
      <c r="EB191" s="35"/>
      <c r="EC191" s="35"/>
      <c r="ED191" s="35"/>
    </row>
    <row r="192" spans="1:134" s="31" customFormat="1" ht="30" customHeight="1" x14ac:dyDescent="0.2">
      <c r="A192" s="183"/>
      <c r="B192" s="65"/>
      <c r="C192" s="72"/>
      <c r="D192" s="71"/>
      <c r="E192" s="76"/>
      <c r="F192" s="74"/>
      <c r="G192" s="64"/>
      <c r="H192" s="72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63">
        <v>10</v>
      </c>
      <c r="T192" s="63">
        <v>10</v>
      </c>
      <c r="U192" s="84">
        <v>5.5</v>
      </c>
      <c r="V192" s="84"/>
      <c r="W192" s="63">
        <v>10</v>
      </c>
      <c r="X192" s="63">
        <v>10</v>
      </c>
      <c r="Y192" s="63">
        <v>10</v>
      </c>
      <c r="Z192" s="63">
        <v>10</v>
      </c>
      <c r="AA192" s="63">
        <v>10</v>
      </c>
      <c r="AB192" s="84">
        <v>5.5</v>
      </c>
      <c r="AC192" s="84"/>
      <c r="AD192" s="63">
        <v>10</v>
      </c>
      <c r="AE192" s="63"/>
      <c r="AF192" s="63"/>
      <c r="AG192" s="63"/>
      <c r="AH192" s="63"/>
      <c r="AI192" s="84"/>
      <c r="AJ192" s="84"/>
      <c r="AK192" s="63"/>
      <c r="AL192" s="63"/>
      <c r="AM192" s="63"/>
      <c r="AN192" s="118">
        <f t="shared" si="40"/>
        <v>91</v>
      </c>
      <c r="AO192" s="104"/>
      <c r="AP192" s="108"/>
      <c r="AQ192" s="114">
        <f t="shared" si="41"/>
        <v>0</v>
      </c>
      <c r="AR192" s="115"/>
      <c r="AS192" s="116">
        <f t="shared" si="42"/>
        <v>0</v>
      </c>
      <c r="AT192" s="89"/>
      <c r="BI192" s="9"/>
      <c r="BJ192" s="9"/>
      <c r="BK192" s="9"/>
      <c r="BL192" s="9"/>
      <c r="BM192" s="9"/>
      <c r="BN192" s="9"/>
      <c r="BO192" s="9"/>
      <c r="BP192" s="9"/>
      <c r="BQ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35"/>
      <c r="DE192" s="35"/>
      <c r="DF192" s="35"/>
      <c r="DG192" s="35"/>
      <c r="DH192" s="35"/>
      <c r="DI192" s="35"/>
      <c r="DJ192" s="35"/>
      <c r="DK192" s="35"/>
      <c r="DL192" s="35"/>
      <c r="DM192" s="35"/>
      <c r="DN192" s="35"/>
      <c r="DO192" s="35"/>
      <c r="DP192" s="35"/>
      <c r="DQ192" s="35"/>
      <c r="DR192" s="35"/>
      <c r="DS192" s="35"/>
      <c r="DT192" s="35"/>
      <c r="DU192" s="35"/>
      <c r="DV192" s="35"/>
      <c r="DW192" s="35"/>
      <c r="DX192" s="35"/>
      <c r="DY192" s="35"/>
      <c r="DZ192" s="35"/>
      <c r="EA192" s="35"/>
      <c r="EB192" s="35"/>
      <c r="EC192" s="35"/>
      <c r="ED192" s="35"/>
    </row>
    <row r="193" spans="1:134" s="31" customFormat="1" ht="30" customHeight="1" x14ac:dyDescent="0.2">
      <c r="A193" s="183"/>
      <c r="B193" s="65"/>
      <c r="C193" s="72"/>
      <c r="D193" s="71"/>
      <c r="E193" s="76"/>
      <c r="F193" s="74"/>
      <c r="G193" s="64"/>
      <c r="H193" s="72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63">
        <v>10</v>
      </c>
      <c r="T193" s="63">
        <v>10</v>
      </c>
      <c r="U193" s="84">
        <v>5.5</v>
      </c>
      <c r="V193" s="84"/>
      <c r="W193" s="63">
        <v>10</v>
      </c>
      <c r="X193" s="63">
        <v>10</v>
      </c>
      <c r="Y193" s="63">
        <v>10</v>
      </c>
      <c r="Z193" s="63">
        <v>10</v>
      </c>
      <c r="AA193" s="63">
        <v>10</v>
      </c>
      <c r="AB193" s="84">
        <v>5.5</v>
      </c>
      <c r="AC193" s="84"/>
      <c r="AD193" s="63">
        <v>10</v>
      </c>
      <c r="AE193" s="63"/>
      <c r="AF193" s="63"/>
      <c r="AG193" s="63"/>
      <c r="AH193" s="63"/>
      <c r="AI193" s="84"/>
      <c r="AJ193" s="84"/>
      <c r="AK193" s="63"/>
      <c r="AL193" s="63"/>
      <c r="AM193" s="63"/>
      <c r="AN193" s="118">
        <f t="shared" si="40"/>
        <v>91</v>
      </c>
      <c r="AO193" s="104"/>
      <c r="AP193" s="108"/>
      <c r="AQ193" s="114">
        <f t="shared" si="41"/>
        <v>0</v>
      </c>
      <c r="AR193" s="115"/>
      <c r="AS193" s="116">
        <f t="shared" si="42"/>
        <v>0</v>
      </c>
      <c r="AT193" s="89"/>
      <c r="BI193" s="9"/>
      <c r="BJ193" s="9"/>
      <c r="BK193" s="9"/>
      <c r="BL193" s="9"/>
      <c r="BM193" s="9"/>
      <c r="BN193" s="9"/>
      <c r="BO193" s="9"/>
      <c r="BP193" s="9"/>
      <c r="BQ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35"/>
      <c r="DE193" s="35"/>
      <c r="DF193" s="35"/>
      <c r="DG193" s="35"/>
      <c r="DH193" s="35"/>
      <c r="DI193" s="35"/>
      <c r="DJ193" s="35"/>
      <c r="DK193" s="35"/>
      <c r="DL193" s="35"/>
      <c r="DM193" s="35"/>
      <c r="DN193" s="35"/>
      <c r="DO193" s="35"/>
      <c r="DP193" s="35"/>
      <c r="DQ193" s="35"/>
      <c r="DR193" s="35"/>
      <c r="DS193" s="35"/>
      <c r="DT193" s="35"/>
      <c r="DU193" s="35"/>
      <c r="DV193" s="35"/>
      <c r="DW193" s="35"/>
      <c r="DX193" s="35"/>
      <c r="DY193" s="35"/>
      <c r="DZ193" s="35"/>
      <c r="EA193" s="35"/>
      <c r="EB193" s="35"/>
      <c r="EC193" s="35"/>
      <c r="ED193" s="35"/>
    </row>
    <row r="194" spans="1:134" s="31" customFormat="1" ht="30" customHeight="1" x14ac:dyDescent="0.2">
      <c r="A194" s="183"/>
      <c r="B194" s="65"/>
      <c r="C194" s="72"/>
      <c r="D194" s="71"/>
      <c r="E194" s="76"/>
      <c r="F194" s="74"/>
      <c r="G194" s="64"/>
      <c r="H194" s="72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63">
        <v>10</v>
      </c>
      <c r="T194" s="63">
        <v>10</v>
      </c>
      <c r="U194" s="84">
        <v>5.5</v>
      </c>
      <c r="V194" s="84"/>
      <c r="W194" s="63">
        <v>10</v>
      </c>
      <c r="X194" s="193" t="s">
        <v>32</v>
      </c>
      <c r="Y194" s="63">
        <v>10</v>
      </c>
      <c r="Z194" s="63">
        <v>10</v>
      </c>
      <c r="AA194" s="63">
        <v>10</v>
      </c>
      <c r="AB194" s="84">
        <v>5.5</v>
      </c>
      <c r="AC194" s="84"/>
      <c r="AD194" s="63">
        <v>10</v>
      </c>
      <c r="AE194" s="63"/>
      <c r="AF194" s="63"/>
      <c r="AG194" s="63"/>
      <c r="AH194" s="63"/>
      <c r="AI194" s="84"/>
      <c r="AJ194" s="84"/>
      <c r="AK194" s="63"/>
      <c r="AL194" s="63"/>
      <c r="AM194" s="63"/>
      <c r="AN194" s="118">
        <f t="shared" si="40"/>
        <v>81</v>
      </c>
      <c r="AO194" s="104"/>
      <c r="AP194" s="108">
        <v>1</v>
      </c>
      <c r="AQ194" s="114">
        <f t="shared" si="41"/>
        <v>1</v>
      </c>
      <c r="AR194" s="115"/>
      <c r="AS194" s="116">
        <f t="shared" si="42"/>
        <v>0</v>
      </c>
      <c r="AT194" s="89"/>
      <c r="BI194" s="9"/>
      <c r="BJ194" s="9"/>
      <c r="BK194" s="9"/>
      <c r="BL194" s="9"/>
      <c r="BM194" s="9"/>
      <c r="BN194" s="9"/>
      <c r="BO194" s="9"/>
      <c r="BP194" s="9"/>
      <c r="BQ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35"/>
      <c r="DE194" s="35"/>
      <c r="DF194" s="35"/>
      <c r="DG194" s="35"/>
      <c r="DH194" s="35"/>
      <c r="DI194" s="35"/>
      <c r="DJ194" s="35"/>
      <c r="DK194" s="35"/>
      <c r="DL194" s="35"/>
      <c r="DM194" s="35"/>
      <c r="DN194" s="35"/>
      <c r="DO194" s="35"/>
      <c r="DP194" s="35"/>
      <c r="DQ194" s="35"/>
      <c r="DR194" s="35"/>
      <c r="DS194" s="35"/>
      <c r="DT194" s="35"/>
      <c r="DU194" s="35"/>
      <c r="DV194" s="35"/>
      <c r="DW194" s="35"/>
      <c r="DX194" s="35"/>
      <c r="DY194" s="35"/>
      <c r="DZ194" s="35"/>
      <c r="EA194" s="35"/>
      <c r="EB194" s="35"/>
      <c r="EC194" s="35"/>
      <c r="ED194" s="35"/>
    </row>
    <row r="195" spans="1:134" s="31" customFormat="1" ht="30" customHeight="1" x14ac:dyDescent="0.2">
      <c r="A195" s="183"/>
      <c r="B195" s="65"/>
      <c r="C195" s="72"/>
      <c r="D195" s="71"/>
      <c r="E195" s="76"/>
      <c r="F195" s="74"/>
      <c r="G195" s="64"/>
      <c r="H195" s="72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63">
        <v>10</v>
      </c>
      <c r="T195" s="63">
        <v>10</v>
      </c>
      <c r="U195" s="84">
        <v>5.5</v>
      </c>
      <c r="V195" s="84"/>
      <c r="W195" s="63">
        <v>10</v>
      </c>
      <c r="X195" s="63">
        <v>10</v>
      </c>
      <c r="Y195" s="63">
        <v>10</v>
      </c>
      <c r="Z195" s="63">
        <v>10</v>
      </c>
      <c r="AA195" s="63">
        <v>10</v>
      </c>
      <c r="AB195" s="84">
        <v>5.5</v>
      </c>
      <c r="AC195" s="84"/>
      <c r="AD195" s="63">
        <v>10</v>
      </c>
      <c r="AE195" s="63"/>
      <c r="AF195" s="63"/>
      <c r="AG195" s="63"/>
      <c r="AH195" s="63"/>
      <c r="AI195" s="84"/>
      <c r="AJ195" s="84"/>
      <c r="AK195" s="63"/>
      <c r="AL195" s="63"/>
      <c r="AM195" s="63"/>
      <c r="AN195" s="118">
        <f t="shared" si="40"/>
        <v>91</v>
      </c>
      <c r="AO195" s="104"/>
      <c r="AP195" s="108"/>
      <c r="AQ195" s="114">
        <f t="shared" si="41"/>
        <v>0</v>
      </c>
      <c r="AR195" s="115"/>
      <c r="AS195" s="116">
        <f t="shared" si="42"/>
        <v>0</v>
      </c>
      <c r="AT195" s="89"/>
      <c r="BI195" s="9"/>
      <c r="BJ195" s="9"/>
      <c r="BK195" s="9"/>
      <c r="BL195" s="9"/>
      <c r="BM195" s="9"/>
      <c r="BN195" s="9"/>
      <c r="BO195" s="9"/>
      <c r="BP195" s="9"/>
      <c r="BQ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35"/>
      <c r="DP195" s="35"/>
      <c r="DQ195" s="35"/>
      <c r="DR195" s="35"/>
      <c r="DS195" s="35"/>
      <c r="DT195" s="35"/>
      <c r="DU195" s="35"/>
      <c r="DV195" s="35"/>
      <c r="DW195" s="35"/>
      <c r="DX195" s="35"/>
      <c r="DY195" s="35"/>
      <c r="DZ195" s="35"/>
      <c r="EA195" s="35"/>
      <c r="EB195" s="35"/>
      <c r="EC195" s="35"/>
      <c r="ED195" s="35"/>
    </row>
    <row r="196" spans="1:134" s="31" customFormat="1" ht="30" customHeight="1" x14ac:dyDescent="0.2">
      <c r="A196" s="183"/>
      <c r="B196" s="65"/>
      <c r="C196" s="72"/>
      <c r="D196" s="71"/>
      <c r="E196" s="76"/>
      <c r="F196" s="74"/>
      <c r="G196" s="64"/>
      <c r="H196" s="72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63">
        <v>10</v>
      </c>
      <c r="T196" s="63">
        <v>10</v>
      </c>
      <c r="U196" s="84">
        <v>5.5</v>
      </c>
      <c r="V196" s="84"/>
      <c r="W196" s="63">
        <v>10</v>
      </c>
      <c r="X196" s="63">
        <v>10</v>
      </c>
      <c r="Y196" s="63">
        <v>10</v>
      </c>
      <c r="Z196" s="63">
        <v>10</v>
      </c>
      <c r="AA196" s="63">
        <v>10</v>
      </c>
      <c r="AB196" s="84">
        <v>5.5</v>
      </c>
      <c r="AC196" s="84"/>
      <c r="AD196" s="63">
        <v>10</v>
      </c>
      <c r="AE196" s="63"/>
      <c r="AF196" s="63"/>
      <c r="AG196" s="63"/>
      <c r="AH196" s="63"/>
      <c r="AI196" s="84"/>
      <c r="AJ196" s="84"/>
      <c r="AK196" s="63"/>
      <c r="AL196" s="63"/>
      <c r="AM196" s="63"/>
      <c r="AN196" s="118">
        <f t="shared" si="40"/>
        <v>91</v>
      </c>
      <c r="AO196" s="104"/>
      <c r="AP196" s="108"/>
      <c r="AQ196" s="114">
        <f t="shared" si="41"/>
        <v>0</v>
      </c>
      <c r="AR196" s="115"/>
      <c r="AS196" s="116">
        <f t="shared" si="42"/>
        <v>0</v>
      </c>
      <c r="AT196" s="89"/>
      <c r="BI196" s="9"/>
      <c r="BJ196" s="9"/>
      <c r="BK196" s="9"/>
      <c r="BL196" s="9"/>
      <c r="BM196" s="9"/>
      <c r="BN196" s="9"/>
      <c r="BO196" s="9"/>
      <c r="BP196" s="9"/>
      <c r="BQ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35"/>
      <c r="DE196" s="35"/>
      <c r="DF196" s="35"/>
      <c r="DG196" s="35"/>
      <c r="DH196" s="35"/>
      <c r="DI196" s="35"/>
      <c r="DJ196" s="35"/>
      <c r="DK196" s="35"/>
      <c r="DL196" s="35"/>
      <c r="DM196" s="35"/>
      <c r="DN196" s="35"/>
      <c r="DO196" s="35"/>
      <c r="DP196" s="35"/>
      <c r="DQ196" s="35"/>
      <c r="DR196" s="35"/>
      <c r="DS196" s="35"/>
      <c r="DT196" s="35"/>
      <c r="DU196" s="35"/>
      <c r="DV196" s="35"/>
      <c r="DW196" s="35"/>
      <c r="DX196" s="35"/>
      <c r="DY196" s="35"/>
      <c r="DZ196" s="35"/>
      <c r="EA196" s="35"/>
      <c r="EB196" s="35"/>
      <c r="EC196" s="35"/>
      <c r="ED196" s="35"/>
    </row>
    <row r="197" spans="1:134" s="31" customFormat="1" ht="30" customHeight="1" x14ac:dyDescent="0.2">
      <c r="A197" s="183"/>
      <c r="B197" s="65"/>
      <c r="C197" s="72"/>
      <c r="D197" s="71"/>
      <c r="E197" s="76"/>
      <c r="F197" s="74"/>
      <c r="G197" s="64"/>
      <c r="H197" s="72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63">
        <v>10</v>
      </c>
      <c r="T197" s="63">
        <v>10</v>
      </c>
      <c r="U197" s="84">
        <v>5.5</v>
      </c>
      <c r="V197" s="84"/>
      <c r="W197" s="63">
        <v>10</v>
      </c>
      <c r="X197" s="63">
        <v>10</v>
      </c>
      <c r="Y197" s="63">
        <v>10</v>
      </c>
      <c r="Z197" s="63">
        <v>10</v>
      </c>
      <c r="AA197" s="63">
        <v>10</v>
      </c>
      <c r="AB197" s="84">
        <v>5.5</v>
      </c>
      <c r="AC197" s="84"/>
      <c r="AD197" s="63">
        <v>10</v>
      </c>
      <c r="AE197" s="63"/>
      <c r="AF197" s="63"/>
      <c r="AG197" s="63"/>
      <c r="AH197" s="63"/>
      <c r="AI197" s="84"/>
      <c r="AJ197" s="84"/>
      <c r="AK197" s="63"/>
      <c r="AL197" s="63"/>
      <c r="AM197" s="63"/>
      <c r="AN197" s="118">
        <f t="shared" si="40"/>
        <v>91</v>
      </c>
      <c r="AO197" s="104"/>
      <c r="AP197" s="108"/>
      <c r="AQ197" s="114">
        <f t="shared" si="41"/>
        <v>0</v>
      </c>
      <c r="AR197" s="115"/>
      <c r="AS197" s="116">
        <f t="shared" si="42"/>
        <v>0</v>
      </c>
      <c r="AT197" s="89"/>
      <c r="BI197" s="9"/>
      <c r="BJ197" s="9"/>
      <c r="BK197" s="9"/>
      <c r="BL197" s="9"/>
      <c r="BM197" s="9"/>
      <c r="BN197" s="9"/>
      <c r="BO197" s="9"/>
      <c r="BP197" s="9"/>
      <c r="BQ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35"/>
      <c r="DE197" s="35"/>
      <c r="DF197" s="35"/>
      <c r="DG197" s="35"/>
      <c r="DH197" s="35"/>
      <c r="DI197" s="35"/>
      <c r="DJ197" s="35"/>
      <c r="DK197" s="35"/>
      <c r="DL197" s="35"/>
      <c r="DM197" s="35"/>
      <c r="DN197" s="35"/>
      <c r="DO197" s="35"/>
      <c r="DP197" s="35"/>
      <c r="DQ197" s="35"/>
      <c r="DR197" s="35"/>
      <c r="DS197" s="35"/>
      <c r="DT197" s="35"/>
      <c r="DU197" s="35"/>
      <c r="DV197" s="35"/>
      <c r="DW197" s="35"/>
      <c r="DX197" s="35"/>
      <c r="DY197" s="35"/>
      <c r="DZ197" s="35"/>
      <c r="EA197" s="35"/>
      <c r="EB197" s="35"/>
      <c r="EC197" s="35"/>
      <c r="ED197" s="35"/>
    </row>
    <row r="198" spans="1:134" s="31" customFormat="1" ht="30" customHeight="1" x14ac:dyDescent="0.2">
      <c r="A198" s="183"/>
      <c r="B198" s="65"/>
      <c r="C198" s="72"/>
      <c r="D198" s="71"/>
      <c r="E198" s="76"/>
      <c r="F198" s="74"/>
      <c r="G198" s="64"/>
      <c r="H198" s="72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63">
        <v>10</v>
      </c>
      <c r="U198" s="84">
        <v>5.5</v>
      </c>
      <c r="V198" s="84"/>
      <c r="W198" s="63">
        <v>10</v>
      </c>
      <c r="X198" s="63">
        <v>10</v>
      </c>
      <c r="Y198" s="63">
        <v>10</v>
      </c>
      <c r="Z198" s="63">
        <v>10</v>
      </c>
      <c r="AA198" s="63">
        <v>10</v>
      </c>
      <c r="AB198" s="84">
        <v>5.5</v>
      </c>
      <c r="AC198" s="84"/>
      <c r="AD198" s="63">
        <v>10</v>
      </c>
      <c r="AE198" s="63"/>
      <c r="AF198" s="63"/>
      <c r="AG198" s="63"/>
      <c r="AH198" s="63"/>
      <c r="AI198" s="84"/>
      <c r="AJ198" s="84"/>
      <c r="AK198" s="63"/>
      <c r="AL198" s="63"/>
      <c r="AM198" s="63"/>
      <c r="AN198" s="118">
        <f t="shared" si="40"/>
        <v>81</v>
      </c>
      <c r="AO198" s="104"/>
      <c r="AP198" s="108"/>
      <c r="AQ198" s="114">
        <f t="shared" si="41"/>
        <v>0</v>
      </c>
      <c r="AR198" s="115"/>
      <c r="AS198" s="116">
        <f t="shared" si="42"/>
        <v>0</v>
      </c>
      <c r="AT198" s="89"/>
      <c r="BI198" s="9"/>
      <c r="BJ198" s="9"/>
      <c r="BK198" s="9"/>
      <c r="BL198" s="9"/>
      <c r="BM198" s="9"/>
      <c r="BN198" s="9"/>
      <c r="BO198" s="9"/>
      <c r="BP198" s="9"/>
      <c r="BQ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35"/>
      <c r="DE198" s="35"/>
      <c r="DF198" s="35"/>
      <c r="DG198" s="35"/>
      <c r="DH198" s="35"/>
      <c r="DI198" s="35"/>
      <c r="DJ198" s="35"/>
      <c r="DK198" s="35"/>
      <c r="DL198" s="35"/>
      <c r="DM198" s="35"/>
      <c r="DN198" s="35"/>
      <c r="DO198" s="35"/>
      <c r="DP198" s="35"/>
      <c r="DQ198" s="35"/>
      <c r="DR198" s="35"/>
      <c r="DS198" s="35"/>
      <c r="DT198" s="35"/>
      <c r="DU198" s="35"/>
      <c r="DV198" s="35"/>
      <c r="DW198" s="35"/>
      <c r="DX198" s="35"/>
      <c r="DY198" s="35"/>
      <c r="DZ198" s="35"/>
      <c r="EA198" s="35"/>
      <c r="EB198" s="35"/>
      <c r="EC198" s="35"/>
      <c r="ED198" s="35"/>
    </row>
    <row r="199" spans="1:134" s="31" customFormat="1" ht="30" customHeight="1" x14ac:dyDescent="0.2">
      <c r="A199" s="183"/>
      <c r="B199" s="65"/>
      <c r="C199" s="72"/>
      <c r="D199" s="71"/>
      <c r="E199" s="76"/>
      <c r="F199" s="74"/>
      <c r="G199" s="64"/>
      <c r="H199" s="72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63">
        <v>10</v>
      </c>
      <c r="U199" s="84">
        <v>5.5</v>
      </c>
      <c r="V199" s="84"/>
      <c r="W199" s="63">
        <v>10</v>
      </c>
      <c r="X199" s="63">
        <v>10</v>
      </c>
      <c r="Y199" s="63">
        <v>10</v>
      </c>
      <c r="Z199" s="63">
        <v>10</v>
      </c>
      <c r="AA199" s="63">
        <v>10</v>
      </c>
      <c r="AB199" s="84">
        <v>5.5</v>
      </c>
      <c r="AC199" s="84"/>
      <c r="AD199" s="63">
        <v>10</v>
      </c>
      <c r="AE199" s="63"/>
      <c r="AF199" s="63"/>
      <c r="AG199" s="63"/>
      <c r="AH199" s="63"/>
      <c r="AI199" s="84"/>
      <c r="AJ199" s="84"/>
      <c r="AK199" s="63"/>
      <c r="AL199" s="63"/>
      <c r="AM199" s="63"/>
      <c r="AN199" s="118">
        <f t="shared" si="40"/>
        <v>81</v>
      </c>
      <c r="AO199" s="104"/>
      <c r="AP199" s="108"/>
      <c r="AQ199" s="114">
        <f t="shared" si="41"/>
        <v>0</v>
      </c>
      <c r="AR199" s="115"/>
      <c r="AS199" s="116">
        <f t="shared" si="42"/>
        <v>0</v>
      </c>
      <c r="AT199" s="89"/>
      <c r="BI199" s="9"/>
      <c r="BJ199" s="9"/>
      <c r="BK199" s="9"/>
      <c r="BL199" s="9"/>
      <c r="BM199" s="9"/>
      <c r="BN199" s="9"/>
      <c r="BO199" s="9"/>
      <c r="BP199" s="9"/>
      <c r="BQ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35"/>
      <c r="DE199" s="35"/>
      <c r="DF199" s="35"/>
      <c r="DG199" s="35"/>
      <c r="DH199" s="35"/>
      <c r="DI199" s="35"/>
      <c r="DJ199" s="35"/>
      <c r="DK199" s="35"/>
      <c r="DL199" s="35"/>
      <c r="DM199" s="35"/>
      <c r="DN199" s="35"/>
      <c r="DO199" s="35"/>
      <c r="DP199" s="35"/>
      <c r="DQ199" s="35"/>
      <c r="DR199" s="35"/>
      <c r="DS199" s="35"/>
      <c r="DT199" s="35"/>
      <c r="DU199" s="35"/>
      <c r="DV199" s="35"/>
      <c r="DW199" s="35"/>
      <c r="DX199" s="35"/>
      <c r="DY199" s="35"/>
      <c r="DZ199" s="35"/>
      <c r="EA199" s="35"/>
      <c r="EB199" s="35"/>
      <c r="EC199" s="35"/>
      <c r="ED199" s="35"/>
    </row>
    <row r="200" spans="1:134" s="31" customFormat="1" ht="30" customHeight="1" x14ac:dyDescent="0.2">
      <c r="A200" s="183"/>
      <c r="B200" s="65"/>
      <c r="C200" s="72"/>
      <c r="D200" s="71"/>
      <c r="E200" s="76"/>
      <c r="F200" s="74"/>
      <c r="G200" s="64"/>
      <c r="H200" s="72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63">
        <v>10</v>
      </c>
      <c r="AA200" s="63">
        <v>10</v>
      </c>
      <c r="AB200" s="84">
        <v>5.5</v>
      </c>
      <c r="AC200" s="84"/>
      <c r="AD200" s="63">
        <v>10</v>
      </c>
      <c r="AE200" s="63"/>
      <c r="AF200" s="63"/>
      <c r="AG200" s="63"/>
      <c r="AH200" s="63"/>
      <c r="AI200" s="84"/>
      <c r="AJ200" s="84"/>
      <c r="AK200" s="63"/>
      <c r="AL200" s="63"/>
      <c r="AM200" s="63"/>
      <c r="AN200" s="118">
        <f t="shared" ref="AN200:AN207" si="43">SUM(I200:AM200)</f>
        <v>35.5</v>
      </c>
      <c r="AO200" s="104"/>
      <c r="AP200" s="108"/>
      <c r="AQ200" s="114">
        <f t="shared" ref="AQ200:AQ207" si="44">AP200+AO200</f>
        <v>0</v>
      </c>
      <c r="AR200" s="115"/>
      <c r="AS200" s="116">
        <f t="shared" ref="AS200:AS207" si="45">AR200</f>
        <v>0</v>
      </c>
      <c r="AT200" s="89"/>
      <c r="BI200" s="9"/>
      <c r="BJ200" s="9"/>
      <c r="BK200" s="9"/>
      <c r="BL200" s="9"/>
      <c r="BM200" s="9"/>
      <c r="BN200" s="9"/>
      <c r="BO200" s="9"/>
      <c r="BP200" s="9"/>
      <c r="BQ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35"/>
      <c r="DE200" s="35"/>
      <c r="DF200" s="35"/>
      <c r="DG200" s="35"/>
      <c r="DH200" s="35"/>
      <c r="DI200" s="35"/>
      <c r="DJ200" s="35"/>
      <c r="DK200" s="35"/>
      <c r="DL200" s="35"/>
      <c r="DM200" s="35"/>
      <c r="DN200" s="35"/>
      <c r="DO200" s="35"/>
      <c r="DP200" s="35"/>
      <c r="DQ200" s="35"/>
      <c r="DR200" s="35"/>
      <c r="DS200" s="35"/>
      <c r="DT200" s="35"/>
      <c r="DU200" s="35"/>
      <c r="DV200" s="35"/>
      <c r="DW200" s="35"/>
      <c r="DX200" s="35"/>
      <c r="DY200" s="35"/>
      <c r="DZ200" s="35"/>
      <c r="EA200" s="35"/>
      <c r="EB200" s="35"/>
      <c r="EC200" s="35"/>
      <c r="ED200" s="35"/>
    </row>
    <row r="201" spans="1:134" s="31" customFormat="1" ht="30" customHeight="1" x14ac:dyDescent="0.2">
      <c r="A201" s="183"/>
      <c r="B201" s="65"/>
      <c r="C201" s="72"/>
      <c r="D201" s="71"/>
      <c r="E201" s="76"/>
      <c r="F201" s="74"/>
      <c r="G201" s="64"/>
      <c r="H201" s="72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63">
        <v>10</v>
      </c>
      <c r="AA201" s="63">
        <v>10</v>
      </c>
      <c r="AB201" s="84">
        <v>5.5</v>
      </c>
      <c r="AC201" s="84"/>
      <c r="AD201" s="63">
        <v>10</v>
      </c>
      <c r="AE201" s="63"/>
      <c r="AF201" s="63"/>
      <c r="AG201" s="63"/>
      <c r="AH201" s="63"/>
      <c r="AI201" s="84"/>
      <c r="AJ201" s="84"/>
      <c r="AK201" s="63"/>
      <c r="AL201" s="63"/>
      <c r="AM201" s="63"/>
      <c r="AN201" s="118">
        <f t="shared" si="43"/>
        <v>35.5</v>
      </c>
      <c r="AO201" s="104"/>
      <c r="AP201" s="108"/>
      <c r="AQ201" s="114">
        <f t="shared" si="44"/>
        <v>0</v>
      </c>
      <c r="AR201" s="115"/>
      <c r="AS201" s="116">
        <f t="shared" si="45"/>
        <v>0</v>
      </c>
      <c r="AT201" s="89"/>
      <c r="BI201" s="9"/>
      <c r="BJ201" s="9"/>
      <c r="BK201" s="9"/>
      <c r="BL201" s="9"/>
      <c r="BM201" s="9"/>
      <c r="BN201" s="9"/>
      <c r="BO201" s="9"/>
      <c r="BP201" s="9"/>
      <c r="BQ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35"/>
      <c r="DE201" s="35"/>
      <c r="DF201" s="35"/>
      <c r="DG201" s="35"/>
      <c r="DH201" s="35"/>
      <c r="DI201" s="35"/>
      <c r="DJ201" s="35"/>
      <c r="DK201" s="35"/>
      <c r="DL201" s="35"/>
      <c r="DM201" s="35"/>
      <c r="DN201" s="35"/>
      <c r="DO201" s="35"/>
      <c r="DP201" s="35"/>
      <c r="DQ201" s="35"/>
      <c r="DR201" s="35"/>
      <c r="DS201" s="35"/>
      <c r="DT201" s="35"/>
      <c r="DU201" s="35"/>
      <c r="DV201" s="35"/>
      <c r="DW201" s="35"/>
      <c r="DX201" s="35"/>
      <c r="DY201" s="35"/>
      <c r="DZ201" s="35"/>
      <c r="EA201" s="35"/>
      <c r="EB201" s="35"/>
      <c r="EC201" s="35"/>
      <c r="ED201" s="35"/>
    </row>
    <row r="202" spans="1:134" s="31" customFormat="1" ht="30" customHeight="1" x14ac:dyDescent="0.2">
      <c r="A202" s="183"/>
      <c r="B202" s="65"/>
      <c r="C202" s="72"/>
      <c r="D202" s="71"/>
      <c r="E202" s="76"/>
      <c r="F202" s="74"/>
      <c r="G202" s="64"/>
      <c r="H202" s="72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63">
        <v>10</v>
      </c>
      <c r="AA202" s="63">
        <v>10</v>
      </c>
      <c r="AB202" s="84">
        <v>5.5</v>
      </c>
      <c r="AC202" s="84"/>
      <c r="AD202" s="63">
        <v>10</v>
      </c>
      <c r="AE202" s="63"/>
      <c r="AF202" s="63"/>
      <c r="AG202" s="63"/>
      <c r="AH202" s="63"/>
      <c r="AI202" s="84"/>
      <c r="AJ202" s="84"/>
      <c r="AK202" s="63"/>
      <c r="AL202" s="63"/>
      <c r="AM202" s="63"/>
      <c r="AN202" s="118">
        <f t="shared" si="43"/>
        <v>35.5</v>
      </c>
      <c r="AO202" s="104"/>
      <c r="AP202" s="108"/>
      <c r="AQ202" s="114">
        <f t="shared" si="44"/>
        <v>0</v>
      </c>
      <c r="AR202" s="115"/>
      <c r="AS202" s="116">
        <f t="shared" si="45"/>
        <v>0</v>
      </c>
      <c r="AT202" s="89"/>
      <c r="BI202" s="9"/>
      <c r="BJ202" s="9"/>
      <c r="BK202" s="9"/>
      <c r="BL202" s="9"/>
      <c r="BM202" s="9"/>
      <c r="BN202" s="9"/>
      <c r="BO202" s="9"/>
      <c r="BP202" s="9"/>
      <c r="BQ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35"/>
      <c r="DE202" s="35"/>
      <c r="DF202" s="35"/>
      <c r="DG202" s="35"/>
      <c r="DH202" s="35"/>
      <c r="DI202" s="35"/>
      <c r="DJ202" s="35"/>
      <c r="DK202" s="35"/>
      <c r="DL202" s="35"/>
      <c r="DM202" s="35"/>
      <c r="DN202" s="35"/>
      <c r="DO202" s="35"/>
      <c r="DP202" s="35"/>
      <c r="DQ202" s="35"/>
      <c r="DR202" s="35"/>
      <c r="DS202" s="35"/>
      <c r="DT202" s="35"/>
      <c r="DU202" s="35"/>
      <c r="DV202" s="35"/>
      <c r="DW202" s="35"/>
      <c r="DX202" s="35"/>
      <c r="DY202" s="35"/>
      <c r="DZ202" s="35"/>
      <c r="EA202" s="35"/>
      <c r="EB202" s="35"/>
      <c r="EC202" s="35"/>
      <c r="ED202" s="35"/>
    </row>
    <row r="203" spans="1:134" s="31" customFormat="1" ht="30" customHeight="1" x14ac:dyDescent="0.2">
      <c r="A203" s="183"/>
      <c r="B203" s="65"/>
      <c r="C203" s="72"/>
      <c r="D203" s="71"/>
      <c r="E203" s="76"/>
      <c r="F203" s="74"/>
      <c r="G203" s="64"/>
      <c r="H203" s="72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63">
        <v>10</v>
      </c>
      <c r="AA203" s="63">
        <v>10</v>
      </c>
      <c r="AB203" s="84">
        <v>5.5</v>
      </c>
      <c r="AC203" s="84"/>
      <c r="AD203" s="63">
        <v>10</v>
      </c>
      <c r="AE203" s="63"/>
      <c r="AF203" s="63"/>
      <c r="AG203" s="63"/>
      <c r="AH203" s="63"/>
      <c r="AI203" s="84"/>
      <c r="AJ203" s="84"/>
      <c r="AK203" s="63"/>
      <c r="AL203" s="63"/>
      <c r="AM203" s="63"/>
      <c r="AN203" s="118">
        <f t="shared" si="43"/>
        <v>35.5</v>
      </c>
      <c r="AO203" s="104"/>
      <c r="AP203" s="108"/>
      <c r="AQ203" s="114">
        <f t="shared" si="44"/>
        <v>0</v>
      </c>
      <c r="AR203" s="115"/>
      <c r="AS203" s="116">
        <f t="shared" si="45"/>
        <v>0</v>
      </c>
      <c r="AT203" s="89"/>
      <c r="BI203" s="9"/>
      <c r="BJ203" s="9"/>
      <c r="BK203" s="9"/>
      <c r="BL203" s="9"/>
      <c r="BM203" s="9"/>
      <c r="BN203" s="9"/>
      <c r="BO203" s="9"/>
      <c r="BP203" s="9"/>
      <c r="BQ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35"/>
      <c r="DE203" s="35"/>
      <c r="DF203" s="35"/>
      <c r="DG203" s="35"/>
      <c r="DH203" s="35"/>
      <c r="DI203" s="35"/>
      <c r="DJ203" s="35"/>
      <c r="DK203" s="35"/>
      <c r="DL203" s="35"/>
      <c r="DM203" s="35"/>
      <c r="DN203" s="35"/>
      <c r="DO203" s="35"/>
      <c r="DP203" s="35"/>
      <c r="DQ203" s="35"/>
      <c r="DR203" s="35"/>
      <c r="DS203" s="35"/>
      <c r="DT203" s="35"/>
      <c r="DU203" s="35"/>
      <c r="DV203" s="35"/>
      <c r="DW203" s="35"/>
      <c r="DX203" s="35"/>
      <c r="DY203" s="35"/>
      <c r="DZ203" s="35"/>
      <c r="EA203" s="35"/>
      <c r="EB203" s="35"/>
      <c r="EC203" s="35"/>
      <c r="ED203" s="35"/>
    </row>
    <row r="204" spans="1:134" s="31" customFormat="1" ht="30" customHeight="1" x14ac:dyDescent="0.2">
      <c r="A204" s="183"/>
      <c r="B204" s="65"/>
      <c r="C204" s="72"/>
      <c r="D204" s="71"/>
      <c r="E204" s="76"/>
      <c r="F204" s="74"/>
      <c r="G204" s="64"/>
      <c r="H204" s="72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63">
        <v>10</v>
      </c>
      <c r="AA204" s="63">
        <v>10</v>
      </c>
      <c r="AB204" s="84">
        <v>5.5</v>
      </c>
      <c r="AC204" s="84"/>
      <c r="AD204" s="63">
        <v>10</v>
      </c>
      <c r="AE204" s="63"/>
      <c r="AF204" s="63"/>
      <c r="AG204" s="63"/>
      <c r="AH204" s="63"/>
      <c r="AI204" s="84"/>
      <c r="AJ204" s="84"/>
      <c r="AK204" s="63"/>
      <c r="AL204" s="63"/>
      <c r="AM204" s="63"/>
      <c r="AN204" s="118">
        <f t="shared" si="43"/>
        <v>35.5</v>
      </c>
      <c r="AO204" s="104"/>
      <c r="AP204" s="108"/>
      <c r="AQ204" s="114">
        <f t="shared" si="44"/>
        <v>0</v>
      </c>
      <c r="AR204" s="115"/>
      <c r="AS204" s="116">
        <f t="shared" si="45"/>
        <v>0</v>
      </c>
      <c r="AT204" s="89"/>
      <c r="BI204" s="9"/>
      <c r="BJ204" s="9"/>
      <c r="BK204" s="9"/>
      <c r="BL204" s="9"/>
      <c r="BM204" s="9"/>
      <c r="BN204" s="9"/>
      <c r="BO204" s="9"/>
      <c r="BP204" s="9"/>
      <c r="BQ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35"/>
      <c r="DE204" s="35"/>
      <c r="DF204" s="35"/>
      <c r="DG204" s="35"/>
      <c r="DH204" s="35"/>
      <c r="DI204" s="35"/>
      <c r="DJ204" s="35"/>
      <c r="DK204" s="35"/>
      <c r="DL204" s="35"/>
      <c r="DM204" s="35"/>
      <c r="DN204" s="35"/>
      <c r="DO204" s="35"/>
      <c r="DP204" s="35"/>
      <c r="DQ204" s="35"/>
      <c r="DR204" s="35"/>
      <c r="DS204" s="35"/>
      <c r="DT204" s="35"/>
      <c r="DU204" s="35"/>
      <c r="DV204" s="35"/>
      <c r="DW204" s="35"/>
      <c r="DX204" s="35"/>
      <c r="DY204" s="35"/>
      <c r="DZ204" s="35"/>
      <c r="EA204" s="35"/>
      <c r="EB204" s="35"/>
      <c r="EC204" s="35"/>
      <c r="ED204" s="35"/>
    </row>
    <row r="205" spans="1:134" s="31" customFormat="1" ht="30" customHeight="1" x14ac:dyDescent="0.2">
      <c r="A205" s="183"/>
      <c r="B205" s="65"/>
      <c r="C205" s="72"/>
      <c r="D205" s="71"/>
      <c r="E205" s="76"/>
      <c r="F205" s="74"/>
      <c r="G205" s="64"/>
      <c r="H205" s="72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63">
        <v>10</v>
      </c>
      <c r="AA205" s="63">
        <v>10</v>
      </c>
      <c r="AB205" s="84">
        <v>5.5</v>
      </c>
      <c r="AC205" s="84"/>
      <c r="AD205" s="63">
        <v>10</v>
      </c>
      <c r="AE205" s="63"/>
      <c r="AF205" s="63"/>
      <c r="AG205" s="63"/>
      <c r="AH205" s="63"/>
      <c r="AI205" s="84"/>
      <c r="AJ205" s="84"/>
      <c r="AK205" s="63"/>
      <c r="AL205" s="63"/>
      <c r="AM205" s="63"/>
      <c r="AN205" s="118">
        <f t="shared" si="43"/>
        <v>35.5</v>
      </c>
      <c r="AO205" s="104"/>
      <c r="AP205" s="108"/>
      <c r="AQ205" s="114">
        <f t="shared" si="44"/>
        <v>0</v>
      </c>
      <c r="AR205" s="115"/>
      <c r="AS205" s="116">
        <f t="shared" si="45"/>
        <v>0</v>
      </c>
      <c r="AT205" s="89"/>
      <c r="BI205" s="9"/>
      <c r="BJ205" s="9"/>
      <c r="BK205" s="9"/>
      <c r="BL205" s="9"/>
      <c r="BM205" s="9"/>
      <c r="BN205" s="9"/>
      <c r="BO205" s="9"/>
      <c r="BP205" s="9"/>
      <c r="BQ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35"/>
      <c r="DE205" s="35"/>
      <c r="DF205" s="35"/>
      <c r="DG205" s="35"/>
      <c r="DH205" s="35"/>
      <c r="DI205" s="35"/>
      <c r="DJ205" s="35"/>
      <c r="DK205" s="35"/>
      <c r="DL205" s="35"/>
      <c r="DM205" s="35"/>
      <c r="DN205" s="35"/>
      <c r="DO205" s="35"/>
      <c r="DP205" s="35"/>
      <c r="DQ205" s="35"/>
      <c r="DR205" s="35"/>
      <c r="DS205" s="35"/>
      <c r="DT205" s="35"/>
      <c r="DU205" s="35"/>
      <c r="DV205" s="35"/>
      <c r="DW205" s="35"/>
      <c r="DX205" s="35"/>
      <c r="DY205" s="35"/>
      <c r="DZ205" s="35"/>
      <c r="EA205" s="35"/>
      <c r="EB205" s="35"/>
      <c r="EC205" s="35"/>
      <c r="ED205" s="35"/>
    </row>
    <row r="206" spans="1:134" s="31" customFormat="1" ht="30" customHeight="1" x14ac:dyDescent="0.2">
      <c r="A206" s="183"/>
      <c r="B206" s="65"/>
      <c r="C206" s="72"/>
      <c r="D206" s="71"/>
      <c r="E206" s="76"/>
      <c r="F206" s="74"/>
      <c r="G206" s="64"/>
      <c r="H206" s="72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63">
        <v>10</v>
      </c>
      <c r="AA206" s="63">
        <v>10</v>
      </c>
      <c r="AB206" s="84">
        <v>5.5</v>
      </c>
      <c r="AC206" s="84"/>
      <c r="AD206" s="63">
        <v>10</v>
      </c>
      <c r="AE206" s="63"/>
      <c r="AF206" s="63"/>
      <c r="AG206" s="63"/>
      <c r="AH206" s="63"/>
      <c r="AI206" s="84"/>
      <c r="AJ206" s="84"/>
      <c r="AK206" s="63"/>
      <c r="AL206" s="63"/>
      <c r="AM206" s="63"/>
      <c r="AN206" s="118">
        <f t="shared" si="43"/>
        <v>35.5</v>
      </c>
      <c r="AO206" s="104"/>
      <c r="AP206" s="108"/>
      <c r="AQ206" s="114">
        <f t="shared" si="44"/>
        <v>0</v>
      </c>
      <c r="AR206" s="115"/>
      <c r="AS206" s="116">
        <f t="shared" si="45"/>
        <v>0</v>
      </c>
      <c r="AT206" s="89"/>
      <c r="BI206" s="9"/>
      <c r="BJ206" s="9"/>
      <c r="BK206" s="9"/>
      <c r="BL206" s="9"/>
      <c r="BM206" s="9"/>
      <c r="BN206" s="9"/>
      <c r="BO206" s="9"/>
      <c r="BP206" s="9"/>
      <c r="BQ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35"/>
      <c r="DE206" s="35"/>
      <c r="DF206" s="35"/>
      <c r="DG206" s="35"/>
      <c r="DH206" s="35"/>
      <c r="DI206" s="35"/>
      <c r="DJ206" s="35"/>
      <c r="DK206" s="35"/>
      <c r="DL206" s="35"/>
      <c r="DM206" s="35"/>
      <c r="DN206" s="35"/>
      <c r="DO206" s="35"/>
      <c r="DP206" s="35"/>
      <c r="DQ206" s="35"/>
      <c r="DR206" s="35"/>
      <c r="DS206" s="35"/>
      <c r="DT206" s="35"/>
      <c r="DU206" s="35"/>
      <c r="DV206" s="35"/>
      <c r="DW206" s="35"/>
      <c r="DX206" s="35"/>
      <c r="DY206" s="35"/>
      <c r="DZ206" s="35"/>
      <c r="EA206" s="35"/>
      <c r="EB206" s="35"/>
      <c r="EC206" s="35"/>
      <c r="ED206" s="35"/>
    </row>
    <row r="207" spans="1:134" s="31" customFormat="1" ht="30" customHeight="1" x14ac:dyDescent="0.2">
      <c r="A207" s="183"/>
      <c r="B207" s="65"/>
      <c r="C207" s="72"/>
      <c r="D207" s="71"/>
      <c r="E207" s="76"/>
      <c r="F207" s="74"/>
      <c r="G207" s="64"/>
      <c r="H207" s="72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63">
        <v>10</v>
      </c>
      <c r="AA207" s="63">
        <v>10</v>
      </c>
      <c r="AB207" s="84">
        <v>5.5</v>
      </c>
      <c r="AC207" s="84"/>
      <c r="AD207" s="63">
        <v>10</v>
      </c>
      <c r="AE207" s="63"/>
      <c r="AF207" s="63"/>
      <c r="AG207" s="63"/>
      <c r="AH207" s="63"/>
      <c r="AI207" s="84"/>
      <c r="AJ207" s="84"/>
      <c r="AK207" s="63"/>
      <c r="AL207" s="63"/>
      <c r="AM207" s="63"/>
      <c r="AN207" s="118">
        <f t="shared" si="43"/>
        <v>35.5</v>
      </c>
      <c r="AO207" s="104"/>
      <c r="AP207" s="108"/>
      <c r="AQ207" s="114">
        <f t="shared" si="44"/>
        <v>0</v>
      </c>
      <c r="AR207" s="115"/>
      <c r="AS207" s="116">
        <f t="shared" si="45"/>
        <v>0</v>
      </c>
      <c r="AT207" s="89"/>
      <c r="BI207" s="9"/>
      <c r="BJ207" s="9"/>
      <c r="BK207" s="9"/>
      <c r="BL207" s="9"/>
      <c r="BM207" s="9"/>
      <c r="BN207" s="9"/>
      <c r="BO207" s="9"/>
      <c r="BP207" s="9"/>
      <c r="BQ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35"/>
      <c r="DE207" s="35"/>
      <c r="DF207" s="35"/>
      <c r="DG207" s="35"/>
      <c r="DH207" s="35"/>
      <c r="DI207" s="35"/>
      <c r="DJ207" s="35"/>
      <c r="DK207" s="35"/>
      <c r="DL207" s="35"/>
      <c r="DM207" s="35"/>
      <c r="DN207" s="35"/>
      <c r="DO207" s="35"/>
      <c r="DP207" s="35"/>
      <c r="DQ207" s="35"/>
      <c r="DR207" s="35"/>
      <c r="DS207" s="35"/>
      <c r="DT207" s="35"/>
      <c r="DU207" s="35"/>
      <c r="DV207" s="35"/>
      <c r="DW207" s="35"/>
      <c r="DX207" s="35"/>
      <c r="DY207" s="35"/>
      <c r="DZ207" s="35"/>
      <c r="EA207" s="35"/>
      <c r="EB207" s="35"/>
      <c r="EC207" s="35"/>
      <c r="ED207" s="35"/>
    </row>
    <row r="208" spans="1:134" s="31" customFormat="1" ht="30" customHeight="1" x14ac:dyDescent="0.2">
      <c r="A208" s="182"/>
      <c r="B208" s="65"/>
      <c r="C208" s="72"/>
      <c r="D208" s="71"/>
      <c r="E208" s="76"/>
      <c r="F208" s="74"/>
      <c r="G208" s="64"/>
      <c r="H208" s="72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63">
        <v>10</v>
      </c>
      <c r="AB208" s="84">
        <v>5.5</v>
      </c>
      <c r="AC208" s="84"/>
      <c r="AD208" s="63">
        <v>10</v>
      </c>
      <c r="AE208" s="63"/>
      <c r="AF208" s="63"/>
      <c r="AG208" s="63"/>
      <c r="AH208" s="63"/>
      <c r="AI208" s="84"/>
      <c r="AJ208" s="84"/>
      <c r="AK208" s="63"/>
      <c r="AL208" s="63"/>
      <c r="AM208" s="63"/>
      <c r="AN208" s="118">
        <f t="shared" ref="AN208:AN209" si="46">SUM(I208:AM208)</f>
        <v>25.5</v>
      </c>
      <c r="AO208" s="104"/>
      <c r="AP208" s="108"/>
      <c r="AQ208" s="114">
        <f t="shared" ref="AQ208:AQ209" si="47">AP208+AO208</f>
        <v>0</v>
      </c>
      <c r="AR208" s="115"/>
      <c r="AS208" s="116">
        <f t="shared" ref="AS208:AS209" si="48">AR208</f>
        <v>0</v>
      </c>
      <c r="AT208" s="89"/>
      <c r="BI208" s="9"/>
      <c r="BJ208" s="9"/>
      <c r="BK208" s="9"/>
      <c r="BL208" s="9"/>
      <c r="BM208" s="9"/>
      <c r="BN208" s="9"/>
      <c r="BO208" s="9"/>
      <c r="BP208" s="9"/>
      <c r="BQ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35"/>
      <c r="DE208" s="35"/>
      <c r="DF208" s="35"/>
      <c r="DG208" s="35"/>
      <c r="DH208" s="35"/>
      <c r="DI208" s="35"/>
      <c r="DJ208" s="35"/>
      <c r="DK208" s="35"/>
      <c r="DL208" s="35"/>
      <c r="DM208" s="35"/>
      <c r="DN208" s="35"/>
      <c r="DO208" s="35"/>
      <c r="DP208" s="35"/>
      <c r="DQ208" s="35"/>
      <c r="DR208" s="35"/>
      <c r="DS208" s="35"/>
      <c r="DT208" s="35"/>
      <c r="DU208" s="35"/>
      <c r="DV208" s="35"/>
      <c r="DW208" s="35"/>
      <c r="DX208" s="35"/>
      <c r="DY208" s="35"/>
      <c r="DZ208" s="35"/>
      <c r="EA208" s="35"/>
      <c r="EB208" s="35"/>
      <c r="EC208" s="35"/>
      <c r="ED208" s="35"/>
    </row>
    <row r="209" spans="1:134" s="31" customFormat="1" ht="30" customHeight="1" x14ac:dyDescent="0.2">
      <c r="A209" s="63"/>
      <c r="B209" s="65"/>
      <c r="C209" s="72"/>
      <c r="D209" s="71"/>
      <c r="E209" s="76"/>
      <c r="F209" s="74"/>
      <c r="G209" s="64"/>
      <c r="H209" s="72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63">
        <v>10</v>
      </c>
      <c r="AB209" s="84">
        <v>5.5</v>
      </c>
      <c r="AC209" s="84"/>
      <c r="AD209" s="63">
        <v>10</v>
      </c>
      <c r="AE209" s="63"/>
      <c r="AF209" s="63"/>
      <c r="AG209" s="63"/>
      <c r="AH209" s="63"/>
      <c r="AI209" s="84"/>
      <c r="AJ209" s="84"/>
      <c r="AK209" s="63"/>
      <c r="AL209" s="63"/>
      <c r="AM209" s="63"/>
      <c r="AN209" s="118">
        <f t="shared" si="46"/>
        <v>25.5</v>
      </c>
      <c r="AO209" s="104"/>
      <c r="AP209" s="108"/>
      <c r="AQ209" s="114">
        <f t="shared" si="47"/>
        <v>0</v>
      </c>
      <c r="AR209" s="115"/>
      <c r="AS209" s="116">
        <f t="shared" si="48"/>
        <v>0</v>
      </c>
      <c r="AT209" s="89"/>
      <c r="BI209" s="9"/>
      <c r="BJ209" s="9"/>
      <c r="BK209" s="9"/>
      <c r="BL209" s="9"/>
      <c r="BM209" s="9"/>
      <c r="BN209" s="9"/>
      <c r="BO209" s="9"/>
      <c r="BP209" s="9"/>
      <c r="BQ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35"/>
      <c r="DE209" s="35"/>
      <c r="DF209" s="35"/>
      <c r="DG209" s="35"/>
      <c r="DH209" s="35"/>
      <c r="DI209" s="35"/>
      <c r="DJ209" s="35"/>
      <c r="DK209" s="35"/>
      <c r="DL209" s="35"/>
      <c r="DM209" s="35"/>
      <c r="DN209" s="35"/>
      <c r="DO209" s="35"/>
      <c r="DP209" s="35"/>
      <c r="DQ209" s="35"/>
      <c r="DR209" s="35"/>
      <c r="DS209" s="35"/>
      <c r="DT209" s="35"/>
      <c r="DU209" s="35"/>
      <c r="DV209" s="35"/>
      <c r="DW209" s="35"/>
      <c r="DX209" s="35"/>
      <c r="DY209" s="35"/>
      <c r="DZ209" s="35"/>
      <c r="EA209" s="35"/>
      <c r="EB209" s="35"/>
      <c r="EC209" s="35"/>
      <c r="ED209" s="35"/>
    </row>
    <row r="210" spans="1:134" s="31" customFormat="1" ht="30" customHeight="1" x14ac:dyDescent="0.2">
      <c r="A210" s="63">
        <v>25</v>
      </c>
      <c r="B210" s="172" t="s">
        <v>200</v>
      </c>
      <c r="C210" s="72"/>
      <c r="D210" s="71"/>
      <c r="E210" s="76"/>
      <c r="F210" s="74"/>
      <c r="G210" s="64"/>
      <c r="H210" s="72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24"/>
      <c r="AE210" s="124"/>
      <c r="AF210" s="124"/>
      <c r="AG210" s="124"/>
      <c r="AH210" s="124"/>
      <c r="AI210" s="124"/>
      <c r="AJ210" s="124"/>
      <c r="AK210" s="124"/>
      <c r="AL210" s="124"/>
      <c r="AM210" s="124"/>
      <c r="AN210" s="124"/>
      <c r="AO210" s="124"/>
      <c r="AP210" s="124"/>
      <c r="AQ210" s="124"/>
      <c r="AR210" s="124"/>
      <c r="AS210" s="124"/>
      <c r="AT210" s="89"/>
      <c r="BI210" s="9"/>
      <c r="BJ210" s="9"/>
      <c r="BK210" s="9"/>
      <c r="BL210" s="9"/>
      <c r="BM210" s="9"/>
      <c r="BN210" s="9"/>
      <c r="BO210" s="9"/>
      <c r="BP210" s="9"/>
      <c r="BQ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35"/>
      <c r="DE210" s="35"/>
      <c r="DF210" s="35"/>
      <c r="DG210" s="35"/>
      <c r="DH210" s="35"/>
      <c r="DI210" s="35"/>
      <c r="DJ210" s="35"/>
      <c r="DK210" s="35"/>
      <c r="DL210" s="35"/>
      <c r="DM210" s="35"/>
      <c r="DN210" s="35"/>
      <c r="DO210" s="35"/>
      <c r="DP210" s="35"/>
      <c r="DQ210" s="35"/>
      <c r="DR210" s="35"/>
      <c r="DS210" s="35"/>
      <c r="DT210" s="35"/>
      <c r="DU210" s="35"/>
      <c r="DV210" s="35"/>
      <c r="DW210" s="35"/>
      <c r="DX210" s="35"/>
      <c r="DY210" s="35"/>
      <c r="DZ210" s="35"/>
      <c r="EA210" s="35"/>
      <c r="EB210" s="35"/>
      <c r="EC210" s="35"/>
      <c r="ED210" s="35"/>
    </row>
    <row r="211" spans="1:134" s="31" customFormat="1" ht="30" customHeight="1" x14ac:dyDescent="0.2">
      <c r="A211" s="196"/>
      <c r="B211" s="65"/>
      <c r="C211" s="72"/>
      <c r="D211" s="71"/>
      <c r="E211" s="76"/>
      <c r="F211" s="74"/>
      <c r="G211" s="64"/>
      <c r="H211" s="72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63">
        <v>10</v>
      </c>
      <c r="T211" s="63">
        <v>10</v>
      </c>
      <c r="U211" s="84">
        <v>5.5</v>
      </c>
      <c r="V211" s="84"/>
      <c r="W211" s="63">
        <v>10</v>
      </c>
      <c r="X211" s="63">
        <v>10</v>
      </c>
      <c r="Y211" s="63">
        <v>10</v>
      </c>
      <c r="Z211" s="63">
        <v>10</v>
      </c>
      <c r="AA211" s="63">
        <v>10</v>
      </c>
      <c r="AB211" s="84">
        <v>5.5</v>
      </c>
      <c r="AC211" s="84"/>
      <c r="AD211" s="63">
        <v>10</v>
      </c>
      <c r="AE211" s="63"/>
      <c r="AF211" s="63"/>
      <c r="AG211" s="63"/>
      <c r="AH211" s="63"/>
      <c r="AI211" s="84"/>
      <c r="AJ211" s="84"/>
      <c r="AK211" s="63"/>
      <c r="AL211" s="63"/>
      <c r="AM211" s="63"/>
      <c r="AN211" s="118">
        <f t="shared" ref="AN211:AN224" si="49">SUM(I211:AM211)</f>
        <v>91</v>
      </c>
      <c r="AO211" s="104"/>
      <c r="AP211" s="108"/>
      <c r="AQ211" s="114">
        <f t="shared" ref="AQ211:AQ224" si="50">AP211+AO211</f>
        <v>0</v>
      </c>
      <c r="AR211" s="115"/>
      <c r="AS211" s="116">
        <f t="shared" ref="AS211:AS224" si="51">AR211</f>
        <v>0</v>
      </c>
      <c r="AT211" s="89"/>
      <c r="BI211" s="9"/>
      <c r="BJ211" s="9"/>
      <c r="BK211" s="9"/>
      <c r="BL211" s="9"/>
      <c r="BM211" s="9"/>
      <c r="BN211" s="9"/>
      <c r="BO211" s="9"/>
      <c r="BP211" s="9"/>
      <c r="BQ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35"/>
      <c r="DE211" s="35"/>
      <c r="DF211" s="35"/>
      <c r="DG211" s="35"/>
      <c r="DH211" s="35"/>
      <c r="DI211" s="35"/>
      <c r="DJ211" s="35"/>
      <c r="DK211" s="35"/>
      <c r="DL211" s="35"/>
      <c r="DM211" s="35"/>
      <c r="DN211" s="35"/>
      <c r="DO211" s="35"/>
      <c r="DP211" s="35"/>
      <c r="DQ211" s="35"/>
      <c r="DR211" s="35"/>
      <c r="DS211" s="35"/>
      <c r="DT211" s="35"/>
      <c r="DU211" s="35"/>
      <c r="DV211" s="35"/>
      <c r="DW211" s="35"/>
      <c r="DX211" s="35"/>
      <c r="DY211" s="35"/>
      <c r="DZ211" s="35"/>
      <c r="EA211" s="35"/>
      <c r="EB211" s="35"/>
      <c r="EC211" s="35"/>
      <c r="ED211" s="35"/>
    </row>
    <row r="212" spans="1:134" s="31" customFormat="1" ht="30" customHeight="1" x14ac:dyDescent="0.2">
      <c r="A212" s="183"/>
      <c r="B212" s="65"/>
      <c r="C212" s="72"/>
      <c r="D212" s="71"/>
      <c r="E212" s="76"/>
      <c r="F212" s="74"/>
      <c r="G212" s="64"/>
      <c r="H212" s="72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63">
        <v>10</v>
      </c>
      <c r="T212" s="63">
        <v>10</v>
      </c>
      <c r="U212" s="84">
        <v>5.5</v>
      </c>
      <c r="V212" s="84"/>
      <c r="W212" s="63">
        <v>10</v>
      </c>
      <c r="X212" s="63">
        <v>10</v>
      </c>
      <c r="Y212" s="63">
        <v>10</v>
      </c>
      <c r="Z212" s="63">
        <v>10</v>
      </c>
      <c r="AA212" s="63">
        <v>10</v>
      </c>
      <c r="AB212" s="84">
        <v>5.5</v>
      </c>
      <c r="AC212" s="84"/>
      <c r="AD212" s="63">
        <v>10</v>
      </c>
      <c r="AE212" s="63"/>
      <c r="AF212" s="63"/>
      <c r="AG212" s="63"/>
      <c r="AH212" s="63"/>
      <c r="AI212" s="84"/>
      <c r="AJ212" s="84"/>
      <c r="AK212" s="63"/>
      <c r="AL212" s="63"/>
      <c r="AM212" s="63"/>
      <c r="AN212" s="118">
        <f t="shared" si="49"/>
        <v>91</v>
      </c>
      <c r="AO212" s="104"/>
      <c r="AP212" s="108"/>
      <c r="AQ212" s="114">
        <f t="shared" si="50"/>
        <v>0</v>
      </c>
      <c r="AR212" s="115"/>
      <c r="AS212" s="116">
        <f t="shared" si="51"/>
        <v>0</v>
      </c>
      <c r="AT212" s="89"/>
      <c r="BI212" s="9"/>
      <c r="BJ212" s="9"/>
      <c r="BK212" s="9"/>
      <c r="BL212" s="9"/>
      <c r="BM212" s="9"/>
      <c r="BN212" s="9"/>
      <c r="BO212" s="9"/>
      <c r="BP212" s="9"/>
      <c r="BQ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35"/>
      <c r="DE212" s="35"/>
      <c r="DF212" s="35"/>
      <c r="DG212" s="35"/>
      <c r="DH212" s="35"/>
      <c r="DI212" s="35"/>
      <c r="DJ212" s="35"/>
      <c r="DK212" s="35"/>
      <c r="DL212" s="35"/>
      <c r="DM212" s="35"/>
      <c r="DN212" s="35"/>
      <c r="DO212" s="35"/>
      <c r="DP212" s="35"/>
      <c r="DQ212" s="35"/>
      <c r="DR212" s="35"/>
      <c r="DS212" s="35"/>
      <c r="DT212" s="35"/>
      <c r="DU212" s="35"/>
      <c r="DV212" s="35"/>
      <c r="DW212" s="35"/>
      <c r="DX212" s="35"/>
      <c r="DY212" s="35"/>
      <c r="DZ212" s="35"/>
      <c r="EA212" s="35"/>
      <c r="EB212" s="35"/>
      <c r="EC212" s="35"/>
      <c r="ED212" s="35"/>
    </row>
    <row r="213" spans="1:134" s="31" customFormat="1" ht="30" customHeight="1" x14ac:dyDescent="0.2">
      <c r="A213" s="183"/>
      <c r="B213" s="65"/>
      <c r="C213" s="72"/>
      <c r="D213" s="71"/>
      <c r="E213" s="76"/>
      <c r="F213" s="74"/>
      <c r="G213" s="64"/>
      <c r="H213" s="72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63">
        <v>10</v>
      </c>
      <c r="T213" s="63">
        <v>10</v>
      </c>
      <c r="U213" s="84">
        <v>5.5</v>
      </c>
      <c r="V213" s="84"/>
      <c r="W213" s="63">
        <v>10</v>
      </c>
      <c r="X213" s="63">
        <v>10</v>
      </c>
      <c r="Y213" s="63">
        <v>10</v>
      </c>
      <c r="Z213" s="63">
        <v>10</v>
      </c>
      <c r="AA213" s="63">
        <v>10</v>
      </c>
      <c r="AB213" s="84">
        <v>5.5</v>
      </c>
      <c r="AC213" s="84"/>
      <c r="AD213" s="210">
        <v>10</v>
      </c>
      <c r="AE213" s="63"/>
      <c r="AF213" s="63"/>
      <c r="AG213" s="63"/>
      <c r="AH213" s="63"/>
      <c r="AI213" s="84"/>
      <c r="AJ213" s="84"/>
      <c r="AK213" s="63"/>
      <c r="AL213" s="63"/>
      <c r="AM213" s="63"/>
      <c r="AN213" s="118">
        <f t="shared" si="49"/>
        <v>91</v>
      </c>
      <c r="AO213" s="104"/>
      <c r="AP213" s="108"/>
      <c r="AQ213" s="114">
        <f t="shared" si="50"/>
        <v>0</v>
      </c>
      <c r="AR213" s="115"/>
      <c r="AS213" s="116">
        <f t="shared" si="51"/>
        <v>0</v>
      </c>
      <c r="AT213" s="89"/>
      <c r="BI213" s="9"/>
      <c r="BJ213" s="9"/>
      <c r="BK213" s="9"/>
      <c r="BL213" s="9"/>
      <c r="BM213" s="9"/>
      <c r="BN213" s="9"/>
      <c r="BO213" s="9"/>
      <c r="BP213" s="9"/>
      <c r="BQ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35"/>
      <c r="DE213" s="35"/>
      <c r="DF213" s="35"/>
      <c r="DG213" s="35"/>
      <c r="DH213" s="35"/>
      <c r="DI213" s="35"/>
      <c r="DJ213" s="35"/>
      <c r="DK213" s="35"/>
      <c r="DL213" s="35"/>
      <c r="DM213" s="35"/>
      <c r="DN213" s="35"/>
      <c r="DO213" s="35"/>
      <c r="DP213" s="35"/>
      <c r="DQ213" s="35"/>
      <c r="DR213" s="35"/>
      <c r="DS213" s="35"/>
      <c r="DT213" s="35"/>
      <c r="DU213" s="35"/>
      <c r="DV213" s="35"/>
      <c r="DW213" s="35"/>
      <c r="DX213" s="35"/>
      <c r="DY213" s="35"/>
      <c r="DZ213" s="35"/>
      <c r="EA213" s="35"/>
      <c r="EB213" s="35"/>
      <c r="EC213" s="35"/>
      <c r="ED213" s="35"/>
    </row>
    <row r="214" spans="1:134" s="31" customFormat="1" ht="30" customHeight="1" x14ac:dyDescent="0.2">
      <c r="A214" s="183"/>
      <c r="B214" s="65"/>
      <c r="C214" s="72"/>
      <c r="D214" s="71"/>
      <c r="E214" s="76"/>
      <c r="F214" s="74"/>
      <c r="G214" s="64"/>
      <c r="H214" s="72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63">
        <v>10</v>
      </c>
      <c r="T214" s="63">
        <v>10</v>
      </c>
      <c r="U214" s="84">
        <v>5.5</v>
      </c>
      <c r="V214" s="84"/>
      <c r="W214" s="63">
        <v>10</v>
      </c>
      <c r="X214" s="63">
        <v>10</v>
      </c>
      <c r="Y214" s="63">
        <v>10</v>
      </c>
      <c r="Z214" s="63">
        <v>10</v>
      </c>
      <c r="AA214" s="63">
        <v>10</v>
      </c>
      <c r="AB214" s="84">
        <v>5.5</v>
      </c>
      <c r="AC214" s="84"/>
      <c r="AD214" s="63">
        <v>10</v>
      </c>
      <c r="AE214" s="63"/>
      <c r="AF214" s="63"/>
      <c r="AG214" s="63"/>
      <c r="AH214" s="63"/>
      <c r="AI214" s="84"/>
      <c r="AJ214" s="84"/>
      <c r="AK214" s="63"/>
      <c r="AL214" s="63"/>
      <c r="AM214" s="63"/>
      <c r="AN214" s="118">
        <f t="shared" si="49"/>
        <v>91</v>
      </c>
      <c r="AO214" s="104"/>
      <c r="AP214" s="108"/>
      <c r="AQ214" s="114">
        <f t="shared" si="50"/>
        <v>0</v>
      </c>
      <c r="AR214" s="115"/>
      <c r="AS214" s="116">
        <f t="shared" si="51"/>
        <v>0</v>
      </c>
      <c r="AT214" s="89"/>
      <c r="BI214" s="9"/>
      <c r="BJ214" s="9"/>
      <c r="BK214" s="9"/>
      <c r="BL214" s="9"/>
      <c r="BM214" s="9"/>
      <c r="BN214" s="9"/>
      <c r="BO214" s="9"/>
      <c r="BP214" s="9"/>
      <c r="BQ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35"/>
      <c r="DE214" s="35"/>
      <c r="DF214" s="35"/>
      <c r="DG214" s="35"/>
      <c r="DH214" s="35"/>
      <c r="DI214" s="35"/>
      <c r="DJ214" s="35"/>
      <c r="DK214" s="35"/>
      <c r="DL214" s="35"/>
      <c r="DM214" s="35"/>
      <c r="DN214" s="35"/>
      <c r="DO214" s="35"/>
      <c r="DP214" s="35"/>
      <c r="DQ214" s="35"/>
      <c r="DR214" s="35"/>
      <c r="DS214" s="35"/>
      <c r="DT214" s="35"/>
      <c r="DU214" s="35"/>
      <c r="DV214" s="35"/>
      <c r="DW214" s="35"/>
      <c r="DX214" s="35"/>
      <c r="DY214" s="35"/>
      <c r="DZ214" s="35"/>
      <c r="EA214" s="35"/>
      <c r="EB214" s="35"/>
      <c r="EC214" s="35"/>
      <c r="ED214" s="35"/>
    </row>
    <row r="215" spans="1:134" s="31" customFormat="1" ht="30" customHeight="1" x14ac:dyDescent="0.2">
      <c r="A215" s="183"/>
      <c r="B215" s="65"/>
      <c r="C215" s="72"/>
      <c r="D215" s="71"/>
      <c r="E215" s="76"/>
      <c r="F215" s="74"/>
      <c r="G215" s="64"/>
      <c r="H215" s="72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63">
        <v>10</v>
      </c>
      <c r="T215" s="63">
        <v>10</v>
      </c>
      <c r="U215" s="84">
        <v>5.5</v>
      </c>
      <c r="V215" s="84"/>
      <c r="W215" s="63">
        <v>10</v>
      </c>
      <c r="X215" s="63">
        <v>10</v>
      </c>
      <c r="Y215" s="63">
        <v>10</v>
      </c>
      <c r="Z215" s="63">
        <v>10</v>
      </c>
      <c r="AA215" s="63">
        <v>10</v>
      </c>
      <c r="AB215" s="84">
        <v>5.5</v>
      </c>
      <c r="AC215" s="84"/>
      <c r="AD215" s="63">
        <v>10</v>
      </c>
      <c r="AE215" s="63"/>
      <c r="AF215" s="63"/>
      <c r="AG215" s="63"/>
      <c r="AH215" s="63"/>
      <c r="AI215" s="84"/>
      <c r="AJ215" s="84"/>
      <c r="AK215" s="63"/>
      <c r="AL215" s="63"/>
      <c r="AM215" s="63"/>
      <c r="AN215" s="118">
        <f t="shared" si="49"/>
        <v>91</v>
      </c>
      <c r="AO215" s="104"/>
      <c r="AP215" s="108"/>
      <c r="AQ215" s="114">
        <f t="shared" si="50"/>
        <v>0</v>
      </c>
      <c r="AR215" s="115"/>
      <c r="AS215" s="116">
        <f t="shared" si="51"/>
        <v>0</v>
      </c>
      <c r="AT215" s="89"/>
      <c r="BI215" s="9"/>
      <c r="BJ215" s="9"/>
      <c r="BK215" s="9"/>
      <c r="BL215" s="9"/>
      <c r="BM215" s="9"/>
      <c r="BN215" s="9"/>
      <c r="BO215" s="9"/>
      <c r="BP215" s="9"/>
      <c r="BQ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35"/>
      <c r="DE215" s="35"/>
      <c r="DF215" s="35"/>
      <c r="DG215" s="35"/>
      <c r="DH215" s="35"/>
      <c r="DI215" s="35"/>
      <c r="DJ215" s="35"/>
      <c r="DK215" s="35"/>
      <c r="DL215" s="35"/>
      <c r="DM215" s="35"/>
      <c r="DN215" s="35"/>
      <c r="DO215" s="35"/>
      <c r="DP215" s="35"/>
      <c r="DQ215" s="35"/>
      <c r="DR215" s="35"/>
      <c r="DS215" s="35"/>
      <c r="DT215" s="35"/>
      <c r="DU215" s="35"/>
      <c r="DV215" s="35"/>
      <c r="DW215" s="35"/>
      <c r="DX215" s="35"/>
      <c r="DY215" s="35"/>
      <c r="DZ215" s="35"/>
      <c r="EA215" s="35"/>
      <c r="EB215" s="35"/>
      <c r="EC215" s="35"/>
      <c r="ED215" s="35"/>
    </row>
    <row r="216" spans="1:134" s="31" customFormat="1" ht="30" customHeight="1" x14ac:dyDescent="0.2">
      <c r="A216" s="183"/>
      <c r="B216" s="65"/>
      <c r="C216" s="72"/>
      <c r="D216" s="71"/>
      <c r="E216" s="76"/>
      <c r="F216" s="74"/>
      <c r="G216" s="64"/>
      <c r="H216" s="72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63">
        <v>10</v>
      </c>
      <c r="T216" s="63">
        <v>10</v>
      </c>
      <c r="U216" s="84">
        <v>5.5</v>
      </c>
      <c r="V216" s="84"/>
      <c r="W216" s="63">
        <v>10</v>
      </c>
      <c r="X216" s="63">
        <v>10</v>
      </c>
      <c r="Y216" s="63">
        <v>10</v>
      </c>
      <c r="Z216" s="63">
        <v>10</v>
      </c>
      <c r="AA216" s="63">
        <v>10</v>
      </c>
      <c r="AB216" s="84">
        <v>5.5</v>
      </c>
      <c r="AC216" s="84"/>
      <c r="AD216" s="63">
        <v>10</v>
      </c>
      <c r="AE216" s="63"/>
      <c r="AF216" s="63"/>
      <c r="AG216" s="63"/>
      <c r="AH216" s="63"/>
      <c r="AI216" s="84"/>
      <c r="AJ216" s="84"/>
      <c r="AK216" s="63"/>
      <c r="AL216" s="63"/>
      <c r="AM216" s="63"/>
      <c r="AN216" s="118">
        <f t="shared" si="49"/>
        <v>91</v>
      </c>
      <c r="AO216" s="104"/>
      <c r="AP216" s="108"/>
      <c r="AQ216" s="114">
        <f t="shared" si="50"/>
        <v>0</v>
      </c>
      <c r="AR216" s="115"/>
      <c r="AS216" s="116">
        <f t="shared" si="51"/>
        <v>0</v>
      </c>
      <c r="AT216" s="89"/>
      <c r="BI216" s="9"/>
      <c r="BJ216" s="9"/>
      <c r="BK216" s="9"/>
      <c r="BL216" s="9"/>
      <c r="BM216" s="9"/>
      <c r="BN216" s="9"/>
      <c r="BO216" s="9"/>
      <c r="BP216" s="9"/>
      <c r="BQ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35"/>
      <c r="DE216" s="35"/>
      <c r="DF216" s="35"/>
      <c r="DG216" s="35"/>
      <c r="DH216" s="35"/>
      <c r="DI216" s="35"/>
      <c r="DJ216" s="35"/>
      <c r="DK216" s="35"/>
      <c r="DL216" s="35"/>
      <c r="DM216" s="35"/>
      <c r="DN216" s="35"/>
      <c r="DO216" s="35"/>
      <c r="DP216" s="35"/>
      <c r="DQ216" s="35"/>
      <c r="DR216" s="35"/>
      <c r="DS216" s="35"/>
      <c r="DT216" s="35"/>
      <c r="DU216" s="35"/>
      <c r="DV216" s="35"/>
      <c r="DW216" s="35"/>
      <c r="DX216" s="35"/>
      <c r="DY216" s="35"/>
      <c r="DZ216" s="35"/>
      <c r="EA216" s="35"/>
      <c r="EB216" s="35"/>
      <c r="EC216" s="35"/>
      <c r="ED216" s="35"/>
    </row>
    <row r="217" spans="1:134" s="31" customFormat="1" ht="30" customHeight="1" x14ac:dyDescent="0.2">
      <c r="A217" s="183"/>
      <c r="B217" s="65"/>
      <c r="C217" s="72"/>
      <c r="D217" s="71"/>
      <c r="E217" s="76"/>
      <c r="F217" s="74"/>
      <c r="G217" s="64"/>
      <c r="H217" s="72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63">
        <v>10</v>
      </c>
      <c r="T217" s="63">
        <v>10</v>
      </c>
      <c r="U217" s="84">
        <v>5.5</v>
      </c>
      <c r="V217" s="84"/>
      <c r="W217" s="63">
        <v>10</v>
      </c>
      <c r="X217" s="63">
        <v>10</v>
      </c>
      <c r="Y217" s="63">
        <v>10</v>
      </c>
      <c r="Z217" s="63">
        <v>10</v>
      </c>
      <c r="AA217" s="63">
        <v>10</v>
      </c>
      <c r="AB217" s="84">
        <v>5.5</v>
      </c>
      <c r="AC217" s="84"/>
      <c r="AD217" s="63">
        <v>10</v>
      </c>
      <c r="AE217" s="63"/>
      <c r="AF217" s="63"/>
      <c r="AG217" s="63"/>
      <c r="AH217" s="63"/>
      <c r="AI217" s="84"/>
      <c r="AJ217" s="84"/>
      <c r="AK217" s="63"/>
      <c r="AL217" s="63"/>
      <c r="AM217" s="63"/>
      <c r="AN217" s="118">
        <f t="shared" si="49"/>
        <v>91</v>
      </c>
      <c r="AO217" s="104"/>
      <c r="AP217" s="108"/>
      <c r="AQ217" s="114">
        <f t="shared" si="50"/>
        <v>0</v>
      </c>
      <c r="AR217" s="115"/>
      <c r="AS217" s="116">
        <f t="shared" si="51"/>
        <v>0</v>
      </c>
      <c r="AT217" s="89"/>
      <c r="BI217" s="9"/>
      <c r="BJ217" s="9"/>
      <c r="BK217" s="9"/>
      <c r="BL217" s="9"/>
      <c r="BM217" s="9"/>
      <c r="BN217" s="9"/>
      <c r="BO217" s="9"/>
      <c r="BP217" s="9"/>
      <c r="BQ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35"/>
      <c r="DE217" s="35"/>
      <c r="DF217" s="35"/>
      <c r="DG217" s="35"/>
      <c r="DH217" s="35"/>
      <c r="DI217" s="35"/>
      <c r="DJ217" s="35"/>
      <c r="DK217" s="35"/>
      <c r="DL217" s="35"/>
      <c r="DM217" s="35"/>
      <c r="DN217" s="35"/>
      <c r="DO217" s="35"/>
      <c r="DP217" s="35"/>
      <c r="DQ217" s="35"/>
      <c r="DR217" s="35"/>
      <c r="DS217" s="35"/>
      <c r="DT217" s="35"/>
      <c r="DU217" s="35"/>
      <c r="DV217" s="35"/>
      <c r="DW217" s="35"/>
      <c r="DX217" s="35"/>
      <c r="DY217" s="35"/>
      <c r="DZ217" s="35"/>
      <c r="EA217" s="35"/>
      <c r="EB217" s="35"/>
      <c r="EC217" s="35"/>
      <c r="ED217" s="35"/>
    </row>
    <row r="218" spans="1:134" s="31" customFormat="1" ht="30" customHeight="1" x14ac:dyDescent="0.2">
      <c r="A218" s="183"/>
      <c r="B218" s="65"/>
      <c r="C218" s="72"/>
      <c r="D218" s="71"/>
      <c r="E218" s="76"/>
      <c r="F218" s="74"/>
      <c r="G218" s="64"/>
      <c r="H218" s="72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63">
        <v>10</v>
      </c>
      <c r="T218" s="63">
        <v>10</v>
      </c>
      <c r="U218" s="84">
        <v>5.5</v>
      </c>
      <c r="V218" s="84"/>
      <c r="W218" s="63">
        <v>10</v>
      </c>
      <c r="X218" s="63">
        <v>10</v>
      </c>
      <c r="Y218" s="63">
        <v>10</v>
      </c>
      <c r="Z218" s="63">
        <v>10</v>
      </c>
      <c r="AA218" s="63">
        <v>10</v>
      </c>
      <c r="AB218" s="84">
        <v>5.5</v>
      </c>
      <c r="AC218" s="84"/>
      <c r="AD218" s="63">
        <v>10</v>
      </c>
      <c r="AE218" s="63"/>
      <c r="AF218" s="63"/>
      <c r="AG218" s="63"/>
      <c r="AH218" s="63"/>
      <c r="AI218" s="84"/>
      <c r="AJ218" s="84"/>
      <c r="AK218" s="63"/>
      <c r="AL218" s="63"/>
      <c r="AM218" s="63"/>
      <c r="AN218" s="118">
        <f t="shared" si="49"/>
        <v>91</v>
      </c>
      <c r="AO218" s="104"/>
      <c r="AP218" s="108"/>
      <c r="AQ218" s="114">
        <f t="shared" si="50"/>
        <v>0</v>
      </c>
      <c r="AR218" s="115"/>
      <c r="AS218" s="116">
        <f t="shared" si="51"/>
        <v>0</v>
      </c>
      <c r="AT218" s="89"/>
      <c r="BI218" s="9"/>
      <c r="BJ218" s="9"/>
      <c r="BK218" s="9"/>
      <c r="BL218" s="9"/>
      <c r="BM218" s="9"/>
      <c r="BN218" s="9"/>
      <c r="BO218" s="9"/>
      <c r="BP218" s="9"/>
      <c r="BQ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35"/>
      <c r="DE218" s="35"/>
      <c r="DF218" s="35"/>
      <c r="DG218" s="35"/>
      <c r="DH218" s="35"/>
      <c r="DI218" s="35"/>
      <c r="DJ218" s="35"/>
      <c r="DK218" s="35"/>
      <c r="DL218" s="35"/>
      <c r="DM218" s="35"/>
      <c r="DN218" s="35"/>
      <c r="DO218" s="35"/>
      <c r="DP218" s="35"/>
      <c r="DQ218" s="35"/>
      <c r="DR218" s="35"/>
      <c r="DS218" s="35"/>
      <c r="DT218" s="35"/>
      <c r="DU218" s="35"/>
      <c r="DV218" s="35"/>
      <c r="DW218" s="35"/>
      <c r="DX218" s="35"/>
      <c r="DY218" s="35"/>
      <c r="DZ218" s="35"/>
      <c r="EA218" s="35"/>
      <c r="EB218" s="35"/>
      <c r="EC218" s="35"/>
      <c r="ED218" s="35"/>
    </row>
    <row r="219" spans="1:134" s="31" customFormat="1" ht="30" customHeight="1" x14ac:dyDescent="0.2">
      <c r="A219" s="183"/>
      <c r="B219" s="65"/>
      <c r="C219" s="72"/>
      <c r="D219" s="71"/>
      <c r="E219" s="76"/>
      <c r="F219" s="74"/>
      <c r="G219" s="64"/>
      <c r="H219" s="72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63">
        <v>10</v>
      </c>
      <c r="T219" s="63">
        <v>10</v>
      </c>
      <c r="U219" s="84">
        <v>5.5</v>
      </c>
      <c r="V219" s="84"/>
      <c r="W219" s="63">
        <v>10</v>
      </c>
      <c r="X219" s="63">
        <v>10</v>
      </c>
      <c r="Y219" s="63">
        <v>10</v>
      </c>
      <c r="Z219" s="63">
        <v>10</v>
      </c>
      <c r="AA219" s="63">
        <v>10</v>
      </c>
      <c r="AB219" s="84">
        <v>5.5</v>
      </c>
      <c r="AC219" s="84"/>
      <c r="AD219" s="63">
        <v>10</v>
      </c>
      <c r="AE219" s="63"/>
      <c r="AF219" s="63"/>
      <c r="AG219" s="63"/>
      <c r="AH219" s="63"/>
      <c r="AI219" s="84"/>
      <c r="AJ219" s="84"/>
      <c r="AK219" s="63"/>
      <c r="AL219" s="63"/>
      <c r="AM219" s="63"/>
      <c r="AN219" s="118">
        <f t="shared" si="49"/>
        <v>91</v>
      </c>
      <c r="AO219" s="104"/>
      <c r="AP219" s="108"/>
      <c r="AQ219" s="114">
        <f t="shared" si="50"/>
        <v>0</v>
      </c>
      <c r="AR219" s="115"/>
      <c r="AS219" s="116">
        <f t="shared" si="51"/>
        <v>0</v>
      </c>
      <c r="AT219" s="89"/>
      <c r="BI219" s="9"/>
      <c r="BJ219" s="9"/>
      <c r="BK219" s="9"/>
      <c r="BL219" s="9"/>
      <c r="BM219" s="9"/>
      <c r="BN219" s="9"/>
      <c r="BO219" s="9"/>
      <c r="BP219" s="9"/>
      <c r="BQ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35"/>
      <c r="DE219" s="35"/>
      <c r="DF219" s="35"/>
      <c r="DG219" s="35"/>
      <c r="DH219" s="35"/>
      <c r="DI219" s="35"/>
      <c r="DJ219" s="35"/>
      <c r="DK219" s="35"/>
      <c r="DL219" s="35"/>
      <c r="DM219" s="35"/>
      <c r="DN219" s="35"/>
      <c r="DO219" s="35"/>
      <c r="DP219" s="35"/>
      <c r="DQ219" s="35"/>
      <c r="DR219" s="35"/>
      <c r="DS219" s="35"/>
      <c r="DT219" s="35"/>
      <c r="DU219" s="35"/>
      <c r="DV219" s="35"/>
      <c r="DW219" s="35"/>
      <c r="DX219" s="35"/>
      <c r="DY219" s="35"/>
      <c r="DZ219" s="35"/>
      <c r="EA219" s="35"/>
      <c r="EB219" s="35"/>
      <c r="EC219" s="35"/>
      <c r="ED219" s="35"/>
    </row>
    <row r="220" spans="1:134" s="31" customFormat="1" ht="30" customHeight="1" x14ac:dyDescent="0.2">
      <c r="A220" s="183"/>
      <c r="B220" s="65"/>
      <c r="C220" s="72"/>
      <c r="D220" s="71"/>
      <c r="E220" s="76"/>
      <c r="F220" s="74"/>
      <c r="G220" s="64"/>
      <c r="H220" s="72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63">
        <v>10</v>
      </c>
      <c r="T220" s="63">
        <v>10</v>
      </c>
      <c r="U220" s="193" t="s">
        <v>32</v>
      </c>
      <c r="V220" s="84"/>
      <c r="W220" s="193" t="s">
        <v>189</v>
      </c>
      <c r="X220" s="84"/>
      <c r="Y220" s="84"/>
      <c r="Z220" s="84"/>
      <c r="AA220" s="84"/>
      <c r="AB220" s="84"/>
      <c r="AC220" s="84"/>
      <c r="AD220" s="84"/>
      <c r="AE220" s="63"/>
      <c r="AF220" s="63"/>
      <c r="AG220" s="63"/>
      <c r="AH220" s="63"/>
      <c r="AI220" s="84"/>
      <c r="AJ220" s="84"/>
      <c r="AK220" s="63"/>
      <c r="AL220" s="63"/>
      <c r="AM220" s="63"/>
      <c r="AN220" s="118">
        <f t="shared" si="49"/>
        <v>20</v>
      </c>
      <c r="AO220" s="104"/>
      <c r="AP220" s="108">
        <v>1</v>
      </c>
      <c r="AQ220" s="114">
        <f t="shared" si="50"/>
        <v>1</v>
      </c>
      <c r="AR220" s="115"/>
      <c r="AS220" s="116">
        <f t="shared" si="51"/>
        <v>0</v>
      </c>
      <c r="AT220" s="89" t="s">
        <v>208</v>
      </c>
      <c r="BI220" s="9"/>
      <c r="BJ220" s="9"/>
      <c r="BK220" s="9"/>
      <c r="BL220" s="9"/>
      <c r="BM220" s="9"/>
      <c r="BN220" s="9"/>
      <c r="BO220" s="9"/>
      <c r="BP220" s="9"/>
      <c r="BQ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35"/>
      <c r="DE220" s="35"/>
      <c r="DF220" s="35"/>
      <c r="DG220" s="35"/>
      <c r="DH220" s="35"/>
      <c r="DI220" s="35"/>
      <c r="DJ220" s="35"/>
      <c r="DK220" s="35"/>
      <c r="DL220" s="35"/>
      <c r="DM220" s="35"/>
      <c r="DN220" s="35"/>
      <c r="DO220" s="35"/>
      <c r="DP220" s="35"/>
      <c r="DQ220" s="35"/>
      <c r="DR220" s="35"/>
      <c r="DS220" s="35"/>
      <c r="DT220" s="35"/>
      <c r="DU220" s="35"/>
      <c r="DV220" s="35"/>
      <c r="DW220" s="35"/>
      <c r="DX220" s="35"/>
      <c r="DY220" s="35"/>
      <c r="DZ220" s="35"/>
      <c r="EA220" s="35"/>
      <c r="EB220" s="35"/>
      <c r="EC220" s="35"/>
      <c r="ED220" s="35"/>
    </row>
    <row r="221" spans="1:134" s="31" customFormat="1" ht="30" customHeight="1" x14ac:dyDescent="0.2">
      <c r="A221" s="183"/>
      <c r="B221" s="65"/>
      <c r="C221" s="72"/>
      <c r="D221" s="71"/>
      <c r="E221" s="76"/>
      <c r="F221" s="74"/>
      <c r="G221" s="64"/>
      <c r="H221" s="72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63">
        <v>10</v>
      </c>
      <c r="T221" s="63">
        <v>10</v>
      </c>
      <c r="U221" s="84">
        <v>5.5</v>
      </c>
      <c r="V221" s="84"/>
      <c r="W221" s="63">
        <v>10</v>
      </c>
      <c r="X221" s="63">
        <v>10</v>
      </c>
      <c r="Y221" s="63">
        <v>10</v>
      </c>
      <c r="Z221" s="63">
        <v>10</v>
      </c>
      <c r="AA221" s="63">
        <v>10</v>
      </c>
      <c r="AB221" s="84">
        <v>5.5</v>
      </c>
      <c r="AC221" s="84"/>
      <c r="AD221" s="193" t="s">
        <v>32</v>
      </c>
      <c r="AE221" s="63"/>
      <c r="AF221" s="63"/>
      <c r="AG221" s="63"/>
      <c r="AH221" s="63"/>
      <c r="AI221" s="84"/>
      <c r="AJ221" s="84"/>
      <c r="AK221" s="63"/>
      <c r="AL221" s="63"/>
      <c r="AM221" s="63"/>
      <c r="AN221" s="118">
        <f t="shared" si="49"/>
        <v>81</v>
      </c>
      <c r="AO221" s="104"/>
      <c r="AP221" s="108">
        <v>1</v>
      </c>
      <c r="AQ221" s="114">
        <f t="shared" si="50"/>
        <v>1</v>
      </c>
      <c r="AR221" s="115"/>
      <c r="AS221" s="116">
        <f t="shared" si="51"/>
        <v>0</v>
      </c>
      <c r="AT221" s="89"/>
      <c r="BI221" s="9"/>
      <c r="BJ221" s="9"/>
      <c r="BK221" s="9"/>
      <c r="BL221" s="9"/>
      <c r="BM221" s="9"/>
      <c r="BN221" s="9"/>
      <c r="BO221" s="9"/>
      <c r="BP221" s="9"/>
      <c r="BQ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35"/>
      <c r="DE221" s="35"/>
      <c r="DF221" s="35"/>
      <c r="DG221" s="35"/>
      <c r="DH221" s="35"/>
      <c r="DI221" s="35"/>
      <c r="DJ221" s="35"/>
      <c r="DK221" s="35"/>
      <c r="DL221" s="35"/>
      <c r="DM221" s="35"/>
      <c r="DN221" s="35"/>
      <c r="DO221" s="35"/>
      <c r="DP221" s="35"/>
      <c r="DQ221" s="35"/>
      <c r="DR221" s="35"/>
      <c r="DS221" s="35"/>
      <c r="DT221" s="35"/>
      <c r="DU221" s="35"/>
      <c r="DV221" s="35"/>
      <c r="DW221" s="35"/>
      <c r="DX221" s="35"/>
      <c r="DY221" s="35"/>
      <c r="DZ221" s="35"/>
      <c r="EA221" s="35"/>
      <c r="EB221" s="35"/>
      <c r="EC221" s="35"/>
      <c r="ED221" s="35"/>
    </row>
    <row r="222" spans="1:134" s="31" customFormat="1" ht="30" customHeight="1" x14ac:dyDescent="0.2">
      <c r="A222" s="183"/>
      <c r="B222" s="65"/>
      <c r="C222" s="72"/>
      <c r="D222" s="71"/>
      <c r="E222" s="76"/>
      <c r="F222" s="74"/>
      <c r="G222" s="64"/>
      <c r="H222" s="72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63">
        <v>10</v>
      </c>
      <c r="T222" s="63">
        <v>10</v>
      </c>
      <c r="U222" s="84">
        <v>5.5</v>
      </c>
      <c r="V222" s="84"/>
      <c r="W222" s="63">
        <v>10</v>
      </c>
      <c r="X222" s="210">
        <v>10</v>
      </c>
      <c r="Y222" s="63">
        <v>10</v>
      </c>
      <c r="Z222" s="63">
        <v>10</v>
      </c>
      <c r="AA222" s="63">
        <v>10</v>
      </c>
      <c r="AB222" s="84">
        <v>5.5</v>
      </c>
      <c r="AC222" s="84"/>
      <c r="AD222" s="63">
        <v>10</v>
      </c>
      <c r="AE222" s="63"/>
      <c r="AF222" s="63"/>
      <c r="AG222" s="63"/>
      <c r="AH222" s="63"/>
      <c r="AI222" s="84"/>
      <c r="AJ222" s="84"/>
      <c r="AK222" s="63"/>
      <c r="AL222" s="63"/>
      <c r="AM222" s="63"/>
      <c r="AN222" s="118">
        <f t="shared" si="49"/>
        <v>91</v>
      </c>
      <c r="AO222" s="104"/>
      <c r="AP222" s="108"/>
      <c r="AQ222" s="114">
        <f t="shared" si="50"/>
        <v>0</v>
      </c>
      <c r="AR222" s="115"/>
      <c r="AS222" s="116">
        <f t="shared" si="51"/>
        <v>0</v>
      </c>
      <c r="AT222" s="89"/>
      <c r="BI222" s="9"/>
      <c r="BJ222" s="9"/>
      <c r="BK222" s="9"/>
      <c r="BL222" s="9"/>
      <c r="BM222" s="9"/>
      <c r="BN222" s="9"/>
      <c r="BO222" s="9"/>
      <c r="BP222" s="9"/>
      <c r="BQ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35"/>
      <c r="DE222" s="35"/>
      <c r="DF222" s="35"/>
      <c r="DG222" s="35"/>
      <c r="DH222" s="35"/>
      <c r="DI222" s="35"/>
      <c r="DJ222" s="35"/>
      <c r="DK222" s="35"/>
      <c r="DL222" s="35"/>
      <c r="DM222" s="35"/>
      <c r="DN222" s="35"/>
      <c r="DO222" s="35"/>
      <c r="DP222" s="35"/>
      <c r="DQ222" s="35"/>
      <c r="DR222" s="35"/>
      <c r="DS222" s="35"/>
      <c r="DT222" s="35"/>
      <c r="DU222" s="35"/>
      <c r="DV222" s="35"/>
      <c r="DW222" s="35"/>
      <c r="DX222" s="35"/>
      <c r="DY222" s="35"/>
      <c r="DZ222" s="35"/>
      <c r="EA222" s="35"/>
      <c r="EB222" s="35"/>
      <c r="EC222" s="35"/>
      <c r="ED222" s="35"/>
    </row>
    <row r="223" spans="1:134" s="31" customFormat="1" ht="30" customHeight="1" x14ac:dyDescent="0.2">
      <c r="A223" s="183"/>
      <c r="B223" s="65"/>
      <c r="C223" s="72"/>
      <c r="D223" s="71"/>
      <c r="E223" s="76"/>
      <c r="F223" s="74"/>
      <c r="G223" s="64"/>
      <c r="H223" s="72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63">
        <v>10</v>
      </c>
      <c r="T223" s="63">
        <v>10</v>
      </c>
      <c r="U223" s="84">
        <v>5.5</v>
      </c>
      <c r="V223" s="84"/>
      <c r="W223" s="63">
        <v>10</v>
      </c>
      <c r="X223" s="63">
        <v>10</v>
      </c>
      <c r="Y223" s="63">
        <v>10</v>
      </c>
      <c r="Z223" s="63">
        <v>10</v>
      </c>
      <c r="AA223" s="63">
        <v>10</v>
      </c>
      <c r="AB223" s="84">
        <v>5.5</v>
      </c>
      <c r="AC223" s="84"/>
      <c r="AD223" s="63">
        <v>10</v>
      </c>
      <c r="AE223" s="63"/>
      <c r="AF223" s="63"/>
      <c r="AG223" s="63"/>
      <c r="AH223" s="63"/>
      <c r="AI223" s="84"/>
      <c r="AJ223" s="84"/>
      <c r="AK223" s="63"/>
      <c r="AL223" s="63"/>
      <c r="AM223" s="63"/>
      <c r="AN223" s="118">
        <f t="shared" si="49"/>
        <v>91</v>
      </c>
      <c r="AO223" s="104"/>
      <c r="AP223" s="108"/>
      <c r="AQ223" s="114">
        <f t="shared" si="50"/>
        <v>0</v>
      </c>
      <c r="AR223" s="115"/>
      <c r="AS223" s="116">
        <f t="shared" si="51"/>
        <v>0</v>
      </c>
      <c r="AT223" s="89"/>
      <c r="BI223" s="9"/>
      <c r="BJ223" s="9"/>
      <c r="BK223" s="9"/>
      <c r="BL223" s="9"/>
      <c r="BM223" s="9"/>
      <c r="BN223" s="9"/>
      <c r="BO223" s="9"/>
      <c r="BP223" s="9"/>
      <c r="BQ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35"/>
      <c r="DE223" s="35"/>
      <c r="DF223" s="35"/>
      <c r="DG223" s="35"/>
      <c r="DH223" s="35"/>
      <c r="DI223" s="35"/>
      <c r="DJ223" s="35"/>
      <c r="DK223" s="35"/>
      <c r="DL223" s="35"/>
      <c r="DM223" s="35"/>
      <c r="DN223" s="35"/>
      <c r="DO223" s="35"/>
      <c r="DP223" s="35"/>
      <c r="DQ223" s="35"/>
      <c r="DR223" s="35"/>
      <c r="DS223" s="35"/>
      <c r="DT223" s="35"/>
      <c r="DU223" s="35"/>
      <c r="DV223" s="35"/>
      <c r="DW223" s="35"/>
      <c r="DX223" s="35"/>
      <c r="DY223" s="35"/>
      <c r="DZ223" s="35"/>
      <c r="EA223" s="35"/>
      <c r="EB223" s="35"/>
      <c r="EC223" s="35"/>
      <c r="ED223" s="35"/>
    </row>
    <row r="224" spans="1:134" s="31" customFormat="1" ht="30" customHeight="1" x14ac:dyDescent="0.2">
      <c r="A224" s="183"/>
      <c r="B224" s="65"/>
      <c r="C224" s="72"/>
      <c r="D224" s="71"/>
      <c r="E224" s="76"/>
      <c r="F224" s="74"/>
      <c r="G224" s="64"/>
      <c r="H224" s="72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63">
        <v>10</v>
      </c>
      <c r="T224" s="63">
        <v>10</v>
      </c>
      <c r="U224" s="84">
        <v>5.5</v>
      </c>
      <c r="V224" s="84"/>
      <c r="W224" s="63">
        <v>10</v>
      </c>
      <c r="X224" s="210">
        <v>10</v>
      </c>
      <c r="Y224" s="63">
        <v>10</v>
      </c>
      <c r="Z224" s="63">
        <v>10</v>
      </c>
      <c r="AA224" s="63">
        <v>10</v>
      </c>
      <c r="AB224" s="84">
        <v>5.5</v>
      </c>
      <c r="AC224" s="84"/>
      <c r="AD224" s="63">
        <v>10</v>
      </c>
      <c r="AE224" s="63"/>
      <c r="AF224" s="63"/>
      <c r="AG224" s="63"/>
      <c r="AH224" s="63"/>
      <c r="AI224" s="84"/>
      <c r="AJ224" s="84"/>
      <c r="AK224" s="63"/>
      <c r="AL224" s="63"/>
      <c r="AM224" s="63"/>
      <c r="AN224" s="118">
        <f t="shared" si="49"/>
        <v>91</v>
      </c>
      <c r="AO224" s="104"/>
      <c r="AP224" s="108"/>
      <c r="AQ224" s="114">
        <f t="shared" si="50"/>
        <v>0</v>
      </c>
      <c r="AR224" s="115"/>
      <c r="AS224" s="116">
        <f t="shared" si="51"/>
        <v>0</v>
      </c>
      <c r="AT224" s="89"/>
      <c r="BI224" s="9"/>
      <c r="BJ224" s="9"/>
      <c r="BK224" s="9"/>
      <c r="BL224" s="9"/>
      <c r="BM224" s="9"/>
      <c r="BN224" s="9"/>
      <c r="BO224" s="9"/>
      <c r="BP224" s="9"/>
      <c r="BQ224" s="9"/>
      <c r="CO224" s="9"/>
      <c r="CP224" s="9"/>
      <c r="CQ224" s="9"/>
      <c r="CR224" s="9"/>
      <c r="CS224" s="9"/>
      <c r="CT224" s="9"/>
      <c r="CU224" s="9"/>
      <c r="CV224" s="9"/>
      <c r="CW224" s="9"/>
      <c r="CX224" s="9"/>
      <c r="CY224" s="9"/>
      <c r="CZ224" s="9"/>
      <c r="DA224" s="9"/>
      <c r="DB224" s="35"/>
      <c r="DE224" s="35"/>
      <c r="DF224" s="35"/>
      <c r="DG224" s="35"/>
      <c r="DH224" s="35"/>
      <c r="DI224" s="35"/>
      <c r="DJ224" s="35"/>
      <c r="DK224" s="35"/>
      <c r="DL224" s="35"/>
      <c r="DM224" s="35"/>
      <c r="DN224" s="35"/>
      <c r="DO224" s="35"/>
      <c r="DP224" s="35"/>
      <c r="DQ224" s="35"/>
      <c r="DR224" s="35"/>
      <c r="DS224" s="35"/>
      <c r="DT224" s="35"/>
      <c r="DU224" s="35"/>
      <c r="DV224" s="35"/>
      <c r="DW224" s="35"/>
      <c r="DX224" s="35"/>
      <c r="DY224" s="35"/>
      <c r="DZ224" s="35"/>
      <c r="EA224" s="35"/>
      <c r="EB224" s="35"/>
      <c r="EC224" s="35"/>
      <c r="ED224" s="35"/>
    </row>
    <row r="225" spans="1:134" s="31" customFormat="1" ht="30" customHeight="1" x14ac:dyDescent="0.2">
      <c r="A225" s="183"/>
      <c r="B225" s="65"/>
      <c r="C225" s="72"/>
      <c r="D225" s="71"/>
      <c r="E225" s="76"/>
      <c r="F225" s="74"/>
      <c r="G225" s="64"/>
      <c r="H225" s="72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63">
        <v>10</v>
      </c>
      <c r="U225" s="84">
        <v>5.5</v>
      </c>
      <c r="V225" s="84"/>
      <c r="W225" s="63">
        <v>10</v>
      </c>
      <c r="X225" s="63">
        <v>10</v>
      </c>
      <c r="Y225" s="63">
        <v>10</v>
      </c>
      <c r="Z225" s="63">
        <v>10</v>
      </c>
      <c r="AA225" s="63">
        <v>10</v>
      </c>
      <c r="AB225" s="84">
        <v>5.5</v>
      </c>
      <c r="AC225" s="84"/>
      <c r="AD225" s="63">
        <v>10</v>
      </c>
      <c r="AE225" s="63"/>
      <c r="AF225" s="63"/>
      <c r="AG225" s="63"/>
      <c r="AH225" s="63"/>
      <c r="AI225" s="84"/>
      <c r="AJ225" s="84"/>
      <c r="AK225" s="63"/>
      <c r="AL225" s="63"/>
      <c r="AM225" s="63"/>
      <c r="AN225" s="118">
        <f t="shared" ref="AN225" si="52">SUM(I225:AM225)</f>
        <v>81</v>
      </c>
      <c r="AO225" s="104"/>
      <c r="AP225" s="108"/>
      <c r="AQ225" s="114">
        <f t="shared" ref="AQ225" si="53">AP225+AO225</f>
        <v>0</v>
      </c>
      <c r="AR225" s="115"/>
      <c r="AS225" s="116">
        <f t="shared" ref="AS225" si="54">AR225</f>
        <v>0</v>
      </c>
      <c r="AT225" s="89"/>
      <c r="BI225" s="9"/>
      <c r="BJ225" s="9"/>
      <c r="BK225" s="9"/>
      <c r="BL225" s="9"/>
      <c r="BM225" s="9"/>
      <c r="BN225" s="9"/>
      <c r="BO225" s="9"/>
      <c r="BP225" s="9"/>
      <c r="BQ225" s="9"/>
      <c r="CO225" s="9"/>
      <c r="CP225" s="9"/>
      <c r="CQ225" s="9"/>
      <c r="CR225" s="9"/>
      <c r="CS225" s="9"/>
      <c r="CT225" s="9"/>
      <c r="CU225" s="9"/>
      <c r="CV225" s="9"/>
      <c r="CW225" s="9"/>
      <c r="CX225" s="9"/>
      <c r="CY225" s="9"/>
      <c r="CZ225" s="9"/>
      <c r="DA225" s="9"/>
      <c r="DB225" s="35"/>
      <c r="DE225" s="35"/>
      <c r="DF225" s="35"/>
      <c r="DG225" s="35"/>
      <c r="DH225" s="35"/>
      <c r="DI225" s="35"/>
      <c r="DJ225" s="35"/>
      <c r="DK225" s="35"/>
      <c r="DL225" s="35"/>
      <c r="DM225" s="35"/>
      <c r="DN225" s="35"/>
      <c r="DO225" s="35"/>
      <c r="DP225" s="35"/>
      <c r="DQ225" s="35"/>
      <c r="DR225" s="35"/>
      <c r="DS225" s="35"/>
      <c r="DT225" s="35"/>
      <c r="DU225" s="35"/>
      <c r="DV225" s="35"/>
      <c r="DW225" s="35"/>
      <c r="DX225" s="35"/>
      <c r="DY225" s="35"/>
      <c r="DZ225" s="35"/>
      <c r="EA225" s="35"/>
      <c r="EB225" s="35"/>
      <c r="EC225" s="35"/>
      <c r="ED225" s="35"/>
    </row>
    <row r="226" spans="1:134" s="31" customFormat="1" ht="30" customHeight="1" x14ac:dyDescent="0.2">
      <c r="A226" s="183"/>
      <c r="B226" s="65"/>
      <c r="C226" s="72"/>
      <c r="D226" s="71"/>
      <c r="E226" s="76"/>
      <c r="F226" s="74"/>
      <c r="G226" s="64"/>
      <c r="H226" s="72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63">
        <v>10</v>
      </c>
      <c r="X226" s="63">
        <v>10</v>
      </c>
      <c r="Y226" s="63">
        <v>10</v>
      </c>
      <c r="Z226" s="63">
        <v>10</v>
      </c>
      <c r="AA226" s="63">
        <v>10</v>
      </c>
      <c r="AB226" s="84">
        <v>5.5</v>
      </c>
      <c r="AC226" s="84"/>
      <c r="AD226" s="210">
        <v>10</v>
      </c>
      <c r="AE226" s="63"/>
      <c r="AF226" s="63"/>
      <c r="AG226" s="63"/>
      <c r="AH226" s="63"/>
      <c r="AI226" s="84"/>
      <c r="AJ226" s="84"/>
      <c r="AK226" s="63"/>
      <c r="AL226" s="63"/>
      <c r="AM226" s="63"/>
      <c r="AN226" s="118">
        <f t="shared" ref="AN226" si="55">SUM(I226:AM226)</f>
        <v>65.5</v>
      </c>
      <c r="AO226" s="104"/>
      <c r="AP226" s="108"/>
      <c r="AQ226" s="114">
        <f t="shared" ref="AQ226" si="56">AP226+AO226</f>
        <v>0</v>
      </c>
      <c r="AR226" s="115"/>
      <c r="AS226" s="116">
        <f t="shared" ref="AS226" si="57">AR226</f>
        <v>0</v>
      </c>
      <c r="AT226" s="89"/>
      <c r="BI226" s="9"/>
      <c r="BJ226" s="9"/>
      <c r="BK226" s="9"/>
      <c r="BL226" s="9"/>
      <c r="BM226" s="9"/>
      <c r="BN226" s="9"/>
      <c r="BO226" s="9"/>
      <c r="BP226" s="9"/>
      <c r="BQ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35"/>
      <c r="DE226" s="35"/>
      <c r="DF226" s="35"/>
      <c r="DG226" s="35"/>
      <c r="DH226" s="35"/>
      <c r="DI226" s="35"/>
      <c r="DJ226" s="35"/>
      <c r="DK226" s="35"/>
      <c r="DL226" s="35"/>
      <c r="DM226" s="35"/>
      <c r="DN226" s="35"/>
      <c r="DO226" s="35"/>
      <c r="DP226" s="35"/>
      <c r="DQ226" s="35"/>
      <c r="DR226" s="35"/>
      <c r="DS226" s="35"/>
      <c r="DT226" s="35"/>
      <c r="DU226" s="35"/>
      <c r="DV226" s="35"/>
      <c r="DW226" s="35"/>
      <c r="DX226" s="35"/>
      <c r="DY226" s="35"/>
      <c r="DZ226" s="35"/>
      <c r="EA226" s="35"/>
      <c r="EB226" s="35"/>
      <c r="EC226" s="35"/>
      <c r="ED226" s="35"/>
    </row>
    <row r="227" spans="1:134" s="31" customFormat="1" ht="30" customHeight="1" x14ac:dyDescent="0.2">
      <c r="A227" s="183"/>
      <c r="B227" s="65"/>
      <c r="C227" s="72"/>
      <c r="D227" s="71"/>
      <c r="E227" s="76"/>
      <c r="F227" s="74"/>
      <c r="G227" s="64"/>
      <c r="H227" s="72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63">
        <v>10</v>
      </c>
      <c r="AA227" s="63">
        <v>10</v>
      </c>
      <c r="AB227" s="84">
        <v>5.5</v>
      </c>
      <c r="AC227" s="84"/>
      <c r="AD227" s="63">
        <v>10</v>
      </c>
      <c r="AE227" s="63"/>
      <c r="AF227" s="63"/>
      <c r="AG227" s="63"/>
      <c r="AH227" s="63"/>
      <c r="AI227" s="84"/>
      <c r="AJ227" s="84"/>
      <c r="AK227" s="63"/>
      <c r="AL227" s="63"/>
      <c r="AM227" s="63"/>
      <c r="AN227" s="118">
        <f t="shared" ref="AN227:AN229" si="58">SUM(I227:AM227)</f>
        <v>35.5</v>
      </c>
      <c r="AO227" s="104"/>
      <c r="AP227" s="108"/>
      <c r="AQ227" s="114">
        <f t="shared" ref="AQ227:AQ229" si="59">AP227+AO227</f>
        <v>0</v>
      </c>
      <c r="AR227" s="115"/>
      <c r="AS227" s="116">
        <f t="shared" ref="AS227:AS229" si="60">AR227</f>
        <v>0</v>
      </c>
      <c r="AT227" s="89"/>
      <c r="BI227" s="9"/>
      <c r="BJ227" s="9"/>
      <c r="BK227" s="9"/>
      <c r="BL227" s="9"/>
      <c r="BM227" s="9"/>
      <c r="BN227" s="9"/>
      <c r="BO227" s="9"/>
      <c r="BP227" s="9"/>
      <c r="BQ227" s="9"/>
      <c r="CO227" s="9"/>
      <c r="CP227" s="9"/>
      <c r="CQ227" s="9"/>
      <c r="CR227" s="9"/>
      <c r="CS227" s="9"/>
      <c r="CT227" s="9"/>
      <c r="CU227" s="9"/>
      <c r="CV227" s="9"/>
      <c r="CW227" s="9"/>
      <c r="CX227" s="9"/>
      <c r="CY227" s="9"/>
      <c r="CZ227" s="9"/>
      <c r="DA227" s="9"/>
      <c r="DB227" s="35"/>
      <c r="DE227" s="35"/>
      <c r="DF227" s="35"/>
      <c r="DG227" s="35"/>
      <c r="DH227" s="35"/>
      <c r="DI227" s="35"/>
      <c r="DJ227" s="35"/>
      <c r="DK227" s="35"/>
      <c r="DL227" s="35"/>
      <c r="DM227" s="35"/>
      <c r="DN227" s="35"/>
      <c r="DO227" s="35"/>
      <c r="DP227" s="35"/>
      <c r="DQ227" s="35"/>
      <c r="DR227" s="35"/>
      <c r="DS227" s="35"/>
      <c r="DT227" s="35"/>
      <c r="DU227" s="35"/>
      <c r="DV227" s="35"/>
      <c r="DW227" s="35"/>
      <c r="DX227" s="35"/>
      <c r="DY227" s="35"/>
      <c r="DZ227" s="35"/>
      <c r="EA227" s="35"/>
      <c r="EB227" s="35"/>
      <c r="EC227" s="35"/>
      <c r="ED227" s="35"/>
    </row>
    <row r="228" spans="1:134" s="31" customFormat="1" ht="30" customHeight="1" x14ac:dyDescent="0.2">
      <c r="A228" s="183"/>
      <c r="B228" s="65"/>
      <c r="C228" s="72"/>
      <c r="D228" s="71"/>
      <c r="E228" s="76"/>
      <c r="F228" s="74"/>
      <c r="G228" s="64"/>
      <c r="H228" s="72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63">
        <v>10</v>
      </c>
      <c r="AA228" s="63">
        <v>10</v>
      </c>
      <c r="AB228" s="84">
        <v>5.5</v>
      </c>
      <c r="AC228" s="84"/>
      <c r="AD228" s="63">
        <v>10</v>
      </c>
      <c r="AE228" s="63"/>
      <c r="AF228" s="63"/>
      <c r="AG228" s="63"/>
      <c r="AH228" s="63"/>
      <c r="AI228" s="84"/>
      <c r="AJ228" s="84"/>
      <c r="AK228" s="63"/>
      <c r="AL228" s="63"/>
      <c r="AM228" s="63"/>
      <c r="AN228" s="118">
        <f t="shared" si="58"/>
        <v>35.5</v>
      </c>
      <c r="AO228" s="104"/>
      <c r="AP228" s="108"/>
      <c r="AQ228" s="114">
        <f t="shared" si="59"/>
        <v>0</v>
      </c>
      <c r="AR228" s="115"/>
      <c r="AS228" s="116">
        <f t="shared" si="60"/>
        <v>0</v>
      </c>
      <c r="AT228" s="89"/>
      <c r="BI228" s="9"/>
      <c r="BJ228" s="9"/>
      <c r="BK228" s="9"/>
      <c r="BL228" s="9"/>
      <c r="BM228" s="9"/>
      <c r="BN228" s="9"/>
      <c r="BO228" s="9"/>
      <c r="BP228" s="9"/>
      <c r="BQ228" s="9"/>
      <c r="CO228" s="9"/>
      <c r="CP228" s="9"/>
      <c r="CQ228" s="9"/>
      <c r="CR228" s="9"/>
      <c r="CS228" s="9"/>
      <c r="CT228" s="9"/>
      <c r="CU228" s="9"/>
      <c r="CV228" s="9"/>
      <c r="CW228" s="9"/>
      <c r="CX228" s="9"/>
      <c r="CY228" s="9"/>
      <c r="CZ228" s="9"/>
      <c r="DA228" s="9"/>
      <c r="DB228" s="35"/>
      <c r="DE228" s="35"/>
      <c r="DF228" s="35"/>
      <c r="DG228" s="35"/>
      <c r="DH228" s="35"/>
      <c r="DI228" s="35"/>
      <c r="DJ228" s="35"/>
      <c r="DK228" s="35"/>
      <c r="DL228" s="35"/>
      <c r="DM228" s="35"/>
      <c r="DN228" s="35"/>
      <c r="DO228" s="35"/>
      <c r="DP228" s="35"/>
      <c r="DQ228" s="35"/>
      <c r="DR228" s="35"/>
      <c r="DS228" s="35"/>
      <c r="DT228" s="35"/>
      <c r="DU228" s="35"/>
      <c r="DV228" s="35"/>
      <c r="DW228" s="35"/>
      <c r="DX228" s="35"/>
      <c r="DY228" s="35"/>
      <c r="DZ228" s="35"/>
      <c r="EA228" s="35"/>
      <c r="EB228" s="35"/>
      <c r="EC228" s="35"/>
      <c r="ED228" s="35"/>
    </row>
    <row r="229" spans="1:134" s="31" customFormat="1" ht="30" customHeight="1" x14ac:dyDescent="0.2">
      <c r="A229" s="183"/>
      <c r="B229" s="65"/>
      <c r="C229" s="72"/>
      <c r="D229" s="71"/>
      <c r="E229" s="76"/>
      <c r="F229" s="74"/>
      <c r="G229" s="64"/>
      <c r="H229" s="72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63">
        <v>10</v>
      </c>
      <c r="AA229" s="63">
        <v>10</v>
      </c>
      <c r="AB229" s="84">
        <v>5.5</v>
      </c>
      <c r="AC229" s="84"/>
      <c r="AD229" s="63">
        <v>10</v>
      </c>
      <c r="AE229" s="63"/>
      <c r="AF229" s="63"/>
      <c r="AG229" s="63"/>
      <c r="AH229" s="63"/>
      <c r="AI229" s="84"/>
      <c r="AJ229" s="84"/>
      <c r="AK229" s="63"/>
      <c r="AL229" s="63"/>
      <c r="AM229" s="63"/>
      <c r="AN229" s="118">
        <f t="shared" si="58"/>
        <v>35.5</v>
      </c>
      <c r="AO229" s="104"/>
      <c r="AP229" s="108"/>
      <c r="AQ229" s="114">
        <f t="shared" si="59"/>
        <v>0</v>
      </c>
      <c r="AR229" s="115"/>
      <c r="AS229" s="116">
        <f t="shared" si="60"/>
        <v>0</v>
      </c>
      <c r="AT229" s="89"/>
      <c r="BI229" s="9"/>
      <c r="BJ229" s="9"/>
      <c r="BK229" s="9"/>
      <c r="BL229" s="9"/>
      <c r="BM229" s="9"/>
      <c r="BN229" s="9"/>
      <c r="BO229" s="9"/>
      <c r="BP229" s="9"/>
      <c r="BQ229" s="9"/>
      <c r="CO229" s="9"/>
      <c r="CP229" s="9"/>
      <c r="CQ229" s="9"/>
      <c r="CR229" s="9"/>
      <c r="CS229" s="9"/>
      <c r="CT229" s="9"/>
      <c r="CU229" s="9"/>
      <c r="CV229" s="9"/>
      <c r="CW229" s="9"/>
      <c r="CX229" s="9"/>
      <c r="CY229" s="9"/>
      <c r="CZ229" s="9"/>
      <c r="DA229" s="9"/>
      <c r="DB229" s="35"/>
      <c r="DE229" s="35"/>
      <c r="DF229" s="35"/>
      <c r="DG229" s="35"/>
      <c r="DH229" s="35"/>
      <c r="DI229" s="35"/>
      <c r="DJ229" s="35"/>
      <c r="DK229" s="35"/>
      <c r="DL229" s="35"/>
      <c r="DM229" s="35"/>
      <c r="DN229" s="35"/>
      <c r="DO229" s="35"/>
      <c r="DP229" s="35"/>
      <c r="DQ229" s="35"/>
      <c r="DR229" s="35"/>
      <c r="DS229" s="35"/>
      <c r="DT229" s="35"/>
      <c r="DU229" s="35"/>
      <c r="DV229" s="35"/>
      <c r="DW229" s="35"/>
      <c r="DX229" s="35"/>
      <c r="DY229" s="35"/>
      <c r="DZ229" s="35"/>
      <c r="EA229" s="35"/>
      <c r="EB229" s="35"/>
      <c r="EC229" s="35"/>
      <c r="ED229" s="35"/>
    </row>
    <row r="230" spans="1:134" s="31" customFormat="1" ht="30" customHeight="1" x14ac:dyDescent="0.2">
      <c r="A230" s="183"/>
      <c r="B230" s="65"/>
      <c r="C230" s="85"/>
      <c r="D230" s="220"/>
      <c r="E230" s="220"/>
      <c r="F230" s="74"/>
      <c r="G230" s="64"/>
      <c r="H230" s="75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63">
        <v>10</v>
      </c>
      <c r="AB230" s="84">
        <v>5.5</v>
      </c>
      <c r="AC230" s="84"/>
      <c r="AD230" s="63">
        <v>10</v>
      </c>
      <c r="AE230" s="63"/>
      <c r="AF230" s="63"/>
      <c r="AG230" s="63"/>
      <c r="AH230" s="63"/>
      <c r="AI230" s="84"/>
      <c r="AJ230" s="84"/>
      <c r="AK230" s="63"/>
      <c r="AL230" s="63"/>
      <c r="AM230" s="63"/>
      <c r="AN230" s="118">
        <f t="shared" ref="AN230:AN236" si="61">SUM(I230:AM230)</f>
        <v>25.5</v>
      </c>
      <c r="AO230" s="104"/>
      <c r="AP230" s="108"/>
      <c r="AQ230" s="114">
        <f t="shared" ref="AQ230:AQ236" si="62">AP230+AO230</f>
        <v>0</v>
      </c>
      <c r="AR230" s="115"/>
      <c r="AS230" s="116">
        <f t="shared" ref="AS230:AS236" si="63">AR230</f>
        <v>0</v>
      </c>
      <c r="AT230" s="89"/>
      <c r="BI230" s="9"/>
      <c r="BJ230" s="9"/>
      <c r="BK230" s="9"/>
      <c r="BL230" s="9"/>
      <c r="BM230" s="9"/>
      <c r="BN230" s="9"/>
      <c r="BO230" s="9"/>
      <c r="BP230" s="9"/>
      <c r="BQ230" s="9"/>
      <c r="CO230" s="9"/>
      <c r="CP230" s="9"/>
      <c r="CQ230" s="9"/>
      <c r="CR230" s="9"/>
      <c r="CS230" s="9"/>
      <c r="CT230" s="9"/>
      <c r="CU230" s="9"/>
      <c r="CV230" s="9"/>
      <c r="CW230" s="9"/>
      <c r="CX230" s="9"/>
      <c r="CY230" s="9"/>
      <c r="CZ230" s="9"/>
      <c r="DA230" s="9"/>
      <c r="DB230" s="35"/>
      <c r="DE230" s="35"/>
      <c r="DF230" s="35"/>
      <c r="DG230" s="35"/>
      <c r="DH230" s="35"/>
      <c r="DI230" s="35"/>
      <c r="DJ230" s="35"/>
      <c r="DK230" s="35"/>
      <c r="DL230" s="35"/>
      <c r="DM230" s="35"/>
      <c r="DN230" s="35"/>
      <c r="DO230" s="35"/>
      <c r="DP230" s="35"/>
      <c r="DQ230" s="35"/>
      <c r="DR230" s="35"/>
      <c r="DS230" s="35"/>
      <c r="DT230" s="35"/>
      <c r="DU230" s="35"/>
      <c r="DV230" s="35"/>
      <c r="DW230" s="35"/>
      <c r="DX230" s="35"/>
      <c r="DY230" s="35"/>
      <c r="DZ230" s="35"/>
      <c r="EA230" s="35"/>
      <c r="EB230" s="35"/>
      <c r="EC230" s="35"/>
      <c r="ED230" s="35"/>
    </row>
    <row r="231" spans="1:134" s="31" customFormat="1" ht="30" customHeight="1" x14ac:dyDescent="0.2">
      <c r="A231" s="183"/>
      <c r="B231" s="65"/>
      <c r="C231" s="85"/>
      <c r="D231" s="220"/>
      <c r="E231" s="220"/>
      <c r="F231" s="74"/>
      <c r="G231" s="64"/>
      <c r="H231" s="75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63">
        <v>10</v>
      </c>
      <c r="AB231" s="84">
        <v>5.5</v>
      </c>
      <c r="AC231" s="84"/>
      <c r="AD231" s="63">
        <v>10</v>
      </c>
      <c r="AE231" s="63"/>
      <c r="AF231" s="63"/>
      <c r="AG231" s="63"/>
      <c r="AH231" s="63"/>
      <c r="AI231" s="84"/>
      <c r="AJ231" s="84"/>
      <c r="AK231" s="63"/>
      <c r="AL231" s="63"/>
      <c r="AM231" s="63"/>
      <c r="AN231" s="118">
        <f t="shared" si="61"/>
        <v>25.5</v>
      </c>
      <c r="AO231" s="104"/>
      <c r="AP231" s="108"/>
      <c r="AQ231" s="114">
        <f t="shared" si="62"/>
        <v>0</v>
      </c>
      <c r="AR231" s="115"/>
      <c r="AS231" s="116">
        <f t="shared" si="63"/>
        <v>0</v>
      </c>
      <c r="AT231" s="89"/>
      <c r="BI231" s="9"/>
      <c r="BJ231" s="9"/>
      <c r="BK231" s="9"/>
      <c r="BL231" s="9"/>
      <c r="BM231" s="9"/>
      <c r="BN231" s="9"/>
      <c r="BO231" s="9"/>
      <c r="BP231" s="9"/>
      <c r="BQ231" s="9"/>
      <c r="CO231" s="9"/>
      <c r="CP231" s="9"/>
      <c r="CQ231" s="9"/>
      <c r="CR231" s="9"/>
      <c r="CS231" s="9"/>
      <c r="CT231" s="9"/>
      <c r="CU231" s="9"/>
      <c r="CV231" s="9"/>
      <c r="CW231" s="9"/>
      <c r="CX231" s="9"/>
      <c r="CY231" s="9"/>
      <c r="CZ231" s="9"/>
      <c r="DA231" s="9"/>
      <c r="DB231" s="35"/>
      <c r="DE231" s="35"/>
      <c r="DF231" s="35"/>
      <c r="DG231" s="35"/>
      <c r="DH231" s="35"/>
      <c r="DI231" s="35"/>
      <c r="DJ231" s="35"/>
      <c r="DK231" s="35"/>
      <c r="DL231" s="35"/>
      <c r="DM231" s="35"/>
      <c r="DN231" s="35"/>
      <c r="DO231" s="35"/>
      <c r="DP231" s="35"/>
      <c r="DQ231" s="35"/>
      <c r="DR231" s="35"/>
      <c r="DS231" s="35"/>
      <c r="DT231" s="35"/>
      <c r="DU231" s="35"/>
      <c r="DV231" s="35"/>
      <c r="DW231" s="35"/>
      <c r="DX231" s="35"/>
      <c r="DY231" s="35"/>
      <c r="DZ231" s="35"/>
      <c r="EA231" s="35"/>
      <c r="EB231" s="35"/>
      <c r="EC231" s="35"/>
      <c r="ED231" s="35"/>
    </row>
    <row r="232" spans="1:134" s="31" customFormat="1" ht="30" customHeight="1" x14ac:dyDescent="0.2">
      <c r="A232" s="183"/>
      <c r="B232" s="65"/>
      <c r="C232" s="85"/>
      <c r="D232" s="220"/>
      <c r="E232" s="220"/>
      <c r="F232" s="74"/>
      <c r="G232" s="64"/>
      <c r="H232" s="75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63">
        <v>10</v>
      </c>
      <c r="AB232" s="84">
        <v>5.5</v>
      </c>
      <c r="AC232" s="84"/>
      <c r="AD232" s="63">
        <v>10</v>
      </c>
      <c r="AE232" s="63"/>
      <c r="AF232" s="63"/>
      <c r="AG232" s="63"/>
      <c r="AH232" s="63"/>
      <c r="AI232" s="84"/>
      <c r="AJ232" s="84"/>
      <c r="AK232" s="63"/>
      <c r="AL232" s="63"/>
      <c r="AM232" s="63"/>
      <c r="AN232" s="118">
        <f t="shared" si="61"/>
        <v>25.5</v>
      </c>
      <c r="AO232" s="104"/>
      <c r="AP232" s="108"/>
      <c r="AQ232" s="114">
        <f t="shared" si="62"/>
        <v>0</v>
      </c>
      <c r="AR232" s="115"/>
      <c r="AS232" s="116">
        <f t="shared" si="63"/>
        <v>0</v>
      </c>
      <c r="AT232" s="89"/>
      <c r="BI232" s="9"/>
      <c r="BJ232" s="9"/>
      <c r="BK232" s="9"/>
      <c r="BL232" s="9"/>
      <c r="BM232" s="9"/>
      <c r="BN232" s="9"/>
      <c r="BO232" s="9"/>
      <c r="BP232" s="9"/>
      <c r="BQ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35"/>
      <c r="DE232" s="35"/>
      <c r="DF232" s="35"/>
      <c r="DG232" s="35"/>
      <c r="DH232" s="35"/>
      <c r="DI232" s="35"/>
      <c r="DJ232" s="35"/>
      <c r="DK232" s="35"/>
      <c r="DL232" s="35"/>
      <c r="DM232" s="35"/>
      <c r="DN232" s="35"/>
      <c r="DO232" s="35"/>
      <c r="DP232" s="35"/>
      <c r="DQ232" s="35"/>
      <c r="DR232" s="35"/>
      <c r="DS232" s="35"/>
      <c r="DT232" s="35"/>
      <c r="DU232" s="35"/>
      <c r="DV232" s="35"/>
      <c r="DW232" s="35"/>
      <c r="DX232" s="35"/>
      <c r="DY232" s="35"/>
      <c r="DZ232" s="35"/>
      <c r="EA232" s="35"/>
      <c r="EB232" s="35"/>
      <c r="EC232" s="35"/>
      <c r="ED232" s="35"/>
    </row>
    <row r="233" spans="1:134" s="31" customFormat="1" ht="30" customHeight="1" x14ac:dyDescent="0.2">
      <c r="A233" s="183"/>
      <c r="B233" s="65"/>
      <c r="C233" s="85"/>
      <c r="D233" s="220"/>
      <c r="E233" s="220"/>
      <c r="F233" s="74"/>
      <c r="G233" s="64"/>
      <c r="H233" s="75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63">
        <v>10</v>
      </c>
      <c r="AB233" s="84">
        <v>5.5</v>
      </c>
      <c r="AC233" s="84"/>
      <c r="AD233" s="63">
        <v>10</v>
      </c>
      <c r="AE233" s="63"/>
      <c r="AF233" s="63"/>
      <c r="AG233" s="63"/>
      <c r="AH233" s="63"/>
      <c r="AI233" s="84"/>
      <c r="AJ233" s="84"/>
      <c r="AK233" s="63"/>
      <c r="AL233" s="63"/>
      <c r="AM233" s="63"/>
      <c r="AN233" s="118">
        <f t="shared" si="61"/>
        <v>25.5</v>
      </c>
      <c r="AO233" s="104"/>
      <c r="AP233" s="108"/>
      <c r="AQ233" s="114">
        <f t="shared" si="62"/>
        <v>0</v>
      </c>
      <c r="AR233" s="115"/>
      <c r="AS233" s="116">
        <f t="shared" si="63"/>
        <v>0</v>
      </c>
      <c r="AT233" s="89"/>
      <c r="BI233" s="9"/>
      <c r="BJ233" s="9"/>
      <c r="BK233" s="9"/>
      <c r="BL233" s="9"/>
      <c r="BM233" s="9"/>
      <c r="BN233" s="9"/>
      <c r="BO233" s="9"/>
      <c r="BP233" s="9"/>
      <c r="BQ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35"/>
      <c r="DE233" s="35"/>
      <c r="DF233" s="35"/>
      <c r="DG233" s="35"/>
      <c r="DH233" s="35"/>
      <c r="DI233" s="35"/>
      <c r="DJ233" s="35"/>
      <c r="DK233" s="35"/>
      <c r="DL233" s="35"/>
      <c r="DM233" s="35"/>
      <c r="DN233" s="35"/>
      <c r="DO233" s="35"/>
      <c r="DP233" s="35"/>
      <c r="DQ233" s="35"/>
      <c r="DR233" s="35"/>
      <c r="DS233" s="35"/>
      <c r="DT233" s="35"/>
      <c r="DU233" s="35"/>
      <c r="DV233" s="35"/>
      <c r="DW233" s="35"/>
      <c r="DX233" s="35"/>
      <c r="DY233" s="35"/>
      <c r="DZ233" s="35"/>
      <c r="EA233" s="35"/>
      <c r="EB233" s="35"/>
      <c r="EC233" s="35"/>
      <c r="ED233" s="35"/>
    </row>
    <row r="234" spans="1:134" s="31" customFormat="1" ht="30" customHeight="1" x14ac:dyDescent="0.2">
      <c r="A234" s="183"/>
      <c r="B234" s="65"/>
      <c r="C234" s="85"/>
      <c r="D234" s="220"/>
      <c r="E234" s="220"/>
      <c r="F234" s="74"/>
      <c r="G234" s="64"/>
      <c r="H234" s="75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63">
        <v>10</v>
      </c>
      <c r="AB234" s="84">
        <v>5.5</v>
      </c>
      <c r="AC234" s="84"/>
      <c r="AD234" s="63">
        <v>10</v>
      </c>
      <c r="AE234" s="63"/>
      <c r="AF234" s="63"/>
      <c r="AG234" s="63"/>
      <c r="AH234" s="63"/>
      <c r="AI234" s="84"/>
      <c r="AJ234" s="84"/>
      <c r="AK234" s="63"/>
      <c r="AL234" s="63"/>
      <c r="AM234" s="63"/>
      <c r="AN234" s="118">
        <f t="shared" si="61"/>
        <v>25.5</v>
      </c>
      <c r="AO234" s="104"/>
      <c r="AP234" s="108"/>
      <c r="AQ234" s="114">
        <f t="shared" si="62"/>
        <v>0</v>
      </c>
      <c r="AR234" s="115"/>
      <c r="AS234" s="116">
        <f t="shared" si="63"/>
        <v>0</v>
      </c>
      <c r="AT234" s="89"/>
      <c r="BI234" s="9"/>
      <c r="BJ234" s="9"/>
      <c r="BK234" s="9"/>
      <c r="BL234" s="9"/>
      <c r="BM234" s="9"/>
      <c r="BN234" s="9"/>
      <c r="BO234" s="9"/>
      <c r="BP234" s="9"/>
      <c r="BQ234" s="9"/>
      <c r="CO234" s="9"/>
      <c r="CP234" s="9"/>
      <c r="CQ234" s="9"/>
      <c r="CR234" s="9"/>
      <c r="CS234" s="9"/>
      <c r="CT234" s="9"/>
      <c r="CU234" s="9"/>
      <c r="CV234" s="9"/>
      <c r="CW234" s="9"/>
      <c r="CX234" s="9"/>
      <c r="CY234" s="9"/>
      <c r="CZ234" s="9"/>
      <c r="DA234" s="9"/>
      <c r="DB234" s="35"/>
      <c r="DE234" s="35"/>
      <c r="DF234" s="35"/>
      <c r="DG234" s="35"/>
      <c r="DH234" s="35"/>
      <c r="DI234" s="35"/>
      <c r="DJ234" s="35"/>
      <c r="DK234" s="35"/>
      <c r="DL234" s="35"/>
      <c r="DM234" s="35"/>
      <c r="DN234" s="35"/>
      <c r="DO234" s="35"/>
      <c r="DP234" s="35"/>
      <c r="DQ234" s="35"/>
      <c r="DR234" s="35"/>
      <c r="DS234" s="35"/>
      <c r="DT234" s="35"/>
      <c r="DU234" s="35"/>
      <c r="DV234" s="35"/>
      <c r="DW234" s="35"/>
      <c r="DX234" s="35"/>
      <c r="DY234" s="35"/>
      <c r="DZ234" s="35"/>
      <c r="EA234" s="35"/>
      <c r="EB234" s="35"/>
      <c r="EC234" s="35"/>
      <c r="ED234" s="35"/>
    </row>
    <row r="235" spans="1:134" s="31" customFormat="1" ht="30" customHeight="1" x14ac:dyDescent="0.2">
      <c r="A235" s="183"/>
      <c r="B235" s="65"/>
      <c r="C235" s="85"/>
      <c r="D235" s="220"/>
      <c r="E235" s="220"/>
      <c r="F235" s="74"/>
      <c r="G235" s="64"/>
      <c r="H235" s="75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63">
        <v>10</v>
      </c>
      <c r="AB235" s="84">
        <v>5.5</v>
      </c>
      <c r="AC235" s="84"/>
      <c r="AD235" s="63">
        <v>10</v>
      </c>
      <c r="AE235" s="63"/>
      <c r="AF235" s="63"/>
      <c r="AG235" s="63"/>
      <c r="AH235" s="63"/>
      <c r="AI235" s="84"/>
      <c r="AJ235" s="84"/>
      <c r="AK235" s="63"/>
      <c r="AL235" s="63"/>
      <c r="AM235" s="63"/>
      <c r="AN235" s="118">
        <f t="shared" si="61"/>
        <v>25.5</v>
      </c>
      <c r="AO235" s="104"/>
      <c r="AP235" s="108"/>
      <c r="AQ235" s="114">
        <f t="shared" si="62"/>
        <v>0</v>
      </c>
      <c r="AR235" s="115"/>
      <c r="AS235" s="116">
        <f t="shared" si="63"/>
        <v>0</v>
      </c>
      <c r="AT235" s="89"/>
      <c r="BI235" s="9"/>
      <c r="BJ235" s="9"/>
      <c r="BK235" s="9"/>
      <c r="BL235" s="9"/>
      <c r="BM235" s="9"/>
      <c r="BN235" s="9"/>
      <c r="BO235" s="9"/>
      <c r="BP235" s="9"/>
      <c r="BQ235" s="9"/>
      <c r="CO235" s="9"/>
      <c r="CP235" s="9"/>
      <c r="CQ235" s="9"/>
      <c r="CR235" s="9"/>
      <c r="CS235" s="9"/>
      <c r="CT235" s="9"/>
      <c r="CU235" s="9"/>
      <c r="CV235" s="9"/>
      <c r="CW235" s="9"/>
      <c r="CX235" s="9"/>
      <c r="CY235" s="9"/>
      <c r="CZ235" s="9"/>
      <c r="DA235" s="9"/>
      <c r="DB235" s="35"/>
      <c r="DE235" s="35"/>
      <c r="DF235" s="35"/>
      <c r="DG235" s="35"/>
      <c r="DH235" s="35"/>
      <c r="DI235" s="35"/>
      <c r="DJ235" s="35"/>
      <c r="DK235" s="35"/>
      <c r="DL235" s="35"/>
      <c r="DM235" s="35"/>
      <c r="DN235" s="35"/>
      <c r="DO235" s="35"/>
      <c r="DP235" s="35"/>
      <c r="DQ235" s="35"/>
      <c r="DR235" s="35"/>
      <c r="DS235" s="35"/>
      <c r="DT235" s="35"/>
      <c r="DU235" s="35"/>
      <c r="DV235" s="35"/>
      <c r="DW235" s="35"/>
      <c r="DX235" s="35"/>
      <c r="DY235" s="35"/>
      <c r="DZ235" s="35"/>
      <c r="EA235" s="35"/>
      <c r="EB235" s="35"/>
      <c r="EC235" s="35"/>
      <c r="ED235" s="35"/>
    </row>
    <row r="236" spans="1:134" s="31" customFormat="1" ht="30" customHeight="1" x14ac:dyDescent="0.2">
      <c r="A236" s="183"/>
      <c r="B236" s="65"/>
      <c r="C236" s="85"/>
      <c r="D236" s="220"/>
      <c r="E236" s="220"/>
      <c r="F236" s="74"/>
      <c r="G236" s="64"/>
      <c r="H236" s="75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63">
        <v>10</v>
      </c>
      <c r="AB236" s="84">
        <v>5.5</v>
      </c>
      <c r="AC236" s="84"/>
      <c r="AD236" s="63">
        <v>10</v>
      </c>
      <c r="AE236" s="63"/>
      <c r="AF236" s="63"/>
      <c r="AG236" s="63"/>
      <c r="AH236" s="63"/>
      <c r="AI236" s="84"/>
      <c r="AJ236" s="84"/>
      <c r="AK236" s="63"/>
      <c r="AL236" s="63"/>
      <c r="AM236" s="63"/>
      <c r="AN236" s="118">
        <f t="shared" si="61"/>
        <v>25.5</v>
      </c>
      <c r="AO236" s="104"/>
      <c r="AP236" s="108"/>
      <c r="AQ236" s="114">
        <f t="shared" si="62"/>
        <v>0</v>
      </c>
      <c r="AR236" s="115"/>
      <c r="AS236" s="116">
        <f t="shared" si="63"/>
        <v>0</v>
      </c>
      <c r="AT236" s="89"/>
      <c r="BI236" s="9"/>
      <c r="BJ236" s="9"/>
      <c r="BK236" s="9"/>
      <c r="BL236" s="9"/>
      <c r="BM236" s="9"/>
      <c r="BN236" s="9"/>
      <c r="BO236" s="9"/>
      <c r="BP236" s="9"/>
      <c r="BQ236" s="9"/>
      <c r="CO236" s="9"/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35"/>
      <c r="DE236" s="35"/>
      <c r="DF236" s="35"/>
      <c r="DG236" s="35"/>
      <c r="DH236" s="35"/>
      <c r="DI236" s="35"/>
      <c r="DJ236" s="35"/>
      <c r="DK236" s="35"/>
      <c r="DL236" s="35"/>
      <c r="DM236" s="35"/>
      <c r="DN236" s="35"/>
      <c r="DO236" s="35"/>
      <c r="DP236" s="35"/>
      <c r="DQ236" s="35"/>
      <c r="DR236" s="35"/>
      <c r="DS236" s="35"/>
      <c r="DT236" s="35"/>
      <c r="DU236" s="35"/>
      <c r="DV236" s="35"/>
      <c r="DW236" s="35"/>
      <c r="DX236" s="35"/>
      <c r="DY236" s="35"/>
      <c r="DZ236" s="35"/>
      <c r="EA236" s="35"/>
      <c r="EB236" s="35"/>
      <c r="EC236" s="35"/>
      <c r="ED236" s="35"/>
    </row>
    <row r="237" spans="1:134" s="31" customFormat="1" ht="30" customHeight="1" x14ac:dyDescent="0.2">
      <c r="A237" s="63">
        <v>10</v>
      </c>
      <c r="B237" s="172" t="s">
        <v>210</v>
      </c>
      <c r="C237" s="72"/>
      <c r="D237" s="220"/>
      <c r="E237" s="220"/>
      <c r="F237" s="7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89"/>
      <c r="BI237" s="9"/>
      <c r="BJ237" s="9"/>
      <c r="BK237" s="9"/>
      <c r="BL237" s="9"/>
      <c r="BM237" s="9"/>
      <c r="BN237" s="9"/>
      <c r="BO237" s="9"/>
      <c r="BP237" s="9"/>
      <c r="BQ237" s="9"/>
      <c r="CO237" s="9"/>
      <c r="CP237" s="9"/>
      <c r="CQ237" s="9"/>
      <c r="CR237" s="9"/>
      <c r="CS237" s="9"/>
      <c r="CT237" s="9"/>
      <c r="CU237" s="9"/>
      <c r="CV237" s="9"/>
      <c r="CW237" s="9"/>
      <c r="CX237" s="9"/>
      <c r="CY237" s="9"/>
      <c r="CZ237" s="9"/>
      <c r="DA237" s="9"/>
      <c r="DB237" s="35"/>
      <c r="DE237" s="35"/>
      <c r="DF237" s="35"/>
      <c r="DG237" s="35"/>
      <c r="DH237" s="35"/>
      <c r="DI237" s="35"/>
      <c r="DJ237" s="35"/>
      <c r="DK237" s="35"/>
      <c r="DL237" s="35"/>
      <c r="DM237" s="35"/>
      <c r="DN237" s="35"/>
      <c r="DO237" s="35"/>
      <c r="DP237" s="35"/>
      <c r="DQ237" s="35"/>
      <c r="DR237" s="35"/>
      <c r="DS237" s="35"/>
      <c r="DT237" s="35"/>
      <c r="DU237" s="35"/>
      <c r="DV237" s="35"/>
      <c r="DW237" s="35"/>
      <c r="DX237" s="35"/>
      <c r="DY237" s="35"/>
      <c r="DZ237" s="35"/>
      <c r="EA237" s="35"/>
      <c r="EB237" s="35"/>
      <c r="EC237" s="35"/>
      <c r="ED237" s="35"/>
    </row>
    <row r="238" spans="1:134" s="31" customFormat="1" ht="30" customHeight="1" x14ac:dyDescent="0.2">
      <c r="A238" s="183"/>
      <c r="B238" s="219"/>
      <c r="C238" s="85"/>
      <c r="D238" s="220"/>
      <c r="E238" s="220"/>
      <c r="F238" s="74"/>
      <c r="G238" s="64"/>
      <c r="H238" s="75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63">
        <v>10</v>
      </c>
      <c r="AB238" s="84">
        <v>5.5</v>
      </c>
      <c r="AC238" s="84"/>
      <c r="AD238" s="63">
        <v>10</v>
      </c>
      <c r="AE238" s="63"/>
      <c r="AF238" s="63"/>
      <c r="AG238" s="63"/>
      <c r="AH238" s="63"/>
      <c r="AI238" s="84"/>
      <c r="AJ238" s="84"/>
      <c r="AK238" s="63"/>
      <c r="AL238" s="63"/>
      <c r="AM238" s="63"/>
      <c r="AN238" s="118">
        <f t="shared" ref="AN238:AN247" si="64">SUM(I238:AM238)</f>
        <v>25.5</v>
      </c>
      <c r="AO238" s="104"/>
      <c r="AP238" s="108"/>
      <c r="AQ238" s="114">
        <f t="shared" ref="AQ238:AQ247" si="65">AP238+AO238</f>
        <v>0</v>
      </c>
      <c r="AR238" s="115"/>
      <c r="AS238" s="116">
        <f t="shared" ref="AS238:AS247" si="66">AR238</f>
        <v>0</v>
      </c>
      <c r="AT238" s="89"/>
      <c r="BI238" s="9"/>
      <c r="BJ238" s="9"/>
      <c r="BK238" s="9"/>
      <c r="BL238" s="9"/>
      <c r="BM238" s="9"/>
      <c r="BN238" s="9"/>
      <c r="BO238" s="9"/>
      <c r="BP238" s="9"/>
      <c r="BQ238" s="9"/>
      <c r="CO238" s="9"/>
      <c r="CP238" s="9"/>
      <c r="CQ238" s="9"/>
      <c r="CR238" s="9"/>
      <c r="CS238" s="9"/>
      <c r="CT238" s="9"/>
      <c r="CU238" s="9"/>
      <c r="CV238" s="9"/>
      <c r="CW238" s="9"/>
      <c r="CX238" s="9"/>
      <c r="CY238" s="9"/>
      <c r="CZ238" s="9"/>
      <c r="DA238" s="9"/>
      <c r="DB238" s="35"/>
      <c r="DE238" s="35"/>
      <c r="DF238" s="35"/>
      <c r="DG238" s="35"/>
      <c r="DH238" s="35"/>
      <c r="DI238" s="35"/>
      <c r="DJ238" s="35"/>
      <c r="DK238" s="35"/>
      <c r="DL238" s="35"/>
      <c r="DM238" s="35"/>
      <c r="DN238" s="35"/>
      <c r="DO238" s="35"/>
      <c r="DP238" s="35"/>
      <c r="DQ238" s="35"/>
      <c r="DR238" s="35"/>
      <c r="DS238" s="35"/>
      <c r="DT238" s="35"/>
      <c r="DU238" s="35"/>
      <c r="DV238" s="35"/>
      <c r="DW238" s="35"/>
      <c r="DX238" s="35"/>
      <c r="DY238" s="35"/>
      <c r="DZ238" s="35"/>
      <c r="EA238" s="35"/>
      <c r="EB238" s="35"/>
      <c r="EC238" s="35"/>
      <c r="ED238" s="35"/>
    </row>
    <row r="239" spans="1:134" s="31" customFormat="1" ht="30" customHeight="1" x14ac:dyDescent="0.2">
      <c r="A239" s="183"/>
      <c r="B239" s="219"/>
      <c r="C239" s="85"/>
      <c r="D239" s="220"/>
      <c r="E239" s="220"/>
      <c r="F239" s="74"/>
      <c r="G239" s="64"/>
      <c r="H239" s="75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63">
        <v>10</v>
      </c>
      <c r="AB239" s="84">
        <v>5.5</v>
      </c>
      <c r="AC239" s="84"/>
      <c r="AD239" s="63">
        <v>10</v>
      </c>
      <c r="AE239" s="63"/>
      <c r="AF239" s="63"/>
      <c r="AG239" s="63"/>
      <c r="AH239" s="63"/>
      <c r="AI239" s="84"/>
      <c r="AJ239" s="84"/>
      <c r="AK239" s="63"/>
      <c r="AL239" s="63"/>
      <c r="AM239" s="63"/>
      <c r="AN239" s="118">
        <f t="shared" si="64"/>
        <v>25.5</v>
      </c>
      <c r="AO239" s="104"/>
      <c r="AP239" s="108"/>
      <c r="AQ239" s="114">
        <f t="shared" si="65"/>
        <v>0</v>
      </c>
      <c r="AR239" s="115"/>
      <c r="AS239" s="116">
        <f t="shared" si="66"/>
        <v>0</v>
      </c>
      <c r="AT239" s="89"/>
      <c r="BI239" s="9"/>
      <c r="BJ239" s="9"/>
      <c r="BK239" s="9"/>
      <c r="BL239" s="9"/>
      <c r="BM239" s="9"/>
      <c r="BN239" s="9"/>
      <c r="BO239" s="9"/>
      <c r="BP239" s="9"/>
      <c r="BQ239" s="9"/>
      <c r="CO239" s="9"/>
      <c r="CP239" s="9"/>
      <c r="CQ239" s="9"/>
      <c r="CR239" s="9"/>
      <c r="CS239" s="9"/>
      <c r="CT239" s="9"/>
      <c r="CU239" s="9"/>
      <c r="CV239" s="9"/>
      <c r="CW239" s="9"/>
      <c r="CX239" s="9"/>
      <c r="CY239" s="9"/>
      <c r="CZ239" s="9"/>
      <c r="DA239" s="9"/>
      <c r="DB239" s="35"/>
      <c r="DE239" s="35"/>
      <c r="DF239" s="35"/>
      <c r="DG239" s="35"/>
      <c r="DH239" s="35"/>
      <c r="DI239" s="35"/>
      <c r="DJ239" s="35"/>
      <c r="DK239" s="35"/>
      <c r="DL239" s="35"/>
      <c r="DM239" s="35"/>
      <c r="DN239" s="35"/>
      <c r="DO239" s="35"/>
      <c r="DP239" s="35"/>
      <c r="DQ239" s="35"/>
      <c r="DR239" s="35"/>
      <c r="DS239" s="35"/>
      <c r="DT239" s="35"/>
      <c r="DU239" s="35"/>
      <c r="DV239" s="35"/>
      <c r="DW239" s="35"/>
      <c r="DX239" s="35"/>
      <c r="DY239" s="35"/>
      <c r="DZ239" s="35"/>
      <c r="EA239" s="35"/>
      <c r="EB239" s="35"/>
      <c r="EC239" s="35"/>
      <c r="ED239" s="35"/>
    </row>
    <row r="240" spans="1:134" s="31" customFormat="1" ht="30" customHeight="1" x14ac:dyDescent="0.2">
      <c r="A240" s="183"/>
      <c r="B240" s="219"/>
      <c r="C240" s="85"/>
      <c r="D240" s="220"/>
      <c r="E240" s="220"/>
      <c r="F240" s="74"/>
      <c r="G240" s="64"/>
      <c r="H240" s="75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63">
        <v>10</v>
      </c>
      <c r="AB240" s="84">
        <v>5.5</v>
      </c>
      <c r="AC240" s="84"/>
      <c r="AD240" s="210">
        <v>10</v>
      </c>
      <c r="AE240" s="63"/>
      <c r="AF240" s="63"/>
      <c r="AG240" s="63"/>
      <c r="AH240" s="63"/>
      <c r="AI240" s="84"/>
      <c r="AJ240" s="84"/>
      <c r="AK240" s="63"/>
      <c r="AL240" s="63"/>
      <c r="AM240" s="63"/>
      <c r="AN240" s="118">
        <f t="shared" si="64"/>
        <v>25.5</v>
      </c>
      <c r="AO240" s="104"/>
      <c r="AP240" s="108"/>
      <c r="AQ240" s="114">
        <f t="shared" si="65"/>
        <v>0</v>
      </c>
      <c r="AR240" s="115"/>
      <c r="AS240" s="116">
        <f t="shared" si="66"/>
        <v>0</v>
      </c>
      <c r="AT240" s="89"/>
      <c r="BI240" s="9"/>
      <c r="BJ240" s="9"/>
      <c r="BK240" s="9"/>
      <c r="BL240" s="9"/>
      <c r="BM240" s="9"/>
      <c r="BN240" s="9"/>
      <c r="BO240" s="9"/>
      <c r="BP240" s="9"/>
      <c r="BQ240" s="9"/>
      <c r="CO240" s="9"/>
      <c r="CP240" s="9"/>
      <c r="CQ240" s="9"/>
      <c r="CR240" s="9"/>
      <c r="CS240" s="9"/>
      <c r="CT240" s="9"/>
      <c r="CU240" s="9"/>
      <c r="CV240" s="9"/>
      <c r="CW240" s="9"/>
      <c r="CX240" s="9"/>
      <c r="CY240" s="9"/>
      <c r="CZ240" s="9"/>
      <c r="DA240" s="9"/>
      <c r="DB240" s="35"/>
      <c r="DE240" s="35"/>
      <c r="DF240" s="35"/>
      <c r="DG240" s="35"/>
      <c r="DH240" s="35"/>
      <c r="DI240" s="35"/>
      <c r="DJ240" s="35"/>
      <c r="DK240" s="35"/>
      <c r="DL240" s="35"/>
      <c r="DM240" s="35"/>
      <c r="DN240" s="35"/>
      <c r="DO240" s="35"/>
      <c r="DP240" s="35"/>
      <c r="DQ240" s="35"/>
      <c r="DR240" s="35"/>
      <c r="DS240" s="35"/>
      <c r="DT240" s="35"/>
      <c r="DU240" s="35"/>
      <c r="DV240" s="35"/>
      <c r="DW240" s="35"/>
      <c r="DX240" s="35"/>
      <c r="DY240" s="35"/>
      <c r="DZ240" s="35"/>
      <c r="EA240" s="35"/>
      <c r="EB240" s="35"/>
      <c r="EC240" s="35"/>
      <c r="ED240" s="35"/>
    </row>
    <row r="241" spans="1:134" s="31" customFormat="1" ht="30" customHeight="1" x14ac:dyDescent="0.2">
      <c r="A241" s="183"/>
      <c r="B241" s="219"/>
      <c r="C241" s="85"/>
      <c r="D241" s="220"/>
      <c r="E241" s="220"/>
      <c r="F241" s="74"/>
      <c r="G241" s="64"/>
      <c r="H241" s="75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63">
        <v>10</v>
      </c>
      <c r="AB241" s="84">
        <v>5.5</v>
      </c>
      <c r="AC241" s="84"/>
      <c r="AD241" s="63">
        <v>10</v>
      </c>
      <c r="AE241" s="63"/>
      <c r="AF241" s="63"/>
      <c r="AG241" s="63"/>
      <c r="AH241" s="63"/>
      <c r="AI241" s="84"/>
      <c r="AJ241" s="84"/>
      <c r="AK241" s="63"/>
      <c r="AL241" s="63"/>
      <c r="AM241" s="63"/>
      <c r="AN241" s="118">
        <f t="shared" si="64"/>
        <v>25.5</v>
      </c>
      <c r="AO241" s="104"/>
      <c r="AP241" s="108"/>
      <c r="AQ241" s="114">
        <f t="shared" si="65"/>
        <v>0</v>
      </c>
      <c r="AR241" s="115"/>
      <c r="AS241" s="116">
        <f t="shared" si="66"/>
        <v>0</v>
      </c>
      <c r="AT241" s="89"/>
      <c r="BI241" s="9"/>
      <c r="BJ241" s="9"/>
      <c r="BK241" s="9"/>
      <c r="BL241" s="9"/>
      <c r="BM241" s="9"/>
      <c r="BN241" s="9"/>
      <c r="BO241" s="9"/>
      <c r="BP241" s="9"/>
      <c r="BQ241" s="9"/>
      <c r="CO241" s="9"/>
      <c r="CP241" s="9"/>
      <c r="CQ241" s="9"/>
      <c r="CR241" s="9"/>
      <c r="CS241" s="9"/>
      <c r="CT241" s="9"/>
      <c r="CU241" s="9"/>
      <c r="CV241" s="9"/>
      <c r="CW241" s="9"/>
      <c r="CX241" s="9"/>
      <c r="CY241" s="9"/>
      <c r="CZ241" s="9"/>
      <c r="DA241" s="9"/>
      <c r="DB241" s="35"/>
      <c r="DE241" s="35"/>
      <c r="DF241" s="35"/>
      <c r="DG241" s="35"/>
      <c r="DH241" s="35"/>
      <c r="DI241" s="35"/>
      <c r="DJ241" s="35"/>
      <c r="DK241" s="35"/>
      <c r="DL241" s="35"/>
      <c r="DM241" s="35"/>
      <c r="DN241" s="35"/>
      <c r="DO241" s="35"/>
      <c r="DP241" s="35"/>
      <c r="DQ241" s="35"/>
      <c r="DR241" s="35"/>
      <c r="DS241" s="35"/>
      <c r="DT241" s="35"/>
      <c r="DU241" s="35"/>
      <c r="DV241" s="35"/>
      <c r="DW241" s="35"/>
      <c r="DX241" s="35"/>
      <c r="DY241" s="35"/>
      <c r="DZ241" s="35"/>
      <c r="EA241" s="35"/>
      <c r="EB241" s="35"/>
      <c r="EC241" s="35"/>
      <c r="ED241" s="35"/>
    </row>
    <row r="242" spans="1:134" s="31" customFormat="1" ht="30" customHeight="1" x14ac:dyDescent="0.2">
      <c r="A242" s="183"/>
      <c r="B242" s="219"/>
      <c r="C242" s="85"/>
      <c r="D242" s="220"/>
      <c r="E242" s="220"/>
      <c r="F242" s="74"/>
      <c r="G242" s="64"/>
      <c r="H242" s="75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63">
        <v>10</v>
      </c>
      <c r="AB242" s="84">
        <v>5.5</v>
      </c>
      <c r="AC242" s="84"/>
      <c r="AD242" s="210">
        <v>10</v>
      </c>
      <c r="AE242" s="63"/>
      <c r="AF242" s="63"/>
      <c r="AG242" s="63"/>
      <c r="AH242" s="63"/>
      <c r="AI242" s="84"/>
      <c r="AJ242" s="84"/>
      <c r="AK242" s="63"/>
      <c r="AL242" s="63"/>
      <c r="AM242" s="63"/>
      <c r="AN242" s="118">
        <f t="shared" si="64"/>
        <v>25.5</v>
      </c>
      <c r="AO242" s="104"/>
      <c r="AP242" s="108"/>
      <c r="AQ242" s="114">
        <f t="shared" si="65"/>
        <v>0</v>
      </c>
      <c r="AR242" s="115"/>
      <c r="AS242" s="116">
        <f t="shared" si="66"/>
        <v>0</v>
      </c>
      <c r="AT242" s="89"/>
      <c r="BI242" s="9"/>
      <c r="BJ242" s="9"/>
      <c r="BK242" s="9"/>
      <c r="BL242" s="9"/>
      <c r="BM242" s="9"/>
      <c r="BN242" s="9"/>
      <c r="BO242" s="9"/>
      <c r="BP242" s="9"/>
      <c r="BQ242" s="9"/>
      <c r="CO242" s="9"/>
      <c r="CP242" s="9"/>
      <c r="CQ242" s="9"/>
      <c r="CR242" s="9"/>
      <c r="CS242" s="9"/>
      <c r="CT242" s="9"/>
      <c r="CU242" s="9"/>
      <c r="CV242" s="9"/>
      <c r="CW242" s="9"/>
      <c r="CX242" s="9"/>
      <c r="CY242" s="9"/>
      <c r="CZ242" s="9"/>
      <c r="DA242" s="9"/>
      <c r="DB242" s="35"/>
      <c r="DE242" s="35"/>
      <c r="DF242" s="35"/>
      <c r="DG242" s="35"/>
      <c r="DH242" s="35"/>
      <c r="DI242" s="35"/>
      <c r="DJ242" s="35"/>
      <c r="DK242" s="35"/>
      <c r="DL242" s="35"/>
      <c r="DM242" s="35"/>
      <c r="DN242" s="35"/>
      <c r="DO242" s="35"/>
      <c r="DP242" s="35"/>
      <c r="DQ242" s="35"/>
      <c r="DR242" s="35"/>
      <c r="DS242" s="35"/>
      <c r="DT242" s="35"/>
      <c r="DU242" s="35"/>
      <c r="DV242" s="35"/>
      <c r="DW242" s="35"/>
      <c r="DX242" s="35"/>
      <c r="DY242" s="35"/>
      <c r="DZ242" s="35"/>
      <c r="EA242" s="35"/>
      <c r="EB242" s="35"/>
      <c r="EC242" s="35"/>
      <c r="ED242" s="35"/>
    </row>
    <row r="243" spans="1:134" s="31" customFormat="1" ht="30" customHeight="1" x14ac:dyDescent="0.2">
      <c r="A243" s="182"/>
      <c r="B243" s="219"/>
      <c r="C243" s="85"/>
      <c r="D243" s="220"/>
      <c r="E243" s="220"/>
      <c r="F243" s="74"/>
      <c r="G243" s="64"/>
      <c r="H243" s="75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63">
        <v>10</v>
      </c>
      <c r="AB243" s="84">
        <v>5.5</v>
      </c>
      <c r="AC243" s="84"/>
      <c r="AD243" s="210">
        <v>10</v>
      </c>
      <c r="AE243" s="63"/>
      <c r="AF243" s="63"/>
      <c r="AG243" s="63"/>
      <c r="AH243" s="63"/>
      <c r="AI243" s="84"/>
      <c r="AJ243" s="84"/>
      <c r="AK243" s="63"/>
      <c r="AL243" s="63"/>
      <c r="AM243" s="63"/>
      <c r="AN243" s="118">
        <f t="shared" si="64"/>
        <v>25.5</v>
      </c>
      <c r="AO243" s="104"/>
      <c r="AP243" s="108"/>
      <c r="AQ243" s="114">
        <f t="shared" si="65"/>
        <v>0</v>
      </c>
      <c r="AR243" s="115"/>
      <c r="AS243" s="116">
        <f t="shared" si="66"/>
        <v>0</v>
      </c>
      <c r="AT243" s="89"/>
      <c r="BI243" s="9"/>
      <c r="BJ243" s="9"/>
      <c r="BK243" s="9"/>
      <c r="BL243" s="9"/>
      <c r="BM243" s="9"/>
      <c r="BN243" s="9"/>
      <c r="BO243" s="9"/>
      <c r="BP243" s="9"/>
      <c r="BQ243" s="9"/>
      <c r="CO243" s="9"/>
      <c r="CP243" s="9"/>
      <c r="CQ243" s="9"/>
      <c r="CR243" s="9"/>
      <c r="CS243" s="9"/>
      <c r="CT243" s="9"/>
      <c r="CU243" s="9"/>
      <c r="CV243" s="9"/>
      <c r="CW243" s="9"/>
      <c r="CX243" s="9"/>
      <c r="CY243" s="9"/>
      <c r="CZ243" s="9"/>
      <c r="DA243" s="9"/>
      <c r="DB243" s="35"/>
      <c r="DE243" s="35"/>
      <c r="DF243" s="35"/>
      <c r="DG243" s="35"/>
      <c r="DH243" s="35"/>
      <c r="DI243" s="35"/>
      <c r="DJ243" s="35"/>
      <c r="DK243" s="35"/>
      <c r="DL243" s="35"/>
      <c r="DM243" s="35"/>
      <c r="DN243" s="35"/>
      <c r="DO243" s="35"/>
      <c r="DP243" s="35"/>
      <c r="DQ243" s="35"/>
      <c r="DR243" s="35"/>
      <c r="DS243" s="35"/>
      <c r="DT243" s="35"/>
      <c r="DU243" s="35"/>
      <c r="DV243" s="35"/>
      <c r="DW243" s="35"/>
      <c r="DX243" s="35"/>
      <c r="DY243" s="35"/>
      <c r="DZ243" s="35"/>
      <c r="EA243" s="35"/>
      <c r="EB243" s="35"/>
      <c r="EC243" s="35"/>
      <c r="ED243" s="35"/>
    </row>
    <row r="244" spans="1:134" s="31" customFormat="1" ht="30" customHeight="1" x14ac:dyDescent="0.2">
      <c r="A244" s="188"/>
      <c r="B244" s="219"/>
      <c r="C244" s="85"/>
      <c r="D244" s="220"/>
      <c r="E244" s="220"/>
      <c r="F244" s="74"/>
      <c r="G244" s="64"/>
      <c r="H244" s="75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63">
        <v>10</v>
      </c>
      <c r="AB244" s="84">
        <v>5.5</v>
      </c>
      <c r="AC244" s="84"/>
      <c r="AD244" s="63">
        <v>10</v>
      </c>
      <c r="AE244" s="63"/>
      <c r="AF244" s="63"/>
      <c r="AG244" s="63"/>
      <c r="AH244" s="63"/>
      <c r="AI244" s="84"/>
      <c r="AJ244" s="84"/>
      <c r="AK244" s="63"/>
      <c r="AL244" s="63"/>
      <c r="AM244" s="63"/>
      <c r="AN244" s="118">
        <f t="shared" si="64"/>
        <v>25.5</v>
      </c>
      <c r="AO244" s="104"/>
      <c r="AP244" s="108"/>
      <c r="AQ244" s="114">
        <f t="shared" si="65"/>
        <v>0</v>
      </c>
      <c r="AR244" s="115"/>
      <c r="AS244" s="116">
        <f t="shared" si="66"/>
        <v>0</v>
      </c>
      <c r="AT244" s="89"/>
      <c r="BI244" s="9"/>
      <c r="BJ244" s="9"/>
      <c r="BK244" s="9"/>
      <c r="BL244" s="9"/>
      <c r="BM244" s="9"/>
      <c r="BN244" s="9"/>
      <c r="BO244" s="9"/>
      <c r="BP244" s="9"/>
      <c r="BQ244" s="9"/>
      <c r="CO244" s="9"/>
      <c r="CP244" s="9"/>
      <c r="CQ244" s="9"/>
      <c r="CR244" s="9"/>
      <c r="CS244" s="9"/>
      <c r="CT244" s="9"/>
      <c r="CU244" s="9"/>
      <c r="CV244" s="9"/>
      <c r="CW244" s="9"/>
      <c r="CX244" s="9"/>
      <c r="CY244" s="9"/>
      <c r="CZ244" s="9"/>
      <c r="DA244" s="9"/>
      <c r="DB244" s="35"/>
      <c r="DE244" s="35"/>
      <c r="DF244" s="35"/>
      <c r="DG244" s="35"/>
      <c r="DH244" s="35"/>
      <c r="DI244" s="35"/>
      <c r="DJ244" s="35"/>
      <c r="DK244" s="35"/>
      <c r="DL244" s="35"/>
      <c r="DM244" s="35"/>
      <c r="DN244" s="35"/>
      <c r="DO244" s="35"/>
      <c r="DP244" s="35"/>
      <c r="DQ244" s="35"/>
      <c r="DR244" s="35"/>
      <c r="DS244" s="35"/>
      <c r="DT244" s="35"/>
      <c r="DU244" s="35"/>
      <c r="DV244" s="35"/>
      <c r="DW244" s="35"/>
      <c r="DX244" s="35"/>
      <c r="DY244" s="35"/>
      <c r="DZ244" s="35"/>
      <c r="EA244" s="35"/>
      <c r="EB244" s="35"/>
      <c r="EC244" s="35"/>
      <c r="ED244" s="35"/>
    </row>
    <row r="245" spans="1:134" s="31" customFormat="1" ht="30" customHeight="1" x14ac:dyDescent="0.2">
      <c r="A245" s="183"/>
      <c r="B245" s="219"/>
      <c r="C245" s="85"/>
      <c r="D245" s="220"/>
      <c r="E245" s="220"/>
      <c r="F245" s="74"/>
      <c r="G245" s="64"/>
      <c r="H245" s="75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63">
        <v>10</v>
      </c>
      <c r="AB245" s="84">
        <v>5.5</v>
      </c>
      <c r="AC245" s="84"/>
      <c r="AD245" s="63">
        <v>10</v>
      </c>
      <c r="AE245" s="63"/>
      <c r="AF245" s="63"/>
      <c r="AG245" s="63"/>
      <c r="AH245" s="63"/>
      <c r="AI245" s="84"/>
      <c r="AJ245" s="84"/>
      <c r="AK245" s="63"/>
      <c r="AL245" s="63"/>
      <c r="AM245" s="63"/>
      <c r="AN245" s="118">
        <f t="shared" si="64"/>
        <v>25.5</v>
      </c>
      <c r="AO245" s="104"/>
      <c r="AP245" s="108"/>
      <c r="AQ245" s="114">
        <f t="shared" si="65"/>
        <v>0</v>
      </c>
      <c r="AR245" s="115"/>
      <c r="AS245" s="116">
        <f t="shared" si="66"/>
        <v>0</v>
      </c>
      <c r="AT245" s="89"/>
      <c r="BI245" s="9"/>
      <c r="BJ245" s="9"/>
      <c r="BK245" s="9"/>
      <c r="BL245" s="9"/>
      <c r="BM245" s="9"/>
      <c r="BN245" s="9"/>
      <c r="BO245" s="9"/>
      <c r="BP245" s="9"/>
      <c r="BQ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35"/>
      <c r="DE245" s="35"/>
      <c r="DF245" s="35"/>
      <c r="DG245" s="35"/>
      <c r="DH245" s="35"/>
      <c r="DI245" s="35"/>
      <c r="DJ245" s="35"/>
      <c r="DK245" s="35"/>
      <c r="DL245" s="35"/>
      <c r="DM245" s="35"/>
      <c r="DN245" s="35"/>
      <c r="DO245" s="35"/>
      <c r="DP245" s="35"/>
      <c r="DQ245" s="35"/>
      <c r="DR245" s="35"/>
      <c r="DS245" s="35"/>
      <c r="DT245" s="35"/>
      <c r="DU245" s="35"/>
      <c r="DV245" s="35"/>
      <c r="DW245" s="35"/>
      <c r="DX245" s="35"/>
      <c r="DY245" s="35"/>
      <c r="DZ245" s="35"/>
      <c r="EA245" s="35"/>
      <c r="EB245" s="35"/>
      <c r="EC245" s="35"/>
      <c r="ED245" s="35"/>
    </row>
    <row r="246" spans="1:134" s="31" customFormat="1" ht="30" customHeight="1" x14ac:dyDescent="0.2">
      <c r="A246" s="183"/>
      <c r="B246" s="219"/>
      <c r="C246" s="85"/>
      <c r="D246" s="220"/>
      <c r="E246" s="220"/>
      <c r="F246" s="74"/>
      <c r="G246" s="64"/>
      <c r="H246" s="75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63">
        <v>8</v>
      </c>
      <c r="AB246" s="84">
        <v>5.5</v>
      </c>
      <c r="AC246" s="84"/>
      <c r="AD246" s="63">
        <v>10</v>
      </c>
      <c r="AE246" s="63"/>
      <c r="AF246" s="63"/>
      <c r="AG246" s="63"/>
      <c r="AH246" s="63"/>
      <c r="AI246" s="84"/>
      <c r="AJ246" s="84"/>
      <c r="AK246" s="63"/>
      <c r="AL246" s="63"/>
      <c r="AM246" s="63"/>
      <c r="AN246" s="118">
        <f t="shared" si="64"/>
        <v>23.5</v>
      </c>
      <c r="AO246" s="104"/>
      <c r="AP246" s="108"/>
      <c r="AQ246" s="114">
        <f t="shared" si="65"/>
        <v>0</v>
      </c>
      <c r="AR246" s="115"/>
      <c r="AS246" s="116">
        <f t="shared" si="66"/>
        <v>0</v>
      </c>
      <c r="AT246" s="89"/>
      <c r="BI246" s="9"/>
      <c r="BJ246" s="9"/>
      <c r="BK246" s="9"/>
      <c r="BL246" s="9"/>
      <c r="BM246" s="9"/>
      <c r="BN246" s="9"/>
      <c r="BO246" s="9"/>
      <c r="BP246" s="9"/>
      <c r="BQ246" s="9"/>
      <c r="CO246" s="9"/>
      <c r="CP246" s="9"/>
      <c r="CQ246" s="9"/>
      <c r="CR246" s="9"/>
      <c r="CS246" s="9"/>
      <c r="CT246" s="9"/>
      <c r="CU246" s="9"/>
      <c r="CV246" s="9"/>
      <c r="CW246" s="9"/>
      <c r="CX246" s="9"/>
      <c r="CY246" s="9"/>
      <c r="CZ246" s="9"/>
      <c r="DA246" s="9"/>
      <c r="DB246" s="35"/>
      <c r="DE246" s="35"/>
      <c r="DF246" s="35"/>
      <c r="DG246" s="35"/>
      <c r="DH246" s="35"/>
      <c r="DI246" s="35"/>
      <c r="DJ246" s="35"/>
      <c r="DK246" s="35"/>
      <c r="DL246" s="35"/>
      <c r="DM246" s="35"/>
      <c r="DN246" s="35"/>
      <c r="DO246" s="35"/>
      <c r="DP246" s="35"/>
      <c r="DQ246" s="35"/>
      <c r="DR246" s="35"/>
      <c r="DS246" s="35"/>
      <c r="DT246" s="35"/>
      <c r="DU246" s="35"/>
      <c r="DV246" s="35"/>
      <c r="DW246" s="35"/>
      <c r="DX246" s="35"/>
      <c r="DY246" s="35"/>
      <c r="DZ246" s="35"/>
      <c r="EA246" s="35"/>
      <c r="EB246" s="35"/>
      <c r="EC246" s="35"/>
      <c r="ED246" s="35"/>
    </row>
    <row r="247" spans="1:134" s="31" customFormat="1" ht="30" customHeight="1" x14ac:dyDescent="0.2">
      <c r="A247" s="183"/>
      <c r="B247" s="219"/>
      <c r="C247" s="85"/>
      <c r="D247" s="220"/>
      <c r="E247" s="220"/>
      <c r="F247" s="74"/>
      <c r="G247" s="64"/>
      <c r="H247" s="75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63">
        <v>8</v>
      </c>
      <c r="AB247" s="84">
        <v>5.5</v>
      </c>
      <c r="AC247" s="84"/>
      <c r="AD247" s="63">
        <v>10</v>
      </c>
      <c r="AE247" s="63"/>
      <c r="AF247" s="63"/>
      <c r="AG247" s="63"/>
      <c r="AH247" s="63"/>
      <c r="AI247" s="84"/>
      <c r="AJ247" s="84"/>
      <c r="AK247" s="63"/>
      <c r="AL247" s="63"/>
      <c r="AM247" s="63"/>
      <c r="AN247" s="118">
        <f t="shared" si="64"/>
        <v>23.5</v>
      </c>
      <c r="AO247" s="104"/>
      <c r="AP247" s="108"/>
      <c r="AQ247" s="114">
        <f t="shared" si="65"/>
        <v>0</v>
      </c>
      <c r="AR247" s="115"/>
      <c r="AS247" s="116">
        <f t="shared" si="66"/>
        <v>0</v>
      </c>
      <c r="AT247" s="89"/>
      <c r="BI247" s="9"/>
      <c r="BJ247" s="9"/>
      <c r="BK247" s="9"/>
      <c r="BL247" s="9"/>
      <c r="BM247" s="9"/>
      <c r="BN247" s="9"/>
      <c r="BO247" s="9"/>
      <c r="BP247" s="9"/>
      <c r="BQ247" s="9"/>
      <c r="CO247" s="9"/>
      <c r="CP247" s="9"/>
      <c r="CQ247" s="9"/>
      <c r="CR247" s="9"/>
      <c r="CS247" s="9"/>
      <c r="CT247" s="9"/>
      <c r="CU247" s="9"/>
      <c r="CV247" s="9"/>
      <c r="CW247" s="9"/>
      <c r="CX247" s="9"/>
      <c r="CY247" s="9"/>
      <c r="CZ247" s="9"/>
      <c r="DA247" s="9"/>
      <c r="DB247" s="35"/>
      <c r="DE247" s="35"/>
      <c r="DF247" s="35"/>
      <c r="DG247" s="35"/>
      <c r="DH247" s="35"/>
      <c r="DI247" s="35"/>
      <c r="DJ247" s="35"/>
      <c r="DK247" s="35"/>
      <c r="DL247" s="35"/>
      <c r="DM247" s="35"/>
      <c r="DN247" s="35"/>
      <c r="DO247" s="35"/>
      <c r="DP247" s="35"/>
      <c r="DQ247" s="35"/>
      <c r="DR247" s="35"/>
      <c r="DS247" s="35"/>
      <c r="DT247" s="35"/>
      <c r="DU247" s="35"/>
      <c r="DV247" s="35"/>
      <c r="DW247" s="35"/>
      <c r="DX247" s="35"/>
      <c r="DY247" s="35"/>
      <c r="DZ247" s="35"/>
      <c r="EA247" s="35"/>
      <c r="EB247" s="35"/>
      <c r="EC247" s="35"/>
      <c r="ED247" s="35"/>
    </row>
    <row r="248" spans="1:134" s="31" customFormat="1" ht="30" customHeight="1" x14ac:dyDescent="0.2">
      <c r="A248" s="63">
        <v>76</v>
      </c>
      <c r="B248" s="82" t="s">
        <v>23</v>
      </c>
      <c r="C248" s="88"/>
      <c r="D248" s="88"/>
      <c r="E248" s="88"/>
      <c r="F248" s="88"/>
      <c r="G248" s="88"/>
      <c r="H248" s="88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  <c r="Y248" s="83"/>
      <c r="Z248" s="83"/>
      <c r="AA248" s="83"/>
      <c r="AB248" s="83"/>
      <c r="AC248" s="83"/>
      <c r="AD248" s="83"/>
      <c r="AE248" s="83"/>
      <c r="AF248" s="83"/>
      <c r="AG248" s="83"/>
      <c r="AH248" s="83"/>
      <c r="AI248" s="83"/>
      <c r="AJ248" s="83"/>
      <c r="AK248" s="83"/>
      <c r="AL248" s="83"/>
      <c r="AM248" s="83"/>
      <c r="AN248" s="83"/>
      <c r="AO248" s="105"/>
      <c r="AP248" s="109"/>
      <c r="AQ248" s="83"/>
      <c r="AR248" s="112"/>
      <c r="AS248" s="83"/>
      <c r="AT248" s="89"/>
      <c r="BI248" s="9"/>
      <c r="BJ248" s="9"/>
      <c r="BK248" s="9"/>
      <c r="BL248" s="9"/>
      <c r="BM248" s="9"/>
      <c r="BN248" s="9"/>
      <c r="BO248" s="9"/>
      <c r="BP248" s="9"/>
      <c r="BQ248" s="9"/>
      <c r="CO248" s="9"/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35"/>
      <c r="DE248" s="35"/>
      <c r="DF248" s="35"/>
      <c r="DG248" s="35"/>
      <c r="DH248" s="35"/>
      <c r="DI248" s="35"/>
      <c r="DJ248" s="35"/>
      <c r="DK248" s="35"/>
      <c r="DL248" s="35"/>
      <c r="DM248" s="35"/>
      <c r="DN248" s="35"/>
      <c r="DO248" s="35"/>
      <c r="DP248" s="35"/>
      <c r="DQ248" s="35"/>
      <c r="DR248" s="35"/>
      <c r="DS248" s="35"/>
      <c r="DT248" s="35"/>
      <c r="DU248" s="35"/>
      <c r="DV248" s="35"/>
      <c r="DW248" s="35"/>
      <c r="DX248" s="35"/>
      <c r="DY248" s="35"/>
      <c r="DZ248" s="35"/>
      <c r="EA248" s="35"/>
      <c r="EB248" s="35"/>
      <c r="EC248" s="35"/>
      <c r="ED248" s="35"/>
    </row>
    <row r="249" spans="1:134" s="31" customFormat="1" ht="30" customHeight="1" x14ac:dyDescent="0.2">
      <c r="A249" s="191"/>
      <c r="B249" s="78" t="s">
        <v>101</v>
      </c>
      <c r="C249" s="72"/>
      <c r="D249" s="71"/>
      <c r="E249" s="76"/>
      <c r="F249" s="74" t="s">
        <v>30</v>
      </c>
      <c r="G249" s="64"/>
      <c r="H249" s="72"/>
      <c r="I249" s="63">
        <v>10</v>
      </c>
      <c r="J249" s="63">
        <v>10</v>
      </c>
      <c r="K249" s="63">
        <v>10</v>
      </c>
      <c r="L249" s="63">
        <v>10</v>
      </c>
      <c r="M249" s="63">
        <v>10</v>
      </c>
      <c r="N249" s="84">
        <v>5.5</v>
      </c>
      <c r="O249" s="84"/>
      <c r="P249" s="193" t="s">
        <v>32</v>
      </c>
      <c r="Q249" s="193" t="s">
        <v>32</v>
      </c>
      <c r="R249" s="63">
        <v>10</v>
      </c>
      <c r="S249" s="210">
        <v>10</v>
      </c>
      <c r="T249" s="214">
        <v>8</v>
      </c>
      <c r="U249" s="84">
        <v>5.5</v>
      </c>
      <c r="V249" s="84"/>
      <c r="W249" s="210">
        <v>10</v>
      </c>
      <c r="X249" s="214">
        <v>8</v>
      </c>
      <c r="Y249" s="210">
        <v>10</v>
      </c>
      <c r="Z249" s="63">
        <v>10</v>
      </c>
      <c r="AA249" s="63">
        <v>10</v>
      </c>
      <c r="AB249" s="84">
        <v>5.5</v>
      </c>
      <c r="AC249" s="84"/>
      <c r="AD249" s="210">
        <v>10</v>
      </c>
      <c r="AE249" s="63"/>
      <c r="AF249" s="63"/>
      <c r="AG249" s="63"/>
      <c r="AH249" s="63"/>
      <c r="AI249" s="84"/>
      <c r="AJ249" s="84"/>
      <c r="AK249" s="63"/>
      <c r="AL249" s="63"/>
      <c r="AM249" s="63"/>
      <c r="AN249" s="118">
        <f t="shared" ref="AN249:AN307" si="67">SUM(I249:AM249)</f>
        <v>152.5</v>
      </c>
      <c r="AO249" s="104"/>
      <c r="AP249" s="108">
        <v>2</v>
      </c>
      <c r="AQ249" s="114">
        <f t="shared" ref="AQ249:AQ307" si="68">AP249+AO249</f>
        <v>2</v>
      </c>
      <c r="AR249" s="115"/>
      <c r="AS249" s="116">
        <f t="shared" ref="AS249:AS307" si="69">AR249</f>
        <v>0</v>
      </c>
      <c r="AT249" s="89"/>
      <c r="BI249" s="9"/>
      <c r="BJ249" s="9"/>
      <c r="BK249" s="9"/>
      <c r="BL249" s="9"/>
      <c r="BM249" s="9"/>
      <c r="BN249" s="9"/>
      <c r="BO249" s="9"/>
      <c r="BP249" s="9"/>
      <c r="BQ249" s="9"/>
      <c r="CO249" s="9"/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35"/>
      <c r="DE249" s="35"/>
      <c r="DF249" s="35"/>
      <c r="DG249" s="35"/>
      <c r="DH249" s="35"/>
      <c r="DI249" s="35"/>
      <c r="DJ249" s="35"/>
      <c r="DK249" s="35"/>
      <c r="DL249" s="35"/>
      <c r="DM249" s="35"/>
      <c r="DN249" s="35"/>
      <c r="DO249" s="35"/>
      <c r="DP249" s="35"/>
      <c r="DQ249" s="35"/>
      <c r="DR249" s="35"/>
      <c r="DS249" s="35"/>
      <c r="DT249" s="35"/>
      <c r="DU249" s="35"/>
      <c r="DV249" s="35"/>
      <c r="DW249" s="35"/>
      <c r="DX249" s="35"/>
      <c r="DY249" s="35"/>
      <c r="DZ249" s="35"/>
      <c r="EA249" s="35"/>
      <c r="EB249" s="35"/>
      <c r="EC249" s="35"/>
      <c r="ED249" s="35"/>
    </row>
    <row r="250" spans="1:134" s="31" customFormat="1" ht="30" customHeight="1" x14ac:dyDescent="0.2">
      <c r="A250" s="191"/>
      <c r="B250" s="78" t="s">
        <v>109</v>
      </c>
      <c r="C250" s="72"/>
      <c r="D250" s="71"/>
      <c r="E250" s="76"/>
      <c r="F250" s="74"/>
      <c r="G250" s="64"/>
      <c r="H250" s="72"/>
      <c r="I250" s="63">
        <v>10</v>
      </c>
      <c r="J250" s="63">
        <v>10</v>
      </c>
      <c r="K250" s="63">
        <v>10</v>
      </c>
      <c r="L250" s="63">
        <v>10</v>
      </c>
      <c r="M250" s="63">
        <v>10</v>
      </c>
      <c r="N250" s="84">
        <v>5.5</v>
      </c>
      <c r="O250" s="84"/>
      <c r="P250" s="63">
        <v>10</v>
      </c>
      <c r="Q250" s="63">
        <v>10</v>
      </c>
      <c r="R250" s="63">
        <v>10</v>
      </c>
      <c r="S250" s="63">
        <v>10</v>
      </c>
      <c r="T250" s="63">
        <v>10</v>
      </c>
      <c r="U250" s="84">
        <v>5.5</v>
      </c>
      <c r="V250" s="84"/>
      <c r="W250" s="210">
        <v>10</v>
      </c>
      <c r="X250" s="214">
        <v>8</v>
      </c>
      <c r="Y250" s="210">
        <v>10</v>
      </c>
      <c r="Z250" s="63">
        <v>10</v>
      </c>
      <c r="AA250" s="63">
        <v>10</v>
      </c>
      <c r="AB250" s="84">
        <v>5.5</v>
      </c>
      <c r="AC250" s="84"/>
      <c r="AD250" s="210">
        <v>10</v>
      </c>
      <c r="AE250" s="63"/>
      <c r="AF250" s="63"/>
      <c r="AG250" s="63"/>
      <c r="AH250" s="63"/>
      <c r="AI250" s="84"/>
      <c r="AJ250" s="84"/>
      <c r="AK250" s="63"/>
      <c r="AL250" s="63"/>
      <c r="AM250" s="63"/>
      <c r="AN250" s="118">
        <f t="shared" si="67"/>
        <v>174.5</v>
      </c>
      <c r="AO250" s="104"/>
      <c r="AP250" s="108"/>
      <c r="AQ250" s="114">
        <f t="shared" si="68"/>
        <v>0</v>
      </c>
      <c r="AR250" s="115"/>
      <c r="AS250" s="116">
        <f t="shared" si="69"/>
        <v>0</v>
      </c>
      <c r="AT250" s="89"/>
      <c r="BI250" s="9"/>
      <c r="BJ250" s="9"/>
      <c r="BK250" s="9"/>
      <c r="BL250" s="9"/>
      <c r="BM250" s="9"/>
      <c r="BN250" s="9"/>
      <c r="BO250" s="9"/>
      <c r="BP250" s="9"/>
      <c r="BQ250" s="9"/>
      <c r="CO250" s="9"/>
      <c r="CP250" s="9"/>
      <c r="CQ250" s="9"/>
      <c r="CR250" s="9"/>
      <c r="CS250" s="9"/>
      <c r="CT250" s="9"/>
      <c r="CU250" s="9"/>
      <c r="CV250" s="9"/>
      <c r="CW250" s="9"/>
      <c r="CX250" s="9"/>
      <c r="CY250" s="9"/>
      <c r="CZ250" s="9"/>
      <c r="DA250" s="9"/>
      <c r="DB250" s="35"/>
      <c r="DE250" s="35"/>
      <c r="DF250" s="35"/>
      <c r="DG250" s="35"/>
      <c r="DH250" s="35"/>
      <c r="DI250" s="35"/>
      <c r="DJ250" s="35"/>
      <c r="DK250" s="35"/>
      <c r="DL250" s="35"/>
      <c r="DM250" s="35"/>
      <c r="DN250" s="35"/>
      <c r="DO250" s="35"/>
      <c r="DP250" s="35"/>
      <c r="DQ250" s="35"/>
      <c r="DR250" s="35"/>
      <c r="DS250" s="35"/>
      <c r="DT250" s="35"/>
      <c r="DU250" s="35"/>
      <c r="DV250" s="35"/>
      <c r="DW250" s="35"/>
      <c r="DX250" s="35"/>
      <c r="DY250" s="35"/>
      <c r="DZ250" s="35"/>
      <c r="EA250" s="35"/>
      <c r="EB250" s="35"/>
      <c r="EC250" s="35"/>
      <c r="ED250" s="35"/>
    </row>
    <row r="251" spans="1:134" s="31" customFormat="1" ht="30" customHeight="1" x14ac:dyDescent="0.2">
      <c r="A251" s="191"/>
      <c r="B251" s="78" t="s">
        <v>110</v>
      </c>
      <c r="C251" s="72"/>
      <c r="D251" s="71"/>
      <c r="E251" s="76"/>
      <c r="F251" s="74"/>
      <c r="G251" s="64"/>
      <c r="H251" s="75"/>
      <c r="I251" s="63">
        <v>10</v>
      </c>
      <c r="J251" s="63">
        <v>10</v>
      </c>
      <c r="K251" s="63">
        <v>10</v>
      </c>
      <c r="L251" s="63">
        <v>10</v>
      </c>
      <c r="M251" s="63">
        <v>10</v>
      </c>
      <c r="N251" s="84">
        <v>5.5</v>
      </c>
      <c r="O251" s="84"/>
      <c r="P251" s="63">
        <v>10</v>
      </c>
      <c r="Q251" s="63">
        <v>10</v>
      </c>
      <c r="R251" s="63">
        <v>10</v>
      </c>
      <c r="S251" s="63">
        <v>10</v>
      </c>
      <c r="T251" s="63">
        <v>10</v>
      </c>
      <c r="U251" s="84">
        <v>5.5</v>
      </c>
      <c r="V251" s="84"/>
      <c r="W251" s="63">
        <v>10</v>
      </c>
      <c r="X251" s="63">
        <v>10</v>
      </c>
      <c r="Y251" s="63">
        <v>10</v>
      </c>
      <c r="Z251" s="63">
        <v>10</v>
      </c>
      <c r="AA251" s="63">
        <v>10</v>
      </c>
      <c r="AB251" s="84">
        <v>5.5</v>
      </c>
      <c r="AC251" s="84"/>
      <c r="AD251" s="63">
        <v>10</v>
      </c>
      <c r="AE251" s="63"/>
      <c r="AF251" s="63"/>
      <c r="AG251" s="63"/>
      <c r="AH251" s="63"/>
      <c r="AI251" s="84"/>
      <c r="AJ251" s="84"/>
      <c r="AK251" s="63"/>
      <c r="AL251" s="63"/>
      <c r="AM251" s="63"/>
      <c r="AN251" s="118">
        <f t="shared" si="67"/>
        <v>176.5</v>
      </c>
      <c r="AO251" s="104"/>
      <c r="AP251" s="108"/>
      <c r="AQ251" s="114">
        <f t="shared" si="68"/>
        <v>0</v>
      </c>
      <c r="AR251" s="115"/>
      <c r="AS251" s="116">
        <f t="shared" si="69"/>
        <v>0</v>
      </c>
      <c r="AT251" s="89"/>
      <c r="BI251" s="9"/>
      <c r="BJ251" s="9"/>
      <c r="BK251" s="9"/>
      <c r="BL251" s="9"/>
      <c r="BM251" s="9"/>
      <c r="BN251" s="9"/>
      <c r="BO251" s="9"/>
      <c r="BP251" s="9"/>
      <c r="BQ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35"/>
      <c r="DE251" s="35"/>
      <c r="DF251" s="35"/>
      <c r="DG251" s="35"/>
      <c r="DH251" s="35"/>
      <c r="DI251" s="35"/>
      <c r="DJ251" s="35"/>
      <c r="DK251" s="35"/>
      <c r="DL251" s="35"/>
      <c r="DM251" s="35"/>
      <c r="DN251" s="35"/>
      <c r="DO251" s="35"/>
      <c r="DP251" s="35"/>
      <c r="DQ251" s="35"/>
      <c r="DR251" s="35"/>
      <c r="DS251" s="35"/>
      <c r="DT251" s="35"/>
      <c r="DU251" s="35"/>
      <c r="DV251" s="35"/>
      <c r="DW251" s="35"/>
      <c r="DX251" s="35"/>
      <c r="DY251" s="35"/>
      <c r="DZ251" s="35"/>
      <c r="EA251" s="35"/>
      <c r="EB251" s="35"/>
      <c r="EC251" s="35"/>
      <c r="ED251" s="35"/>
    </row>
    <row r="252" spans="1:134" s="31" customFormat="1" ht="30" customHeight="1" x14ac:dyDescent="0.2">
      <c r="A252" s="191"/>
      <c r="B252" s="78" t="s">
        <v>111</v>
      </c>
      <c r="C252" s="72"/>
      <c r="D252" s="71"/>
      <c r="E252" s="76"/>
      <c r="F252" s="74"/>
      <c r="G252" s="64"/>
      <c r="H252" s="75"/>
      <c r="I252" s="63">
        <v>10</v>
      </c>
      <c r="J252" s="63">
        <v>10</v>
      </c>
      <c r="K252" s="63">
        <v>10</v>
      </c>
      <c r="L252" s="63">
        <v>10</v>
      </c>
      <c r="M252" s="63">
        <v>10</v>
      </c>
      <c r="N252" s="84">
        <v>5.5</v>
      </c>
      <c r="O252" s="84"/>
      <c r="P252" s="63">
        <v>10</v>
      </c>
      <c r="Q252" s="63">
        <v>10</v>
      </c>
      <c r="R252" s="63">
        <v>10</v>
      </c>
      <c r="S252" s="63">
        <v>10</v>
      </c>
      <c r="T252" s="63">
        <v>10</v>
      </c>
      <c r="U252" s="84">
        <v>5.5</v>
      </c>
      <c r="V252" s="84"/>
      <c r="W252" s="63">
        <v>10</v>
      </c>
      <c r="X252" s="63">
        <v>11</v>
      </c>
      <c r="Y252" s="63">
        <v>10</v>
      </c>
      <c r="Z252" s="63">
        <v>10</v>
      </c>
      <c r="AA252" s="63">
        <v>10</v>
      </c>
      <c r="AB252" s="84">
        <v>5.5</v>
      </c>
      <c r="AC252" s="84"/>
      <c r="AD252" s="63">
        <v>10</v>
      </c>
      <c r="AE252" s="63"/>
      <c r="AF252" s="63"/>
      <c r="AG252" s="63"/>
      <c r="AH252" s="63"/>
      <c r="AI252" s="84"/>
      <c r="AJ252" s="84"/>
      <c r="AK252" s="63"/>
      <c r="AL252" s="63"/>
      <c r="AM252" s="63"/>
      <c r="AN252" s="118">
        <f t="shared" si="67"/>
        <v>177.5</v>
      </c>
      <c r="AO252" s="104"/>
      <c r="AP252" s="108"/>
      <c r="AQ252" s="114">
        <f t="shared" si="68"/>
        <v>0</v>
      </c>
      <c r="AR252" s="115"/>
      <c r="AS252" s="116">
        <f t="shared" si="69"/>
        <v>0</v>
      </c>
      <c r="AT252" s="89"/>
      <c r="BI252" s="9"/>
      <c r="BJ252" s="9"/>
      <c r="BK252" s="9"/>
      <c r="BL252" s="9"/>
      <c r="BM252" s="9"/>
      <c r="BN252" s="9"/>
      <c r="BO252" s="9"/>
      <c r="BP252" s="9"/>
      <c r="BQ252" s="9"/>
      <c r="CO252" s="9"/>
      <c r="CP252" s="9"/>
      <c r="CQ252" s="9"/>
      <c r="CR252" s="9"/>
      <c r="CS252" s="9"/>
      <c r="CT252" s="9"/>
      <c r="CU252" s="9"/>
      <c r="CV252" s="9"/>
      <c r="CW252" s="9"/>
      <c r="CX252" s="9"/>
      <c r="CY252" s="9"/>
      <c r="CZ252" s="9"/>
      <c r="DA252" s="9"/>
      <c r="DB252" s="35"/>
      <c r="DE252" s="35"/>
      <c r="DF252" s="35"/>
      <c r="DG252" s="35"/>
      <c r="DH252" s="35"/>
      <c r="DI252" s="35"/>
      <c r="DJ252" s="35"/>
      <c r="DK252" s="35"/>
      <c r="DL252" s="35"/>
      <c r="DM252" s="35"/>
      <c r="DN252" s="35"/>
      <c r="DO252" s="35"/>
      <c r="DP252" s="35"/>
      <c r="DQ252" s="35"/>
      <c r="DR252" s="35"/>
      <c r="DS252" s="35"/>
      <c r="DT252" s="35"/>
      <c r="DU252" s="35"/>
      <c r="DV252" s="35"/>
      <c r="DW252" s="35"/>
      <c r="DX252" s="35"/>
      <c r="DY252" s="35"/>
      <c r="DZ252" s="35"/>
      <c r="EA252" s="35"/>
      <c r="EB252" s="35"/>
      <c r="EC252" s="35"/>
      <c r="ED252" s="35"/>
    </row>
    <row r="253" spans="1:134" s="31" customFormat="1" ht="30" customHeight="1" x14ac:dyDescent="0.2">
      <c r="A253" s="191"/>
      <c r="B253" s="78" t="s">
        <v>112</v>
      </c>
      <c r="C253" s="72"/>
      <c r="D253" s="71"/>
      <c r="E253" s="76"/>
      <c r="F253" s="74"/>
      <c r="G253" s="64"/>
      <c r="H253" s="75"/>
      <c r="I253" s="63">
        <v>10</v>
      </c>
      <c r="J253" s="63">
        <v>10</v>
      </c>
      <c r="K253" s="63">
        <v>10</v>
      </c>
      <c r="L253" s="63">
        <v>10</v>
      </c>
      <c r="M253" s="63">
        <v>10</v>
      </c>
      <c r="N253" s="84">
        <v>5.5</v>
      </c>
      <c r="O253" s="84"/>
      <c r="P253" s="63">
        <v>10</v>
      </c>
      <c r="Q253" s="63">
        <v>10</v>
      </c>
      <c r="R253" s="63">
        <v>10</v>
      </c>
      <c r="S253" s="63">
        <v>10</v>
      </c>
      <c r="T253" s="63">
        <v>10</v>
      </c>
      <c r="U253" s="84">
        <v>5.5</v>
      </c>
      <c r="V253" s="84"/>
      <c r="W253" s="210">
        <v>10</v>
      </c>
      <c r="X253" s="214">
        <v>8</v>
      </c>
      <c r="Y253" s="210">
        <v>10</v>
      </c>
      <c r="Z253" s="63">
        <v>10</v>
      </c>
      <c r="AA253" s="63">
        <v>10</v>
      </c>
      <c r="AB253" s="84">
        <v>5.5</v>
      </c>
      <c r="AC253" s="84"/>
      <c r="AD253" s="63">
        <v>10</v>
      </c>
      <c r="AE253" s="63"/>
      <c r="AF253" s="63"/>
      <c r="AG253" s="63"/>
      <c r="AH253" s="63"/>
      <c r="AI253" s="84"/>
      <c r="AJ253" s="84"/>
      <c r="AK253" s="63"/>
      <c r="AL253" s="63"/>
      <c r="AM253" s="63"/>
      <c r="AN253" s="118">
        <f t="shared" si="67"/>
        <v>174.5</v>
      </c>
      <c r="AO253" s="104"/>
      <c r="AP253" s="108"/>
      <c r="AQ253" s="114">
        <f t="shared" si="68"/>
        <v>0</v>
      </c>
      <c r="AR253" s="115"/>
      <c r="AS253" s="116">
        <f t="shared" si="69"/>
        <v>0</v>
      </c>
      <c r="AT253" s="89"/>
      <c r="BI253" s="9"/>
      <c r="BJ253" s="9"/>
      <c r="BK253" s="9"/>
      <c r="BL253" s="9"/>
      <c r="BM253" s="9"/>
      <c r="BN253" s="9"/>
      <c r="BO253" s="9"/>
      <c r="BP253" s="9"/>
      <c r="BQ253" s="9"/>
      <c r="CO253" s="9"/>
      <c r="CP253" s="9"/>
      <c r="CQ253" s="9"/>
      <c r="CR253" s="9"/>
      <c r="CS253" s="9"/>
      <c r="CT253" s="9"/>
      <c r="CU253" s="9"/>
      <c r="CV253" s="9"/>
      <c r="CW253" s="9"/>
      <c r="CX253" s="9"/>
      <c r="CY253" s="9"/>
      <c r="CZ253" s="9"/>
      <c r="DA253" s="9"/>
      <c r="DB253" s="35"/>
      <c r="DE253" s="35"/>
      <c r="DF253" s="35"/>
      <c r="DG253" s="35"/>
      <c r="DH253" s="35"/>
      <c r="DI253" s="35"/>
      <c r="DJ253" s="35"/>
      <c r="DK253" s="35"/>
      <c r="DL253" s="35"/>
      <c r="DM253" s="35"/>
      <c r="DN253" s="35"/>
      <c r="DO253" s="35"/>
      <c r="DP253" s="35"/>
      <c r="DQ253" s="35"/>
      <c r="DR253" s="35"/>
      <c r="DS253" s="35"/>
      <c r="DT253" s="35"/>
      <c r="DU253" s="35"/>
      <c r="DV253" s="35"/>
      <c r="DW253" s="35"/>
      <c r="DX253" s="35"/>
      <c r="DY253" s="35"/>
      <c r="DZ253" s="35"/>
      <c r="EA253" s="35"/>
      <c r="EB253" s="35"/>
      <c r="EC253" s="35"/>
      <c r="ED253" s="35"/>
    </row>
    <row r="254" spans="1:134" s="31" customFormat="1" ht="30" customHeight="1" x14ac:dyDescent="0.2">
      <c r="A254" s="191"/>
      <c r="B254" s="78" t="s">
        <v>113</v>
      </c>
      <c r="C254" s="72"/>
      <c r="D254" s="71"/>
      <c r="E254" s="76"/>
      <c r="F254" s="74"/>
      <c r="G254" s="64"/>
      <c r="H254" s="75"/>
      <c r="I254" s="63">
        <v>10</v>
      </c>
      <c r="J254" s="63">
        <v>10</v>
      </c>
      <c r="K254" s="63">
        <v>10</v>
      </c>
      <c r="L254" s="63">
        <v>10</v>
      </c>
      <c r="M254" s="63">
        <v>10</v>
      </c>
      <c r="N254" s="84">
        <v>5.5</v>
      </c>
      <c r="O254" s="84"/>
      <c r="P254" s="63">
        <v>10</v>
      </c>
      <c r="Q254" s="63">
        <v>10</v>
      </c>
      <c r="R254" s="63">
        <v>10</v>
      </c>
      <c r="S254" s="63">
        <v>10</v>
      </c>
      <c r="T254" s="63">
        <v>10</v>
      </c>
      <c r="U254" s="84">
        <v>5.5</v>
      </c>
      <c r="V254" s="84"/>
      <c r="W254" s="210">
        <v>10</v>
      </c>
      <c r="X254" s="214">
        <v>8</v>
      </c>
      <c r="Y254" s="210">
        <v>10</v>
      </c>
      <c r="Z254" s="63">
        <v>10</v>
      </c>
      <c r="AA254" s="63">
        <v>10</v>
      </c>
      <c r="AB254" s="84">
        <v>5.5</v>
      </c>
      <c r="AC254" s="84"/>
      <c r="AD254" s="210">
        <v>10</v>
      </c>
      <c r="AE254" s="63"/>
      <c r="AF254" s="63"/>
      <c r="AG254" s="63"/>
      <c r="AH254" s="63"/>
      <c r="AI254" s="84"/>
      <c r="AJ254" s="84"/>
      <c r="AK254" s="63"/>
      <c r="AL254" s="63"/>
      <c r="AM254" s="63"/>
      <c r="AN254" s="118">
        <f t="shared" si="67"/>
        <v>174.5</v>
      </c>
      <c r="AO254" s="104"/>
      <c r="AP254" s="108"/>
      <c r="AQ254" s="114">
        <f t="shared" si="68"/>
        <v>0</v>
      </c>
      <c r="AR254" s="115"/>
      <c r="AS254" s="116">
        <f t="shared" si="69"/>
        <v>0</v>
      </c>
      <c r="AT254" s="89"/>
      <c r="BI254" s="9"/>
      <c r="BJ254" s="9"/>
      <c r="BK254" s="9"/>
      <c r="BL254" s="9"/>
      <c r="BM254" s="9"/>
      <c r="BN254" s="9"/>
      <c r="BO254" s="9"/>
      <c r="BP254" s="9"/>
      <c r="BQ254" s="9"/>
      <c r="CO254" s="9"/>
      <c r="CP254" s="9"/>
      <c r="CQ254" s="9"/>
      <c r="CR254" s="9"/>
      <c r="CS254" s="9"/>
      <c r="CT254" s="9"/>
      <c r="CU254" s="9"/>
      <c r="CV254" s="9"/>
      <c r="CW254" s="9"/>
      <c r="CX254" s="9"/>
      <c r="CY254" s="9"/>
      <c r="CZ254" s="9"/>
      <c r="DA254" s="9"/>
      <c r="DB254" s="35"/>
      <c r="DE254" s="35"/>
      <c r="DF254" s="35"/>
      <c r="DG254" s="35"/>
      <c r="DH254" s="35"/>
      <c r="DI254" s="35"/>
      <c r="DJ254" s="35"/>
      <c r="DK254" s="35"/>
      <c r="DL254" s="35"/>
      <c r="DM254" s="35"/>
      <c r="DN254" s="35"/>
      <c r="DO254" s="35"/>
      <c r="DP254" s="35"/>
      <c r="DQ254" s="35"/>
      <c r="DR254" s="35"/>
      <c r="DS254" s="35"/>
      <c r="DT254" s="35"/>
      <c r="DU254" s="35"/>
      <c r="DV254" s="35"/>
      <c r="DW254" s="35"/>
      <c r="DX254" s="35"/>
      <c r="DY254" s="35"/>
      <c r="DZ254" s="35"/>
      <c r="EA254" s="35"/>
      <c r="EB254" s="35"/>
      <c r="EC254" s="35"/>
      <c r="ED254" s="35"/>
    </row>
    <row r="255" spans="1:134" s="31" customFormat="1" ht="30" customHeight="1" x14ac:dyDescent="0.2">
      <c r="A255" s="191"/>
      <c r="B255" s="78" t="s">
        <v>114</v>
      </c>
      <c r="C255" s="72"/>
      <c r="D255" s="71"/>
      <c r="E255" s="76"/>
      <c r="F255" s="74"/>
      <c r="G255" s="64"/>
      <c r="H255" s="72"/>
      <c r="I255" s="63">
        <v>10</v>
      </c>
      <c r="J255" s="63">
        <v>10</v>
      </c>
      <c r="K255" s="63">
        <v>10</v>
      </c>
      <c r="L255" s="63">
        <v>10</v>
      </c>
      <c r="M255" s="63">
        <v>10</v>
      </c>
      <c r="N255" s="84">
        <v>5.5</v>
      </c>
      <c r="O255" s="84"/>
      <c r="P255" s="63">
        <v>10</v>
      </c>
      <c r="Q255" s="63">
        <v>10</v>
      </c>
      <c r="R255" s="63">
        <v>10</v>
      </c>
      <c r="S255" s="63">
        <v>10</v>
      </c>
      <c r="T255" s="63">
        <v>10</v>
      </c>
      <c r="U255" s="84">
        <v>5.5</v>
      </c>
      <c r="V255" s="84"/>
      <c r="W255" s="210">
        <v>10</v>
      </c>
      <c r="X255" s="214">
        <v>8</v>
      </c>
      <c r="Y255" s="210">
        <v>10</v>
      </c>
      <c r="Z255" s="63">
        <v>10</v>
      </c>
      <c r="AA255" s="63">
        <v>10</v>
      </c>
      <c r="AB255" s="84">
        <v>5.5</v>
      </c>
      <c r="AC255" s="84"/>
      <c r="AD255" s="210">
        <v>10</v>
      </c>
      <c r="AE255" s="63"/>
      <c r="AF255" s="63"/>
      <c r="AG255" s="63"/>
      <c r="AH255" s="63"/>
      <c r="AI255" s="84"/>
      <c r="AJ255" s="84"/>
      <c r="AK255" s="63"/>
      <c r="AL255" s="63"/>
      <c r="AM255" s="63"/>
      <c r="AN255" s="118">
        <f t="shared" si="67"/>
        <v>174.5</v>
      </c>
      <c r="AO255" s="104"/>
      <c r="AP255" s="108"/>
      <c r="AQ255" s="114">
        <f t="shared" si="68"/>
        <v>0</v>
      </c>
      <c r="AR255" s="115"/>
      <c r="AS255" s="116">
        <f t="shared" si="69"/>
        <v>0</v>
      </c>
      <c r="AT255" s="89"/>
      <c r="BI255" s="9"/>
      <c r="BJ255" s="9"/>
      <c r="BK255" s="9"/>
      <c r="BL255" s="9"/>
      <c r="BM255" s="9"/>
      <c r="BN255" s="9"/>
      <c r="BO255" s="9"/>
      <c r="BP255" s="9"/>
      <c r="BQ255" s="9"/>
      <c r="CO255" s="9"/>
      <c r="CP255" s="9"/>
      <c r="CQ255" s="9"/>
      <c r="CR255" s="9"/>
      <c r="CS255" s="9"/>
      <c r="CT255" s="9"/>
      <c r="CU255" s="9"/>
      <c r="CV255" s="9"/>
      <c r="CW255" s="9"/>
      <c r="CX255" s="9"/>
      <c r="CY255" s="9"/>
      <c r="CZ255" s="9"/>
      <c r="DA255" s="9"/>
      <c r="DB255" s="35"/>
      <c r="DE255" s="35"/>
      <c r="DF255" s="35"/>
      <c r="DG255" s="35"/>
      <c r="DH255" s="35"/>
      <c r="DI255" s="35"/>
      <c r="DJ255" s="35"/>
      <c r="DK255" s="35"/>
      <c r="DL255" s="35"/>
      <c r="DM255" s="35"/>
      <c r="DN255" s="35"/>
      <c r="DO255" s="35"/>
      <c r="DP255" s="35"/>
      <c r="DQ255" s="35"/>
      <c r="DR255" s="35"/>
      <c r="DS255" s="35"/>
      <c r="DT255" s="35"/>
      <c r="DU255" s="35"/>
      <c r="DV255" s="35"/>
      <c r="DW255" s="35"/>
      <c r="DX255" s="35"/>
      <c r="DY255" s="35"/>
      <c r="DZ255" s="35"/>
      <c r="EA255" s="35"/>
      <c r="EB255" s="35"/>
      <c r="EC255" s="35"/>
      <c r="ED255" s="35"/>
    </row>
    <row r="256" spans="1:134" s="31" customFormat="1" ht="30" customHeight="1" x14ac:dyDescent="0.2">
      <c r="A256" s="191"/>
      <c r="B256" s="78" t="s">
        <v>115</v>
      </c>
      <c r="C256" s="72"/>
      <c r="D256" s="71"/>
      <c r="E256" s="76"/>
      <c r="F256" s="74"/>
      <c r="G256" s="64"/>
      <c r="H256" s="72"/>
      <c r="I256" s="63">
        <v>10</v>
      </c>
      <c r="J256" s="63">
        <v>10</v>
      </c>
      <c r="K256" s="63">
        <v>10</v>
      </c>
      <c r="L256" s="63">
        <v>10</v>
      </c>
      <c r="M256" s="63">
        <v>10</v>
      </c>
      <c r="N256" s="84">
        <v>5.5</v>
      </c>
      <c r="O256" s="84"/>
      <c r="P256" s="63">
        <v>10</v>
      </c>
      <c r="Q256" s="63">
        <v>10</v>
      </c>
      <c r="R256" s="63">
        <v>10</v>
      </c>
      <c r="S256" s="210">
        <v>10</v>
      </c>
      <c r="T256" s="214">
        <v>8</v>
      </c>
      <c r="U256" s="84">
        <v>5.5</v>
      </c>
      <c r="V256" s="84"/>
      <c r="W256" s="63">
        <v>10</v>
      </c>
      <c r="X256" s="63">
        <v>11</v>
      </c>
      <c r="Y256" s="210">
        <v>10</v>
      </c>
      <c r="Z256" s="63">
        <v>10</v>
      </c>
      <c r="AA256" s="63">
        <v>10</v>
      </c>
      <c r="AB256" s="84">
        <v>5.5</v>
      </c>
      <c r="AC256" s="84"/>
      <c r="AD256" s="63">
        <v>10</v>
      </c>
      <c r="AE256" s="63"/>
      <c r="AF256" s="63"/>
      <c r="AG256" s="63"/>
      <c r="AH256" s="63"/>
      <c r="AI256" s="84"/>
      <c r="AJ256" s="84"/>
      <c r="AK256" s="63"/>
      <c r="AL256" s="63"/>
      <c r="AM256" s="63"/>
      <c r="AN256" s="118">
        <f t="shared" si="67"/>
        <v>175.5</v>
      </c>
      <c r="AO256" s="104"/>
      <c r="AP256" s="108"/>
      <c r="AQ256" s="114">
        <f t="shared" si="68"/>
        <v>0</v>
      </c>
      <c r="AR256" s="115"/>
      <c r="AS256" s="116">
        <f t="shared" si="69"/>
        <v>0</v>
      </c>
      <c r="AT256" s="89"/>
      <c r="BI256" s="9"/>
      <c r="BJ256" s="9"/>
      <c r="BK256" s="9"/>
      <c r="BL256" s="9"/>
      <c r="BM256" s="9"/>
      <c r="BN256" s="9"/>
      <c r="BO256" s="9"/>
      <c r="BP256" s="9"/>
      <c r="BQ256" s="9"/>
      <c r="CO256" s="9"/>
      <c r="CP256" s="9"/>
      <c r="CQ256" s="9"/>
      <c r="CR256" s="9"/>
      <c r="CS256" s="9"/>
      <c r="CT256" s="9"/>
      <c r="CU256" s="9"/>
      <c r="CV256" s="9"/>
      <c r="CW256" s="9"/>
      <c r="CX256" s="9"/>
      <c r="CY256" s="9"/>
      <c r="CZ256" s="9"/>
      <c r="DA256" s="9"/>
      <c r="DB256" s="35"/>
      <c r="DE256" s="35"/>
      <c r="DF256" s="35"/>
      <c r="DG256" s="35"/>
      <c r="DH256" s="35"/>
      <c r="DI256" s="35"/>
      <c r="DJ256" s="35"/>
      <c r="DK256" s="35"/>
      <c r="DL256" s="35"/>
      <c r="DM256" s="35"/>
      <c r="DN256" s="35"/>
      <c r="DO256" s="35"/>
      <c r="DP256" s="35"/>
      <c r="DQ256" s="35"/>
      <c r="DR256" s="35"/>
      <c r="DS256" s="35"/>
      <c r="DT256" s="35"/>
      <c r="DU256" s="35"/>
      <c r="DV256" s="35"/>
      <c r="DW256" s="35"/>
      <c r="DX256" s="35"/>
      <c r="DY256" s="35"/>
      <c r="DZ256" s="35"/>
      <c r="EA256" s="35"/>
      <c r="EB256" s="35"/>
      <c r="EC256" s="35"/>
      <c r="ED256" s="35"/>
    </row>
    <row r="257" spans="1:134" s="31" customFormat="1" ht="30" customHeight="1" x14ac:dyDescent="0.2">
      <c r="A257" s="191"/>
      <c r="B257" s="78" t="s">
        <v>116</v>
      </c>
      <c r="C257" s="72"/>
      <c r="D257" s="71"/>
      <c r="E257" s="76"/>
      <c r="F257" s="74"/>
      <c r="G257" s="64"/>
      <c r="H257" s="75"/>
      <c r="I257" s="63">
        <v>10</v>
      </c>
      <c r="J257" s="63">
        <v>10</v>
      </c>
      <c r="K257" s="63">
        <v>10</v>
      </c>
      <c r="L257" s="63">
        <v>10</v>
      </c>
      <c r="M257" s="63">
        <v>10</v>
      </c>
      <c r="N257" s="84">
        <v>5.5</v>
      </c>
      <c r="O257" s="84"/>
      <c r="P257" s="63">
        <v>10</v>
      </c>
      <c r="Q257" s="63">
        <v>10</v>
      </c>
      <c r="R257" s="63">
        <v>10</v>
      </c>
      <c r="S257" s="210">
        <v>10</v>
      </c>
      <c r="T257" s="214">
        <v>8</v>
      </c>
      <c r="U257" s="84">
        <v>5.5</v>
      </c>
      <c r="V257" s="84"/>
      <c r="W257" s="63">
        <v>10</v>
      </c>
      <c r="X257" s="63">
        <v>11</v>
      </c>
      <c r="Y257" s="63">
        <v>10</v>
      </c>
      <c r="Z257" s="63">
        <v>10</v>
      </c>
      <c r="AA257" s="63">
        <v>10</v>
      </c>
      <c r="AB257" s="84">
        <v>5.5</v>
      </c>
      <c r="AC257" s="84"/>
      <c r="AD257" s="63">
        <v>10</v>
      </c>
      <c r="AE257" s="63"/>
      <c r="AF257" s="63"/>
      <c r="AG257" s="63"/>
      <c r="AH257" s="63"/>
      <c r="AI257" s="84"/>
      <c r="AJ257" s="84"/>
      <c r="AK257" s="63"/>
      <c r="AL257" s="63"/>
      <c r="AM257" s="63"/>
      <c r="AN257" s="118">
        <f t="shared" si="67"/>
        <v>175.5</v>
      </c>
      <c r="AO257" s="104"/>
      <c r="AP257" s="108"/>
      <c r="AQ257" s="114">
        <f t="shared" si="68"/>
        <v>0</v>
      </c>
      <c r="AR257" s="115"/>
      <c r="AS257" s="116">
        <f t="shared" si="69"/>
        <v>0</v>
      </c>
      <c r="AT257" s="89"/>
      <c r="BI257" s="9"/>
      <c r="BJ257" s="9"/>
      <c r="BK257" s="9"/>
      <c r="BL257" s="9"/>
      <c r="BM257" s="9"/>
      <c r="BN257" s="9"/>
      <c r="BO257" s="9"/>
      <c r="BP257" s="9"/>
      <c r="BQ257" s="9"/>
      <c r="CO257" s="9"/>
      <c r="CP257" s="9"/>
      <c r="CQ257" s="9"/>
      <c r="CR257" s="9"/>
      <c r="CS257" s="9"/>
      <c r="CT257" s="9"/>
      <c r="CU257" s="9"/>
      <c r="CV257" s="9"/>
      <c r="CW257" s="9"/>
      <c r="CX257" s="9"/>
      <c r="CY257" s="9"/>
      <c r="CZ257" s="9"/>
      <c r="DA257" s="9"/>
      <c r="DB257" s="35"/>
      <c r="DE257" s="35"/>
      <c r="DF257" s="35"/>
      <c r="DG257" s="35"/>
      <c r="DH257" s="35"/>
      <c r="DI257" s="35"/>
      <c r="DJ257" s="35"/>
      <c r="DK257" s="35"/>
      <c r="DL257" s="35"/>
      <c r="DM257" s="35"/>
      <c r="DN257" s="35"/>
      <c r="DO257" s="35"/>
      <c r="DP257" s="35"/>
      <c r="DQ257" s="35"/>
      <c r="DR257" s="35"/>
      <c r="DS257" s="35"/>
      <c r="DT257" s="35"/>
      <c r="DU257" s="35"/>
      <c r="DV257" s="35"/>
      <c r="DW257" s="35"/>
      <c r="DX257" s="35"/>
      <c r="DY257" s="35"/>
      <c r="DZ257" s="35"/>
      <c r="EA257" s="35"/>
      <c r="EB257" s="35"/>
      <c r="EC257" s="35"/>
      <c r="ED257" s="35"/>
    </row>
    <row r="258" spans="1:134" s="31" customFormat="1" ht="30" customHeight="1" x14ac:dyDescent="0.2">
      <c r="A258" s="191"/>
      <c r="B258" s="78" t="s">
        <v>117</v>
      </c>
      <c r="C258" s="72"/>
      <c r="D258" s="71"/>
      <c r="E258" s="76"/>
      <c r="F258" s="74"/>
      <c r="G258" s="64"/>
      <c r="H258" s="75"/>
      <c r="I258" s="63">
        <v>10</v>
      </c>
      <c r="J258" s="63">
        <v>10</v>
      </c>
      <c r="K258" s="63">
        <v>10</v>
      </c>
      <c r="L258" s="63">
        <v>10</v>
      </c>
      <c r="M258" s="63">
        <v>10</v>
      </c>
      <c r="N258" s="84">
        <v>5.5</v>
      </c>
      <c r="O258" s="84"/>
      <c r="P258" s="63">
        <v>10</v>
      </c>
      <c r="Q258" s="63">
        <v>10</v>
      </c>
      <c r="R258" s="63">
        <v>10</v>
      </c>
      <c r="S258" s="210">
        <v>10</v>
      </c>
      <c r="T258" s="214">
        <v>8</v>
      </c>
      <c r="U258" s="84">
        <v>5.5</v>
      </c>
      <c r="V258" s="84"/>
      <c r="W258" s="63">
        <v>10</v>
      </c>
      <c r="X258" s="63">
        <v>11</v>
      </c>
      <c r="Y258" s="63">
        <v>10</v>
      </c>
      <c r="Z258" s="63">
        <v>10</v>
      </c>
      <c r="AA258" s="63">
        <v>10</v>
      </c>
      <c r="AB258" s="84">
        <v>5.5</v>
      </c>
      <c r="AC258" s="84"/>
      <c r="AD258" s="63">
        <v>10</v>
      </c>
      <c r="AE258" s="63"/>
      <c r="AF258" s="63"/>
      <c r="AG258" s="63"/>
      <c r="AH258" s="63"/>
      <c r="AI258" s="84"/>
      <c r="AJ258" s="84"/>
      <c r="AK258" s="63"/>
      <c r="AL258" s="63"/>
      <c r="AM258" s="63"/>
      <c r="AN258" s="118">
        <f t="shared" si="67"/>
        <v>175.5</v>
      </c>
      <c r="AO258" s="104"/>
      <c r="AP258" s="108"/>
      <c r="AQ258" s="114">
        <f t="shared" si="68"/>
        <v>0</v>
      </c>
      <c r="AR258" s="115"/>
      <c r="AS258" s="116">
        <f t="shared" si="69"/>
        <v>0</v>
      </c>
      <c r="AT258" s="89"/>
      <c r="BI258" s="9"/>
      <c r="BJ258" s="9"/>
      <c r="BK258" s="9"/>
      <c r="BL258" s="9"/>
      <c r="BM258" s="9"/>
      <c r="BN258" s="9"/>
      <c r="BO258" s="9"/>
      <c r="BP258" s="9"/>
      <c r="BQ258" s="9"/>
      <c r="CO258" s="9"/>
      <c r="CP258" s="9"/>
      <c r="CQ258" s="9"/>
      <c r="CR258" s="9"/>
      <c r="CS258" s="9"/>
      <c r="CT258" s="9"/>
      <c r="CU258" s="9"/>
      <c r="CV258" s="9"/>
      <c r="CW258" s="9"/>
      <c r="CX258" s="9"/>
      <c r="CY258" s="9"/>
      <c r="CZ258" s="9"/>
      <c r="DA258" s="9"/>
      <c r="DB258" s="35"/>
      <c r="DE258" s="35"/>
      <c r="DF258" s="35"/>
      <c r="DG258" s="35"/>
      <c r="DH258" s="35"/>
      <c r="DI258" s="35"/>
      <c r="DJ258" s="35"/>
      <c r="DK258" s="35"/>
      <c r="DL258" s="35"/>
      <c r="DM258" s="35"/>
      <c r="DN258" s="35"/>
      <c r="DO258" s="35"/>
      <c r="DP258" s="35"/>
      <c r="DQ258" s="35"/>
      <c r="DR258" s="35"/>
      <c r="DS258" s="35"/>
      <c r="DT258" s="35"/>
      <c r="DU258" s="35"/>
      <c r="DV258" s="35"/>
      <c r="DW258" s="35"/>
      <c r="DX258" s="35"/>
      <c r="DY258" s="35"/>
      <c r="DZ258" s="35"/>
      <c r="EA258" s="35"/>
      <c r="EB258" s="35"/>
      <c r="EC258" s="35"/>
      <c r="ED258" s="35"/>
    </row>
    <row r="259" spans="1:134" s="31" customFormat="1" ht="30" customHeight="1" x14ac:dyDescent="0.2">
      <c r="A259" s="191"/>
      <c r="B259" s="78" t="s">
        <v>118</v>
      </c>
      <c r="C259" s="72"/>
      <c r="D259" s="71"/>
      <c r="E259" s="76"/>
      <c r="F259" s="74"/>
      <c r="G259" s="64"/>
      <c r="H259" s="72"/>
      <c r="I259" s="63">
        <v>10</v>
      </c>
      <c r="J259" s="63">
        <v>10</v>
      </c>
      <c r="K259" s="63">
        <v>10</v>
      </c>
      <c r="L259" s="63">
        <v>10</v>
      </c>
      <c r="M259" s="63">
        <v>10</v>
      </c>
      <c r="N259" s="84">
        <v>5.5</v>
      </c>
      <c r="O259" s="84"/>
      <c r="P259" s="63">
        <v>10</v>
      </c>
      <c r="Q259" s="63">
        <v>10</v>
      </c>
      <c r="R259" s="63">
        <v>10</v>
      </c>
      <c r="S259" s="210">
        <v>10</v>
      </c>
      <c r="T259" s="214">
        <v>8</v>
      </c>
      <c r="U259" s="84">
        <v>5.5</v>
      </c>
      <c r="V259" s="84"/>
      <c r="W259" s="63">
        <v>10</v>
      </c>
      <c r="X259" s="63">
        <v>11</v>
      </c>
      <c r="Y259" s="63">
        <v>10</v>
      </c>
      <c r="Z259" s="63">
        <v>10</v>
      </c>
      <c r="AA259" s="63">
        <v>10</v>
      </c>
      <c r="AB259" s="84">
        <v>5.5</v>
      </c>
      <c r="AC259" s="84"/>
      <c r="AD259" s="63">
        <v>10</v>
      </c>
      <c r="AE259" s="63"/>
      <c r="AF259" s="63"/>
      <c r="AG259" s="63"/>
      <c r="AH259" s="63"/>
      <c r="AI259" s="84"/>
      <c r="AJ259" s="84"/>
      <c r="AK259" s="63"/>
      <c r="AL259" s="63"/>
      <c r="AM259" s="63"/>
      <c r="AN259" s="118">
        <f t="shared" si="67"/>
        <v>175.5</v>
      </c>
      <c r="AO259" s="104"/>
      <c r="AP259" s="108"/>
      <c r="AQ259" s="114">
        <f t="shared" si="68"/>
        <v>0</v>
      </c>
      <c r="AR259" s="115"/>
      <c r="AS259" s="116">
        <f t="shared" si="69"/>
        <v>0</v>
      </c>
      <c r="AT259" s="89"/>
      <c r="BI259" s="9"/>
      <c r="BJ259" s="9"/>
      <c r="BK259" s="9"/>
      <c r="BL259" s="9"/>
      <c r="BM259" s="9"/>
      <c r="BN259" s="9"/>
      <c r="BO259" s="9"/>
      <c r="BP259" s="9"/>
      <c r="BQ259" s="9"/>
      <c r="CO259" s="9"/>
      <c r="CP259" s="9"/>
      <c r="CQ259" s="9"/>
      <c r="CR259" s="9"/>
      <c r="CS259" s="9"/>
      <c r="CT259" s="9"/>
      <c r="CU259" s="9"/>
      <c r="CV259" s="9"/>
      <c r="CW259" s="9"/>
      <c r="CX259" s="9"/>
      <c r="CY259" s="9"/>
      <c r="CZ259" s="9"/>
      <c r="DA259" s="9"/>
      <c r="DB259" s="35"/>
      <c r="DE259" s="35"/>
      <c r="DF259" s="35"/>
      <c r="DG259" s="35"/>
      <c r="DH259" s="35"/>
      <c r="DI259" s="35"/>
      <c r="DJ259" s="35"/>
      <c r="DK259" s="35"/>
      <c r="DL259" s="35"/>
      <c r="DM259" s="35"/>
      <c r="DN259" s="35"/>
      <c r="DO259" s="35"/>
      <c r="DP259" s="35"/>
      <c r="DQ259" s="35"/>
      <c r="DR259" s="35"/>
      <c r="DS259" s="35"/>
      <c r="DT259" s="35"/>
      <c r="DU259" s="35"/>
      <c r="DV259" s="35"/>
      <c r="DW259" s="35"/>
      <c r="DX259" s="35"/>
      <c r="DY259" s="35"/>
      <c r="DZ259" s="35"/>
      <c r="EA259" s="35"/>
      <c r="EB259" s="35"/>
      <c r="EC259" s="35"/>
      <c r="ED259" s="35"/>
    </row>
    <row r="260" spans="1:134" s="31" customFormat="1" ht="30" customHeight="1" x14ac:dyDescent="0.2">
      <c r="A260" s="191"/>
      <c r="B260" s="78" t="s">
        <v>119</v>
      </c>
      <c r="C260" s="170"/>
      <c r="D260" s="71"/>
      <c r="E260" s="76"/>
      <c r="F260" s="74"/>
      <c r="G260" s="64"/>
      <c r="H260" s="75"/>
      <c r="I260" s="63">
        <v>10</v>
      </c>
      <c r="J260" s="63">
        <v>10</v>
      </c>
      <c r="K260" s="63">
        <v>10</v>
      </c>
      <c r="L260" s="63">
        <v>10</v>
      </c>
      <c r="M260" s="63">
        <v>10</v>
      </c>
      <c r="N260" s="84">
        <v>5.5</v>
      </c>
      <c r="O260" s="84"/>
      <c r="P260" s="63">
        <v>10</v>
      </c>
      <c r="Q260" s="63">
        <v>10</v>
      </c>
      <c r="R260" s="63">
        <v>10</v>
      </c>
      <c r="S260" s="63">
        <v>10</v>
      </c>
      <c r="T260" s="63">
        <v>10</v>
      </c>
      <c r="U260" s="84">
        <v>5.5</v>
      </c>
      <c r="V260" s="84"/>
      <c r="W260" s="63">
        <v>10</v>
      </c>
      <c r="X260" s="63">
        <v>10</v>
      </c>
      <c r="Y260" s="63">
        <v>10</v>
      </c>
      <c r="Z260" s="63">
        <v>10</v>
      </c>
      <c r="AA260" s="63">
        <v>10</v>
      </c>
      <c r="AB260" s="84">
        <v>5.5</v>
      </c>
      <c r="AC260" s="84"/>
      <c r="AD260" s="63">
        <v>10</v>
      </c>
      <c r="AE260" s="63"/>
      <c r="AF260" s="63"/>
      <c r="AG260" s="63"/>
      <c r="AH260" s="63"/>
      <c r="AI260" s="84"/>
      <c r="AJ260" s="84"/>
      <c r="AK260" s="63"/>
      <c r="AL260" s="63"/>
      <c r="AM260" s="63"/>
      <c r="AN260" s="118">
        <f t="shared" si="67"/>
        <v>176.5</v>
      </c>
      <c r="AO260" s="104"/>
      <c r="AP260" s="108"/>
      <c r="AQ260" s="114">
        <f t="shared" si="68"/>
        <v>0</v>
      </c>
      <c r="AR260" s="115"/>
      <c r="AS260" s="116">
        <f t="shared" si="69"/>
        <v>0</v>
      </c>
      <c r="AT260" s="89"/>
      <c r="BI260" s="9"/>
      <c r="BJ260" s="9"/>
      <c r="BK260" s="9"/>
      <c r="BL260" s="9"/>
      <c r="BM260" s="9"/>
      <c r="BN260" s="9"/>
      <c r="BO260" s="9"/>
      <c r="BP260" s="9"/>
      <c r="BQ260" s="9"/>
      <c r="CO260" s="9"/>
      <c r="CP260" s="9"/>
      <c r="CQ260" s="9"/>
      <c r="CR260" s="9"/>
      <c r="CS260" s="9"/>
      <c r="CT260" s="9"/>
      <c r="CU260" s="9"/>
      <c r="CV260" s="9"/>
      <c r="CW260" s="9"/>
      <c r="CX260" s="9"/>
      <c r="CY260" s="9"/>
      <c r="CZ260" s="9"/>
      <c r="DA260" s="9"/>
      <c r="DB260" s="35"/>
      <c r="DE260" s="35"/>
      <c r="DF260" s="35"/>
      <c r="DG260" s="35"/>
      <c r="DH260" s="35"/>
      <c r="DI260" s="35"/>
      <c r="DJ260" s="35"/>
      <c r="DK260" s="35"/>
      <c r="DL260" s="35"/>
      <c r="DM260" s="35"/>
      <c r="DN260" s="35"/>
      <c r="DO260" s="35"/>
      <c r="DP260" s="35"/>
      <c r="DQ260" s="35"/>
      <c r="DR260" s="35"/>
      <c r="DS260" s="35"/>
      <c r="DT260" s="35"/>
      <c r="DU260" s="35"/>
      <c r="DV260" s="35"/>
      <c r="DW260" s="35"/>
      <c r="DX260" s="35"/>
      <c r="DY260" s="35"/>
      <c r="DZ260" s="35"/>
      <c r="EA260" s="35"/>
      <c r="EB260" s="35"/>
      <c r="EC260" s="35"/>
      <c r="ED260" s="35"/>
    </row>
    <row r="261" spans="1:134" s="31" customFormat="1" ht="30" customHeight="1" x14ac:dyDescent="0.2">
      <c r="A261" s="191"/>
      <c r="B261" s="78" t="s">
        <v>120</v>
      </c>
      <c r="C261" s="170"/>
      <c r="D261" s="71"/>
      <c r="E261" s="76"/>
      <c r="F261" s="74"/>
      <c r="G261" s="64"/>
      <c r="H261" s="75"/>
      <c r="I261" s="63">
        <v>10</v>
      </c>
      <c r="J261" s="63">
        <v>10</v>
      </c>
      <c r="K261" s="63">
        <v>10</v>
      </c>
      <c r="L261" s="63">
        <v>10</v>
      </c>
      <c r="M261" s="63">
        <v>10</v>
      </c>
      <c r="N261" s="84">
        <v>5.5</v>
      </c>
      <c r="O261" s="84"/>
      <c r="P261" s="63">
        <v>10</v>
      </c>
      <c r="Q261" s="63">
        <v>10</v>
      </c>
      <c r="R261" s="63">
        <v>10</v>
      </c>
      <c r="S261" s="63">
        <v>10</v>
      </c>
      <c r="T261" s="63">
        <v>10</v>
      </c>
      <c r="U261" s="84">
        <v>5.5</v>
      </c>
      <c r="V261" s="84"/>
      <c r="W261" s="63">
        <v>10</v>
      </c>
      <c r="X261" s="63">
        <v>10</v>
      </c>
      <c r="Y261" s="63">
        <v>10</v>
      </c>
      <c r="Z261" s="63">
        <v>10</v>
      </c>
      <c r="AA261" s="63">
        <v>10</v>
      </c>
      <c r="AB261" s="84">
        <v>5.5</v>
      </c>
      <c r="AC261" s="84" t="s">
        <v>53</v>
      </c>
      <c r="AD261" s="63">
        <v>10</v>
      </c>
      <c r="AE261" s="63"/>
      <c r="AF261" s="63"/>
      <c r="AG261" s="63"/>
      <c r="AH261" s="63"/>
      <c r="AI261" s="84"/>
      <c r="AJ261" s="84"/>
      <c r="AK261" s="63"/>
      <c r="AL261" s="63"/>
      <c r="AM261" s="63"/>
      <c r="AN261" s="118">
        <f t="shared" si="67"/>
        <v>176.5</v>
      </c>
      <c r="AO261" s="104"/>
      <c r="AP261" s="108"/>
      <c r="AQ261" s="114">
        <f t="shared" si="68"/>
        <v>0</v>
      </c>
      <c r="AR261" s="115"/>
      <c r="AS261" s="116">
        <f t="shared" si="69"/>
        <v>0</v>
      </c>
      <c r="AT261" s="89"/>
      <c r="BI261" s="9"/>
      <c r="BJ261" s="9"/>
      <c r="BK261" s="9"/>
      <c r="BL261" s="9"/>
      <c r="BM261" s="9"/>
      <c r="BN261" s="9"/>
      <c r="BO261" s="9"/>
      <c r="BP261" s="9"/>
      <c r="BQ261" s="9"/>
      <c r="CO261" s="9"/>
      <c r="CP261" s="9"/>
      <c r="CQ261" s="9"/>
      <c r="CR261" s="9"/>
      <c r="CS261" s="9"/>
      <c r="CT261" s="9"/>
      <c r="CU261" s="9"/>
      <c r="CV261" s="9"/>
      <c r="CW261" s="9"/>
      <c r="CX261" s="9"/>
      <c r="CY261" s="9"/>
      <c r="CZ261" s="9"/>
      <c r="DA261" s="9"/>
      <c r="DB261" s="35"/>
      <c r="DE261" s="35"/>
      <c r="DF261" s="35"/>
      <c r="DG261" s="35"/>
      <c r="DH261" s="35"/>
      <c r="DI261" s="35"/>
      <c r="DJ261" s="35"/>
      <c r="DK261" s="35"/>
      <c r="DL261" s="35"/>
      <c r="DM261" s="35"/>
      <c r="DN261" s="35"/>
      <c r="DO261" s="35"/>
      <c r="DP261" s="35"/>
      <c r="DQ261" s="35"/>
      <c r="DR261" s="35"/>
      <c r="DS261" s="35"/>
      <c r="DT261" s="35"/>
      <c r="DU261" s="35"/>
      <c r="DV261" s="35"/>
      <c r="DW261" s="35"/>
      <c r="DX261" s="35"/>
      <c r="DY261" s="35"/>
      <c r="DZ261" s="35"/>
      <c r="EA261" s="35"/>
      <c r="EB261" s="35"/>
      <c r="EC261" s="35"/>
      <c r="ED261" s="35"/>
    </row>
    <row r="262" spans="1:134" s="31" customFormat="1" ht="30" customHeight="1" x14ac:dyDescent="0.2">
      <c r="A262" s="191"/>
      <c r="B262" s="78" t="s">
        <v>121</v>
      </c>
      <c r="C262" s="170"/>
      <c r="D262" s="71"/>
      <c r="E262" s="76"/>
      <c r="F262" s="74"/>
      <c r="G262" s="64"/>
      <c r="H262" s="75"/>
      <c r="I262" s="63">
        <v>10</v>
      </c>
      <c r="J262" s="63">
        <v>10</v>
      </c>
      <c r="K262" s="63">
        <v>10</v>
      </c>
      <c r="L262" s="63">
        <v>10</v>
      </c>
      <c r="M262" s="63">
        <v>10</v>
      </c>
      <c r="N262" s="84">
        <v>5.5</v>
      </c>
      <c r="O262" s="84"/>
      <c r="P262" s="63">
        <v>10</v>
      </c>
      <c r="Q262" s="63">
        <v>10</v>
      </c>
      <c r="R262" s="63">
        <v>10</v>
      </c>
      <c r="S262" s="63">
        <v>10</v>
      </c>
      <c r="T262" s="63">
        <v>10</v>
      </c>
      <c r="U262" s="84">
        <v>5.5</v>
      </c>
      <c r="V262" s="84"/>
      <c r="W262" s="63">
        <v>10</v>
      </c>
      <c r="X262" s="63">
        <v>10</v>
      </c>
      <c r="Y262" s="63">
        <v>10</v>
      </c>
      <c r="Z262" s="63">
        <v>10</v>
      </c>
      <c r="AA262" s="63">
        <v>10</v>
      </c>
      <c r="AB262" s="84">
        <v>5.5</v>
      </c>
      <c r="AC262" s="84"/>
      <c r="AD262" s="63">
        <v>10</v>
      </c>
      <c r="AE262" s="63"/>
      <c r="AF262" s="63"/>
      <c r="AG262" s="63"/>
      <c r="AH262" s="63"/>
      <c r="AI262" s="84"/>
      <c r="AJ262" s="84"/>
      <c r="AK262" s="63"/>
      <c r="AL262" s="63"/>
      <c r="AM262" s="63"/>
      <c r="AN262" s="118">
        <f t="shared" si="67"/>
        <v>176.5</v>
      </c>
      <c r="AO262" s="104"/>
      <c r="AP262" s="108"/>
      <c r="AQ262" s="114">
        <f t="shared" si="68"/>
        <v>0</v>
      </c>
      <c r="AR262" s="115"/>
      <c r="AS262" s="116">
        <f t="shared" si="69"/>
        <v>0</v>
      </c>
      <c r="AT262" s="89"/>
      <c r="BI262" s="9"/>
      <c r="BJ262" s="9"/>
      <c r="BK262" s="9"/>
      <c r="BL262" s="9"/>
      <c r="BM262" s="9"/>
      <c r="BN262" s="9"/>
      <c r="BO262" s="9"/>
      <c r="BP262" s="9"/>
      <c r="BQ262" s="9"/>
      <c r="CO262" s="9"/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35"/>
      <c r="DE262" s="35"/>
      <c r="DF262" s="35"/>
      <c r="DG262" s="35"/>
      <c r="DH262" s="35"/>
      <c r="DI262" s="35"/>
      <c r="DJ262" s="35"/>
      <c r="DK262" s="35"/>
      <c r="DL262" s="35"/>
      <c r="DM262" s="35"/>
      <c r="DN262" s="35"/>
      <c r="DO262" s="35"/>
      <c r="DP262" s="35"/>
      <c r="DQ262" s="35"/>
      <c r="DR262" s="35"/>
      <c r="DS262" s="35"/>
      <c r="DT262" s="35"/>
      <c r="DU262" s="35"/>
      <c r="DV262" s="35"/>
      <c r="DW262" s="35"/>
      <c r="DX262" s="35"/>
      <c r="DY262" s="35"/>
      <c r="DZ262" s="35"/>
      <c r="EA262" s="35"/>
      <c r="EB262" s="35"/>
      <c r="EC262" s="35"/>
      <c r="ED262" s="35"/>
    </row>
    <row r="263" spans="1:134" s="31" customFormat="1" ht="30" customHeight="1" x14ac:dyDescent="0.2">
      <c r="A263" s="191"/>
      <c r="B263" s="78" t="s">
        <v>102</v>
      </c>
      <c r="C263" s="170"/>
      <c r="D263" s="71"/>
      <c r="E263" s="76"/>
      <c r="F263" s="74"/>
      <c r="G263" s="64"/>
      <c r="H263" s="75"/>
      <c r="I263" s="63">
        <v>10</v>
      </c>
      <c r="J263" s="63">
        <v>10</v>
      </c>
      <c r="K263" s="63">
        <v>10</v>
      </c>
      <c r="L263" s="63">
        <v>10</v>
      </c>
      <c r="M263" s="63">
        <v>10</v>
      </c>
      <c r="N263" s="84">
        <v>5.5</v>
      </c>
      <c r="O263" s="84"/>
      <c r="P263" s="63">
        <v>10</v>
      </c>
      <c r="Q263" s="63">
        <v>10</v>
      </c>
      <c r="R263" s="63">
        <v>10</v>
      </c>
      <c r="S263" s="63">
        <v>10</v>
      </c>
      <c r="T263" s="63">
        <v>10</v>
      </c>
      <c r="U263" s="84">
        <v>5.5</v>
      </c>
      <c r="V263" s="84"/>
      <c r="W263" s="63">
        <v>10</v>
      </c>
      <c r="X263" s="63">
        <v>10</v>
      </c>
      <c r="Y263" s="63">
        <v>10</v>
      </c>
      <c r="Z263" s="63">
        <v>10</v>
      </c>
      <c r="AA263" s="63">
        <v>10</v>
      </c>
      <c r="AB263" s="84">
        <v>5.5</v>
      </c>
      <c r="AC263" s="84"/>
      <c r="AD263" s="63">
        <v>10</v>
      </c>
      <c r="AE263" s="63"/>
      <c r="AF263" s="63"/>
      <c r="AG263" s="63"/>
      <c r="AH263" s="63"/>
      <c r="AI263" s="84"/>
      <c r="AJ263" s="84"/>
      <c r="AK263" s="63"/>
      <c r="AL263" s="63"/>
      <c r="AM263" s="63"/>
      <c r="AN263" s="118">
        <f t="shared" si="67"/>
        <v>176.5</v>
      </c>
      <c r="AO263" s="104"/>
      <c r="AP263" s="108"/>
      <c r="AQ263" s="114">
        <f t="shared" si="68"/>
        <v>0</v>
      </c>
      <c r="AR263" s="115"/>
      <c r="AS263" s="116">
        <f t="shared" si="69"/>
        <v>0</v>
      </c>
      <c r="AT263" s="89"/>
      <c r="BI263" s="9"/>
      <c r="BJ263" s="9"/>
      <c r="BK263" s="9"/>
      <c r="BL263" s="9"/>
      <c r="BM263" s="9"/>
      <c r="BN263" s="9"/>
      <c r="BO263" s="9"/>
      <c r="BP263" s="9"/>
      <c r="BQ263" s="9"/>
      <c r="CO263" s="9"/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35"/>
      <c r="DE263" s="35"/>
      <c r="DF263" s="35"/>
      <c r="DG263" s="35"/>
      <c r="DH263" s="35"/>
      <c r="DI263" s="35"/>
      <c r="DJ263" s="35"/>
      <c r="DK263" s="35"/>
      <c r="DL263" s="35"/>
      <c r="DM263" s="35"/>
      <c r="DN263" s="35"/>
      <c r="DO263" s="35"/>
      <c r="DP263" s="35"/>
      <c r="DQ263" s="35"/>
      <c r="DR263" s="35"/>
      <c r="DS263" s="35"/>
      <c r="DT263" s="35"/>
      <c r="DU263" s="35"/>
      <c r="DV263" s="35"/>
      <c r="DW263" s="35"/>
      <c r="DX263" s="35"/>
      <c r="DY263" s="35"/>
      <c r="DZ263" s="35"/>
      <c r="EA263" s="35"/>
      <c r="EB263" s="35"/>
      <c r="EC263" s="35"/>
      <c r="ED263" s="35"/>
    </row>
    <row r="264" spans="1:134" s="31" customFormat="1" ht="30" customHeight="1" x14ac:dyDescent="0.2">
      <c r="A264" s="191"/>
      <c r="B264" s="78" t="s">
        <v>122</v>
      </c>
      <c r="C264" s="170"/>
      <c r="D264" s="71"/>
      <c r="E264" s="76"/>
      <c r="F264" s="74"/>
      <c r="G264" s="64"/>
      <c r="H264" s="75"/>
      <c r="I264" s="63">
        <v>10</v>
      </c>
      <c r="J264" s="63">
        <v>10</v>
      </c>
      <c r="K264" s="63">
        <v>10</v>
      </c>
      <c r="L264" s="63">
        <v>10</v>
      </c>
      <c r="M264" s="63">
        <v>10</v>
      </c>
      <c r="N264" s="84">
        <v>5.5</v>
      </c>
      <c r="O264" s="84"/>
      <c r="P264" s="63">
        <v>10</v>
      </c>
      <c r="Q264" s="63">
        <v>10</v>
      </c>
      <c r="R264" s="63">
        <v>10</v>
      </c>
      <c r="S264" s="63">
        <v>10</v>
      </c>
      <c r="T264" s="63">
        <v>10</v>
      </c>
      <c r="U264" s="84">
        <v>5.5</v>
      </c>
      <c r="V264" s="84"/>
      <c r="W264" s="63">
        <v>10</v>
      </c>
      <c r="X264" s="63">
        <v>10</v>
      </c>
      <c r="Y264" s="63">
        <v>10</v>
      </c>
      <c r="Z264" s="63">
        <v>10</v>
      </c>
      <c r="AA264" s="63">
        <v>10</v>
      </c>
      <c r="AB264" s="84">
        <v>5.5</v>
      </c>
      <c r="AC264" s="84"/>
      <c r="AD264" s="63">
        <v>10</v>
      </c>
      <c r="AE264" s="63"/>
      <c r="AF264" s="63"/>
      <c r="AG264" s="63"/>
      <c r="AH264" s="63"/>
      <c r="AI264" s="84"/>
      <c r="AJ264" s="84"/>
      <c r="AK264" s="63"/>
      <c r="AL264" s="63"/>
      <c r="AM264" s="63"/>
      <c r="AN264" s="118">
        <f t="shared" si="67"/>
        <v>176.5</v>
      </c>
      <c r="AO264" s="104"/>
      <c r="AP264" s="108"/>
      <c r="AQ264" s="114">
        <f t="shared" si="68"/>
        <v>0</v>
      </c>
      <c r="AR264" s="115"/>
      <c r="AS264" s="116">
        <f t="shared" si="69"/>
        <v>0</v>
      </c>
      <c r="AT264" s="89"/>
      <c r="BI264" s="9"/>
      <c r="BJ264" s="9"/>
      <c r="BK264" s="9"/>
      <c r="BL264" s="9"/>
      <c r="BM264" s="9"/>
      <c r="BN264" s="9"/>
      <c r="BO264" s="9"/>
      <c r="BP264" s="9"/>
      <c r="BQ264" s="9"/>
      <c r="CO264" s="9"/>
      <c r="CP264" s="9"/>
      <c r="CQ264" s="9"/>
      <c r="CR264" s="9"/>
      <c r="CS264" s="9"/>
      <c r="CT264" s="9"/>
      <c r="CU264" s="9"/>
      <c r="CV264" s="9"/>
      <c r="CW264" s="9"/>
      <c r="CX264" s="9"/>
      <c r="CY264" s="9"/>
      <c r="CZ264" s="9"/>
      <c r="DA264" s="9"/>
      <c r="DB264" s="35"/>
      <c r="DE264" s="35"/>
      <c r="DF264" s="35"/>
      <c r="DG264" s="35"/>
      <c r="DH264" s="35"/>
      <c r="DI264" s="35"/>
      <c r="DJ264" s="35"/>
      <c r="DK264" s="35"/>
      <c r="DL264" s="35"/>
      <c r="DM264" s="35"/>
      <c r="DN264" s="35"/>
      <c r="DO264" s="35"/>
      <c r="DP264" s="35"/>
      <c r="DQ264" s="35"/>
      <c r="DR264" s="35"/>
      <c r="DS264" s="35"/>
      <c r="DT264" s="35"/>
      <c r="DU264" s="35"/>
      <c r="DV264" s="35"/>
      <c r="DW264" s="35"/>
      <c r="DX264" s="35"/>
      <c r="DY264" s="35"/>
      <c r="DZ264" s="35"/>
      <c r="EA264" s="35"/>
      <c r="EB264" s="35"/>
      <c r="EC264" s="35"/>
      <c r="ED264" s="35"/>
    </row>
    <row r="265" spans="1:134" s="31" customFormat="1" ht="30" customHeight="1" x14ac:dyDescent="0.2">
      <c r="A265" s="191"/>
      <c r="B265" s="78" t="s">
        <v>123</v>
      </c>
      <c r="C265" s="170"/>
      <c r="D265" s="71"/>
      <c r="E265" s="76"/>
      <c r="F265" s="74"/>
      <c r="G265" s="64"/>
      <c r="H265" s="75"/>
      <c r="I265" s="63">
        <v>10</v>
      </c>
      <c r="J265" s="63">
        <v>10</v>
      </c>
      <c r="K265" s="63">
        <v>10</v>
      </c>
      <c r="L265" s="63">
        <v>10</v>
      </c>
      <c r="M265" s="63">
        <v>10</v>
      </c>
      <c r="N265" s="84">
        <v>5.5</v>
      </c>
      <c r="O265" s="84"/>
      <c r="P265" s="63">
        <v>10</v>
      </c>
      <c r="Q265" s="63">
        <v>10</v>
      </c>
      <c r="R265" s="63">
        <v>10</v>
      </c>
      <c r="S265" s="63">
        <v>10</v>
      </c>
      <c r="T265" s="63">
        <v>10</v>
      </c>
      <c r="U265" s="84">
        <v>5.5</v>
      </c>
      <c r="V265" s="84"/>
      <c r="W265" s="63">
        <v>10</v>
      </c>
      <c r="X265" s="63">
        <v>10</v>
      </c>
      <c r="Y265" s="63">
        <v>10</v>
      </c>
      <c r="Z265" s="63">
        <v>10</v>
      </c>
      <c r="AA265" s="63">
        <v>10</v>
      </c>
      <c r="AB265" s="84">
        <v>5.5</v>
      </c>
      <c r="AC265" s="84"/>
      <c r="AD265" s="63">
        <v>10</v>
      </c>
      <c r="AE265" s="63"/>
      <c r="AF265" s="63"/>
      <c r="AG265" s="63"/>
      <c r="AH265" s="63"/>
      <c r="AI265" s="84"/>
      <c r="AJ265" s="84"/>
      <c r="AK265" s="63"/>
      <c r="AL265" s="63"/>
      <c r="AM265" s="63"/>
      <c r="AN265" s="118">
        <f t="shared" si="67"/>
        <v>176.5</v>
      </c>
      <c r="AO265" s="104"/>
      <c r="AP265" s="108"/>
      <c r="AQ265" s="114">
        <f t="shared" si="68"/>
        <v>0</v>
      </c>
      <c r="AR265" s="115"/>
      <c r="AS265" s="116">
        <f t="shared" si="69"/>
        <v>0</v>
      </c>
      <c r="AT265" s="89"/>
      <c r="BI265" s="9"/>
      <c r="BJ265" s="9"/>
      <c r="BK265" s="9"/>
      <c r="BL265" s="9"/>
      <c r="BM265" s="9"/>
      <c r="BN265" s="9"/>
      <c r="BO265" s="9"/>
      <c r="BP265" s="9"/>
      <c r="BQ265" s="9"/>
      <c r="CO265" s="9"/>
      <c r="CP265" s="9"/>
      <c r="CQ265" s="9"/>
      <c r="CR265" s="9"/>
      <c r="CS265" s="9"/>
      <c r="CT265" s="9"/>
      <c r="CU265" s="9"/>
      <c r="CV265" s="9"/>
      <c r="CW265" s="9"/>
      <c r="CX265" s="9"/>
      <c r="CY265" s="9"/>
      <c r="CZ265" s="9"/>
      <c r="DA265" s="9"/>
      <c r="DB265" s="35"/>
      <c r="DE265" s="35"/>
      <c r="DF265" s="35"/>
      <c r="DG265" s="35"/>
      <c r="DH265" s="35"/>
      <c r="DI265" s="35"/>
      <c r="DJ265" s="35"/>
      <c r="DK265" s="35"/>
      <c r="DL265" s="35"/>
      <c r="DM265" s="35"/>
      <c r="DN265" s="35"/>
      <c r="DO265" s="35"/>
      <c r="DP265" s="35"/>
      <c r="DQ265" s="35"/>
      <c r="DR265" s="35"/>
      <c r="DS265" s="35"/>
      <c r="DT265" s="35"/>
      <c r="DU265" s="35"/>
      <c r="DV265" s="35"/>
      <c r="DW265" s="35"/>
      <c r="DX265" s="35"/>
      <c r="DY265" s="35"/>
      <c r="DZ265" s="35"/>
      <c r="EA265" s="35"/>
      <c r="EB265" s="35"/>
      <c r="EC265" s="35"/>
      <c r="ED265" s="35"/>
    </row>
    <row r="266" spans="1:134" s="31" customFormat="1" ht="30" customHeight="1" x14ac:dyDescent="0.2">
      <c r="A266" s="191"/>
      <c r="B266" s="78" t="s">
        <v>103</v>
      </c>
      <c r="C266" s="170"/>
      <c r="D266" s="71"/>
      <c r="E266" s="76"/>
      <c r="F266" s="74"/>
      <c r="G266" s="64"/>
      <c r="H266" s="75"/>
      <c r="I266" s="63">
        <v>10</v>
      </c>
      <c r="J266" s="63">
        <v>10</v>
      </c>
      <c r="K266" s="63">
        <v>10</v>
      </c>
      <c r="L266" s="63">
        <v>10</v>
      </c>
      <c r="M266" s="63">
        <v>10</v>
      </c>
      <c r="N266" s="84">
        <v>5.5</v>
      </c>
      <c r="O266" s="84"/>
      <c r="P266" s="63">
        <v>10</v>
      </c>
      <c r="Q266" s="63">
        <v>10</v>
      </c>
      <c r="R266" s="63">
        <v>10</v>
      </c>
      <c r="S266" s="63">
        <v>10</v>
      </c>
      <c r="T266" s="63">
        <v>10</v>
      </c>
      <c r="U266" s="84">
        <v>5.5</v>
      </c>
      <c r="V266" s="84"/>
      <c r="W266" s="63">
        <v>10</v>
      </c>
      <c r="X266" s="63">
        <v>10</v>
      </c>
      <c r="Y266" s="63">
        <v>10</v>
      </c>
      <c r="Z266" s="63">
        <v>10</v>
      </c>
      <c r="AA266" s="63">
        <v>10</v>
      </c>
      <c r="AB266" s="84">
        <v>5.5</v>
      </c>
      <c r="AC266" s="84"/>
      <c r="AD266" s="63">
        <v>10</v>
      </c>
      <c r="AE266" s="63"/>
      <c r="AF266" s="63"/>
      <c r="AG266" s="63"/>
      <c r="AH266" s="63"/>
      <c r="AI266" s="84"/>
      <c r="AJ266" s="84"/>
      <c r="AK266" s="63"/>
      <c r="AL266" s="63"/>
      <c r="AM266" s="63"/>
      <c r="AN266" s="118">
        <f t="shared" si="67"/>
        <v>176.5</v>
      </c>
      <c r="AO266" s="104"/>
      <c r="AP266" s="108"/>
      <c r="AQ266" s="114">
        <f t="shared" si="68"/>
        <v>0</v>
      </c>
      <c r="AR266" s="115"/>
      <c r="AS266" s="116">
        <f t="shared" si="69"/>
        <v>0</v>
      </c>
      <c r="AT266" s="89"/>
      <c r="BI266" s="9"/>
      <c r="BJ266" s="9"/>
      <c r="BK266" s="9"/>
      <c r="BL266" s="9"/>
      <c r="BM266" s="9"/>
      <c r="BN266" s="9"/>
      <c r="BO266" s="9"/>
      <c r="BP266" s="9"/>
      <c r="BQ266" s="9"/>
      <c r="CO266" s="9"/>
      <c r="CP266" s="9"/>
      <c r="CQ266" s="9"/>
      <c r="CR266" s="9"/>
      <c r="CS266" s="9"/>
      <c r="CT266" s="9"/>
      <c r="CU266" s="9"/>
      <c r="CV266" s="9"/>
      <c r="CW266" s="9"/>
      <c r="CX266" s="9"/>
      <c r="CY266" s="9"/>
      <c r="CZ266" s="9"/>
      <c r="DA266" s="9"/>
      <c r="DB266" s="35"/>
      <c r="DE266" s="35"/>
      <c r="DF266" s="35"/>
      <c r="DG266" s="35"/>
      <c r="DH266" s="35"/>
      <c r="DI266" s="35"/>
      <c r="DJ266" s="35"/>
      <c r="DK266" s="35"/>
      <c r="DL266" s="35"/>
      <c r="DM266" s="35"/>
      <c r="DN266" s="35"/>
      <c r="DO266" s="35"/>
      <c r="DP266" s="35"/>
      <c r="DQ266" s="35"/>
      <c r="DR266" s="35"/>
      <c r="DS266" s="35"/>
      <c r="DT266" s="35"/>
      <c r="DU266" s="35"/>
      <c r="DV266" s="35"/>
      <c r="DW266" s="35"/>
      <c r="DX266" s="35"/>
      <c r="DY266" s="35"/>
      <c r="DZ266" s="35"/>
      <c r="EA266" s="35"/>
      <c r="EB266" s="35"/>
      <c r="EC266" s="35"/>
      <c r="ED266" s="35"/>
    </row>
    <row r="267" spans="1:134" s="31" customFormat="1" ht="30" customHeight="1" x14ac:dyDescent="0.2">
      <c r="A267" s="191"/>
      <c r="B267" s="78" t="s">
        <v>104</v>
      </c>
      <c r="C267" s="170"/>
      <c r="D267" s="71"/>
      <c r="E267" s="76"/>
      <c r="F267" s="74"/>
      <c r="G267" s="64"/>
      <c r="H267" s="75"/>
      <c r="I267" s="63">
        <v>10</v>
      </c>
      <c r="J267" s="63">
        <v>10</v>
      </c>
      <c r="K267" s="63">
        <v>10</v>
      </c>
      <c r="L267" s="63">
        <v>10</v>
      </c>
      <c r="M267" s="63">
        <v>10</v>
      </c>
      <c r="N267" s="84">
        <v>5.5</v>
      </c>
      <c r="O267" s="84"/>
      <c r="P267" s="63">
        <v>10</v>
      </c>
      <c r="Q267" s="63">
        <v>10</v>
      </c>
      <c r="R267" s="63">
        <v>10</v>
      </c>
      <c r="S267" s="63">
        <v>10</v>
      </c>
      <c r="T267" s="63">
        <v>10</v>
      </c>
      <c r="U267" s="84">
        <v>5.5</v>
      </c>
      <c r="V267" s="84"/>
      <c r="W267" s="63">
        <v>10</v>
      </c>
      <c r="X267" s="63">
        <v>10</v>
      </c>
      <c r="Y267" s="63">
        <v>10</v>
      </c>
      <c r="Z267" s="63">
        <v>10</v>
      </c>
      <c r="AA267" s="63">
        <v>10</v>
      </c>
      <c r="AB267" s="84">
        <v>5.5</v>
      </c>
      <c r="AC267" s="84"/>
      <c r="AD267" s="63">
        <v>10</v>
      </c>
      <c r="AE267" s="63"/>
      <c r="AF267" s="63"/>
      <c r="AG267" s="63"/>
      <c r="AH267" s="63"/>
      <c r="AI267" s="84"/>
      <c r="AJ267" s="84"/>
      <c r="AK267" s="63"/>
      <c r="AL267" s="63"/>
      <c r="AM267" s="63"/>
      <c r="AN267" s="118">
        <f t="shared" si="67"/>
        <v>176.5</v>
      </c>
      <c r="AO267" s="104"/>
      <c r="AP267" s="108"/>
      <c r="AQ267" s="114">
        <f t="shared" si="68"/>
        <v>0</v>
      </c>
      <c r="AR267" s="115"/>
      <c r="AS267" s="116">
        <f t="shared" si="69"/>
        <v>0</v>
      </c>
      <c r="AT267" s="89"/>
      <c r="BI267" s="9"/>
      <c r="BJ267" s="9"/>
      <c r="BK267" s="9"/>
      <c r="BL267" s="9"/>
      <c r="BM267" s="9"/>
      <c r="BN267" s="9"/>
      <c r="BO267" s="9"/>
      <c r="BP267" s="9"/>
      <c r="BQ267" s="9"/>
      <c r="CO267" s="9"/>
      <c r="CP267" s="9"/>
      <c r="CQ267" s="9"/>
      <c r="CR267" s="9"/>
      <c r="CS267" s="9"/>
      <c r="CT267" s="9"/>
      <c r="CU267" s="9"/>
      <c r="CV267" s="9"/>
      <c r="CW267" s="9"/>
      <c r="CX267" s="9"/>
      <c r="CY267" s="9"/>
      <c r="CZ267" s="9"/>
      <c r="DA267" s="9"/>
      <c r="DB267" s="35"/>
      <c r="DE267" s="35"/>
      <c r="DF267" s="35"/>
      <c r="DG267" s="35"/>
      <c r="DH267" s="35"/>
      <c r="DI267" s="35"/>
      <c r="DJ267" s="35"/>
      <c r="DK267" s="35"/>
      <c r="DL267" s="35"/>
      <c r="DM267" s="35"/>
      <c r="DN267" s="35"/>
      <c r="DO267" s="35"/>
      <c r="DP267" s="35"/>
      <c r="DQ267" s="35"/>
      <c r="DR267" s="35"/>
      <c r="DS267" s="35"/>
      <c r="DT267" s="35"/>
      <c r="DU267" s="35"/>
      <c r="DV267" s="35"/>
      <c r="DW267" s="35"/>
      <c r="DX267" s="35"/>
      <c r="DY267" s="35"/>
      <c r="DZ267" s="35"/>
      <c r="EA267" s="35"/>
      <c r="EB267" s="35"/>
      <c r="EC267" s="35"/>
      <c r="ED267" s="35"/>
    </row>
    <row r="268" spans="1:134" s="31" customFormat="1" ht="30" customHeight="1" x14ac:dyDescent="0.2">
      <c r="A268" s="191"/>
      <c r="B268" s="78" t="s">
        <v>105</v>
      </c>
      <c r="C268" s="170"/>
      <c r="D268" s="71"/>
      <c r="E268" s="76"/>
      <c r="F268" s="74"/>
      <c r="G268" s="64"/>
      <c r="H268" s="75"/>
      <c r="I268" s="63">
        <v>10</v>
      </c>
      <c r="J268" s="63">
        <v>10</v>
      </c>
      <c r="K268" s="63">
        <v>10</v>
      </c>
      <c r="L268" s="63">
        <v>10</v>
      </c>
      <c r="M268" s="63">
        <v>10</v>
      </c>
      <c r="N268" s="84">
        <v>5.5</v>
      </c>
      <c r="O268" s="84"/>
      <c r="P268" s="63">
        <v>10</v>
      </c>
      <c r="Q268" s="63">
        <v>10</v>
      </c>
      <c r="R268" s="63">
        <v>10</v>
      </c>
      <c r="S268" s="63">
        <v>10</v>
      </c>
      <c r="T268" s="63">
        <v>10</v>
      </c>
      <c r="U268" s="84">
        <v>5.5</v>
      </c>
      <c r="V268" s="84"/>
      <c r="W268" s="63">
        <v>10</v>
      </c>
      <c r="X268" s="63">
        <v>10</v>
      </c>
      <c r="Y268" s="63">
        <v>10</v>
      </c>
      <c r="Z268" s="63">
        <v>10</v>
      </c>
      <c r="AA268" s="63">
        <v>10</v>
      </c>
      <c r="AB268" s="84">
        <v>5.5</v>
      </c>
      <c r="AC268" s="84"/>
      <c r="AD268" s="63">
        <v>10</v>
      </c>
      <c r="AE268" s="63"/>
      <c r="AF268" s="63"/>
      <c r="AG268" s="63"/>
      <c r="AH268" s="63"/>
      <c r="AI268" s="84"/>
      <c r="AJ268" s="84"/>
      <c r="AK268" s="63"/>
      <c r="AL268" s="63"/>
      <c r="AM268" s="63"/>
      <c r="AN268" s="118">
        <f t="shared" si="67"/>
        <v>176.5</v>
      </c>
      <c r="AO268" s="104"/>
      <c r="AP268" s="108"/>
      <c r="AQ268" s="114">
        <f t="shared" si="68"/>
        <v>0</v>
      </c>
      <c r="AR268" s="115"/>
      <c r="AS268" s="116">
        <f t="shared" si="69"/>
        <v>0</v>
      </c>
      <c r="AT268" s="89"/>
      <c r="BI268" s="9"/>
      <c r="BJ268" s="9"/>
      <c r="BK268" s="9"/>
      <c r="BL268" s="9"/>
      <c r="BM268" s="9"/>
      <c r="BN268" s="9"/>
      <c r="BO268" s="9"/>
      <c r="BP268" s="9"/>
      <c r="BQ268" s="9"/>
      <c r="CO268" s="9"/>
      <c r="CP268" s="9"/>
      <c r="CQ268" s="9"/>
      <c r="CR268" s="9"/>
      <c r="CS268" s="9"/>
      <c r="CT268" s="9"/>
      <c r="CU268" s="9"/>
      <c r="CV268" s="9"/>
      <c r="CW268" s="9"/>
      <c r="CX268" s="9"/>
      <c r="CY268" s="9"/>
      <c r="CZ268" s="9"/>
      <c r="DA268" s="9"/>
      <c r="DB268" s="35"/>
      <c r="DE268" s="35"/>
      <c r="DF268" s="35"/>
      <c r="DG268" s="35"/>
      <c r="DH268" s="35"/>
      <c r="DI268" s="35"/>
      <c r="DJ268" s="35"/>
      <c r="DK268" s="35"/>
      <c r="DL268" s="35"/>
      <c r="DM268" s="35"/>
      <c r="DN268" s="35"/>
      <c r="DO268" s="35"/>
      <c r="DP268" s="35"/>
      <c r="DQ268" s="35"/>
      <c r="DR268" s="35"/>
      <c r="DS268" s="35"/>
      <c r="DT268" s="35"/>
      <c r="DU268" s="35"/>
      <c r="DV268" s="35"/>
      <c r="DW268" s="35"/>
      <c r="DX268" s="35"/>
      <c r="DY268" s="35"/>
      <c r="DZ268" s="35"/>
      <c r="EA268" s="35"/>
      <c r="EB268" s="35"/>
      <c r="EC268" s="35"/>
      <c r="ED268" s="35"/>
    </row>
    <row r="269" spans="1:134" s="31" customFormat="1" ht="30" customHeight="1" x14ac:dyDescent="0.2">
      <c r="A269" s="191"/>
      <c r="B269" s="78" t="s">
        <v>106</v>
      </c>
      <c r="C269" s="170"/>
      <c r="D269" s="71"/>
      <c r="E269" s="76"/>
      <c r="F269" s="74"/>
      <c r="G269" s="64"/>
      <c r="H269" s="75"/>
      <c r="I269" s="63">
        <v>10</v>
      </c>
      <c r="J269" s="63">
        <v>10</v>
      </c>
      <c r="K269" s="63">
        <v>10</v>
      </c>
      <c r="L269" s="63">
        <v>10</v>
      </c>
      <c r="M269" s="63">
        <v>10</v>
      </c>
      <c r="N269" s="84">
        <v>5.5</v>
      </c>
      <c r="O269" s="84"/>
      <c r="P269" s="63">
        <v>10</v>
      </c>
      <c r="Q269" s="63">
        <v>10</v>
      </c>
      <c r="R269" s="63">
        <v>10</v>
      </c>
      <c r="S269" s="63">
        <v>10</v>
      </c>
      <c r="T269" s="63">
        <v>10</v>
      </c>
      <c r="U269" s="84">
        <v>5.5</v>
      </c>
      <c r="V269" s="84"/>
      <c r="W269" s="63">
        <v>10</v>
      </c>
      <c r="X269" s="63">
        <v>10</v>
      </c>
      <c r="Y269" s="63">
        <v>10</v>
      </c>
      <c r="Z269" s="63">
        <v>10</v>
      </c>
      <c r="AA269" s="63">
        <v>10</v>
      </c>
      <c r="AB269" s="84">
        <v>5.5</v>
      </c>
      <c r="AC269" s="84"/>
      <c r="AD269" s="63">
        <v>10</v>
      </c>
      <c r="AE269" s="63"/>
      <c r="AF269" s="63"/>
      <c r="AG269" s="63"/>
      <c r="AH269" s="63"/>
      <c r="AI269" s="84"/>
      <c r="AJ269" s="84"/>
      <c r="AK269" s="63"/>
      <c r="AL269" s="63"/>
      <c r="AM269" s="63"/>
      <c r="AN269" s="118">
        <f t="shared" si="67"/>
        <v>176.5</v>
      </c>
      <c r="AO269" s="104"/>
      <c r="AP269" s="108"/>
      <c r="AQ269" s="114">
        <f t="shared" si="68"/>
        <v>0</v>
      </c>
      <c r="AR269" s="115"/>
      <c r="AS269" s="116">
        <f t="shared" si="69"/>
        <v>0</v>
      </c>
      <c r="AT269" s="89"/>
      <c r="BI269" s="9"/>
      <c r="BJ269" s="9"/>
      <c r="BK269" s="9"/>
      <c r="BL269" s="9"/>
      <c r="BM269" s="9"/>
      <c r="BN269" s="9"/>
      <c r="BO269" s="9"/>
      <c r="BP269" s="9"/>
      <c r="BQ269" s="9"/>
      <c r="CO269" s="9"/>
      <c r="CP269" s="9"/>
      <c r="CQ269" s="9"/>
      <c r="CR269" s="9"/>
      <c r="CS269" s="9"/>
      <c r="CT269" s="9"/>
      <c r="CU269" s="9"/>
      <c r="CV269" s="9"/>
      <c r="CW269" s="9"/>
      <c r="CX269" s="9"/>
      <c r="CY269" s="9"/>
      <c r="CZ269" s="9"/>
      <c r="DA269" s="9"/>
      <c r="DB269" s="35"/>
      <c r="DE269" s="35"/>
      <c r="DF269" s="35"/>
      <c r="DG269" s="35"/>
      <c r="DH269" s="35"/>
      <c r="DI269" s="35"/>
      <c r="DJ269" s="35"/>
      <c r="DK269" s="35"/>
      <c r="DL269" s="35"/>
      <c r="DM269" s="35"/>
      <c r="DN269" s="35"/>
      <c r="DO269" s="35"/>
      <c r="DP269" s="35"/>
      <c r="DQ269" s="35"/>
      <c r="DR269" s="35"/>
      <c r="DS269" s="35"/>
      <c r="DT269" s="35"/>
      <c r="DU269" s="35"/>
      <c r="DV269" s="35"/>
      <c r="DW269" s="35"/>
      <c r="DX269" s="35"/>
      <c r="DY269" s="35"/>
      <c r="DZ269" s="35"/>
      <c r="EA269" s="35"/>
      <c r="EB269" s="35"/>
      <c r="EC269" s="35"/>
      <c r="ED269" s="35"/>
    </row>
    <row r="270" spans="1:134" s="31" customFormat="1" ht="30" customHeight="1" x14ac:dyDescent="0.2">
      <c r="A270" s="191"/>
      <c r="B270" s="78" t="s">
        <v>107</v>
      </c>
      <c r="C270" s="170"/>
      <c r="D270" s="71"/>
      <c r="E270" s="76"/>
      <c r="F270" s="74"/>
      <c r="G270" s="64"/>
      <c r="H270" s="75"/>
      <c r="I270" s="63">
        <v>10</v>
      </c>
      <c r="J270" s="63">
        <v>10</v>
      </c>
      <c r="K270" s="63">
        <v>10</v>
      </c>
      <c r="L270" s="63">
        <v>10</v>
      </c>
      <c r="M270" s="63">
        <v>10</v>
      </c>
      <c r="N270" s="84">
        <v>5.5</v>
      </c>
      <c r="O270" s="84"/>
      <c r="P270" s="63">
        <v>10</v>
      </c>
      <c r="Q270" s="63">
        <v>10</v>
      </c>
      <c r="R270" s="63">
        <v>10</v>
      </c>
      <c r="S270" s="63">
        <v>10</v>
      </c>
      <c r="T270" s="63">
        <v>10</v>
      </c>
      <c r="U270" s="84">
        <v>5.5</v>
      </c>
      <c r="V270" s="84"/>
      <c r="W270" s="63">
        <v>10</v>
      </c>
      <c r="X270" s="63">
        <v>10</v>
      </c>
      <c r="Y270" s="63">
        <v>10</v>
      </c>
      <c r="Z270" s="63">
        <v>10</v>
      </c>
      <c r="AA270" s="63">
        <v>10</v>
      </c>
      <c r="AB270" s="84">
        <v>5.5</v>
      </c>
      <c r="AC270" s="84"/>
      <c r="AD270" s="63">
        <v>10</v>
      </c>
      <c r="AE270" s="63"/>
      <c r="AF270" s="63"/>
      <c r="AG270" s="63"/>
      <c r="AH270" s="63"/>
      <c r="AI270" s="84"/>
      <c r="AJ270" s="84"/>
      <c r="AK270" s="63"/>
      <c r="AL270" s="63"/>
      <c r="AM270" s="63"/>
      <c r="AN270" s="118">
        <f t="shared" si="67"/>
        <v>176.5</v>
      </c>
      <c r="AO270" s="104"/>
      <c r="AP270" s="108"/>
      <c r="AQ270" s="114">
        <f t="shared" si="68"/>
        <v>0</v>
      </c>
      <c r="AR270" s="115"/>
      <c r="AS270" s="116">
        <f t="shared" si="69"/>
        <v>0</v>
      </c>
      <c r="AT270" s="89"/>
      <c r="BI270" s="9"/>
      <c r="BJ270" s="9"/>
      <c r="BK270" s="9"/>
      <c r="BL270" s="9"/>
      <c r="BM270" s="9"/>
      <c r="BN270" s="9"/>
      <c r="BO270" s="9"/>
      <c r="BP270" s="9"/>
      <c r="BQ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35"/>
      <c r="DP270" s="35"/>
      <c r="DQ270" s="35"/>
      <c r="DR270" s="35"/>
      <c r="DS270" s="35"/>
      <c r="DT270" s="35"/>
      <c r="DU270" s="35"/>
      <c r="DV270" s="35"/>
      <c r="DW270" s="35"/>
      <c r="DX270" s="35"/>
      <c r="DY270" s="35"/>
      <c r="DZ270" s="35"/>
      <c r="EA270" s="35"/>
      <c r="EB270" s="35"/>
      <c r="EC270" s="35"/>
      <c r="ED270" s="35"/>
    </row>
    <row r="271" spans="1:134" s="31" customFormat="1" ht="30" customHeight="1" x14ac:dyDescent="0.2">
      <c r="A271" s="191"/>
      <c r="B271" s="78" t="s">
        <v>108</v>
      </c>
      <c r="C271" s="170"/>
      <c r="D271" s="71"/>
      <c r="E271" s="76"/>
      <c r="F271" s="74"/>
      <c r="G271" s="64"/>
      <c r="H271" s="75"/>
      <c r="I271" s="63">
        <v>10</v>
      </c>
      <c r="J271" s="63">
        <v>10</v>
      </c>
      <c r="K271" s="63">
        <v>10</v>
      </c>
      <c r="L271" s="63">
        <v>10</v>
      </c>
      <c r="M271" s="63">
        <v>10</v>
      </c>
      <c r="N271" s="84">
        <v>5.5</v>
      </c>
      <c r="O271" s="84"/>
      <c r="P271" s="63">
        <v>10</v>
      </c>
      <c r="Q271" s="63">
        <v>10</v>
      </c>
      <c r="R271" s="63">
        <v>10</v>
      </c>
      <c r="S271" s="63">
        <v>10</v>
      </c>
      <c r="T271" s="63">
        <v>10</v>
      </c>
      <c r="U271" s="84">
        <v>5.5</v>
      </c>
      <c r="V271" s="84"/>
      <c r="W271" s="63">
        <v>10</v>
      </c>
      <c r="X271" s="63">
        <v>10</v>
      </c>
      <c r="Y271" s="63">
        <v>10</v>
      </c>
      <c r="Z271" s="63">
        <v>10</v>
      </c>
      <c r="AA271" s="63">
        <v>10</v>
      </c>
      <c r="AB271" s="84">
        <v>5.5</v>
      </c>
      <c r="AC271" s="84"/>
      <c r="AD271" s="63">
        <v>10</v>
      </c>
      <c r="AE271" s="63"/>
      <c r="AF271" s="63"/>
      <c r="AG271" s="63"/>
      <c r="AH271" s="63"/>
      <c r="AI271" s="84"/>
      <c r="AJ271" s="84"/>
      <c r="AK271" s="63"/>
      <c r="AL271" s="63"/>
      <c r="AM271" s="63"/>
      <c r="AN271" s="118">
        <f t="shared" si="67"/>
        <v>176.5</v>
      </c>
      <c r="AO271" s="104"/>
      <c r="AP271" s="108"/>
      <c r="AQ271" s="114">
        <f t="shared" si="68"/>
        <v>0</v>
      </c>
      <c r="AR271" s="115"/>
      <c r="AS271" s="116">
        <f t="shared" si="69"/>
        <v>0</v>
      </c>
      <c r="AT271" s="89"/>
      <c r="BI271" s="9"/>
      <c r="BJ271" s="9"/>
      <c r="BK271" s="9"/>
      <c r="BL271" s="9"/>
      <c r="BM271" s="9"/>
      <c r="BN271" s="9"/>
      <c r="BO271" s="9"/>
      <c r="BP271" s="9"/>
      <c r="BQ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35"/>
      <c r="DE271" s="35"/>
      <c r="DF271" s="35"/>
      <c r="DG271" s="35"/>
      <c r="DH271" s="35"/>
      <c r="DI271" s="35"/>
      <c r="DJ271" s="35"/>
      <c r="DK271" s="35"/>
      <c r="DL271" s="35"/>
      <c r="DM271" s="35"/>
      <c r="DN271" s="35"/>
      <c r="DO271" s="35"/>
      <c r="DP271" s="35"/>
      <c r="DQ271" s="35"/>
      <c r="DR271" s="35"/>
      <c r="DS271" s="35"/>
      <c r="DT271" s="35"/>
      <c r="DU271" s="35"/>
      <c r="DV271" s="35"/>
      <c r="DW271" s="35"/>
      <c r="DX271" s="35"/>
      <c r="DY271" s="35"/>
      <c r="DZ271" s="35"/>
      <c r="EA271" s="35"/>
      <c r="EB271" s="35"/>
      <c r="EC271" s="35"/>
      <c r="ED271" s="35"/>
    </row>
    <row r="272" spans="1:134" s="31" customFormat="1" ht="30" customHeight="1" x14ac:dyDescent="0.2">
      <c r="A272" s="191"/>
      <c r="B272" s="78" t="s">
        <v>124</v>
      </c>
      <c r="C272" s="170"/>
      <c r="D272" s="71"/>
      <c r="E272" s="76"/>
      <c r="F272" s="74"/>
      <c r="G272" s="64"/>
      <c r="H272" s="75"/>
      <c r="I272" s="63">
        <v>10</v>
      </c>
      <c r="J272" s="63">
        <v>10</v>
      </c>
      <c r="K272" s="63">
        <v>10</v>
      </c>
      <c r="L272" s="63">
        <v>10</v>
      </c>
      <c r="M272" s="63">
        <v>10</v>
      </c>
      <c r="N272" s="84">
        <v>5.5</v>
      </c>
      <c r="O272" s="84"/>
      <c r="P272" s="63">
        <v>10</v>
      </c>
      <c r="Q272" s="63">
        <v>10</v>
      </c>
      <c r="R272" s="63">
        <v>10</v>
      </c>
      <c r="S272" s="63">
        <v>10</v>
      </c>
      <c r="T272" s="63">
        <v>10</v>
      </c>
      <c r="U272" s="84">
        <v>5.5</v>
      </c>
      <c r="V272" s="84"/>
      <c r="W272" s="63">
        <v>10</v>
      </c>
      <c r="X272" s="63">
        <v>10</v>
      </c>
      <c r="Y272" s="63">
        <v>10</v>
      </c>
      <c r="Z272" s="63">
        <v>10</v>
      </c>
      <c r="AA272" s="63">
        <v>10</v>
      </c>
      <c r="AB272" s="84">
        <v>5.5</v>
      </c>
      <c r="AC272" s="84"/>
      <c r="AD272" s="63">
        <v>10</v>
      </c>
      <c r="AE272" s="63"/>
      <c r="AF272" s="63"/>
      <c r="AG272" s="63"/>
      <c r="AH272" s="63"/>
      <c r="AI272" s="84"/>
      <c r="AJ272" s="84"/>
      <c r="AK272" s="63"/>
      <c r="AL272" s="63"/>
      <c r="AM272" s="63"/>
      <c r="AN272" s="118">
        <f t="shared" si="67"/>
        <v>176.5</v>
      </c>
      <c r="AO272" s="104"/>
      <c r="AP272" s="108"/>
      <c r="AQ272" s="114">
        <f t="shared" si="68"/>
        <v>0</v>
      </c>
      <c r="AR272" s="115"/>
      <c r="AS272" s="116">
        <f t="shared" si="69"/>
        <v>0</v>
      </c>
      <c r="AT272" s="89"/>
      <c r="BI272" s="9"/>
      <c r="BJ272" s="9"/>
      <c r="BK272" s="9"/>
      <c r="BL272" s="9"/>
      <c r="BM272" s="9"/>
      <c r="BN272" s="9"/>
      <c r="BO272" s="9"/>
      <c r="BP272" s="9"/>
      <c r="BQ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/>
      <c r="CZ272" s="9"/>
      <c r="DA272" s="9"/>
      <c r="DB272" s="35"/>
      <c r="DE272" s="35"/>
      <c r="DF272" s="35"/>
      <c r="DG272" s="35"/>
      <c r="DH272" s="35"/>
      <c r="DI272" s="35"/>
      <c r="DJ272" s="35"/>
      <c r="DK272" s="35"/>
      <c r="DL272" s="35"/>
      <c r="DM272" s="35"/>
      <c r="DN272" s="35"/>
      <c r="DO272" s="35"/>
      <c r="DP272" s="35"/>
      <c r="DQ272" s="35"/>
      <c r="DR272" s="35"/>
      <c r="DS272" s="35"/>
      <c r="DT272" s="35"/>
      <c r="DU272" s="35"/>
      <c r="DV272" s="35"/>
      <c r="DW272" s="35"/>
      <c r="DX272" s="35"/>
      <c r="DY272" s="35"/>
      <c r="DZ272" s="35"/>
      <c r="EA272" s="35"/>
      <c r="EB272" s="35"/>
      <c r="EC272" s="35"/>
      <c r="ED272" s="35"/>
    </row>
    <row r="273" spans="1:134" s="31" customFormat="1" ht="30" customHeight="1" x14ac:dyDescent="0.2">
      <c r="A273" s="191"/>
      <c r="B273" s="78" t="s">
        <v>125</v>
      </c>
      <c r="C273" s="170"/>
      <c r="D273" s="71"/>
      <c r="E273" s="76"/>
      <c r="F273" s="74"/>
      <c r="G273" s="64"/>
      <c r="H273" s="75"/>
      <c r="I273" s="63">
        <v>10</v>
      </c>
      <c r="J273" s="63">
        <v>10</v>
      </c>
      <c r="K273" s="63">
        <v>10</v>
      </c>
      <c r="L273" s="63">
        <v>10</v>
      </c>
      <c r="M273" s="63">
        <v>10</v>
      </c>
      <c r="N273" s="84">
        <v>5.5</v>
      </c>
      <c r="O273" s="84"/>
      <c r="P273" s="63">
        <v>10</v>
      </c>
      <c r="Q273" s="63">
        <v>10</v>
      </c>
      <c r="R273" s="63">
        <v>10</v>
      </c>
      <c r="S273" s="63">
        <v>10</v>
      </c>
      <c r="T273" s="63">
        <v>10</v>
      </c>
      <c r="U273" s="84">
        <v>5.5</v>
      </c>
      <c r="V273" s="84"/>
      <c r="W273" s="63">
        <v>10</v>
      </c>
      <c r="X273" s="63">
        <v>10</v>
      </c>
      <c r="Y273" s="63">
        <v>10</v>
      </c>
      <c r="Z273" s="63">
        <v>10</v>
      </c>
      <c r="AA273" s="63">
        <v>10</v>
      </c>
      <c r="AB273" s="84">
        <v>5.5</v>
      </c>
      <c r="AC273" s="84"/>
      <c r="AD273" s="63">
        <v>10</v>
      </c>
      <c r="AE273" s="63"/>
      <c r="AF273" s="63"/>
      <c r="AG273" s="63"/>
      <c r="AH273" s="63"/>
      <c r="AI273" s="84"/>
      <c r="AJ273" s="84"/>
      <c r="AK273" s="63"/>
      <c r="AL273" s="63"/>
      <c r="AM273" s="63"/>
      <c r="AN273" s="118">
        <f t="shared" si="67"/>
        <v>176.5</v>
      </c>
      <c r="AO273" s="104"/>
      <c r="AP273" s="108"/>
      <c r="AQ273" s="114">
        <f t="shared" si="68"/>
        <v>0</v>
      </c>
      <c r="AR273" s="115"/>
      <c r="AS273" s="116">
        <f t="shared" si="69"/>
        <v>0</v>
      </c>
      <c r="AT273" s="89"/>
      <c r="BI273" s="9"/>
      <c r="BJ273" s="9"/>
      <c r="BK273" s="9"/>
      <c r="BL273" s="9"/>
      <c r="BM273" s="9"/>
      <c r="BN273" s="9"/>
      <c r="BO273" s="9"/>
      <c r="BP273" s="9"/>
      <c r="BQ273" s="9"/>
      <c r="CO273" s="9"/>
      <c r="CP273" s="9"/>
      <c r="CQ273" s="9"/>
      <c r="CR273" s="9"/>
      <c r="CS273" s="9"/>
      <c r="CT273" s="9"/>
      <c r="CU273" s="9"/>
      <c r="CV273" s="9"/>
      <c r="CW273" s="9"/>
      <c r="CX273" s="9"/>
      <c r="CY273" s="9"/>
      <c r="CZ273" s="9"/>
      <c r="DA273" s="9"/>
      <c r="DB273" s="35"/>
      <c r="DE273" s="35"/>
      <c r="DF273" s="35"/>
      <c r="DG273" s="35"/>
      <c r="DH273" s="35"/>
      <c r="DI273" s="35"/>
      <c r="DJ273" s="35"/>
      <c r="DK273" s="35"/>
      <c r="DL273" s="35"/>
      <c r="DM273" s="35"/>
      <c r="DN273" s="35"/>
      <c r="DO273" s="35"/>
      <c r="DP273" s="35"/>
      <c r="DQ273" s="35"/>
      <c r="DR273" s="35"/>
      <c r="DS273" s="35"/>
      <c r="DT273" s="35"/>
      <c r="DU273" s="35"/>
      <c r="DV273" s="35"/>
      <c r="DW273" s="35"/>
      <c r="DX273" s="35"/>
      <c r="DY273" s="35"/>
      <c r="DZ273" s="35"/>
      <c r="EA273" s="35"/>
      <c r="EB273" s="35"/>
      <c r="EC273" s="35"/>
      <c r="ED273" s="35"/>
    </row>
    <row r="274" spans="1:134" s="31" customFormat="1" ht="30" customHeight="1" x14ac:dyDescent="0.2">
      <c r="A274" s="191"/>
      <c r="B274" s="78" t="s">
        <v>126</v>
      </c>
      <c r="C274" s="170"/>
      <c r="D274" s="71"/>
      <c r="E274" s="76"/>
      <c r="F274" s="74"/>
      <c r="G274" s="64"/>
      <c r="H274" s="75"/>
      <c r="I274" s="63">
        <v>10</v>
      </c>
      <c r="J274" s="63">
        <v>10</v>
      </c>
      <c r="K274" s="63">
        <v>10</v>
      </c>
      <c r="L274" s="63">
        <v>10</v>
      </c>
      <c r="M274" s="63">
        <v>10</v>
      </c>
      <c r="N274" s="84">
        <v>5.5</v>
      </c>
      <c r="O274" s="84"/>
      <c r="P274" s="63">
        <v>10</v>
      </c>
      <c r="Q274" s="63">
        <v>10</v>
      </c>
      <c r="R274" s="63">
        <v>10</v>
      </c>
      <c r="S274" s="63">
        <v>10</v>
      </c>
      <c r="T274" s="63">
        <v>10</v>
      </c>
      <c r="U274" s="84">
        <v>5.5</v>
      </c>
      <c r="V274" s="84"/>
      <c r="W274" s="63">
        <v>10</v>
      </c>
      <c r="X274" s="63">
        <v>10</v>
      </c>
      <c r="Y274" s="63">
        <v>10</v>
      </c>
      <c r="Z274" s="63">
        <v>10</v>
      </c>
      <c r="AA274" s="63">
        <v>10</v>
      </c>
      <c r="AB274" s="84">
        <v>5.5</v>
      </c>
      <c r="AC274" s="84"/>
      <c r="AD274" s="63">
        <v>10</v>
      </c>
      <c r="AE274" s="63"/>
      <c r="AF274" s="63"/>
      <c r="AG274" s="63"/>
      <c r="AH274" s="63"/>
      <c r="AI274" s="84"/>
      <c r="AJ274" s="84"/>
      <c r="AK274" s="63"/>
      <c r="AL274" s="63"/>
      <c r="AM274" s="63"/>
      <c r="AN274" s="118">
        <f t="shared" si="67"/>
        <v>176.5</v>
      </c>
      <c r="AO274" s="104"/>
      <c r="AP274" s="108"/>
      <c r="AQ274" s="114">
        <f t="shared" si="68"/>
        <v>0</v>
      </c>
      <c r="AR274" s="115"/>
      <c r="AS274" s="116">
        <f t="shared" si="69"/>
        <v>0</v>
      </c>
      <c r="AT274" s="89"/>
      <c r="BI274" s="9"/>
      <c r="BJ274" s="9"/>
      <c r="BK274" s="9"/>
      <c r="BL274" s="9"/>
      <c r="BM274" s="9"/>
      <c r="BN274" s="9"/>
      <c r="BO274" s="9"/>
      <c r="BP274" s="9"/>
      <c r="BQ274" s="9"/>
      <c r="CO274" s="9"/>
      <c r="CP274" s="9"/>
      <c r="CQ274" s="9"/>
      <c r="CR274" s="9"/>
      <c r="CS274" s="9"/>
      <c r="CT274" s="9"/>
      <c r="CU274" s="9"/>
      <c r="CV274" s="9"/>
      <c r="CW274" s="9"/>
      <c r="CX274" s="9"/>
      <c r="CY274" s="9"/>
      <c r="CZ274" s="9"/>
      <c r="DA274" s="9"/>
      <c r="DB274" s="35"/>
      <c r="DE274" s="35"/>
      <c r="DF274" s="35"/>
      <c r="DG274" s="35"/>
      <c r="DH274" s="35"/>
      <c r="DI274" s="35"/>
      <c r="DJ274" s="35"/>
      <c r="DK274" s="35"/>
      <c r="DL274" s="35"/>
      <c r="DM274" s="35"/>
      <c r="DN274" s="35"/>
      <c r="DO274" s="35"/>
      <c r="DP274" s="35"/>
      <c r="DQ274" s="35"/>
      <c r="DR274" s="35"/>
      <c r="DS274" s="35"/>
      <c r="DT274" s="35"/>
      <c r="DU274" s="35"/>
      <c r="DV274" s="35"/>
      <c r="DW274" s="35"/>
      <c r="DX274" s="35"/>
      <c r="DY274" s="35"/>
      <c r="DZ274" s="35"/>
      <c r="EA274" s="35"/>
      <c r="EB274" s="35"/>
      <c r="EC274" s="35"/>
      <c r="ED274" s="35"/>
    </row>
    <row r="275" spans="1:134" s="31" customFormat="1" ht="30" customHeight="1" x14ac:dyDescent="0.2">
      <c r="A275" s="191"/>
      <c r="B275" s="78" t="s">
        <v>127</v>
      </c>
      <c r="C275" s="170"/>
      <c r="D275" s="66"/>
      <c r="E275" s="66"/>
      <c r="F275" s="74"/>
      <c r="G275" s="64"/>
      <c r="H275" s="75"/>
      <c r="I275" s="63">
        <v>10</v>
      </c>
      <c r="J275" s="63">
        <v>10</v>
      </c>
      <c r="K275" s="63">
        <v>10</v>
      </c>
      <c r="L275" s="63">
        <v>10</v>
      </c>
      <c r="M275" s="63">
        <v>10</v>
      </c>
      <c r="N275" s="84">
        <v>5.5</v>
      </c>
      <c r="O275" s="84"/>
      <c r="P275" s="63">
        <v>10</v>
      </c>
      <c r="Q275" s="63">
        <v>10</v>
      </c>
      <c r="R275" s="63">
        <v>10</v>
      </c>
      <c r="S275" s="63">
        <v>10</v>
      </c>
      <c r="T275" s="63">
        <v>10</v>
      </c>
      <c r="U275" s="84">
        <v>5.5</v>
      </c>
      <c r="V275" s="84"/>
      <c r="W275" s="63">
        <v>10</v>
      </c>
      <c r="X275" s="63">
        <v>10</v>
      </c>
      <c r="Y275" s="63">
        <v>10</v>
      </c>
      <c r="Z275" s="63">
        <v>10</v>
      </c>
      <c r="AA275" s="63">
        <v>10</v>
      </c>
      <c r="AB275" s="84">
        <v>5.5</v>
      </c>
      <c r="AC275" s="84"/>
      <c r="AD275" s="63">
        <v>10</v>
      </c>
      <c r="AE275" s="63"/>
      <c r="AF275" s="63"/>
      <c r="AG275" s="63"/>
      <c r="AH275" s="63"/>
      <c r="AI275" s="84"/>
      <c r="AJ275" s="84"/>
      <c r="AK275" s="63"/>
      <c r="AL275" s="63"/>
      <c r="AM275" s="63"/>
      <c r="AN275" s="118">
        <f t="shared" si="67"/>
        <v>176.5</v>
      </c>
      <c r="AO275" s="104"/>
      <c r="AP275" s="108"/>
      <c r="AQ275" s="114">
        <f t="shared" si="68"/>
        <v>0</v>
      </c>
      <c r="AR275" s="115"/>
      <c r="AS275" s="116">
        <f t="shared" si="69"/>
        <v>0</v>
      </c>
      <c r="AT275" s="89"/>
      <c r="BI275" s="9"/>
      <c r="BJ275" s="9"/>
      <c r="BK275" s="9"/>
      <c r="BL275" s="9"/>
      <c r="BM275" s="9"/>
      <c r="BN275" s="9"/>
      <c r="BO275" s="9"/>
      <c r="BP275" s="9"/>
      <c r="BQ275" s="9"/>
      <c r="CO275" s="9"/>
      <c r="CP275" s="9"/>
      <c r="CQ275" s="9"/>
      <c r="CR275" s="9"/>
      <c r="CS275" s="9"/>
      <c r="CT275" s="9"/>
      <c r="CU275" s="9"/>
      <c r="CV275" s="9"/>
      <c r="CW275" s="9"/>
      <c r="CX275" s="9"/>
      <c r="CY275" s="9"/>
      <c r="CZ275" s="9"/>
      <c r="DA275" s="9"/>
      <c r="DB275" s="35"/>
      <c r="DE275" s="35"/>
      <c r="DF275" s="35"/>
      <c r="DG275" s="35"/>
      <c r="DH275" s="35"/>
      <c r="DI275" s="35"/>
      <c r="DJ275" s="35"/>
      <c r="DK275" s="35"/>
      <c r="DL275" s="35"/>
      <c r="DM275" s="35"/>
      <c r="DN275" s="35"/>
      <c r="DO275" s="35"/>
      <c r="DP275" s="35"/>
      <c r="DQ275" s="35"/>
      <c r="DR275" s="35"/>
      <c r="DS275" s="35"/>
      <c r="DT275" s="35"/>
      <c r="DU275" s="35"/>
      <c r="DV275" s="35"/>
      <c r="DW275" s="35"/>
      <c r="DX275" s="35"/>
      <c r="DY275" s="35"/>
      <c r="DZ275" s="35"/>
      <c r="EA275" s="35"/>
      <c r="EB275" s="35"/>
      <c r="EC275" s="35"/>
      <c r="ED275" s="35"/>
    </row>
    <row r="276" spans="1:134" s="31" customFormat="1" ht="30" customHeight="1" x14ac:dyDescent="0.2">
      <c r="A276" s="191"/>
      <c r="B276" s="78" t="s">
        <v>128</v>
      </c>
      <c r="C276" s="170"/>
      <c r="D276" s="66"/>
      <c r="E276" s="66"/>
      <c r="F276" s="74"/>
      <c r="G276" s="64"/>
      <c r="H276" s="75"/>
      <c r="I276" s="63">
        <v>10</v>
      </c>
      <c r="J276" s="63">
        <v>10</v>
      </c>
      <c r="K276" s="63">
        <v>10</v>
      </c>
      <c r="L276" s="63">
        <v>10</v>
      </c>
      <c r="M276" s="63">
        <v>10</v>
      </c>
      <c r="N276" s="84">
        <v>5.5</v>
      </c>
      <c r="O276" s="84"/>
      <c r="P276" s="63">
        <v>10</v>
      </c>
      <c r="Q276" s="63">
        <v>10</v>
      </c>
      <c r="R276" s="63">
        <v>10</v>
      </c>
      <c r="S276" s="63">
        <v>10</v>
      </c>
      <c r="T276" s="63">
        <v>10</v>
      </c>
      <c r="U276" s="84">
        <v>5.5</v>
      </c>
      <c r="V276" s="84"/>
      <c r="W276" s="63">
        <v>10</v>
      </c>
      <c r="X276" s="63">
        <v>10</v>
      </c>
      <c r="Y276" s="63">
        <v>10</v>
      </c>
      <c r="Z276" s="63">
        <v>10</v>
      </c>
      <c r="AA276" s="63">
        <v>10</v>
      </c>
      <c r="AB276" s="84">
        <v>5.5</v>
      </c>
      <c r="AC276" s="84"/>
      <c r="AD276" s="63">
        <v>10</v>
      </c>
      <c r="AE276" s="63"/>
      <c r="AF276" s="63"/>
      <c r="AG276" s="63"/>
      <c r="AH276" s="63"/>
      <c r="AI276" s="84"/>
      <c r="AJ276" s="84"/>
      <c r="AK276" s="63"/>
      <c r="AL276" s="63"/>
      <c r="AM276" s="63"/>
      <c r="AN276" s="118">
        <f t="shared" si="67"/>
        <v>176.5</v>
      </c>
      <c r="AO276" s="104"/>
      <c r="AP276" s="108"/>
      <c r="AQ276" s="114">
        <f t="shared" si="68"/>
        <v>0</v>
      </c>
      <c r="AR276" s="115"/>
      <c r="AS276" s="116">
        <f t="shared" si="69"/>
        <v>0</v>
      </c>
      <c r="AT276" s="89"/>
      <c r="BI276" s="9"/>
      <c r="BJ276" s="9"/>
      <c r="BK276" s="9"/>
      <c r="BL276" s="9"/>
      <c r="BM276" s="9"/>
      <c r="BN276" s="9"/>
      <c r="BO276" s="9"/>
      <c r="BP276" s="9"/>
      <c r="BQ276" s="9"/>
      <c r="CO276" s="9"/>
      <c r="CP276" s="9"/>
      <c r="CQ276" s="9"/>
      <c r="CR276" s="9"/>
      <c r="CS276" s="9"/>
      <c r="CT276" s="9"/>
      <c r="CU276" s="9"/>
      <c r="CV276" s="9"/>
      <c r="CW276" s="9"/>
      <c r="CX276" s="9"/>
      <c r="CY276" s="9"/>
      <c r="CZ276" s="9"/>
      <c r="DA276" s="9"/>
      <c r="DB276" s="35"/>
      <c r="DE276" s="35"/>
      <c r="DF276" s="35"/>
      <c r="DG276" s="35"/>
      <c r="DH276" s="35"/>
      <c r="DI276" s="35"/>
      <c r="DJ276" s="35"/>
      <c r="DK276" s="35"/>
      <c r="DL276" s="35"/>
      <c r="DM276" s="35"/>
      <c r="DN276" s="35"/>
      <c r="DO276" s="35"/>
      <c r="DP276" s="35"/>
      <c r="DQ276" s="35"/>
      <c r="DR276" s="35"/>
      <c r="DS276" s="35"/>
      <c r="DT276" s="35"/>
      <c r="DU276" s="35"/>
      <c r="DV276" s="35"/>
      <c r="DW276" s="35"/>
      <c r="DX276" s="35"/>
      <c r="DY276" s="35"/>
      <c r="DZ276" s="35"/>
      <c r="EA276" s="35"/>
      <c r="EB276" s="35"/>
      <c r="EC276" s="35"/>
      <c r="ED276" s="35"/>
    </row>
    <row r="277" spans="1:134" s="31" customFormat="1" ht="30" customHeight="1" x14ac:dyDescent="0.2">
      <c r="A277" s="191"/>
      <c r="B277" s="78" t="s">
        <v>129</v>
      </c>
      <c r="C277" s="170"/>
      <c r="D277" s="66"/>
      <c r="E277" s="66"/>
      <c r="F277" s="74"/>
      <c r="G277" s="64"/>
      <c r="H277" s="75"/>
      <c r="I277" s="63">
        <v>10</v>
      </c>
      <c r="J277" s="63">
        <v>10</v>
      </c>
      <c r="K277" s="63">
        <v>10</v>
      </c>
      <c r="L277" s="63">
        <v>10</v>
      </c>
      <c r="M277" s="63">
        <v>10</v>
      </c>
      <c r="N277" s="84">
        <v>5.5</v>
      </c>
      <c r="O277" s="84"/>
      <c r="P277" s="63">
        <v>10</v>
      </c>
      <c r="Q277" s="63">
        <v>10</v>
      </c>
      <c r="R277" s="63">
        <v>10</v>
      </c>
      <c r="S277" s="63">
        <v>10</v>
      </c>
      <c r="T277" s="63">
        <v>10</v>
      </c>
      <c r="U277" s="84">
        <v>5.5</v>
      </c>
      <c r="V277" s="84"/>
      <c r="W277" s="63">
        <v>10</v>
      </c>
      <c r="X277" s="63">
        <v>10</v>
      </c>
      <c r="Y277" s="63">
        <v>10</v>
      </c>
      <c r="Z277" s="63">
        <v>10</v>
      </c>
      <c r="AA277" s="63">
        <v>10</v>
      </c>
      <c r="AB277" s="84">
        <v>5.5</v>
      </c>
      <c r="AC277" s="84"/>
      <c r="AD277" s="63">
        <v>10</v>
      </c>
      <c r="AE277" s="63"/>
      <c r="AF277" s="63"/>
      <c r="AG277" s="63"/>
      <c r="AH277" s="63"/>
      <c r="AI277" s="84"/>
      <c r="AJ277" s="84"/>
      <c r="AK277" s="63"/>
      <c r="AL277" s="63"/>
      <c r="AM277" s="63"/>
      <c r="AN277" s="118">
        <f t="shared" si="67"/>
        <v>176.5</v>
      </c>
      <c r="AO277" s="104"/>
      <c r="AP277" s="108"/>
      <c r="AQ277" s="114">
        <f t="shared" si="68"/>
        <v>0</v>
      </c>
      <c r="AR277" s="115"/>
      <c r="AS277" s="116">
        <f t="shared" si="69"/>
        <v>0</v>
      </c>
      <c r="AT277" s="89"/>
      <c r="BI277" s="9"/>
      <c r="BJ277" s="9"/>
      <c r="BK277" s="9"/>
      <c r="BL277" s="9"/>
      <c r="BM277" s="9"/>
      <c r="BN277" s="9"/>
      <c r="BO277" s="9"/>
      <c r="BP277" s="9"/>
      <c r="BQ277" s="9"/>
      <c r="CO277" s="9"/>
      <c r="CP277" s="9"/>
      <c r="CQ277" s="9"/>
      <c r="CR277" s="9"/>
      <c r="CS277" s="9"/>
      <c r="CT277" s="9"/>
      <c r="CU277" s="9"/>
      <c r="CV277" s="9"/>
      <c r="CW277" s="9"/>
      <c r="CX277" s="9"/>
      <c r="CY277" s="9"/>
      <c r="CZ277" s="9"/>
      <c r="DA277" s="9"/>
      <c r="DB277" s="35"/>
      <c r="DE277" s="35"/>
      <c r="DF277" s="35"/>
      <c r="DG277" s="35"/>
      <c r="DH277" s="35"/>
      <c r="DI277" s="35"/>
      <c r="DJ277" s="35"/>
      <c r="DK277" s="35"/>
      <c r="DL277" s="35"/>
      <c r="DM277" s="35"/>
      <c r="DN277" s="35"/>
      <c r="DO277" s="35"/>
      <c r="DP277" s="35"/>
      <c r="DQ277" s="35"/>
      <c r="DR277" s="35"/>
      <c r="DS277" s="35"/>
      <c r="DT277" s="35"/>
      <c r="DU277" s="35"/>
      <c r="DV277" s="35"/>
      <c r="DW277" s="35"/>
      <c r="DX277" s="35"/>
      <c r="DY277" s="35"/>
      <c r="DZ277" s="35"/>
      <c r="EA277" s="35"/>
      <c r="EB277" s="35"/>
      <c r="EC277" s="35"/>
      <c r="ED277" s="35"/>
    </row>
    <row r="278" spans="1:134" s="31" customFormat="1" ht="30" customHeight="1" x14ac:dyDescent="0.2">
      <c r="A278" s="197"/>
      <c r="B278" s="78" t="s">
        <v>130</v>
      </c>
      <c r="C278" s="170"/>
      <c r="D278" s="66"/>
      <c r="E278" s="66"/>
      <c r="F278" s="74"/>
      <c r="G278" s="64"/>
      <c r="H278" s="75"/>
      <c r="I278" s="63">
        <v>10</v>
      </c>
      <c r="J278" s="63">
        <v>10</v>
      </c>
      <c r="K278" s="63">
        <v>10</v>
      </c>
      <c r="L278" s="63">
        <v>10</v>
      </c>
      <c r="M278" s="63">
        <v>10</v>
      </c>
      <c r="N278" s="84">
        <v>5.5</v>
      </c>
      <c r="O278" s="84"/>
      <c r="P278" s="63">
        <v>10</v>
      </c>
      <c r="Q278" s="63">
        <v>10</v>
      </c>
      <c r="R278" s="63">
        <v>10</v>
      </c>
      <c r="S278" s="63">
        <v>10</v>
      </c>
      <c r="T278" s="63">
        <v>10</v>
      </c>
      <c r="U278" s="84">
        <v>5.5</v>
      </c>
      <c r="V278" s="84"/>
      <c r="W278" s="63">
        <v>10</v>
      </c>
      <c r="X278" s="63">
        <v>10</v>
      </c>
      <c r="Y278" s="63">
        <v>10</v>
      </c>
      <c r="Z278" s="63">
        <v>10</v>
      </c>
      <c r="AA278" s="63">
        <v>10</v>
      </c>
      <c r="AB278" s="84">
        <v>5.5</v>
      </c>
      <c r="AC278" s="84"/>
      <c r="AD278" s="63">
        <v>10</v>
      </c>
      <c r="AE278" s="63"/>
      <c r="AF278" s="63"/>
      <c r="AG278" s="63"/>
      <c r="AH278" s="63"/>
      <c r="AI278" s="84"/>
      <c r="AJ278" s="84"/>
      <c r="AK278" s="63"/>
      <c r="AL278" s="63"/>
      <c r="AM278" s="63"/>
      <c r="AN278" s="118">
        <f t="shared" si="67"/>
        <v>176.5</v>
      </c>
      <c r="AO278" s="104"/>
      <c r="AP278" s="108"/>
      <c r="AQ278" s="114">
        <f t="shared" si="68"/>
        <v>0</v>
      </c>
      <c r="AR278" s="115"/>
      <c r="AS278" s="116">
        <f t="shared" si="69"/>
        <v>0</v>
      </c>
      <c r="AT278" s="89"/>
      <c r="BI278" s="9"/>
      <c r="BJ278" s="9"/>
      <c r="BK278" s="9"/>
      <c r="BL278" s="9"/>
      <c r="BM278" s="9"/>
      <c r="BN278" s="9"/>
      <c r="BO278" s="9"/>
      <c r="BP278" s="9"/>
      <c r="BQ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35"/>
      <c r="DE278" s="35"/>
      <c r="DF278" s="35"/>
      <c r="DG278" s="35"/>
      <c r="DH278" s="35"/>
      <c r="DI278" s="35"/>
      <c r="DJ278" s="35"/>
      <c r="DK278" s="35"/>
      <c r="DL278" s="35"/>
      <c r="DM278" s="35"/>
      <c r="DN278" s="35"/>
      <c r="DO278" s="35"/>
      <c r="DP278" s="35"/>
      <c r="DQ278" s="35"/>
      <c r="DR278" s="35"/>
      <c r="DS278" s="35"/>
      <c r="DT278" s="35"/>
      <c r="DU278" s="35"/>
      <c r="DV278" s="35"/>
      <c r="DW278" s="35"/>
      <c r="DX278" s="35"/>
      <c r="DY278" s="35"/>
      <c r="DZ278" s="35"/>
      <c r="EA278" s="35"/>
      <c r="EB278" s="35"/>
      <c r="EC278" s="35"/>
      <c r="ED278" s="35"/>
    </row>
    <row r="279" spans="1:134" s="31" customFormat="1" ht="30" customHeight="1" x14ac:dyDescent="0.2">
      <c r="A279" s="198"/>
      <c r="B279" s="78" t="s">
        <v>131</v>
      </c>
      <c r="C279" s="170"/>
      <c r="D279" s="66"/>
      <c r="E279" s="66"/>
      <c r="F279" s="74"/>
      <c r="G279" s="64"/>
      <c r="H279" s="75"/>
      <c r="I279" s="63">
        <v>10</v>
      </c>
      <c r="J279" s="63">
        <v>10</v>
      </c>
      <c r="K279" s="63">
        <v>10</v>
      </c>
      <c r="L279" s="63">
        <v>10</v>
      </c>
      <c r="M279" s="63">
        <v>10</v>
      </c>
      <c r="N279" s="84">
        <v>5.5</v>
      </c>
      <c r="O279" s="84"/>
      <c r="P279" s="63">
        <v>10</v>
      </c>
      <c r="Q279" s="63">
        <v>10</v>
      </c>
      <c r="R279" s="63">
        <v>10</v>
      </c>
      <c r="S279" s="63">
        <v>10</v>
      </c>
      <c r="T279" s="63">
        <v>10</v>
      </c>
      <c r="U279" s="84">
        <v>5.5</v>
      </c>
      <c r="V279" s="84"/>
      <c r="W279" s="63">
        <v>10</v>
      </c>
      <c r="X279" s="63">
        <v>10</v>
      </c>
      <c r="Y279" s="63">
        <v>10</v>
      </c>
      <c r="Z279" s="63">
        <v>10</v>
      </c>
      <c r="AA279" s="63">
        <v>10</v>
      </c>
      <c r="AB279" s="84">
        <v>5.5</v>
      </c>
      <c r="AC279" s="84"/>
      <c r="AD279" s="63">
        <v>10</v>
      </c>
      <c r="AE279" s="63"/>
      <c r="AF279" s="63"/>
      <c r="AG279" s="63"/>
      <c r="AH279" s="63"/>
      <c r="AI279" s="84"/>
      <c r="AJ279" s="84"/>
      <c r="AK279" s="63"/>
      <c r="AL279" s="63"/>
      <c r="AM279" s="63"/>
      <c r="AN279" s="118">
        <f t="shared" si="67"/>
        <v>176.5</v>
      </c>
      <c r="AO279" s="104"/>
      <c r="AP279" s="108"/>
      <c r="AQ279" s="114">
        <f t="shared" si="68"/>
        <v>0</v>
      </c>
      <c r="AR279" s="115"/>
      <c r="AS279" s="116">
        <f t="shared" si="69"/>
        <v>0</v>
      </c>
      <c r="AT279" s="89"/>
      <c r="BI279" s="9"/>
      <c r="BJ279" s="9"/>
      <c r="BK279" s="9"/>
      <c r="BL279" s="9"/>
      <c r="BM279" s="9"/>
      <c r="BN279" s="9"/>
      <c r="BO279" s="9"/>
      <c r="BP279" s="9"/>
      <c r="BQ279" s="9"/>
      <c r="CO279" s="9"/>
      <c r="CP279" s="9"/>
      <c r="CQ279" s="9"/>
      <c r="CR279" s="9"/>
      <c r="CS279" s="9"/>
      <c r="CT279" s="9"/>
      <c r="CU279" s="9"/>
      <c r="CV279" s="9"/>
      <c r="CW279" s="9"/>
      <c r="CX279" s="9"/>
      <c r="CY279" s="9"/>
      <c r="CZ279" s="9"/>
      <c r="DA279" s="9"/>
      <c r="DB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35"/>
      <c r="DP279" s="35"/>
      <c r="DQ279" s="35"/>
      <c r="DR279" s="35"/>
      <c r="DS279" s="35"/>
      <c r="DT279" s="35"/>
      <c r="DU279" s="35"/>
      <c r="DV279" s="35"/>
      <c r="DW279" s="35"/>
      <c r="DX279" s="35"/>
      <c r="DY279" s="35"/>
      <c r="DZ279" s="35"/>
      <c r="EA279" s="35"/>
      <c r="EB279" s="35"/>
      <c r="EC279" s="35"/>
      <c r="ED279" s="35"/>
    </row>
    <row r="280" spans="1:134" s="31" customFormat="1" ht="30" customHeight="1" x14ac:dyDescent="0.2">
      <c r="A280" s="191"/>
      <c r="B280" s="78" t="s">
        <v>132</v>
      </c>
      <c r="C280" s="170"/>
      <c r="D280" s="66"/>
      <c r="E280" s="66"/>
      <c r="F280" s="74"/>
      <c r="G280" s="64"/>
      <c r="H280" s="75"/>
      <c r="I280" s="63">
        <v>10</v>
      </c>
      <c r="J280" s="63">
        <v>10</v>
      </c>
      <c r="K280" s="63">
        <v>10</v>
      </c>
      <c r="L280" s="63">
        <v>10</v>
      </c>
      <c r="M280" s="63">
        <v>10</v>
      </c>
      <c r="N280" s="84">
        <v>5.5</v>
      </c>
      <c r="O280" s="84"/>
      <c r="P280" s="63">
        <v>10</v>
      </c>
      <c r="Q280" s="63">
        <v>10</v>
      </c>
      <c r="R280" s="63">
        <v>10</v>
      </c>
      <c r="S280" s="63">
        <v>10</v>
      </c>
      <c r="T280" s="63">
        <v>10</v>
      </c>
      <c r="U280" s="84">
        <v>5.5</v>
      </c>
      <c r="V280" s="84"/>
      <c r="W280" s="63">
        <v>10</v>
      </c>
      <c r="X280" s="63">
        <v>10</v>
      </c>
      <c r="Y280" s="63">
        <v>10</v>
      </c>
      <c r="Z280" s="63">
        <v>10</v>
      </c>
      <c r="AA280" s="63">
        <v>10</v>
      </c>
      <c r="AB280" s="84">
        <v>5.5</v>
      </c>
      <c r="AC280" s="84"/>
      <c r="AD280" s="63">
        <v>10</v>
      </c>
      <c r="AE280" s="63"/>
      <c r="AF280" s="63"/>
      <c r="AG280" s="63"/>
      <c r="AH280" s="63"/>
      <c r="AI280" s="84"/>
      <c r="AJ280" s="84"/>
      <c r="AK280" s="63"/>
      <c r="AL280" s="63"/>
      <c r="AM280" s="63"/>
      <c r="AN280" s="118">
        <f t="shared" si="67"/>
        <v>176.5</v>
      </c>
      <c r="AO280" s="104"/>
      <c r="AP280" s="108"/>
      <c r="AQ280" s="114">
        <f t="shared" si="68"/>
        <v>0</v>
      </c>
      <c r="AR280" s="115"/>
      <c r="AS280" s="116">
        <f t="shared" si="69"/>
        <v>0</v>
      </c>
      <c r="AT280" s="89"/>
      <c r="BI280" s="9"/>
      <c r="BJ280" s="9"/>
      <c r="BK280" s="9"/>
      <c r="BL280" s="9"/>
      <c r="BM280" s="9"/>
      <c r="BN280" s="9"/>
      <c r="BO280" s="9"/>
      <c r="BP280" s="9"/>
      <c r="BQ280" s="9"/>
      <c r="CO280" s="9"/>
      <c r="CP280" s="9"/>
      <c r="CQ280" s="9"/>
      <c r="CR280" s="9"/>
      <c r="CS280" s="9"/>
      <c r="CT280" s="9"/>
      <c r="CU280" s="9"/>
      <c r="CV280" s="9"/>
      <c r="CW280" s="9"/>
      <c r="CX280" s="9"/>
      <c r="CY280" s="9"/>
      <c r="CZ280" s="9"/>
      <c r="DA280" s="9"/>
      <c r="DB280" s="35"/>
      <c r="DE280" s="35"/>
      <c r="DF280" s="35"/>
      <c r="DG280" s="35"/>
      <c r="DH280" s="35"/>
      <c r="DI280" s="35"/>
      <c r="DJ280" s="35"/>
      <c r="DK280" s="35"/>
      <c r="DL280" s="35"/>
      <c r="DM280" s="35"/>
      <c r="DN280" s="35"/>
      <c r="DO280" s="35"/>
      <c r="DP280" s="35"/>
      <c r="DQ280" s="35"/>
      <c r="DR280" s="35"/>
      <c r="DS280" s="35"/>
      <c r="DT280" s="35"/>
      <c r="DU280" s="35"/>
      <c r="DV280" s="35"/>
      <c r="DW280" s="35"/>
      <c r="DX280" s="35"/>
      <c r="DY280" s="35"/>
      <c r="DZ280" s="35"/>
      <c r="EA280" s="35"/>
      <c r="EB280" s="35"/>
      <c r="EC280" s="35"/>
      <c r="ED280" s="35"/>
    </row>
    <row r="281" spans="1:134" s="31" customFormat="1" ht="30" customHeight="1" x14ac:dyDescent="0.2">
      <c r="A281" s="191"/>
      <c r="B281" s="78" t="s">
        <v>133</v>
      </c>
      <c r="C281" s="170"/>
      <c r="D281" s="66"/>
      <c r="E281" s="66"/>
      <c r="F281" s="74"/>
      <c r="G281" s="64"/>
      <c r="H281" s="75"/>
      <c r="I281" s="63">
        <v>10</v>
      </c>
      <c r="J281" s="63">
        <v>10</v>
      </c>
      <c r="K281" s="63">
        <v>10</v>
      </c>
      <c r="L281" s="63">
        <v>10</v>
      </c>
      <c r="M281" s="63">
        <v>10</v>
      </c>
      <c r="N281" s="84">
        <v>5.5</v>
      </c>
      <c r="O281" s="84"/>
      <c r="P281" s="63">
        <v>10</v>
      </c>
      <c r="Q281" s="63">
        <v>10</v>
      </c>
      <c r="R281" s="63">
        <v>10</v>
      </c>
      <c r="S281" s="210">
        <v>10</v>
      </c>
      <c r="T281" s="214">
        <v>8</v>
      </c>
      <c r="U281" s="84">
        <v>5.5</v>
      </c>
      <c r="V281" s="84"/>
      <c r="W281" s="63">
        <v>10</v>
      </c>
      <c r="X281" s="63">
        <v>11</v>
      </c>
      <c r="Y281" s="210">
        <v>10</v>
      </c>
      <c r="Z281" s="63">
        <v>10</v>
      </c>
      <c r="AA281" s="63">
        <v>10</v>
      </c>
      <c r="AB281" s="84">
        <v>5.5</v>
      </c>
      <c r="AC281" s="84" t="s">
        <v>53</v>
      </c>
      <c r="AD281" s="210">
        <v>10</v>
      </c>
      <c r="AE281" s="63"/>
      <c r="AF281" s="63"/>
      <c r="AG281" s="63"/>
      <c r="AH281" s="63"/>
      <c r="AI281" s="84"/>
      <c r="AJ281" s="84"/>
      <c r="AK281" s="63"/>
      <c r="AL281" s="63"/>
      <c r="AM281" s="63"/>
      <c r="AN281" s="118">
        <f t="shared" si="67"/>
        <v>175.5</v>
      </c>
      <c r="AO281" s="104"/>
      <c r="AP281" s="108"/>
      <c r="AQ281" s="114">
        <f t="shared" si="68"/>
        <v>0</v>
      </c>
      <c r="AR281" s="115"/>
      <c r="AS281" s="116">
        <f t="shared" si="69"/>
        <v>0</v>
      </c>
      <c r="AT281" s="89"/>
      <c r="BI281" s="9"/>
      <c r="BJ281" s="9"/>
      <c r="BK281" s="9"/>
      <c r="BL281" s="9"/>
      <c r="BM281" s="9"/>
      <c r="BN281" s="9"/>
      <c r="BO281" s="9"/>
      <c r="BP281" s="9"/>
      <c r="BQ281" s="9"/>
      <c r="CO281" s="9"/>
      <c r="CP281" s="9"/>
      <c r="CQ281" s="9"/>
      <c r="CR281" s="9"/>
      <c r="CS281" s="9"/>
      <c r="CT281" s="9"/>
      <c r="CU281" s="9"/>
      <c r="CV281" s="9"/>
      <c r="CW281" s="9"/>
      <c r="CX281" s="9"/>
      <c r="CY281" s="9"/>
      <c r="CZ281" s="9"/>
      <c r="DA281" s="9"/>
      <c r="DB281" s="35"/>
      <c r="DE281" s="35"/>
      <c r="DF281" s="35"/>
      <c r="DG281" s="35"/>
      <c r="DH281" s="35"/>
      <c r="DI281" s="35"/>
      <c r="DJ281" s="35"/>
      <c r="DK281" s="35"/>
      <c r="DL281" s="35"/>
      <c r="DM281" s="35"/>
      <c r="DN281" s="35"/>
      <c r="DO281" s="35"/>
      <c r="DP281" s="35"/>
      <c r="DQ281" s="35"/>
      <c r="DR281" s="35"/>
      <c r="DS281" s="35"/>
      <c r="DT281" s="35"/>
      <c r="DU281" s="35"/>
      <c r="DV281" s="35"/>
      <c r="DW281" s="35"/>
      <c r="DX281" s="35"/>
      <c r="DY281" s="35"/>
      <c r="DZ281" s="35"/>
      <c r="EA281" s="35"/>
      <c r="EB281" s="35"/>
      <c r="EC281" s="35"/>
      <c r="ED281" s="35"/>
    </row>
    <row r="282" spans="1:134" s="31" customFormat="1" ht="30" customHeight="1" x14ac:dyDescent="0.2">
      <c r="A282" s="191"/>
      <c r="B282" s="78" t="s">
        <v>134</v>
      </c>
      <c r="C282" s="170"/>
      <c r="D282" s="66"/>
      <c r="E282" s="66"/>
      <c r="F282" s="74"/>
      <c r="G282" s="64"/>
      <c r="H282" s="75"/>
      <c r="I282" s="63">
        <v>10</v>
      </c>
      <c r="J282" s="63">
        <v>10</v>
      </c>
      <c r="K282" s="63">
        <v>10</v>
      </c>
      <c r="L282" s="63">
        <v>10</v>
      </c>
      <c r="M282" s="63">
        <v>10</v>
      </c>
      <c r="N282" s="84">
        <v>5.5</v>
      </c>
      <c r="O282" s="84"/>
      <c r="P282" s="63">
        <v>10</v>
      </c>
      <c r="Q282" s="63">
        <v>10</v>
      </c>
      <c r="R282" s="63">
        <v>10</v>
      </c>
      <c r="S282" s="63">
        <v>10</v>
      </c>
      <c r="T282" s="63">
        <v>10</v>
      </c>
      <c r="U282" s="84">
        <v>5.5</v>
      </c>
      <c r="V282" s="84"/>
      <c r="W282" s="63">
        <v>10</v>
      </c>
      <c r="X282" s="210">
        <v>10</v>
      </c>
      <c r="Y282" s="210">
        <v>10</v>
      </c>
      <c r="Z282" s="63">
        <v>10</v>
      </c>
      <c r="AA282" s="210">
        <v>10</v>
      </c>
      <c r="AB282" s="84">
        <v>5.5</v>
      </c>
      <c r="AC282" s="84" t="s">
        <v>53</v>
      </c>
      <c r="AD282" s="210">
        <v>10</v>
      </c>
      <c r="AE282" s="63"/>
      <c r="AF282" s="63"/>
      <c r="AG282" s="63"/>
      <c r="AH282" s="63"/>
      <c r="AI282" s="84"/>
      <c r="AJ282" s="84"/>
      <c r="AK282" s="63"/>
      <c r="AL282" s="63"/>
      <c r="AM282" s="63"/>
      <c r="AN282" s="118">
        <f t="shared" si="67"/>
        <v>176.5</v>
      </c>
      <c r="AO282" s="104"/>
      <c r="AP282" s="108"/>
      <c r="AQ282" s="114">
        <f t="shared" si="68"/>
        <v>0</v>
      </c>
      <c r="AR282" s="115"/>
      <c r="AS282" s="116">
        <f t="shared" si="69"/>
        <v>0</v>
      </c>
      <c r="AT282" s="89"/>
      <c r="BI282" s="9"/>
      <c r="BJ282" s="9"/>
      <c r="BK282" s="9"/>
      <c r="BL282" s="9"/>
      <c r="BM282" s="9"/>
      <c r="BN282" s="9"/>
      <c r="BO282" s="9"/>
      <c r="BP282" s="9"/>
      <c r="BQ282" s="9"/>
      <c r="CO282" s="9"/>
      <c r="CP282" s="9"/>
      <c r="CQ282" s="9"/>
      <c r="CR282" s="9"/>
      <c r="CS282" s="9"/>
      <c r="CT282" s="9"/>
      <c r="CU282" s="9"/>
      <c r="CV282" s="9"/>
      <c r="CW282" s="9"/>
      <c r="CX282" s="9"/>
      <c r="CY282" s="9"/>
      <c r="CZ282" s="9"/>
      <c r="DA282" s="9"/>
      <c r="DB282" s="35"/>
      <c r="DE282" s="35"/>
      <c r="DF282" s="35"/>
      <c r="DG282" s="35"/>
      <c r="DH282" s="35"/>
      <c r="DI282" s="35"/>
      <c r="DJ282" s="35"/>
      <c r="DK282" s="35"/>
      <c r="DL282" s="35"/>
      <c r="DM282" s="35"/>
      <c r="DN282" s="35"/>
      <c r="DO282" s="35"/>
      <c r="DP282" s="35"/>
      <c r="DQ282" s="35"/>
      <c r="DR282" s="35"/>
      <c r="DS282" s="35"/>
      <c r="DT282" s="35"/>
      <c r="DU282" s="35"/>
      <c r="DV282" s="35"/>
      <c r="DW282" s="35"/>
      <c r="DX282" s="35"/>
      <c r="DY282" s="35"/>
      <c r="DZ282" s="35"/>
      <c r="EA282" s="35"/>
      <c r="EB282" s="35"/>
      <c r="EC282" s="35"/>
      <c r="ED282" s="35"/>
    </row>
    <row r="283" spans="1:134" s="31" customFormat="1" ht="30" customHeight="1" x14ac:dyDescent="0.2">
      <c r="A283" s="191"/>
      <c r="B283" s="78" t="s">
        <v>135</v>
      </c>
      <c r="C283" s="170"/>
      <c r="D283" s="66"/>
      <c r="E283" s="66"/>
      <c r="F283" s="74"/>
      <c r="G283" s="64"/>
      <c r="H283" s="75"/>
      <c r="I283" s="63">
        <v>10</v>
      </c>
      <c r="J283" s="63">
        <v>10</v>
      </c>
      <c r="K283" s="63">
        <v>10</v>
      </c>
      <c r="L283" s="63">
        <v>10</v>
      </c>
      <c r="M283" s="63">
        <v>10</v>
      </c>
      <c r="N283" s="84">
        <v>5.5</v>
      </c>
      <c r="O283" s="84"/>
      <c r="P283" s="63">
        <v>10</v>
      </c>
      <c r="Q283" s="63">
        <v>10</v>
      </c>
      <c r="R283" s="63">
        <v>10</v>
      </c>
      <c r="S283" s="63">
        <v>10</v>
      </c>
      <c r="T283" s="63">
        <v>10</v>
      </c>
      <c r="U283" s="84">
        <v>5.5</v>
      </c>
      <c r="V283" s="84"/>
      <c r="W283" s="63">
        <v>10</v>
      </c>
      <c r="X283" s="63">
        <v>10</v>
      </c>
      <c r="Y283" s="63">
        <v>10</v>
      </c>
      <c r="Z283" s="63">
        <v>10</v>
      </c>
      <c r="AA283" s="63">
        <v>10</v>
      </c>
      <c r="AB283" s="84">
        <v>5.5</v>
      </c>
      <c r="AC283" s="84"/>
      <c r="AD283" s="63">
        <v>10</v>
      </c>
      <c r="AE283" s="63"/>
      <c r="AF283" s="63"/>
      <c r="AG283" s="63"/>
      <c r="AH283" s="63"/>
      <c r="AI283" s="84"/>
      <c r="AJ283" s="84"/>
      <c r="AK283" s="63"/>
      <c r="AL283" s="63"/>
      <c r="AM283" s="63"/>
      <c r="AN283" s="118">
        <f t="shared" si="67"/>
        <v>176.5</v>
      </c>
      <c r="AO283" s="104"/>
      <c r="AP283" s="108"/>
      <c r="AQ283" s="114">
        <f t="shared" si="68"/>
        <v>0</v>
      </c>
      <c r="AR283" s="115"/>
      <c r="AS283" s="116">
        <f t="shared" si="69"/>
        <v>0</v>
      </c>
      <c r="AT283" s="89"/>
      <c r="BI283" s="9"/>
      <c r="BJ283" s="9"/>
      <c r="BK283" s="9"/>
      <c r="BL283" s="9"/>
      <c r="BM283" s="9"/>
      <c r="BN283" s="9"/>
      <c r="BO283" s="9"/>
      <c r="BP283" s="9"/>
      <c r="BQ283" s="9"/>
      <c r="CO283" s="9"/>
      <c r="CP283" s="9"/>
      <c r="CQ283" s="9"/>
      <c r="CR283" s="9"/>
      <c r="CS283" s="9"/>
      <c r="CT283" s="9"/>
      <c r="CU283" s="9"/>
      <c r="CV283" s="9"/>
      <c r="CW283" s="9"/>
      <c r="CX283" s="9"/>
      <c r="CY283" s="9"/>
      <c r="CZ283" s="9"/>
      <c r="DA283" s="9"/>
      <c r="DB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35"/>
      <c r="DP283" s="35"/>
      <c r="DQ283" s="35"/>
      <c r="DR283" s="35"/>
      <c r="DS283" s="35"/>
      <c r="DT283" s="35"/>
      <c r="DU283" s="35"/>
      <c r="DV283" s="35"/>
      <c r="DW283" s="35"/>
      <c r="DX283" s="35"/>
      <c r="DY283" s="35"/>
      <c r="DZ283" s="35"/>
      <c r="EA283" s="35"/>
      <c r="EB283" s="35"/>
      <c r="EC283" s="35"/>
      <c r="ED283" s="35"/>
    </row>
    <row r="284" spans="1:134" s="31" customFormat="1" ht="30" customHeight="1" x14ac:dyDescent="0.2">
      <c r="A284" s="191"/>
      <c r="B284" s="78" t="s">
        <v>136</v>
      </c>
      <c r="C284" s="175"/>
      <c r="D284" s="74"/>
      <c r="E284" s="66"/>
      <c r="F284" s="74"/>
      <c r="G284" s="64"/>
      <c r="H284" s="75"/>
      <c r="I284" s="63">
        <v>10</v>
      </c>
      <c r="J284" s="63">
        <v>10</v>
      </c>
      <c r="K284" s="63">
        <v>10</v>
      </c>
      <c r="L284" s="63">
        <v>10</v>
      </c>
      <c r="M284" s="63">
        <v>10</v>
      </c>
      <c r="N284" s="84">
        <v>5.5</v>
      </c>
      <c r="O284" s="84"/>
      <c r="P284" s="63">
        <v>10</v>
      </c>
      <c r="Q284" s="63">
        <v>10</v>
      </c>
      <c r="R284" s="63">
        <v>10</v>
      </c>
      <c r="S284" s="63">
        <v>10</v>
      </c>
      <c r="T284" s="63">
        <v>10</v>
      </c>
      <c r="U284" s="84">
        <v>5.5</v>
      </c>
      <c r="V284" s="84"/>
      <c r="W284" s="63">
        <v>10</v>
      </c>
      <c r="X284" s="210">
        <v>10</v>
      </c>
      <c r="Y284" s="210">
        <v>10</v>
      </c>
      <c r="Z284" s="63">
        <v>10</v>
      </c>
      <c r="AA284" s="210">
        <v>10</v>
      </c>
      <c r="AB284" s="84">
        <v>5.5</v>
      </c>
      <c r="AC284" s="84" t="s">
        <v>53</v>
      </c>
      <c r="AD284" s="210">
        <v>10</v>
      </c>
      <c r="AE284" s="63"/>
      <c r="AF284" s="63"/>
      <c r="AG284" s="63"/>
      <c r="AH284" s="63"/>
      <c r="AI284" s="84"/>
      <c r="AJ284" s="84"/>
      <c r="AK284" s="63"/>
      <c r="AL284" s="63"/>
      <c r="AM284" s="63"/>
      <c r="AN284" s="118">
        <f t="shared" si="67"/>
        <v>176.5</v>
      </c>
      <c r="AO284" s="104"/>
      <c r="AP284" s="108"/>
      <c r="AQ284" s="114">
        <f t="shared" si="68"/>
        <v>0</v>
      </c>
      <c r="AR284" s="115"/>
      <c r="AS284" s="116">
        <f t="shared" si="69"/>
        <v>0</v>
      </c>
      <c r="AT284" s="89"/>
      <c r="BI284" s="9"/>
      <c r="BJ284" s="9"/>
      <c r="BK284" s="9"/>
      <c r="BL284" s="9"/>
      <c r="BM284" s="9"/>
      <c r="BN284" s="9"/>
      <c r="BO284" s="9"/>
      <c r="BP284" s="9"/>
      <c r="BQ284" s="9"/>
      <c r="CO284" s="9"/>
      <c r="CP284" s="9"/>
      <c r="CQ284" s="9"/>
      <c r="CR284" s="9"/>
      <c r="CS284" s="9"/>
      <c r="CT284" s="9"/>
      <c r="CU284" s="9"/>
      <c r="CV284" s="9"/>
      <c r="CW284" s="9"/>
      <c r="CX284" s="9"/>
      <c r="CY284" s="9"/>
      <c r="CZ284" s="9"/>
      <c r="DA284" s="9"/>
      <c r="DB284" s="35"/>
      <c r="DE284" s="35"/>
      <c r="DF284" s="35"/>
      <c r="DG284" s="35"/>
      <c r="DH284" s="35"/>
      <c r="DI284" s="35"/>
      <c r="DJ284" s="35"/>
      <c r="DK284" s="35"/>
      <c r="DL284" s="35"/>
      <c r="DM284" s="35"/>
      <c r="DN284" s="35"/>
      <c r="DO284" s="35"/>
      <c r="DP284" s="35"/>
      <c r="DQ284" s="35"/>
      <c r="DR284" s="35"/>
      <c r="DS284" s="35"/>
      <c r="DT284" s="35"/>
      <c r="DU284" s="35"/>
      <c r="DV284" s="35"/>
      <c r="DW284" s="35"/>
      <c r="DX284" s="35"/>
      <c r="DY284" s="35"/>
      <c r="DZ284" s="35"/>
      <c r="EA284" s="35"/>
      <c r="EB284" s="35"/>
      <c r="EC284" s="35"/>
      <c r="ED284" s="35"/>
    </row>
    <row r="285" spans="1:134" s="31" customFormat="1" ht="30" customHeight="1" x14ac:dyDescent="0.2">
      <c r="A285" s="191"/>
      <c r="B285" s="78" t="s">
        <v>137</v>
      </c>
      <c r="C285" s="175"/>
      <c r="D285" s="74"/>
      <c r="E285" s="66"/>
      <c r="F285" s="74"/>
      <c r="G285" s="64"/>
      <c r="H285" s="72"/>
      <c r="I285" s="63">
        <v>10</v>
      </c>
      <c r="J285" s="63">
        <v>10</v>
      </c>
      <c r="K285" s="63">
        <v>10</v>
      </c>
      <c r="L285" s="63">
        <v>10</v>
      </c>
      <c r="M285" s="63">
        <v>10</v>
      </c>
      <c r="N285" s="84">
        <v>5.5</v>
      </c>
      <c r="O285" s="84"/>
      <c r="P285" s="63">
        <v>10</v>
      </c>
      <c r="Q285" s="63">
        <v>10</v>
      </c>
      <c r="R285" s="63">
        <v>10</v>
      </c>
      <c r="S285" s="63">
        <v>10</v>
      </c>
      <c r="T285" s="63">
        <v>10</v>
      </c>
      <c r="U285" s="84">
        <v>5.5</v>
      </c>
      <c r="V285" s="84"/>
      <c r="W285" s="63">
        <v>10</v>
      </c>
      <c r="X285" s="63">
        <v>10</v>
      </c>
      <c r="Y285" s="63">
        <v>10</v>
      </c>
      <c r="Z285" s="63">
        <v>10</v>
      </c>
      <c r="AA285" s="63">
        <v>10</v>
      </c>
      <c r="AB285" s="84">
        <v>5.5</v>
      </c>
      <c r="AC285" s="84"/>
      <c r="AD285" s="63">
        <v>10</v>
      </c>
      <c r="AE285" s="63"/>
      <c r="AF285" s="179"/>
      <c r="AG285" s="63"/>
      <c r="AH285" s="63"/>
      <c r="AI285" s="84"/>
      <c r="AJ285" s="84"/>
      <c r="AK285" s="63"/>
      <c r="AL285" s="63"/>
      <c r="AM285" s="63"/>
      <c r="AN285" s="118">
        <f t="shared" si="67"/>
        <v>176.5</v>
      </c>
      <c r="AO285" s="104"/>
      <c r="AP285" s="108"/>
      <c r="AQ285" s="114">
        <f t="shared" si="68"/>
        <v>0</v>
      </c>
      <c r="AR285" s="115"/>
      <c r="AS285" s="116">
        <f t="shared" si="69"/>
        <v>0</v>
      </c>
      <c r="AT285" s="89"/>
      <c r="BI285" s="9"/>
      <c r="BJ285" s="9"/>
      <c r="BK285" s="9"/>
      <c r="BL285" s="9"/>
      <c r="BM285" s="9"/>
      <c r="BN285" s="9"/>
      <c r="BO285" s="9"/>
      <c r="BP285" s="9"/>
      <c r="BQ285" s="9"/>
      <c r="CO285" s="9"/>
      <c r="CP285" s="9"/>
      <c r="CQ285" s="9"/>
      <c r="CR285" s="9"/>
      <c r="CS285" s="9"/>
      <c r="CT285" s="9"/>
      <c r="CU285" s="9"/>
      <c r="CV285" s="9"/>
      <c r="CW285" s="9"/>
      <c r="CX285" s="9"/>
      <c r="CY285" s="9"/>
      <c r="CZ285" s="9"/>
      <c r="DA285" s="9"/>
      <c r="DB285" s="35"/>
      <c r="DE285" s="35"/>
      <c r="DF285" s="35"/>
      <c r="DG285" s="35"/>
      <c r="DH285" s="35"/>
      <c r="DI285" s="35"/>
      <c r="DJ285" s="35"/>
      <c r="DK285" s="35"/>
      <c r="DL285" s="35"/>
      <c r="DM285" s="35"/>
      <c r="DN285" s="35"/>
      <c r="DO285" s="35"/>
      <c r="DP285" s="35"/>
      <c r="DQ285" s="35"/>
      <c r="DR285" s="35"/>
      <c r="DS285" s="35"/>
      <c r="DT285" s="35"/>
      <c r="DU285" s="35"/>
      <c r="DV285" s="35"/>
      <c r="DW285" s="35"/>
      <c r="DX285" s="35"/>
      <c r="DY285" s="35"/>
      <c r="DZ285" s="35"/>
      <c r="EA285" s="35"/>
      <c r="EB285" s="35"/>
      <c r="EC285" s="35"/>
      <c r="ED285" s="35"/>
    </row>
    <row r="286" spans="1:134" s="31" customFormat="1" ht="30" customHeight="1" x14ac:dyDescent="0.2">
      <c r="A286" s="191"/>
      <c r="B286" s="78" t="s">
        <v>138</v>
      </c>
      <c r="C286" s="175"/>
      <c r="D286" s="74"/>
      <c r="E286" s="66"/>
      <c r="F286" s="74"/>
      <c r="G286" s="64"/>
      <c r="H286" s="75"/>
      <c r="I286" s="63">
        <v>10</v>
      </c>
      <c r="J286" s="63">
        <v>10</v>
      </c>
      <c r="K286" s="63">
        <v>10</v>
      </c>
      <c r="L286" s="63">
        <v>10</v>
      </c>
      <c r="M286" s="63">
        <v>10</v>
      </c>
      <c r="N286" s="84">
        <v>5.5</v>
      </c>
      <c r="O286" s="84"/>
      <c r="P286" s="63">
        <v>10</v>
      </c>
      <c r="Q286" s="63">
        <v>10</v>
      </c>
      <c r="R286" s="63">
        <v>10</v>
      </c>
      <c r="S286" s="63">
        <v>10</v>
      </c>
      <c r="T286" s="63">
        <v>10</v>
      </c>
      <c r="U286" s="84">
        <v>5.5</v>
      </c>
      <c r="V286" s="84"/>
      <c r="W286" s="63">
        <v>10</v>
      </c>
      <c r="X286" s="63">
        <v>10</v>
      </c>
      <c r="Y286" s="63">
        <v>10</v>
      </c>
      <c r="Z286" s="63">
        <v>10</v>
      </c>
      <c r="AA286" s="63">
        <v>10</v>
      </c>
      <c r="AB286" s="84">
        <v>5.5</v>
      </c>
      <c r="AC286" s="84"/>
      <c r="AD286" s="63">
        <v>10</v>
      </c>
      <c r="AE286" s="63"/>
      <c r="AF286" s="63"/>
      <c r="AG286" s="63"/>
      <c r="AH286" s="63"/>
      <c r="AI286" s="84"/>
      <c r="AJ286" s="84"/>
      <c r="AK286" s="63"/>
      <c r="AL286" s="63"/>
      <c r="AM286" s="63"/>
      <c r="AN286" s="118">
        <f t="shared" si="67"/>
        <v>176.5</v>
      </c>
      <c r="AO286" s="104"/>
      <c r="AP286" s="108"/>
      <c r="AQ286" s="114">
        <f t="shared" si="68"/>
        <v>0</v>
      </c>
      <c r="AR286" s="115"/>
      <c r="AS286" s="116">
        <f t="shared" si="69"/>
        <v>0</v>
      </c>
      <c r="AT286" s="89"/>
      <c r="BI286" s="9"/>
      <c r="BJ286" s="9"/>
      <c r="BK286" s="9"/>
      <c r="BL286" s="9"/>
      <c r="BM286" s="9"/>
      <c r="BN286" s="9"/>
      <c r="BO286" s="9"/>
      <c r="BP286" s="9"/>
      <c r="BQ286" s="9"/>
      <c r="CO286" s="9"/>
      <c r="CP286" s="9"/>
      <c r="CQ286" s="9"/>
      <c r="CR286" s="9"/>
      <c r="CS286" s="9"/>
      <c r="CT286" s="9"/>
      <c r="CU286" s="9"/>
      <c r="CV286" s="9"/>
      <c r="CW286" s="9"/>
      <c r="CX286" s="9"/>
      <c r="CY286" s="9"/>
      <c r="CZ286" s="9"/>
      <c r="DA286" s="9"/>
      <c r="DB286" s="35"/>
      <c r="DE286" s="35"/>
      <c r="DF286" s="35"/>
      <c r="DG286" s="35"/>
      <c r="DH286" s="35"/>
      <c r="DI286" s="35"/>
      <c r="DJ286" s="35"/>
      <c r="DK286" s="35"/>
      <c r="DL286" s="35"/>
      <c r="DM286" s="35"/>
      <c r="DN286" s="35"/>
      <c r="DO286" s="35"/>
      <c r="DP286" s="35"/>
      <c r="DQ286" s="35"/>
      <c r="DR286" s="35"/>
      <c r="DS286" s="35"/>
      <c r="DT286" s="35"/>
      <c r="DU286" s="35"/>
      <c r="DV286" s="35"/>
      <c r="DW286" s="35"/>
      <c r="DX286" s="35"/>
      <c r="DY286" s="35"/>
      <c r="DZ286" s="35"/>
      <c r="EA286" s="35"/>
      <c r="EB286" s="35"/>
      <c r="EC286" s="35"/>
      <c r="ED286" s="35"/>
    </row>
    <row r="287" spans="1:134" s="31" customFormat="1" ht="30" customHeight="1" x14ac:dyDescent="0.2">
      <c r="A287" s="191"/>
      <c r="B287" s="78" t="s">
        <v>139</v>
      </c>
      <c r="C287" s="175"/>
      <c r="D287" s="74"/>
      <c r="E287" s="66"/>
      <c r="F287" s="74"/>
      <c r="G287" s="64"/>
      <c r="H287" s="75"/>
      <c r="I287" s="63">
        <v>10</v>
      </c>
      <c r="J287" s="63">
        <v>10</v>
      </c>
      <c r="K287" s="63">
        <v>10</v>
      </c>
      <c r="L287" s="63">
        <v>10</v>
      </c>
      <c r="M287" s="63">
        <v>10</v>
      </c>
      <c r="N287" s="84">
        <v>5.5</v>
      </c>
      <c r="O287" s="84"/>
      <c r="P287" s="63">
        <v>10</v>
      </c>
      <c r="Q287" s="63">
        <v>10</v>
      </c>
      <c r="R287" s="63">
        <v>10</v>
      </c>
      <c r="S287" s="63">
        <v>10</v>
      </c>
      <c r="T287" s="63">
        <v>10</v>
      </c>
      <c r="U287" s="84">
        <v>5.5</v>
      </c>
      <c r="V287" s="84"/>
      <c r="W287" s="63">
        <v>10</v>
      </c>
      <c r="X287" s="63">
        <v>10</v>
      </c>
      <c r="Y287" s="63">
        <v>10</v>
      </c>
      <c r="Z287" s="63">
        <v>10</v>
      </c>
      <c r="AA287" s="63">
        <v>10</v>
      </c>
      <c r="AB287" s="84">
        <v>5.5</v>
      </c>
      <c r="AC287" s="84"/>
      <c r="AD287" s="63">
        <v>10</v>
      </c>
      <c r="AE287" s="63"/>
      <c r="AF287" s="63"/>
      <c r="AG287" s="63"/>
      <c r="AH287" s="63"/>
      <c r="AI287" s="84"/>
      <c r="AJ287" s="84"/>
      <c r="AK287" s="63"/>
      <c r="AL287" s="63"/>
      <c r="AM287" s="63"/>
      <c r="AN287" s="118">
        <f t="shared" si="67"/>
        <v>176.5</v>
      </c>
      <c r="AO287" s="104"/>
      <c r="AP287" s="108"/>
      <c r="AQ287" s="114">
        <f t="shared" si="68"/>
        <v>0</v>
      </c>
      <c r="AR287" s="115"/>
      <c r="AS287" s="116">
        <f t="shared" si="69"/>
        <v>0</v>
      </c>
      <c r="AT287" s="89"/>
      <c r="BI287" s="9"/>
      <c r="BJ287" s="9"/>
      <c r="BK287" s="9"/>
      <c r="BL287" s="9"/>
      <c r="BM287" s="9"/>
      <c r="BN287" s="9"/>
      <c r="BO287" s="9"/>
      <c r="BP287" s="9"/>
      <c r="BQ287" s="9"/>
      <c r="CO287" s="9"/>
      <c r="CP287" s="9"/>
      <c r="CQ287" s="9"/>
      <c r="CR287" s="9"/>
      <c r="CS287" s="9"/>
      <c r="CT287" s="9"/>
      <c r="CU287" s="9"/>
      <c r="CV287" s="9"/>
      <c r="CW287" s="9"/>
      <c r="CX287" s="9"/>
      <c r="CY287" s="9"/>
      <c r="CZ287" s="9"/>
      <c r="DA287" s="9"/>
      <c r="DB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35"/>
      <c r="DP287" s="35"/>
      <c r="DQ287" s="35"/>
      <c r="DR287" s="35"/>
      <c r="DS287" s="35"/>
      <c r="DT287" s="35"/>
      <c r="DU287" s="35"/>
      <c r="DV287" s="35"/>
      <c r="DW287" s="35"/>
      <c r="DX287" s="35"/>
      <c r="DY287" s="35"/>
      <c r="DZ287" s="35"/>
      <c r="EA287" s="35"/>
      <c r="EB287" s="35"/>
      <c r="EC287" s="35"/>
      <c r="ED287" s="35"/>
    </row>
    <row r="288" spans="1:134" s="31" customFormat="1" ht="30" customHeight="1" x14ac:dyDescent="0.2">
      <c r="A288" s="191"/>
      <c r="B288" s="78" t="s">
        <v>140</v>
      </c>
      <c r="C288" s="175"/>
      <c r="D288" s="74"/>
      <c r="E288" s="66"/>
      <c r="F288" s="74"/>
      <c r="G288" s="64"/>
      <c r="H288" s="72"/>
      <c r="I288" s="63">
        <v>10</v>
      </c>
      <c r="J288" s="63">
        <v>10</v>
      </c>
      <c r="K288" s="63">
        <v>10</v>
      </c>
      <c r="L288" s="63">
        <v>10</v>
      </c>
      <c r="M288" s="63">
        <v>10</v>
      </c>
      <c r="N288" s="84">
        <v>5.5</v>
      </c>
      <c r="O288" s="84"/>
      <c r="P288" s="63">
        <v>10</v>
      </c>
      <c r="Q288" s="63">
        <v>10</v>
      </c>
      <c r="R288" s="63">
        <v>10</v>
      </c>
      <c r="S288" s="63">
        <v>10</v>
      </c>
      <c r="T288" s="63">
        <v>10</v>
      </c>
      <c r="U288" s="84">
        <v>5.5</v>
      </c>
      <c r="V288" s="84"/>
      <c r="W288" s="63">
        <v>10</v>
      </c>
      <c r="X288" s="63">
        <v>10</v>
      </c>
      <c r="Y288" s="63">
        <v>10</v>
      </c>
      <c r="Z288" s="63">
        <v>10</v>
      </c>
      <c r="AA288" s="63">
        <v>10</v>
      </c>
      <c r="AB288" s="84">
        <v>5.5</v>
      </c>
      <c r="AC288" s="84"/>
      <c r="AD288" s="63">
        <v>10</v>
      </c>
      <c r="AE288" s="63"/>
      <c r="AF288" s="63"/>
      <c r="AG288" s="63"/>
      <c r="AH288" s="63"/>
      <c r="AI288" s="84"/>
      <c r="AJ288" s="84"/>
      <c r="AK288" s="63"/>
      <c r="AL288" s="63"/>
      <c r="AM288" s="63"/>
      <c r="AN288" s="118">
        <f t="shared" si="67"/>
        <v>176.5</v>
      </c>
      <c r="AO288" s="104"/>
      <c r="AP288" s="108"/>
      <c r="AQ288" s="114">
        <f t="shared" si="68"/>
        <v>0</v>
      </c>
      <c r="AR288" s="115"/>
      <c r="AS288" s="116">
        <f t="shared" si="69"/>
        <v>0</v>
      </c>
      <c r="AT288" s="89"/>
      <c r="BI288" s="9"/>
      <c r="BJ288" s="9"/>
      <c r="BK288" s="9"/>
      <c r="BL288" s="9"/>
      <c r="BM288" s="9"/>
      <c r="BN288" s="9"/>
      <c r="BO288" s="9"/>
      <c r="BP288" s="9"/>
      <c r="BQ288" s="9"/>
      <c r="CO288" s="9"/>
      <c r="CP288" s="9"/>
      <c r="CQ288" s="9"/>
      <c r="CR288" s="9"/>
      <c r="CS288" s="9"/>
      <c r="CT288" s="9"/>
      <c r="CU288" s="9"/>
      <c r="CV288" s="9"/>
      <c r="CW288" s="9"/>
      <c r="CX288" s="9"/>
      <c r="CY288" s="9"/>
      <c r="CZ288" s="9"/>
      <c r="DA288" s="9"/>
      <c r="DB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35"/>
      <c r="DP288" s="35"/>
      <c r="DQ288" s="35"/>
      <c r="DR288" s="35"/>
      <c r="DS288" s="35"/>
      <c r="DT288" s="35"/>
      <c r="DU288" s="35"/>
      <c r="DV288" s="35"/>
      <c r="DW288" s="35"/>
      <c r="DX288" s="35"/>
      <c r="DY288" s="35"/>
      <c r="DZ288" s="35"/>
      <c r="EA288" s="35"/>
      <c r="EB288" s="35"/>
      <c r="EC288" s="35"/>
      <c r="ED288" s="35"/>
    </row>
    <row r="289" spans="1:134" s="31" customFormat="1" ht="30" customHeight="1" x14ac:dyDescent="0.2">
      <c r="A289" s="191"/>
      <c r="B289" s="78" t="s">
        <v>141</v>
      </c>
      <c r="C289" s="175"/>
      <c r="D289" s="74"/>
      <c r="E289" s="66"/>
      <c r="F289" s="74"/>
      <c r="G289" s="64"/>
      <c r="H289" s="75"/>
      <c r="I289" s="63">
        <v>10</v>
      </c>
      <c r="J289" s="63">
        <v>10</v>
      </c>
      <c r="K289" s="63">
        <v>10</v>
      </c>
      <c r="L289" s="63">
        <v>10</v>
      </c>
      <c r="M289" s="63">
        <v>10</v>
      </c>
      <c r="N289" s="84">
        <v>5.5</v>
      </c>
      <c r="O289" s="84"/>
      <c r="P289" s="63">
        <v>10</v>
      </c>
      <c r="Q289" s="63">
        <v>10</v>
      </c>
      <c r="R289" s="63">
        <v>10</v>
      </c>
      <c r="S289" s="63">
        <v>10</v>
      </c>
      <c r="T289" s="63">
        <v>10</v>
      </c>
      <c r="U289" s="84">
        <v>5.5</v>
      </c>
      <c r="V289" s="84"/>
      <c r="W289" s="63">
        <v>10</v>
      </c>
      <c r="X289" s="63">
        <v>10</v>
      </c>
      <c r="Y289" s="63">
        <v>10</v>
      </c>
      <c r="Z289" s="63">
        <v>10</v>
      </c>
      <c r="AA289" s="63">
        <v>10</v>
      </c>
      <c r="AB289" s="84">
        <v>5.5</v>
      </c>
      <c r="AC289" s="84"/>
      <c r="AD289" s="63">
        <v>10</v>
      </c>
      <c r="AE289" s="63"/>
      <c r="AF289" s="63"/>
      <c r="AG289" s="63"/>
      <c r="AH289" s="63"/>
      <c r="AI289" s="84"/>
      <c r="AJ289" s="84"/>
      <c r="AK289" s="63"/>
      <c r="AL289" s="63"/>
      <c r="AM289" s="63"/>
      <c r="AN289" s="118">
        <f t="shared" si="67"/>
        <v>176.5</v>
      </c>
      <c r="AO289" s="104"/>
      <c r="AP289" s="108"/>
      <c r="AQ289" s="114">
        <f t="shared" si="68"/>
        <v>0</v>
      </c>
      <c r="AR289" s="115"/>
      <c r="AS289" s="116">
        <f t="shared" si="69"/>
        <v>0</v>
      </c>
      <c r="AT289" s="89"/>
      <c r="BI289" s="9"/>
      <c r="BJ289" s="9"/>
      <c r="BK289" s="9"/>
      <c r="BL289" s="9"/>
      <c r="BM289" s="9"/>
      <c r="BN289" s="9"/>
      <c r="BO289" s="9"/>
      <c r="BP289" s="9"/>
      <c r="BQ289" s="9"/>
      <c r="CO289" s="9"/>
      <c r="CP289" s="9"/>
      <c r="CQ289" s="9"/>
      <c r="CR289" s="9"/>
      <c r="CS289" s="9"/>
      <c r="CT289" s="9"/>
      <c r="CU289" s="9"/>
      <c r="CV289" s="9"/>
      <c r="CW289" s="9"/>
      <c r="CX289" s="9"/>
      <c r="CY289" s="9"/>
      <c r="CZ289" s="9"/>
      <c r="DA289" s="9"/>
      <c r="DB289" s="35"/>
      <c r="DE289" s="35"/>
      <c r="DF289" s="35"/>
      <c r="DG289" s="35"/>
      <c r="DH289" s="35"/>
      <c r="DI289" s="35"/>
      <c r="DJ289" s="35"/>
      <c r="DK289" s="35"/>
      <c r="DL289" s="35"/>
      <c r="DM289" s="35"/>
      <c r="DN289" s="35"/>
      <c r="DO289" s="35"/>
      <c r="DP289" s="35"/>
      <c r="DQ289" s="35"/>
      <c r="DR289" s="35"/>
      <c r="DS289" s="35"/>
      <c r="DT289" s="35"/>
      <c r="DU289" s="35"/>
      <c r="DV289" s="35"/>
      <c r="DW289" s="35"/>
      <c r="DX289" s="35"/>
      <c r="DY289" s="35"/>
      <c r="DZ289" s="35"/>
      <c r="EA289" s="35"/>
      <c r="EB289" s="35"/>
      <c r="EC289" s="35"/>
      <c r="ED289" s="35"/>
    </row>
    <row r="290" spans="1:134" s="31" customFormat="1" ht="30" customHeight="1" x14ac:dyDescent="0.2">
      <c r="A290" s="191"/>
      <c r="B290" s="78" t="s">
        <v>142</v>
      </c>
      <c r="C290" s="175"/>
      <c r="D290" s="74"/>
      <c r="E290" s="66"/>
      <c r="F290" s="74"/>
      <c r="G290" s="64"/>
      <c r="H290" s="72"/>
      <c r="I290" s="63">
        <v>10</v>
      </c>
      <c r="J290" s="63">
        <v>10</v>
      </c>
      <c r="K290" s="63">
        <v>10</v>
      </c>
      <c r="L290" s="63">
        <v>10</v>
      </c>
      <c r="M290" s="63">
        <v>10</v>
      </c>
      <c r="N290" s="84">
        <v>5.5</v>
      </c>
      <c r="O290" s="84"/>
      <c r="P290" s="63">
        <v>10</v>
      </c>
      <c r="Q290" s="63">
        <v>10</v>
      </c>
      <c r="R290" s="63">
        <v>10</v>
      </c>
      <c r="S290" s="63">
        <v>10</v>
      </c>
      <c r="T290" s="63">
        <v>10</v>
      </c>
      <c r="U290" s="84">
        <v>5.5</v>
      </c>
      <c r="V290" s="84"/>
      <c r="W290" s="63">
        <v>10</v>
      </c>
      <c r="X290" s="63">
        <v>10</v>
      </c>
      <c r="Y290" s="63">
        <v>10</v>
      </c>
      <c r="Z290" s="63">
        <v>10</v>
      </c>
      <c r="AA290" s="63">
        <v>10</v>
      </c>
      <c r="AB290" s="84">
        <v>5.5</v>
      </c>
      <c r="AC290" s="84" t="s">
        <v>53</v>
      </c>
      <c r="AD290" s="63">
        <v>10</v>
      </c>
      <c r="AE290" s="63"/>
      <c r="AF290" s="63"/>
      <c r="AG290" s="63"/>
      <c r="AH290" s="63"/>
      <c r="AI290" s="84"/>
      <c r="AJ290" s="84"/>
      <c r="AK290" s="63"/>
      <c r="AL290" s="63"/>
      <c r="AM290" s="63"/>
      <c r="AN290" s="118">
        <f t="shared" si="67"/>
        <v>176.5</v>
      </c>
      <c r="AO290" s="104"/>
      <c r="AP290" s="108"/>
      <c r="AQ290" s="114">
        <f t="shared" si="68"/>
        <v>0</v>
      </c>
      <c r="AR290" s="115"/>
      <c r="AS290" s="116">
        <f t="shared" si="69"/>
        <v>0</v>
      </c>
      <c r="AT290" s="89"/>
      <c r="BI290" s="9"/>
      <c r="BJ290" s="9"/>
      <c r="BK290" s="9"/>
      <c r="BL290" s="9"/>
      <c r="BM290" s="9"/>
      <c r="BN290" s="9"/>
      <c r="BO290" s="9"/>
      <c r="BP290" s="9"/>
      <c r="BQ290" s="9"/>
      <c r="CO290" s="9"/>
      <c r="CP290" s="9"/>
      <c r="CQ290" s="9"/>
      <c r="CR290" s="9"/>
      <c r="CS290" s="9"/>
      <c r="CT290" s="9"/>
      <c r="CU290" s="9"/>
      <c r="CV290" s="9"/>
      <c r="CW290" s="9"/>
      <c r="CX290" s="9"/>
      <c r="CY290" s="9"/>
      <c r="CZ290" s="9"/>
      <c r="DA290" s="9"/>
      <c r="DB290" s="35"/>
      <c r="DE290" s="35"/>
      <c r="DF290" s="35"/>
      <c r="DG290" s="35"/>
      <c r="DH290" s="35"/>
      <c r="DI290" s="35"/>
      <c r="DJ290" s="35"/>
      <c r="DK290" s="35"/>
      <c r="DL290" s="35"/>
      <c r="DM290" s="35"/>
      <c r="DN290" s="35"/>
      <c r="DO290" s="35"/>
      <c r="DP290" s="35"/>
      <c r="DQ290" s="35"/>
      <c r="DR290" s="35"/>
      <c r="DS290" s="35"/>
      <c r="DT290" s="35"/>
      <c r="DU290" s="35"/>
      <c r="DV290" s="35"/>
      <c r="DW290" s="35"/>
      <c r="DX290" s="35"/>
      <c r="DY290" s="35"/>
      <c r="DZ290" s="35"/>
      <c r="EA290" s="35"/>
      <c r="EB290" s="35"/>
      <c r="EC290" s="35"/>
      <c r="ED290" s="35"/>
    </row>
    <row r="291" spans="1:134" s="31" customFormat="1" ht="30" customHeight="1" x14ac:dyDescent="0.2">
      <c r="A291" s="191"/>
      <c r="B291" s="78" t="s">
        <v>143</v>
      </c>
      <c r="C291" s="175"/>
      <c r="D291" s="74"/>
      <c r="E291" s="66"/>
      <c r="F291" s="74"/>
      <c r="G291" s="64"/>
      <c r="H291" s="72"/>
      <c r="I291" s="63">
        <v>10</v>
      </c>
      <c r="J291" s="63">
        <v>10</v>
      </c>
      <c r="K291" s="63">
        <v>10</v>
      </c>
      <c r="L291" s="63">
        <v>10</v>
      </c>
      <c r="M291" s="63">
        <v>10</v>
      </c>
      <c r="N291" s="84">
        <v>5.5</v>
      </c>
      <c r="O291" s="84"/>
      <c r="P291" s="63">
        <v>10</v>
      </c>
      <c r="Q291" s="63">
        <v>10</v>
      </c>
      <c r="R291" s="63">
        <v>10</v>
      </c>
      <c r="S291" s="63">
        <v>10</v>
      </c>
      <c r="T291" s="63">
        <v>10</v>
      </c>
      <c r="U291" s="84">
        <v>5.5</v>
      </c>
      <c r="V291" s="84"/>
      <c r="W291" s="63">
        <v>10</v>
      </c>
      <c r="X291" s="63">
        <v>10</v>
      </c>
      <c r="Y291" s="63">
        <v>10</v>
      </c>
      <c r="Z291" s="63">
        <v>10</v>
      </c>
      <c r="AA291" s="63">
        <v>10</v>
      </c>
      <c r="AB291" s="84">
        <v>5.5</v>
      </c>
      <c r="AC291" s="84"/>
      <c r="AD291" s="63">
        <v>10</v>
      </c>
      <c r="AE291" s="63"/>
      <c r="AF291" s="63"/>
      <c r="AG291" s="63"/>
      <c r="AH291" s="63"/>
      <c r="AI291" s="84"/>
      <c r="AJ291" s="84"/>
      <c r="AK291" s="63"/>
      <c r="AL291" s="63"/>
      <c r="AM291" s="63"/>
      <c r="AN291" s="118">
        <f t="shared" si="67"/>
        <v>176.5</v>
      </c>
      <c r="AO291" s="104"/>
      <c r="AP291" s="108"/>
      <c r="AQ291" s="114">
        <f t="shared" si="68"/>
        <v>0</v>
      </c>
      <c r="AR291" s="115"/>
      <c r="AS291" s="116">
        <f t="shared" si="69"/>
        <v>0</v>
      </c>
      <c r="AT291" s="89"/>
      <c r="BI291" s="9"/>
      <c r="BJ291" s="9"/>
      <c r="BK291" s="9"/>
      <c r="BL291" s="9"/>
      <c r="BM291" s="9"/>
      <c r="BN291" s="9"/>
      <c r="BO291" s="9"/>
      <c r="BP291" s="9"/>
      <c r="BQ291" s="9"/>
      <c r="CO291" s="9"/>
      <c r="CP291" s="9"/>
      <c r="CQ291" s="9"/>
      <c r="CR291" s="9"/>
      <c r="CS291" s="9"/>
      <c r="CT291" s="9"/>
      <c r="CU291" s="9"/>
      <c r="CV291" s="9"/>
      <c r="CW291" s="9"/>
      <c r="CX291" s="9"/>
      <c r="CY291" s="9"/>
      <c r="CZ291" s="9"/>
      <c r="DA291" s="9"/>
      <c r="DB291" s="35"/>
      <c r="DE291" s="35"/>
      <c r="DF291" s="35"/>
      <c r="DG291" s="35"/>
      <c r="DH291" s="35"/>
      <c r="DI291" s="35"/>
      <c r="DJ291" s="35"/>
      <c r="DK291" s="35"/>
      <c r="DL291" s="35"/>
      <c r="DM291" s="35"/>
      <c r="DN291" s="35"/>
      <c r="DO291" s="35"/>
      <c r="DP291" s="35"/>
      <c r="DQ291" s="35"/>
      <c r="DR291" s="35"/>
      <c r="DS291" s="35"/>
      <c r="DT291" s="35"/>
      <c r="DU291" s="35"/>
      <c r="DV291" s="35"/>
      <c r="DW291" s="35"/>
      <c r="DX291" s="35"/>
      <c r="DY291" s="35"/>
      <c r="DZ291" s="35"/>
      <c r="EA291" s="35"/>
      <c r="EB291" s="35"/>
      <c r="EC291" s="35"/>
      <c r="ED291" s="35"/>
    </row>
    <row r="292" spans="1:134" s="31" customFormat="1" ht="30" customHeight="1" x14ac:dyDescent="0.2">
      <c r="A292" s="191"/>
      <c r="B292" s="78" t="s">
        <v>144</v>
      </c>
      <c r="C292" s="175"/>
      <c r="D292" s="74"/>
      <c r="E292" s="66"/>
      <c r="F292" s="74"/>
      <c r="G292" s="64"/>
      <c r="H292" s="75"/>
      <c r="I292" s="63">
        <v>10</v>
      </c>
      <c r="J292" s="63">
        <v>10</v>
      </c>
      <c r="K292" s="63">
        <v>10</v>
      </c>
      <c r="L292" s="63">
        <v>10</v>
      </c>
      <c r="M292" s="63">
        <v>10</v>
      </c>
      <c r="N292" s="84">
        <v>5.5</v>
      </c>
      <c r="O292" s="84"/>
      <c r="P292" s="63">
        <v>10</v>
      </c>
      <c r="Q292" s="63">
        <v>10</v>
      </c>
      <c r="R292" s="63">
        <v>10</v>
      </c>
      <c r="S292" s="63">
        <v>10</v>
      </c>
      <c r="T292" s="63">
        <v>10</v>
      </c>
      <c r="U292" s="84">
        <v>5.5</v>
      </c>
      <c r="V292" s="84"/>
      <c r="W292" s="63">
        <v>10</v>
      </c>
      <c r="X292" s="63">
        <v>10</v>
      </c>
      <c r="Y292" s="63">
        <v>10</v>
      </c>
      <c r="Z292" s="63">
        <v>10</v>
      </c>
      <c r="AA292" s="63">
        <v>10</v>
      </c>
      <c r="AB292" s="84">
        <v>5.5</v>
      </c>
      <c r="AC292" s="84"/>
      <c r="AD292" s="63">
        <v>10</v>
      </c>
      <c r="AE292" s="63"/>
      <c r="AF292" s="63"/>
      <c r="AG292" s="63"/>
      <c r="AH292" s="63"/>
      <c r="AI292" s="84"/>
      <c r="AJ292" s="84"/>
      <c r="AK292" s="63"/>
      <c r="AL292" s="63"/>
      <c r="AM292" s="63"/>
      <c r="AN292" s="118">
        <f t="shared" si="67"/>
        <v>176.5</v>
      </c>
      <c r="AO292" s="104"/>
      <c r="AP292" s="108"/>
      <c r="AQ292" s="114">
        <f t="shared" si="68"/>
        <v>0</v>
      </c>
      <c r="AR292" s="115"/>
      <c r="AS292" s="116">
        <f t="shared" si="69"/>
        <v>0</v>
      </c>
      <c r="AT292" s="89"/>
      <c r="BI292" s="9"/>
      <c r="BJ292" s="9"/>
      <c r="BK292" s="9"/>
      <c r="BL292" s="9"/>
      <c r="BM292" s="9"/>
      <c r="BN292" s="9"/>
      <c r="BO292" s="9"/>
      <c r="BP292" s="9"/>
      <c r="BQ292" s="9"/>
      <c r="CO292" s="9"/>
      <c r="CP292" s="9"/>
      <c r="CQ292" s="9"/>
      <c r="CR292" s="9"/>
      <c r="CS292" s="9"/>
      <c r="CT292" s="9"/>
      <c r="CU292" s="9"/>
      <c r="CV292" s="9"/>
      <c r="CW292" s="9"/>
      <c r="CX292" s="9"/>
      <c r="CY292" s="9"/>
      <c r="CZ292" s="9"/>
      <c r="DA292" s="9"/>
      <c r="DB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35"/>
      <c r="DP292" s="35"/>
      <c r="DQ292" s="35"/>
      <c r="DR292" s="35"/>
      <c r="DS292" s="35"/>
      <c r="DT292" s="35"/>
      <c r="DU292" s="35"/>
      <c r="DV292" s="35"/>
      <c r="DW292" s="35"/>
      <c r="DX292" s="35"/>
      <c r="DY292" s="35"/>
      <c r="DZ292" s="35"/>
      <c r="EA292" s="35"/>
      <c r="EB292" s="35"/>
      <c r="EC292" s="35"/>
      <c r="ED292" s="35"/>
    </row>
    <row r="293" spans="1:134" s="31" customFormat="1" ht="30" customHeight="1" x14ac:dyDescent="0.2">
      <c r="A293" s="191"/>
      <c r="B293" s="78" t="s">
        <v>145</v>
      </c>
      <c r="C293" s="175"/>
      <c r="D293" s="74"/>
      <c r="E293" s="66"/>
      <c r="F293" s="74"/>
      <c r="G293" s="64"/>
      <c r="H293" s="72"/>
      <c r="I293" s="63">
        <v>10</v>
      </c>
      <c r="J293" s="63">
        <v>10</v>
      </c>
      <c r="K293" s="63">
        <v>10</v>
      </c>
      <c r="L293" s="63">
        <v>10</v>
      </c>
      <c r="M293" s="63">
        <v>10</v>
      </c>
      <c r="N293" s="84">
        <v>5.5</v>
      </c>
      <c r="O293" s="84"/>
      <c r="P293" s="63">
        <v>10</v>
      </c>
      <c r="Q293" s="63">
        <v>10</v>
      </c>
      <c r="R293" s="63">
        <v>10</v>
      </c>
      <c r="S293" s="63">
        <v>10</v>
      </c>
      <c r="T293" s="63">
        <v>10</v>
      </c>
      <c r="U293" s="84">
        <v>5.5</v>
      </c>
      <c r="V293" s="84"/>
      <c r="W293" s="63">
        <v>10</v>
      </c>
      <c r="X293" s="63">
        <v>10</v>
      </c>
      <c r="Y293" s="63">
        <v>10</v>
      </c>
      <c r="Z293" s="63">
        <v>10</v>
      </c>
      <c r="AA293" s="63">
        <v>10</v>
      </c>
      <c r="AB293" s="84">
        <v>5.5</v>
      </c>
      <c r="AC293" s="84"/>
      <c r="AD293" s="63">
        <v>10</v>
      </c>
      <c r="AE293" s="63"/>
      <c r="AF293" s="63"/>
      <c r="AG293" s="63"/>
      <c r="AH293" s="63"/>
      <c r="AI293" s="84"/>
      <c r="AJ293" s="84"/>
      <c r="AK293" s="63"/>
      <c r="AL293" s="63"/>
      <c r="AM293" s="63"/>
      <c r="AN293" s="118">
        <f t="shared" si="67"/>
        <v>176.5</v>
      </c>
      <c r="AO293" s="104"/>
      <c r="AP293" s="108"/>
      <c r="AQ293" s="114">
        <f t="shared" si="68"/>
        <v>0</v>
      </c>
      <c r="AR293" s="115"/>
      <c r="AS293" s="116">
        <f t="shared" si="69"/>
        <v>0</v>
      </c>
      <c r="AT293" s="89"/>
      <c r="BI293" s="9"/>
      <c r="BJ293" s="9"/>
      <c r="BK293" s="9"/>
      <c r="BL293" s="9"/>
      <c r="BM293" s="9"/>
      <c r="BN293" s="9"/>
      <c r="BO293" s="9"/>
      <c r="BP293" s="9"/>
      <c r="BQ293" s="9"/>
      <c r="CO293" s="9"/>
      <c r="CP293" s="9"/>
      <c r="CQ293" s="9"/>
      <c r="CR293" s="9"/>
      <c r="CS293" s="9"/>
      <c r="CT293" s="9"/>
      <c r="CU293" s="9"/>
      <c r="CV293" s="9"/>
      <c r="CW293" s="9"/>
      <c r="CX293" s="9"/>
      <c r="CY293" s="9"/>
      <c r="CZ293" s="9"/>
      <c r="DA293" s="9"/>
      <c r="DB293" s="35"/>
      <c r="DE293" s="35"/>
      <c r="DF293" s="35"/>
      <c r="DG293" s="35"/>
      <c r="DH293" s="35"/>
      <c r="DI293" s="35"/>
      <c r="DJ293" s="35"/>
      <c r="DK293" s="35"/>
      <c r="DL293" s="35"/>
      <c r="DM293" s="35"/>
      <c r="DN293" s="35"/>
      <c r="DO293" s="35"/>
      <c r="DP293" s="35"/>
      <c r="DQ293" s="35"/>
      <c r="DR293" s="35"/>
      <c r="DS293" s="35"/>
      <c r="DT293" s="35"/>
      <c r="DU293" s="35"/>
      <c r="DV293" s="35"/>
      <c r="DW293" s="35"/>
      <c r="DX293" s="35"/>
      <c r="DY293" s="35"/>
      <c r="DZ293" s="35"/>
      <c r="EA293" s="35"/>
      <c r="EB293" s="35"/>
      <c r="EC293" s="35"/>
      <c r="ED293" s="35"/>
    </row>
    <row r="294" spans="1:134" s="31" customFormat="1" ht="30" customHeight="1" x14ac:dyDescent="0.2">
      <c r="A294" s="191"/>
      <c r="B294" s="78" t="s">
        <v>146</v>
      </c>
      <c r="C294" s="175"/>
      <c r="D294" s="74"/>
      <c r="E294" s="66"/>
      <c r="F294" s="74"/>
      <c r="G294" s="64"/>
      <c r="H294" s="72"/>
      <c r="I294" s="63">
        <v>10</v>
      </c>
      <c r="J294" s="63">
        <v>10</v>
      </c>
      <c r="K294" s="63">
        <v>10</v>
      </c>
      <c r="L294" s="63">
        <v>10</v>
      </c>
      <c r="M294" s="63">
        <v>10</v>
      </c>
      <c r="N294" s="84">
        <v>5.5</v>
      </c>
      <c r="O294" s="84"/>
      <c r="P294" s="63">
        <v>10</v>
      </c>
      <c r="Q294" s="63">
        <v>10</v>
      </c>
      <c r="R294" s="63">
        <v>10</v>
      </c>
      <c r="S294" s="63">
        <v>10</v>
      </c>
      <c r="T294" s="63">
        <v>10</v>
      </c>
      <c r="U294" s="84">
        <v>5.5</v>
      </c>
      <c r="V294" s="84"/>
      <c r="W294" s="63">
        <v>10</v>
      </c>
      <c r="X294" s="63">
        <v>10</v>
      </c>
      <c r="Y294" s="63">
        <v>10</v>
      </c>
      <c r="Z294" s="63">
        <v>10</v>
      </c>
      <c r="AA294" s="63">
        <v>10</v>
      </c>
      <c r="AB294" s="84">
        <v>5.5</v>
      </c>
      <c r="AC294" s="84"/>
      <c r="AD294" s="63">
        <v>10</v>
      </c>
      <c r="AE294" s="63"/>
      <c r="AF294" s="63"/>
      <c r="AG294" s="63"/>
      <c r="AH294" s="63"/>
      <c r="AI294" s="84"/>
      <c r="AJ294" s="84"/>
      <c r="AK294" s="63"/>
      <c r="AL294" s="63"/>
      <c r="AM294" s="63"/>
      <c r="AN294" s="118">
        <f t="shared" si="67"/>
        <v>176.5</v>
      </c>
      <c r="AO294" s="104"/>
      <c r="AP294" s="108"/>
      <c r="AQ294" s="114">
        <f t="shared" si="68"/>
        <v>0</v>
      </c>
      <c r="AR294" s="115"/>
      <c r="AS294" s="116">
        <f t="shared" si="69"/>
        <v>0</v>
      </c>
      <c r="AT294" s="89"/>
      <c r="BI294" s="9"/>
      <c r="BJ294" s="9"/>
      <c r="BK294" s="9"/>
      <c r="BL294" s="9"/>
      <c r="BM294" s="9"/>
      <c r="BN294" s="9"/>
      <c r="BO294" s="9"/>
      <c r="BP294" s="9"/>
      <c r="BQ294" s="9"/>
      <c r="CO294" s="9"/>
      <c r="CP294" s="9"/>
      <c r="CQ294" s="9"/>
      <c r="CR294" s="9"/>
      <c r="CS294" s="9"/>
      <c r="CT294" s="9"/>
      <c r="CU294" s="9"/>
      <c r="CV294" s="9"/>
      <c r="CW294" s="9"/>
      <c r="CX294" s="9"/>
      <c r="CY294" s="9"/>
      <c r="CZ294" s="9"/>
      <c r="DA294" s="9"/>
      <c r="DB294" s="35"/>
      <c r="DE294" s="35"/>
      <c r="DF294" s="35"/>
      <c r="DG294" s="35"/>
      <c r="DH294" s="35"/>
      <c r="DI294" s="35"/>
      <c r="DJ294" s="35"/>
      <c r="DK294" s="35"/>
      <c r="DL294" s="35"/>
      <c r="DM294" s="35"/>
      <c r="DN294" s="35"/>
      <c r="DO294" s="35"/>
      <c r="DP294" s="35"/>
      <c r="DQ294" s="35"/>
      <c r="DR294" s="35"/>
      <c r="DS294" s="35"/>
      <c r="DT294" s="35"/>
      <c r="DU294" s="35"/>
      <c r="DV294" s="35"/>
      <c r="DW294" s="35"/>
      <c r="DX294" s="35"/>
      <c r="DY294" s="35"/>
      <c r="DZ294" s="35"/>
      <c r="EA294" s="35"/>
      <c r="EB294" s="35"/>
      <c r="EC294" s="35"/>
      <c r="ED294" s="35"/>
    </row>
    <row r="295" spans="1:134" s="31" customFormat="1" ht="30" customHeight="1" x14ac:dyDescent="0.2">
      <c r="A295" s="191"/>
      <c r="B295" s="78" t="s">
        <v>147</v>
      </c>
      <c r="C295" s="175"/>
      <c r="D295" s="74"/>
      <c r="E295" s="66"/>
      <c r="F295" s="74"/>
      <c r="G295" s="64"/>
      <c r="H295" s="72"/>
      <c r="I295" s="63">
        <v>10</v>
      </c>
      <c r="J295" s="63">
        <v>10</v>
      </c>
      <c r="K295" s="63">
        <v>10</v>
      </c>
      <c r="L295" s="63">
        <v>10</v>
      </c>
      <c r="M295" s="63">
        <v>11</v>
      </c>
      <c r="N295" s="84">
        <v>5.5</v>
      </c>
      <c r="O295" s="84"/>
      <c r="P295" s="63">
        <v>10</v>
      </c>
      <c r="Q295" s="63">
        <v>10</v>
      </c>
      <c r="R295" s="63">
        <v>10</v>
      </c>
      <c r="S295" s="63">
        <v>10</v>
      </c>
      <c r="T295" s="63">
        <v>10</v>
      </c>
      <c r="U295" s="84">
        <v>5.5</v>
      </c>
      <c r="V295" s="84"/>
      <c r="W295" s="63">
        <v>10</v>
      </c>
      <c r="X295" s="63">
        <v>10</v>
      </c>
      <c r="Y295" s="63">
        <v>10</v>
      </c>
      <c r="Z295" s="63">
        <v>10</v>
      </c>
      <c r="AA295" s="63">
        <v>10</v>
      </c>
      <c r="AB295" s="84">
        <v>5.5</v>
      </c>
      <c r="AC295" s="84"/>
      <c r="AD295" s="63">
        <v>10</v>
      </c>
      <c r="AE295" s="63"/>
      <c r="AF295" s="63"/>
      <c r="AG295" s="63"/>
      <c r="AH295" s="63"/>
      <c r="AI295" s="84"/>
      <c r="AJ295" s="84"/>
      <c r="AK295" s="63"/>
      <c r="AL295" s="63"/>
      <c r="AM295" s="63"/>
      <c r="AN295" s="118">
        <f t="shared" si="67"/>
        <v>177.5</v>
      </c>
      <c r="AO295" s="104"/>
      <c r="AP295" s="108"/>
      <c r="AQ295" s="114">
        <f t="shared" si="68"/>
        <v>0</v>
      </c>
      <c r="AR295" s="115"/>
      <c r="AS295" s="116">
        <f t="shared" si="69"/>
        <v>0</v>
      </c>
      <c r="AT295" s="89"/>
      <c r="BI295" s="9"/>
      <c r="BJ295" s="9"/>
      <c r="BK295" s="9"/>
      <c r="BL295" s="9"/>
      <c r="BM295" s="9"/>
      <c r="BN295" s="9"/>
      <c r="BO295" s="9"/>
      <c r="BP295" s="9"/>
      <c r="BQ295" s="9"/>
      <c r="CO295" s="9"/>
      <c r="CP295" s="9"/>
      <c r="CQ295" s="9"/>
      <c r="CR295" s="9"/>
      <c r="CS295" s="9"/>
      <c r="CT295" s="9"/>
      <c r="CU295" s="9"/>
      <c r="CV295" s="9"/>
      <c r="CW295" s="9"/>
      <c r="CX295" s="9"/>
      <c r="CY295" s="9"/>
      <c r="CZ295" s="9"/>
      <c r="DA295" s="9"/>
      <c r="DB295" s="35"/>
      <c r="DE295" s="35"/>
      <c r="DF295" s="35"/>
      <c r="DG295" s="35"/>
      <c r="DH295" s="35"/>
      <c r="DI295" s="35"/>
      <c r="DJ295" s="35"/>
      <c r="DK295" s="35"/>
      <c r="DL295" s="35"/>
      <c r="DM295" s="35"/>
      <c r="DN295" s="35"/>
      <c r="DO295" s="35"/>
      <c r="DP295" s="35"/>
      <c r="DQ295" s="35"/>
      <c r="DR295" s="35"/>
      <c r="DS295" s="35"/>
      <c r="DT295" s="35"/>
      <c r="DU295" s="35"/>
      <c r="DV295" s="35"/>
      <c r="DW295" s="35"/>
      <c r="DX295" s="35"/>
      <c r="DY295" s="35"/>
      <c r="DZ295" s="35"/>
      <c r="EA295" s="35"/>
      <c r="EB295" s="35"/>
      <c r="EC295" s="35"/>
      <c r="ED295" s="35"/>
    </row>
    <row r="296" spans="1:134" s="31" customFormat="1" ht="30" customHeight="1" x14ac:dyDescent="0.2">
      <c r="A296" s="191"/>
      <c r="B296" s="78" t="s">
        <v>151</v>
      </c>
      <c r="C296" s="175"/>
      <c r="D296" s="74"/>
      <c r="E296" s="66"/>
      <c r="F296" s="74"/>
      <c r="G296" s="64"/>
      <c r="H296" s="75"/>
      <c r="I296" s="63">
        <v>10</v>
      </c>
      <c r="J296" s="63">
        <v>10</v>
      </c>
      <c r="K296" s="63">
        <v>10</v>
      </c>
      <c r="L296" s="63">
        <v>10</v>
      </c>
      <c r="M296" s="63">
        <v>10</v>
      </c>
      <c r="N296" s="84">
        <v>5.5</v>
      </c>
      <c r="O296" s="84"/>
      <c r="P296" s="63">
        <v>10</v>
      </c>
      <c r="Q296" s="63">
        <v>10</v>
      </c>
      <c r="R296" s="63">
        <v>10</v>
      </c>
      <c r="S296" s="63">
        <v>10</v>
      </c>
      <c r="T296" s="63">
        <v>10</v>
      </c>
      <c r="U296" s="84">
        <v>5.5</v>
      </c>
      <c r="V296" s="84"/>
      <c r="W296" s="63">
        <v>10</v>
      </c>
      <c r="X296" s="63">
        <v>10</v>
      </c>
      <c r="Y296" s="63">
        <v>10</v>
      </c>
      <c r="Z296" s="63">
        <v>10</v>
      </c>
      <c r="AA296" s="63">
        <v>10</v>
      </c>
      <c r="AB296" s="84">
        <v>5.5</v>
      </c>
      <c r="AC296" s="84"/>
      <c r="AD296" s="63">
        <v>10</v>
      </c>
      <c r="AE296" s="63"/>
      <c r="AF296" s="63"/>
      <c r="AG296" s="63"/>
      <c r="AH296" s="63"/>
      <c r="AI296" s="84"/>
      <c r="AJ296" s="84"/>
      <c r="AK296" s="63"/>
      <c r="AL296" s="63"/>
      <c r="AM296" s="63"/>
      <c r="AN296" s="118">
        <f t="shared" si="67"/>
        <v>176.5</v>
      </c>
      <c r="AO296" s="104"/>
      <c r="AP296" s="108"/>
      <c r="AQ296" s="114">
        <f t="shared" si="68"/>
        <v>0</v>
      </c>
      <c r="AR296" s="115"/>
      <c r="AS296" s="116">
        <f t="shared" si="69"/>
        <v>0</v>
      </c>
      <c r="AT296" s="89"/>
      <c r="BI296" s="9"/>
      <c r="BJ296" s="9"/>
      <c r="BK296" s="9"/>
      <c r="BL296" s="9"/>
      <c r="BM296" s="9"/>
      <c r="BN296" s="9"/>
      <c r="BO296" s="9"/>
      <c r="BP296" s="9"/>
      <c r="BQ296" s="9"/>
      <c r="CO296" s="9"/>
      <c r="CP296" s="9"/>
      <c r="CQ296" s="9"/>
      <c r="CR296" s="9"/>
      <c r="CS296" s="9"/>
      <c r="CT296" s="9"/>
      <c r="CU296" s="9"/>
      <c r="CV296" s="9"/>
      <c r="CW296" s="9"/>
      <c r="CX296" s="9"/>
      <c r="CY296" s="9"/>
      <c r="CZ296" s="9"/>
      <c r="DA296" s="9"/>
      <c r="DB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35"/>
      <c r="DP296" s="35"/>
      <c r="DQ296" s="35"/>
      <c r="DR296" s="35"/>
      <c r="DS296" s="35"/>
      <c r="DT296" s="35"/>
      <c r="DU296" s="35"/>
      <c r="DV296" s="35"/>
      <c r="DW296" s="35"/>
      <c r="DX296" s="35"/>
      <c r="DY296" s="35"/>
      <c r="DZ296" s="35"/>
      <c r="EA296" s="35"/>
      <c r="EB296" s="35"/>
      <c r="EC296" s="35"/>
      <c r="ED296" s="35"/>
    </row>
    <row r="297" spans="1:134" s="31" customFormat="1" ht="30" customHeight="1" x14ac:dyDescent="0.2">
      <c r="A297" s="191"/>
      <c r="B297" s="78" t="s">
        <v>152</v>
      </c>
      <c r="C297" s="175"/>
      <c r="D297" s="74"/>
      <c r="E297" s="66"/>
      <c r="F297" s="74"/>
      <c r="G297" s="64"/>
      <c r="H297" s="75"/>
      <c r="I297" s="63">
        <v>10</v>
      </c>
      <c r="J297" s="63">
        <v>10</v>
      </c>
      <c r="K297" s="63">
        <v>10</v>
      </c>
      <c r="L297" s="63">
        <v>10</v>
      </c>
      <c r="M297" s="63">
        <v>10</v>
      </c>
      <c r="N297" s="84">
        <v>5.5</v>
      </c>
      <c r="O297" s="84"/>
      <c r="P297" s="63">
        <v>10</v>
      </c>
      <c r="Q297" s="63">
        <v>10</v>
      </c>
      <c r="R297" s="63">
        <v>10</v>
      </c>
      <c r="S297" s="63">
        <v>10</v>
      </c>
      <c r="T297" s="63">
        <v>10</v>
      </c>
      <c r="U297" s="84">
        <v>5.5</v>
      </c>
      <c r="V297" s="84"/>
      <c r="W297" s="63">
        <v>10</v>
      </c>
      <c r="X297" s="63">
        <v>10</v>
      </c>
      <c r="Y297" s="63">
        <v>10</v>
      </c>
      <c r="Z297" s="63">
        <v>10</v>
      </c>
      <c r="AA297" s="63">
        <v>10</v>
      </c>
      <c r="AB297" s="84">
        <v>5.5</v>
      </c>
      <c r="AC297" s="84"/>
      <c r="AD297" s="63">
        <v>10</v>
      </c>
      <c r="AE297" s="63"/>
      <c r="AF297" s="63"/>
      <c r="AG297" s="63"/>
      <c r="AH297" s="63"/>
      <c r="AI297" s="84"/>
      <c r="AJ297" s="84"/>
      <c r="AK297" s="63"/>
      <c r="AL297" s="63"/>
      <c r="AM297" s="63"/>
      <c r="AN297" s="118">
        <f t="shared" si="67"/>
        <v>176.5</v>
      </c>
      <c r="AO297" s="104"/>
      <c r="AP297" s="108"/>
      <c r="AQ297" s="114">
        <f t="shared" si="68"/>
        <v>0</v>
      </c>
      <c r="AR297" s="115"/>
      <c r="AS297" s="116">
        <f t="shared" si="69"/>
        <v>0</v>
      </c>
      <c r="AT297" s="89"/>
      <c r="BI297" s="9"/>
      <c r="BJ297" s="9"/>
      <c r="BK297" s="9"/>
      <c r="BL297" s="9"/>
      <c r="BM297" s="9"/>
      <c r="BN297" s="9"/>
      <c r="BO297" s="9"/>
      <c r="BP297" s="9"/>
      <c r="BQ297" s="9"/>
      <c r="CO297" s="9"/>
      <c r="CP297" s="9"/>
      <c r="CQ297" s="9"/>
      <c r="CR297" s="9"/>
      <c r="CS297" s="9"/>
      <c r="CT297" s="9"/>
      <c r="CU297" s="9"/>
      <c r="CV297" s="9"/>
      <c r="CW297" s="9"/>
      <c r="CX297" s="9"/>
      <c r="CY297" s="9"/>
      <c r="CZ297" s="9"/>
      <c r="DA297" s="9"/>
      <c r="DB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35"/>
      <c r="DP297" s="35"/>
      <c r="DQ297" s="35"/>
      <c r="DR297" s="35"/>
      <c r="DS297" s="35"/>
      <c r="DT297" s="35"/>
      <c r="DU297" s="35"/>
      <c r="DV297" s="35"/>
      <c r="DW297" s="35"/>
      <c r="DX297" s="35"/>
      <c r="DY297" s="35"/>
      <c r="DZ297" s="35"/>
      <c r="EA297" s="35"/>
      <c r="EB297" s="35"/>
      <c r="EC297" s="35"/>
      <c r="ED297" s="35"/>
    </row>
    <row r="298" spans="1:134" s="31" customFormat="1" ht="30" customHeight="1" x14ac:dyDescent="0.2">
      <c r="A298" s="191"/>
      <c r="B298" s="78" t="s">
        <v>153</v>
      </c>
      <c r="C298" s="175"/>
      <c r="D298" s="74"/>
      <c r="E298" s="66"/>
      <c r="F298" s="74"/>
      <c r="G298" s="64"/>
      <c r="H298" s="75"/>
      <c r="I298" s="63">
        <v>10</v>
      </c>
      <c r="J298" s="63">
        <v>10</v>
      </c>
      <c r="K298" s="63">
        <v>10</v>
      </c>
      <c r="L298" s="63">
        <v>10</v>
      </c>
      <c r="M298" s="63">
        <v>10</v>
      </c>
      <c r="N298" s="84">
        <v>5.5</v>
      </c>
      <c r="O298" s="84"/>
      <c r="P298" s="63">
        <v>10</v>
      </c>
      <c r="Q298" s="63">
        <v>10</v>
      </c>
      <c r="R298" s="63">
        <v>10</v>
      </c>
      <c r="S298" s="63">
        <v>10</v>
      </c>
      <c r="T298" s="63">
        <v>10</v>
      </c>
      <c r="U298" s="84">
        <v>5.5</v>
      </c>
      <c r="V298" s="84"/>
      <c r="W298" s="63">
        <v>10</v>
      </c>
      <c r="X298" s="63">
        <v>10</v>
      </c>
      <c r="Y298" s="63">
        <v>10</v>
      </c>
      <c r="Z298" s="63">
        <v>10</v>
      </c>
      <c r="AA298" s="63">
        <v>10</v>
      </c>
      <c r="AB298" s="84">
        <v>5.5</v>
      </c>
      <c r="AC298" s="84" t="s">
        <v>53</v>
      </c>
      <c r="AD298" s="63">
        <v>10</v>
      </c>
      <c r="AE298" s="63"/>
      <c r="AF298" s="63"/>
      <c r="AG298" s="63"/>
      <c r="AH298" s="63"/>
      <c r="AI298" s="84"/>
      <c r="AJ298" s="84"/>
      <c r="AK298" s="63"/>
      <c r="AL298" s="63"/>
      <c r="AM298" s="63"/>
      <c r="AN298" s="118">
        <f t="shared" si="67"/>
        <v>176.5</v>
      </c>
      <c r="AO298" s="104"/>
      <c r="AP298" s="108"/>
      <c r="AQ298" s="114">
        <f t="shared" si="68"/>
        <v>0</v>
      </c>
      <c r="AR298" s="115"/>
      <c r="AS298" s="116">
        <f t="shared" si="69"/>
        <v>0</v>
      </c>
      <c r="AT298" s="89"/>
      <c r="BI298" s="9"/>
      <c r="BJ298" s="9"/>
      <c r="BK298" s="9"/>
      <c r="BL298" s="9"/>
      <c r="BM298" s="9"/>
      <c r="BN298" s="9"/>
      <c r="BO298" s="9"/>
      <c r="BP298" s="9"/>
      <c r="BQ298" s="9"/>
      <c r="CO298" s="9"/>
      <c r="CP298" s="9"/>
      <c r="CQ298" s="9"/>
      <c r="CR298" s="9"/>
      <c r="CS298" s="9"/>
      <c r="CT298" s="9"/>
      <c r="CU298" s="9"/>
      <c r="CV298" s="9"/>
      <c r="CW298" s="9"/>
      <c r="CX298" s="9"/>
      <c r="CY298" s="9"/>
      <c r="CZ298" s="9"/>
      <c r="DA298" s="9"/>
      <c r="DB298" s="35"/>
      <c r="DE298" s="35"/>
      <c r="DF298" s="35"/>
      <c r="DG298" s="35"/>
      <c r="DH298" s="35"/>
      <c r="DI298" s="35"/>
      <c r="DJ298" s="35"/>
      <c r="DK298" s="35"/>
      <c r="DL298" s="35"/>
      <c r="DM298" s="35"/>
      <c r="DN298" s="35"/>
      <c r="DO298" s="35"/>
      <c r="DP298" s="35"/>
      <c r="DQ298" s="35"/>
      <c r="DR298" s="35"/>
      <c r="DS298" s="35"/>
      <c r="DT298" s="35"/>
      <c r="DU298" s="35"/>
      <c r="DV298" s="35"/>
      <c r="DW298" s="35"/>
      <c r="DX298" s="35"/>
      <c r="DY298" s="35"/>
      <c r="DZ298" s="35"/>
      <c r="EA298" s="35"/>
      <c r="EB298" s="35"/>
      <c r="EC298" s="35"/>
      <c r="ED298" s="35"/>
    </row>
    <row r="299" spans="1:134" s="31" customFormat="1" ht="30" customHeight="1" x14ac:dyDescent="0.2">
      <c r="A299" s="191"/>
      <c r="B299" s="78" t="s">
        <v>154</v>
      </c>
      <c r="C299" s="175"/>
      <c r="D299" s="74"/>
      <c r="E299" s="66"/>
      <c r="F299" s="74"/>
      <c r="G299" s="64"/>
      <c r="H299" s="75"/>
      <c r="I299" s="63">
        <v>10</v>
      </c>
      <c r="J299" s="63">
        <v>10</v>
      </c>
      <c r="K299" s="63">
        <v>10</v>
      </c>
      <c r="L299" s="63">
        <v>10</v>
      </c>
      <c r="M299" s="63">
        <v>10</v>
      </c>
      <c r="N299" s="84">
        <v>5.5</v>
      </c>
      <c r="O299" s="84"/>
      <c r="P299" s="63">
        <v>10</v>
      </c>
      <c r="Q299" s="63">
        <v>10</v>
      </c>
      <c r="R299" s="63">
        <v>10</v>
      </c>
      <c r="S299" s="63">
        <v>10</v>
      </c>
      <c r="T299" s="63">
        <v>10</v>
      </c>
      <c r="U299" s="84">
        <v>5.5</v>
      </c>
      <c r="V299" s="84"/>
      <c r="W299" s="210">
        <v>10</v>
      </c>
      <c r="X299" s="214">
        <v>8</v>
      </c>
      <c r="Y299" s="63">
        <v>10</v>
      </c>
      <c r="Z299" s="63">
        <v>10</v>
      </c>
      <c r="AA299" s="63">
        <v>10</v>
      </c>
      <c r="AB299" s="84">
        <v>5.5</v>
      </c>
      <c r="AC299" s="84"/>
      <c r="AD299" s="210">
        <v>10</v>
      </c>
      <c r="AE299" s="63"/>
      <c r="AF299" s="63"/>
      <c r="AG299" s="63"/>
      <c r="AH299" s="63"/>
      <c r="AI299" s="84"/>
      <c r="AJ299" s="84"/>
      <c r="AK299" s="63"/>
      <c r="AL299" s="63"/>
      <c r="AM299" s="63"/>
      <c r="AN299" s="118">
        <f t="shared" si="67"/>
        <v>174.5</v>
      </c>
      <c r="AO299" s="104"/>
      <c r="AP299" s="108"/>
      <c r="AQ299" s="114">
        <f t="shared" si="68"/>
        <v>0</v>
      </c>
      <c r="AR299" s="115"/>
      <c r="AS299" s="116">
        <f t="shared" si="69"/>
        <v>0</v>
      </c>
      <c r="AT299" s="89"/>
      <c r="BI299" s="9"/>
      <c r="BJ299" s="9"/>
      <c r="BK299" s="9"/>
      <c r="BL299" s="9"/>
      <c r="BM299" s="9"/>
      <c r="BN299" s="9"/>
      <c r="BO299" s="9"/>
      <c r="BP299" s="9"/>
      <c r="BQ299" s="9"/>
      <c r="CO299" s="9"/>
      <c r="CP299" s="9"/>
      <c r="CQ299" s="9"/>
      <c r="CR299" s="9"/>
      <c r="CS299" s="9"/>
      <c r="CT299" s="9"/>
      <c r="CU299" s="9"/>
      <c r="CV299" s="9"/>
      <c r="CW299" s="9"/>
      <c r="CX299" s="9"/>
      <c r="CY299" s="9"/>
      <c r="CZ299" s="9"/>
      <c r="DA299" s="9"/>
      <c r="DB299" s="35"/>
      <c r="DE299" s="35"/>
      <c r="DF299" s="35"/>
      <c r="DG299" s="35"/>
      <c r="DH299" s="35"/>
      <c r="DI299" s="35"/>
      <c r="DJ299" s="35"/>
      <c r="DK299" s="35"/>
      <c r="DL299" s="35"/>
      <c r="DM299" s="35"/>
      <c r="DN299" s="35"/>
      <c r="DO299" s="35"/>
      <c r="DP299" s="35"/>
      <c r="DQ299" s="35"/>
      <c r="DR299" s="35"/>
      <c r="DS299" s="35"/>
      <c r="DT299" s="35"/>
      <c r="DU299" s="35"/>
      <c r="DV299" s="35"/>
      <c r="DW299" s="35"/>
      <c r="DX299" s="35"/>
      <c r="DY299" s="35"/>
      <c r="DZ299" s="35"/>
      <c r="EA299" s="35"/>
      <c r="EB299" s="35"/>
      <c r="EC299" s="35"/>
      <c r="ED299" s="35"/>
    </row>
    <row r="300" spans="1:134" s="31" customFormat="1" ht="30" customHeight="1" x14ac:dyDescent="0.2">
      <c r="A300" s="191"/>
      <c r="B300" s="78" t="s">
        <v>155</v>
      </c>
      <c r="C300" s="175"/>
      <c r="D300" s="74"/>
      <c r="E300" s="66"/>
      <c r="F300" s="74"/>
      <c r="G300" s="64"/>
      <c r="H300" s="75"/>
      <c r="I300" s="63">
        <v>10</v>
      </c>
      <c r="J300" s="63">
        <v>10</v>
      </c>
      <c r="K300" s="63">
        <v>10</v>
      </c>
      <c r="L300" s="63">
        <v>10</v>
      </c>
      <c r="M300" s="63">
        <v>10</v>
      </c>
      <c r="N300" s="84">
        <v>5.5</v>
      </c>
      <c r="O300" s="84"/>
      <c r="P300" s="63">
        <v>10</v>
      </c>
      <c r="Q300" s="63">
        <v>10</v>
      </c>
      <c r="R300" s="63">
        <v>10</v>
      </c>
      <c r="S300" s="63">
        <v>10</v>
      </c>
      <c r="T300" s="63">
        <v>10</v>
      </c>
      <c r="U300" s="84">
        <v>5.5</v>
      </c>
      <c r="V300" s="84"/>
      <c r="W300" s="63">
        <v>10</v>
      </c>
      <c r="X300" s="63">
        <v>10</v>
      </c>
      <c r="Y300" s="63">
        <v>10</v>
      </c>
      <c r="Z300" s="63">
        <v>10</v>
      </c>
      <c r="AA300" s="63">
        <v>10</v>
      </c>
      <c r="AB300" s="84">
        <v>5.5</v>
      </c>
      <c r="AC300" s="84"/>
      <c r="AD300" s="63">
        <v>10</v>
      </c>
      <c r="AE300" s="63"/>
      <c r="AF300" s="63"/>
      <c r="AG300" s="63"/>
      <c r="AH300" s="63"/>
      <c r="AI300" s="84"/>
      <c r="AJ300" s="84"/>
      <c r="AK300" s="63"/>
      <c r="AL300" s="63"/>
      <c r="AM300" s="63"/>
      <c r="AN300" s="118">
        <f t="shared" si="67"/>
        <v>176.5</v>
      </c>
      <c r="AO300" s="104"/>
      <c r="AP300" s="108"/>
      <c r="AQ300" s="114">
        <f t="shared" si="68"/>
        <v>0</v>
      </c>
      <c r="AR300" s="115"/>
      <c r="AS300" s="116">
        <f t="shared" si="69"/>
        <v>0</v>
      </c>
      <c r="AT300" s="89"/>
      <c r="BI300" s="9"/>
      <c r="BJ300" s="9"/>
      <c r="BK300" s="9"/>
      <c r="BL300" s="9"/>
      <c r="BM300" s="9"/>
      <c r="BN300" s="9"/>
      <c r="BO300" s="9"/>
      <c r="BP300" s="9"/>
      <c r="BQ300" s="9"/>
      <c r="CO300" s="9"/>
      <c r="CP300" s="9"/>
      <c r="CQ300" s="9"/>
      <c r="CR300" s="9"/>
      <c r="CS300" s="9"/>
      <c r="CT300" s="9"/>
      <c r="CU300" s="9"/>
      <c r="CV300" s="9"/>
      <c r="CW300" s="9"/>
      <c r="CX300" s="9"/>
      <c r="CY300" s="9"/>
      <c r="CZ300" s="9"/>
      <c r="DA300" s="9"/>
      <c r="DB300" s="35"/>
      <c r="DE300" s="35"/>
      <c r="DF300" s="35"/>
      <c r="DG300" s="35"/>
      <c r="DH300" s="35"/>
      <c r="DI300" s="35"/>
      <c r="DJ300" s="35"/>
      <c r="DK300" s="35"/>
      <c r="DL300" s="35"/>
      <c r="DM300" s="35"/>
      <c r="DN300" s="35"/>
      <c r="DO300" s="35"/>
      <c r="DP300" s="35"/>
      <c r="DQ300" s="35"/>
      <c r="DR300" s="35"/>
      <c r="DS300" s="35"/>
      <c r="DT300" s="35"/>
      <c r="DU300" s="35"/>
      <c r="DV300" s="35"/>
      <c r="DW300" s="35"/>
      <c r="DX300" s="35"/>
      <c r="DY300" s="35"/>
      <c r="DZ300" s="35"/>
      <c r="EA300" s="35"/>
      <c r="EB300" s="35"/>
      <c r="EC300" s="35"/>
      <c r="ED300" s="35"/>
    </row>
    <row r="301" spans="1:134" s="31" customFormat="1" ht="30" customHeight="1" x14ac:dyDescent="0.2">
      <c r="A301" s="191"/>
      <c r="B301" s="78" t="s">
        <v>156</v>
      </c>
      <c r="C301" s="175"/>
      <c r="D301" s="74"/>
      <c r="E301" s="66"/>
      <c r="F301" s="74"/>
      <c r="G301" s="64"/>
      <c r="H301" s="75"/>
      <c r="I301" s="63">
        <v>10</v>
      </c>
      <c r="J301" s="63">
        <v>10</v>
      </c>
      <c r="K301" s="63">
        <v>10</v>
      </c>
      <c r="L301" s="63">
        <v>10</v>
      </c>
      <c r="M301" s="63">
        <v>10</v>
      </c>
      <c r="N301" s="84">
        <v>5.5</v>
      </c>
      <c r="O301" s="84"/>
      <c r="P301" s="63">
        <v>10</v>
      </c>
      <c r="Q301" s="63">
        <v>10</v>
      </c>
      <c r="R301" s="63">
        <v>10</v>
      </c>
      <c r="S301" s="63">
        <v>10</v>
      </c>
      <c r="T301" s="63">
        <v>10</v>
      </c>
      <c r="U301" s="84">
        <v>5.5</v>
      </c>
      <c r="V301" s="84"/>
      <c r="W301" s="63">
        <v>10</v>
      </c>
      <c r="X301" s="63">
        <v>10</v>
      </c>
      <c r="Y301" s="63">
        <v>10</v>
      </c>
      <c r="Z301" s="63">
        <v>10</v>
      </c>
      <c r="AA301" s="63">
        <v>10</v>
      </c>
      <c r="AB301" s="84">
        <v>5.5</v>
      </c>
      <c r="AC301" s="84"/>
      <c r="AD301" s="63">
        <v>10</v>
      </c>
      <c r="AE301" s="63"/>
      <c r="AF301" s="63"/>
      <c r="AG301" s="63"/>
      <c r="AH301" s="63"/>
      <c r="AI301" s="84"/>
      <c r="AJ301" s="84"/>
      <c r="AK301" s="63"/>
      <c r="AL301" s="63"/>
      <c r="AM301" s="63"/>
      <c r="AN301" s="118">
        <f t="shared" si="67"/>
        <v>176.5</v>
      </c>
      <c r="AO301" s="104"/>
      <c r="AP301" s="108"/>
      <c r="AQ301" s="114">
        <f t="shared" si="68"/>
        <v>0</v>
      </c>
      <c r="AR301" s="115"/>
      <c r="AS301" s="116">
        <f t="shared" si="69"/>
        <v>0</v>
      </c>
      <c r="AT301" s="89"/>
      <c r="BI301" s="9"/>
      <c r="BJ301" s="9"/>
      <c r="BK301" s="9"/>
      <c r="BL301" s="9"/>
      <c r="BM301" s="9"/>
      <c r="BN301" s="9"/>
      <c r="BO301" s="9"/>
      <c r="BP301" s="9"/>
      <c r="BQ301" s="9"/>
      <c r="CO301" s="9"/>
      <c r="CP301" s="9"/>
      <c r="CQ301" s="9"/>
      <c r="CR301" s="9"/>
      <c r="CS301" s="9"/>
      <c r="CT301" s="9"/>
      <c r="CU301" s="9"/>
      <c r="CV301" s="9"/>
      <c r="CW301" s="9"/>
      <c r="CX301" s="9"/>
      <c r="CY301" s="9"/>
      <c r="CZ301" s="9"/>
      <c r="DA301" s="9"/>
      <c r="DB301" s="35"/>
      <c r="DE301" s="35"/>
      <c r="DF301" s="35"/>
      <c r="DG301" s="35"/>
      <c r="DH301" s="35"/>
      <c r="DI301" s="35"/>
      <c r="DJ301" s="35"/>
      <c r="DK301" s="35"/>
      <c r="DL301" s="35"/>
      <c r="DM301" s="35"/>
      <c r="DN301" s="35"/>
      <c r="DO301" s="35"/>
      <c r="DP301" s="35"/>
      <c r="DQ301" s="35"/>
      <c r="DR301" s="35"/>
      <c r="DS301" s="35"/>
      <c r="DT301" s="35"/>
      <c r="DU301" s="35"/>
      <c r="DV301" s="35"/>
      <c r="DW301" s="35"/>
      <c r="DX301" s="35"/>
      <c r="DY301" s="35"/>
      <c r="DZ301" s="35"/>
      <c r="EA301" s="35"/>
      <c r="EB301" s="35"/>
      <c r="EC301" s="35"/>
      <c r="ED301" s="35"/>
    </row>
    <row r="302" spans="1:134" s="31" customFormat="1" ht="30" customHeight="1" x14ac:dyDescent="0.2">
      <c r="A302" s="191"/>
      <c r="B302" s="78" t="s">
        <v>157</v>
      </c>
      <c r="C302" s="175"/>
      <c r="D302" s="74"/>
      <c r="E302" s="66"/>
      <c r="F302" s="74"/>
      <c r="G302" s="64"/>
      <c r="H302" s="75"/>
      <c r="I302" s="63">
        <v>10</v>
      </c>
      <c r="J302" s="63">
        <v>10</v>
      </c>
      <c r="K302" s="63">
        <v>10</v>
      </c>
      <c r="L302" s="63">
        <v>10</v>
      </c>
      <c r="M302" s="63">
        <v>10</v>
      </c>
      <c r="N302" s="84">
        <v>5.5</v>
      </c>
      <c r="O302" s="84"/>
      <c r="P302" s="63">
        <v>10</v>
      </c>
      <c r="Q302" s="63">
        <v>10</v>
      </c>
      <c r="R302" s="63">
        <v>10</v>
      </c>
      <c r="S302" s="63">
        <v>10</v>
      </c>
      <c r="T302" s="63">
        <v>10</v>
      </c>
      <c r="U302" s="84">
        <v>5.5</v>
      </c>
      <c r="V302" s="84"/>
      <c r="W302" s="63">
        <v>10</v>
      </c>
      <c r="X302" s="63">
        <v>10</v>
      </c>
      <c r="Y302" s="63">
        <v>10</v>
      </c>
      <c r="Z302" s="63">
        <v>10</v>
      </c>
      <c r="AA302" s="63">
        <v>10</v>
      </c>
      <c r="AB302" s="84">
        <v>5.5</v>
      </c>
      <c r="AC302" s="84"/>
      <c r="AD302" s="63">
        <v>10</v>
      </c>
      <c r="AE302" s="63"/>
      <c r="AF302" s="63"/>
      <c r="AG302" s="63"/>
      <c r="AH302" s="63"/>
      <c r="AI302" s="84"/>
      <c r="AJ302" s="84"/>
      <c r="AK302" s="63"/>
      <c r="AL302" s="63"/>
      <c r="AM302" s="63"/>
      <c r="AN302" s="118">
        <f t="shared" si="67"/>
        <v>176.5</v>
      </c>
      <c r="AO302" s="104"/>
      <c r="AP302" s="108"/>
      <c r="AQ302" s="114">
        <f t="shared" si="68"/>
        <v>0</v>
      </c>
      <c r="AR302" s="115"/>
      <c r="AS302" s="116">
        <f t="shared" si="69"/>
        <v>0</v>
      </c>
      <c r="AT302" s="89"/>
      <c r="BI302" s="9"/>
      <c r="BJ302" s="9"/>
      <c r="BK302" s="9"/>
      <c r="BL302" s="9"/>
      <c r="BM302" s="9"/>
      <c r="BN302" s="9"/>
      <c r="BO302" s="9"/>
      <c r="BP302" s="9"/>
      <c r="BQ302" s="9"/>
      <c r="CO302" s="9"/>
      <c r="CP302" s="9"/>
      <c r="CQ302" s="9"/>
      <c r="CR302" s="9"/>
      <c r="CS302" s="9"/>
      <c r="CT302" s="9"/>
      <c r="CU302" s="9"/>
      <c r="CV302" s="9"/>
      <c r="CW302" s="9"/>
      <c r="CX302" s="9"/>
      <c r="CY302" s="9"/>
      <c r="CZ302" s="9"/>
      <c r="DA302" s="9"/>
      <c r="DB302" s="35"/>
      <c r="DE302" s="35"/>
      <c r="DF302" s="35"/>
      <c r="DG302" s="35"/>
      <c r="DH302" s="35"/>
      <c r="DI302" s="35"/>
      <c r="DJ302" s="35"/>
      <c r="DK302" s="35"/>
      <c r="DL302" s="35"/>
      <c r="DM302" s="35"/>
      <c r="DN302" s="35"/>
      <c r="DO302" s="35"/>
      <c r="DP302" s="35"/>
      <c r="DQ302" s="35"/>
      <c r="DR302" s="35"/>
      <c r="DS302" s="35"/>
      <c r="DT302" s="35"/>
      <c r="DU302" s="35"/>
      <c r="DV302" s="35"/>
      <c r="DW302" s="35"/>
      <c r="DX302" s="35"/>
      <c r="DY302" s="35"/>
      <c r="DZ302" s="35"/>
      <c r="EA302" s="35"/>
      <c r="EB302" s="35"/>
      <c r="EC302" s="35"/>
      <c r="ED302" s="35"/>
    </row>
    <row r="303" spans="1:134" s="31" customFormat="1" ht="30" customHeight="1" x14ac:dyDescent="0.2">
      <c r="A303" s="191"/>
      <c r="B303" s="78" t="s">
        <v>158</v>
      </c>
      <c r="C303" s="175"/>
      <c r="D303" s="74"/>
      <c r="E303" s="66"/>
      <c r="F303" s="74"/>
      <c r="G303" s="64"/>
      <c r="H303" s="75"/>
      <c r="I303" s="63">
        <v>10</v>
      </c>
      <c r="J303" s="63">
        <v>10</v>
      </c>
      <c r="K303" s="63">
        <v>10</v>
      </c>
      <c r="L303" s="63">
        <v>10</v>
      </c>
      <c r="M303" s="63">
        <v>10</v>
      </c>
      <c r="N303" s="84">
        <v>5.5</v>
      </c>
      <c r="O303" s="84"/>
      <c r="P303" s="63">
        <v>10</v>
      </c>
      <c r="Q303" s="63">
        <v>10</v>
      </c>
      <c r="R303" s="63">
        <v>10</v>
      </c>
      <c r="S303" s="63">
        <v>10</v>
      </c>
      <c r="T303" s="63">
        <v>10</v>
      </c>
      <c r="U303" s="84">
        <v>5.5</v>
      </c>
      <c r="V303" s="84"/>
      <c r="W303" s="63">
        <v>10</v>
      </c>
      <c r="X303" s="63">
        <v>10</v>
      </c>
      <c r="Y303" s="63">
        <v>10</v>
      </c>
      <c r="Z303" s="63">
        <v>10</v>
      </c>
      <c r="AA303" s="63">
        <v>10</v>
      </c>
      <c r="AB303" s="84">
        <v>5.5</v>
      </c>
      <c r="AC303" s="84"/>
      <c r="AD303" s="63">
        <v>10</v>
      </c>
      <c r="AE303" s="63"/>
      <c r="AF303" s="63"/>
      <c r="AG303" s="63"/>
      <c r="AH303" s="63"/>
      <c r="AI303" s="84"/>
      <c r="AJ303" s="84"/>
      <c r="AK303" s="63"/>
      <c r="AL303" s="63"/>
      <c r="AM303" s="63"/>
      <c r="AN303" s="118">
        <f t="shared" si="67"/>
        <v>176.5</v>
      </c>
      <c r="AO303" s="104"/>
      <c r="AP303" s="108"/>
      <c r="AQ303" s="114">
        <f t="shared" si="68"/>
        <v>0</v>
      </c>
      <c r="AR303" s="115"/>
      <c r="AS303" s="116">
        <f t="shared" si="69"/>
        <v>0</v>
      </c>
      <c r="AT303" s="89"/>
      <c r="BI303" s="9"/>
      <c r="BJ303" s="9"/>
      <c r="BK303" s="9"/>
      <c r="BL303" s="9"/>
      <c r="BM303" s="9"/>
      <c r="BN303" s="9"/>
      <c r="BO303" s="9"/>
      <c r="BP303" s="9"/>
      <c r="BQ303" s="9"/>
      <c r="CO303" s="9"/>
      <c r="CP303" s="9"/>
      <c r="CQ303" s="9"/>
      <c r="CR303" s="9"/>
      <c r="CS303" s="9"/>
      <c r="CT303" s="9"/>
      <c r="CU303" s="9"/>
      <c r="CV303" s="9"/>
      <c r="CW303" s="9"/>
      <c r="CX303" s="9"/>
      <c r="CY303" s="9"/>
      <c r="CZ303" s="9"/>
      <c r="DA303" s="9"/>
      <c r="DB303" s="35"/>
      <c r="DE303" s="35"/>
      <c r="DF303" s="35"/>
      <c r="DG303" s="35"/>
      <c r="DH303" s="35"/>
      <c r="DI303" s="35"/>
      <c r="DJ303" s="35"/>
      <c r="DK303" s="35"/>
      <c r="DL303" s="35"/>
      <c r="DM303" s="35"/>
      <c r="DN303" s="35"/>
      <c r="DO303" s="35"/>
      <c r="DP303" s="35"/>
      <c r="DQ303" s="35"/>
      <c r="DR303" s="35"/>
      <c r="DS303" s="35"/>
      <c r="DT303" s="35"/>
      <c r="DU303" s="35"/>
      <c r="DV303" s="35"/>
      <c r="DW303" s="35"/>
      <c r="DX303" s="35"/>
      <c r="DY303" s="35"/>
      <c r="DZ303" s="35"/>
      <c r="EA303" s="35"/>
      <c r="EB303" s="35"/>
      <c r="EC303" s="35"/>
      <c r="ED303" s="35"/>
    </row>
    <row r="304" spans="1:134" s="31" customFormat="1" ht="30" customHeight="1" x14ac:dyDescent="0.2">
      <c r="A304" s="191"/>
      <c r="B304" s="78" t="s">
        <v>159</v>
      </c>
      <c r="C304" s="175"/>
      <c r="D304" s="74"/>
      <c r="E304" s="66"/>
      <c r="F304" s="74"/>
      <c r="G304" s="64"/>
      <c r="H304" s="75"/>
      <c r="I304" s="63">
        <v>10</v>
      </c>
      <c r="J304" s="63">
        <v>10</v>
      </c>
      <c r="K304" s="63">
        <v>10</v>
      </c>
      <c r="L304" s="63">
        <v>10</v>
      </c>
      <c r="M304" s="63">
        <v>10</v>
      </c>
      <c r="N304" s="84">
        <v>5.5</v>
      </c>
      <c r="O304" s="84"/>
      <c r="P304" s="63">
        <v>10</v>
      </c>
      <c r="Q304" s="63">
        <v>10</v>
      </c>
      <c r="R304" s="63">
        <v>10</v>
      </c>
      <c r="S304" s="63">
        <v>10</v>
      </c>
      <c r="T304" s="63">
        <v>10</v>
      </c>
      <c r="U304" s="84">
        <v>5.5</v>
      </c>
      <c r="V304" s="84"/>
      <c r="W304" s="63">
        <v>10</v>
      </c>
      <c r="X304" s="63">
        <v>10</v>
      </c>
      <c r="Y304" s="63">
        <v>10</v>
      </c>
      <c r="Z304" s="63">
        <v>10</v>
      </c>
      <c r="AA304" s="63">
        <v>10</v>
      </c>
      <c r="AB304" s="84">
        <v>5.5</v>
      </c>
      <c r="AC304" s="84" t="s">
        <v>53</v>
      </c>
      <c r="AD304" s="63">
        <v>10</v>
      </c>
      <c r="AE304" s="63"/>
      <c r="AF304" s="179"/>
      <c r="AG304" s="63"/>
      <c r="AH304" s="63"/>
      <c r="AI304" s="84"/>
      <c r="AJ304" s="84"/>
      <c r="AK304" s="63"/>
      <c r="AL304" s="63"/>
      <c r="AM304" s="63"/>
      <c r="AN304" s="118">
        <f t="shared" si="67"/>
        <v>176.5</v>
      </c>
      <c r="AO304" s="104"/>
      <c r="AP304" s="108"/>
      <c r="AQ304" s="114">
        <f t="shared" si="68"/>
        <v>0</v>
      </c>
      <c r="AR304" s="115"/>
      <c r="AS304" s="116">
        <f t="shared" si="69"/>
        <v>0</v>
      </c>
      <c r="AT304" s="89"/>
      <c r="BI304" s="9"/>
      <c r="BJ304" s="9"/>
      <c r="BK304" s="9"/>
      <c r="BL304" s="9"/>
      <c r="BM304" s="9"/>
      <c r="BN304" s="9"/>
      <c r="BO304" s="9"/>
      <c r="BP304" s="9"/>
      <c r="BQ304" s="9"/>
      <c r="CO304" s="9"/>
      <c r="CP304" s="9"/>
      <c r="CQ304" s="9"/>
      <c r="CR304" s="9"/>
      <c r="CS304" s="9"/>
      <c r="CT304" s="9"/>
      <c r="CU304" s="9"/>
      <c r="CV304" s="9"/>
      <c r="CW304" s="9"/>
      <c r="CX304" s="9"/>
      <c r="CY304" s="9"/>
      <c r="CZ304" s="9"/>
      <c r="DA304" s="9"/>
      <c r="DB304" s="35"/>
      <c r="DE304" s="35"/>
      <c r="DF304" s="35"/>
      <c r="DG304" s="35"/>
      <c r="DH304" s="35"/>
      <c r="DI304" s="35"/>
      <c r="DJ304" s="35"/>
      <c r="DK304" s="35"/>
      <c r="DL304" s="35"/>
      <c r="DM304" s="35"/>
      <c r="DN304" s="35"/>
      <c r="DO304" s="35"/>
      <c r="DP304" s="35"/>
      <c r="DQ304" s="35"/>
      <c r="DR304" s="35"/>
      <c r="DS304" s="35"/>
      <c r="DT304" s="35"/>
      <c r="DU304" s="35"/>
      <c r="DV304" s="35"/>
      <c r="DW304" s="35"/>
      <c r="DX304" s="35"/>
      <c r="DY304" s="35"/>
      <c r="DZ304" s="35"/>
      <c r="EA304" s="35"/>
      <c r="EB304" s="35"/>
      <c r="EC304" s="35"/>
      <c r="ED304" s="35"/>
    </row>
    <row r="305" spans="1:134" s="31" customFormat="1" ht="30" customHeight="1" x14ac:dyDescent="0.2">
      <c r="A305" s="191"/>
      <c r="B305" s="78" t="s">
        <v>160</v>
      </c>
      <c r="C305" s="175"/>
      <c r="D305" s="74"/>
      <c r="E305" s="66"/>
      <c r="F305" s="74"/>
      <c r="G305" s="64"/>
      <c r="H305" s="75"/>
      <c r="I305" s="63">
        <v>10</v>
      </c>
      <c r="J305" s="63">
        <v>10</v>
      </c>
      <c r="K305" s="63">
        <v>10</v>
      </c>
      <c r="L305" s="63">
        <v>10</v>
      </c>
      <c r="M305" s="63">
        <v>10</v>
      </c>
      <c r="N305" s="84">
        <v>5.5</v>
      </c>
      <c r="O305" s="84"/>
      <c r="P305" s="63">
        <v>10</v>
      </c>
      <c r="Q305" s="63">
        <v>10</v>
      </c>
      <c r="R305" s="63">
        <v>10</v>
      </c>
      <c r="S305" s="63">
        <v>10</v>
      </c>
      <c r="T305" s="63">
        <v>10</v>
      </c>
      <c r="U305" s="84">
        <v>5.5</v>
      </c>
      <c r="V305" s="84"/>
      <c r="W305" s="63">
        <v>10</v>
      </c>
      <c r="X305" s="63">
        <v>10</v>
      </c>
      <c r="Y305" s="63">
        <v>10</v>
      </c>
      <c r="Z305" s="63">
        <v>10</v>
      </c>
      <c r="AA305" s="63">
        <v>10</v>
      </c>
      <c r="AB305" s="84">
        <v>5.5</v>
      </c>
      <c r="AC305" s="84"/>
      <c r="AD305" s="63">
        <v>10</v>
      </c>
      <c r="AE305" s="63"/>
      <c r="AF305" s="63"/>
      <c r="AG305" s="63"/>
      <c r="AH305" s="63"/>
      <c r="AI305" s="84"/>
      <c r="AJ305" s="84"/>
      <c r="AK305" s="63"/>
      <c r="AL305" s="63"/>
      <c r="AM305" s="63"/>
      <c r="AN305" s="118">
        <f t="shared" si="67"/>
        <v>176.5</v>
      </c>
      <c r="AO305" s="104"/>
      <c r="AP305" s="108"/>
      <c r="AQ305" s="114">
        <f t="shared" si="68"/>
        <v>0</v>
      </c>
      <c r="AR305" s="115"/>
      <c r="AS305" s="116">
        <f t="shared" si="69"/>
        <v>0</v>
      </c>
      <c r="AT305" s="89"/>
      <c r="BI305" s="9"/>
      <c r="BJ305" s="9"/>
      <c r="BK305" s="9"/>
      <c r="BL305" s="9"/>
      <c r="BM305" s="9"/>
      <c r="BN305" s="9"/>
      <c r="BO305" s="9"/>
      <c r="BP305" s="9"/>
      <c r="BQ305" s="9"/>
      <c r="CO305" s="9"/>
      <c r="CP305" s="9"/>
      <c r="CQ305" s="9"/>
      <c r="CR305" s="9"/>
      <c r="CS305" s="9"/>
      <c r="CT305" s="9"/>
      <c r="CU305" s="9"/>
      <c r="CV305" s="9"/>
      <c r="CW305" s="9"/>
      <c r="CX305" s="9"/>
      <c r="CY305" s="9"/>
      <c r="CZ305" s="9"/>
      <c r="DA305" s="9"/>
      <c r="DB305" s="35"/>
      <c r="DE305" s="35"/>
      <c r="DF305" s="35"/>
      <c r="DG305" s="35"/>
      <c r="DH305" s="35"/>
      <c r="DI305" s="35"/>
      <c r="DJ305" s="35"/>
      <c r="DK305" s="35"/>
      <c r="DL305" s="35"/>
      <c r="DM305" s="35"/>
      <c r="DN305" s="35"/>
      <c r="DO305" s="35"/>
      <c r="DP305" s="35"/>
      <c r="DQ305" s="35"/>
      <c r="DR305" s="35"/>
      <c r="DS305" s="35"/>
      <c r="DT305" s="35"/>
      <c r="DU305" s="35"/>
      <c r="DV305" s="35"/>
      <c r="DW305" s="35"/>
      <c r="DX305" s="35"/>
      <c r="DY305" s="35"/>
      <c r="DZ305" s="35"/>
      <c r="EA305" s="35"/>
      <c r="EB305" s="35"/>
      <c r="EC305" s="35"/>
      <c r="ED305" s="35"/>
    </row>
    <row r="306" spans="1:134" s="31" customFormat="1" ht="30" customHeight="1" x14ac:dyDescent="0.2">
      <c r="A306" s="191"/>
      <c r="B306" s="78" t="s">
        <v>161</v>
      </c>
      <c r="C306" s="175"/>
      <c r="D306" s="74"/>
      <c r="E306" s="66"/>
      <c r="F306" s="74"/>
      <c r="G306" s="64"/>
      <c r="H306" s="75"/>
      <c r="I306" s="63">
        <v>10</v>
      </c>
      <c r="J306" s="63">
        <v>10</v>
      </c>
      <c r="K306" s="63">
        <v>10</v>
      </c>
      <c r="L306" s="63">
        <v>10</v>
      </c>
      <c r="M306" s="63">
        <v>10</v>
      </c>
      <c r="N306" s="84">
        <v>5.5</v>
      </c>
      <c r="O306" s="84"/>
      <c r="P306" s="63">
        <v>10</v>
      </c>
      <c r="Q306" s="63">
        <v>10</v>
      </c>
      <c r="R306" s="63">
        <v>10</v>
      </c>
      <c r="S306" s="63">
        <v>10</v>
      </c>
      <c r="T306" s="63">
        <v>10</v>
      </c>
      <c r="U306" s="84">
        <v>5.5</v>
      </c>
      <c r="V306" s="84"/>
      <c r="W306" s="193" t="s">
        <v>32</v>
      </c>
      <c r="X306" s="63">
        <v>10</v>
      </c>
      <c r="Y306" s="63">
        <v>10</v>
      </c>
      <c r="Z306" s="63">
        <v>10</v>
      </c>
      <c r="AA306" s="63">
        <v>10</v>
      </c>
      <c r="AB306" s="84">
        <v>5.5</v>
      </c>
      <c r="AC306" s="84"/>
      <c r="AD306" s="210">
        <v>10</v>
      </c>
      <c r="AE306" s="63"/>
      <c r="AF306" s="63"/>
      <c r="AG306" s="63"/>
      <c r="AH306" s="63"/>
      <c r="AI306" s="84"/>
      <c r="AJ306" s="84"/>
      <c r="AK306" s="63"/>
      <c r="AL306" s="63"/>
      <c r="AM306" s="63"/>
      <c r="AN306" s="118">
        <f t="shared" si="67"/>
        <v>166.5</v>
      </c>
      <c r="AO306" s="104"/>
      <c r="AP306" s="108">
        <v>1</v>
      </c>
      <c r="AQ306" s="114">
        <f t="shared" si="68"/>
        <v>1</v>
      </c>
      <c r="AR306" s="115"/>
      <c r="AS306" s="116">
        <f t="shared" si="69"/>
        <v>0</v>
      </c>
      <c r="AT306" s="89"/>
      <c r="BI306" s="9"/>
      <c r="BJ306" s="9"/>
      <c r="BK306" s="9"/>
      <c r="BL306" s="9"/>
      <c r="BM306" s="9"/>
      <c r="BN306" s="9"/>
      <c r="BO306" s="9"/>
      <c r="BP306" s="9"/>
      <c r="BQ306" s="9"/>
      <c r="CO306" s="9"/>
      <c r="CP306" s="9"/>
      <c r="CQ306" s="9"/>
      <c r="CR306" s="9"/>
      <c r="CS306" s="9"/>
      <c r="CT306" s="9"/>
      <c r="CU306" s="9"/>
      <c r="CV306" s="9"/>
      <c r="CW306" s="9"/>
      <c r="CX306" s="9"/>
      <c r="CY306" s="9"/>
      <c r="CZ306" s="9"/>
      <c r="DA306" s="9"/>
      <c r="DB306" s="35"/>
      <c r="DE306" s="35"/>
      <c r="DF306" s="35"/>
      <c r="DG306" s="35"/>
      <c r="DH306" s="35"/>
      <c r="DI306" s="35"/>
      <c r="DJ306" s="35"/>
      <c r="DK306" s="35"/>
      <c r="DL306" s="35"/>
      <c r="DM306" s="35"/>
      <c r="DN306" s="35"/>
      <c r="DO306" s="35"/>
      <c r="DP306" s="35"/>
      <c r="DQ306" s="35"/>
      <c r="DR306" s="35"/>
      <c r="DS306" s="35"/>
      <c r="DT306" s="35"/>
      <c r="DU306" s="35"/>
      <c r="DV306" s="35"/>
      <c r="DW306" s="35"/>
      <c r="DX306" s="35"/>
      <c r="DY306" s="35"/>
      <c r="DZ306" s="35"/>
      <c r="EA306" s="35"/>
      <c r="EB306" s="35"/>
      <c r="EC306" s="35"/>
      <c r="ED306" s="35"/>
    </row>
    <row r="307" spans="1:134" s="31" customFormat="1" ht="30" customHeight="1" x14ac:dyDescent="0.2">
      <c r="A307" s="191"/>
      <c r="B307" s="78" t="s">
        <v>162</v>
      </c>
      <c r="C307" s="175"/>
      <c r="D307" s="74"/>
      <c r="E307" s="66"/>
      <c r="F307" s="74"/>
      <c r="G307" s="64"/>
      <c r="H307" s="75"/>
      <c r="I307" s="63">
        <v>10</v>
      </c>
      <c r="J307" s="63">
        <v>10</v>
      </c>
      <c r="K307" s="63">
        <v>10</v>
      </c>
      <c r="L307" s="63">
        <v>10</v>
      </c>
      <c r="M307" s="63">
        <v>10</v>
      </c>
      <c r="N307" s="84">
        <v>5.5</v>
      </c>
      <c r="O307" s="84"/>
      <c r="P307" s="63">
        <v>10</v>
      </c>
      <c r="Q307" s="63">
        <v>10</v>
      </c>
      <c r="R307" s="63">
        <v>10</v>
      </c>
      <c r="S307" s="63">
        <v>10</v>
      </c>
      <c r="T307" s="63">
        <v>10</v>
      </c>
      <c r="U307" s="84">
        <v>5.5</v>
      </c>
      <c r="V307" s="84"/>
      <c r="W307" s="63">
        <v>10</v>
      </c>
      <c r="X307" s="63">
        <v>10</v>
      </c>
      <c r="Y307" s="63">
        <v>10</v>
      </c>
      <c r="Z307" s="63">
        <v>10</v>
      </c>
      <c r="AA307" s="63">
        <v>10</v>
      </c>
      <c r="AB307" s="84">
        <v>5.5</v>
      </c>
      <c r="AC307" s="84" t="s">
        <v>53</v>
      </c>
      <c r="AD307" s="63">
        <v>10</v>
      </c>
      <c r="AE307" s="63"/>
      <c r="AF307" s="63"/>
      <c r="AG307" s="63"/>
      <c r="AH307" s="63"/>
      <c r="AI307" s="84"/>
      <c r="AJ307" s="84"/>
      <c r="AK307" s="63"/>
      <c r="AL307" s="63"/>
      <c r="AM307" s="63"/>
      <c r="AN307" s="118">
        <f t="shared" si="67"/>
        <v>176.5</v>
      </c>
      <c r="AO307" s="104"/>
      <c r="AP307" s="108"/>
      <c r="AQ307" s="114">
        <f t="shared" si="68"/>
        <v>0</v>
      </c>
      <c r="AR307" s="115"/>
      <c r="AS307" s="116">
        <f t="shared" si="69"/>
        <v>0</v>
      </c>
      <c r="AT307" s="89"/>
      <c r="BI307" s="9"/>
      <c r="BJ307" s="9"/>
      <c r="BK307" s="9"/>
      <c r="BL307" s="9"/>
      <c r="BM307" s="9"/>
      <c r="BN307" s="9"/>
      <c r="BO307" s="9"/>
      <c r="BP307" s="9"/>
      <c r="BQ307" s="9"/>
      <c r="CO307" s="9"/>
      <c r="CP307" s="9"/>
      <c r="CQ307" s="9"/>
      <c r="CR307" s="9"/>
      <c r="CS307" s="9"/>
      <c r="CT307" s="9"/>
      <c r="CU307" s="9"/>
      <c r="CV307" s="9"/>
      <c r="CW307" s="9"/>
      <c r="CX307" s="9"/>
      <c r="CY307" s="9"/>
      <c r="CZ307" s="9"/>
      <c r="DA307" s="9"/>
      <c r="DB307" s="35"/>
      <c r="DE307" s="35"/>
      <c r="DF307" s="35"/>
      <c r="DG307" s="35"/>
      <c r="DH307" s="35"/>
      <c r="DI307" s="35"/>
      <c r="DJ307" s="35"/>
      <c r="DK307" s="35"/>
      <c r="DL307" s="35"/>
      <c r="DM307" s="35"/>
      <c r="DN307" s="35"/>
      <c r="DO307" s="35"/>
      <c r="DP307" s="35"/>
      <c r="DQ307" s="35"/>
      <c r="DR307" s="35"/>
      <c r="DS307" s="35"/>
      <c r="DT307" s="35"/>
      <c r="DU307" s="35"/>
      <c r="DV307" s="35"/>
      <c r="DW307" s="35"/>
      <c r="DX307" s="35"/>
      <c r="DY307" s="35"/>
      <c r="DZ307" s="35"/>
      <c r="EA307" s="35"/>
      <c r="EB307" s="35"/>
      <c r="EC307" s="35"/>
      <c r="ED307" s="35"/>
    </row>
    <row r="308" spans="1:134" s="31" customFormat="1" ht="30" customHeight="1" x14ac:dyDescent="0.2">
      <c r="A308" s="191"/>
      <c r="B308" s="78" t="s">
        <v>163</v>
      </c>
      <c r="C308" s="175"/>
      <c r="D308" s="74"/>
      <c r="E308" s="66"/>
      <c r="F308" s="74"/>
      <c r="G308" s="64"/>
      <c r="H308" s="75"/>
      <c r="I308" s="63">
        <v>10</v>
      </c>
      <c r="J308" s="63">
        <v>10</v>
      </c>
      <c r="K308" s="63">
        <v>10</v>
      </c>
      <c r="L308" s="63">
        <v>10</v>
      </c>
      <c r="M308" s="63">
        <v>10</v>
      </c>
      <c r="N308" s="84">
        <v>5.5</v>
      </c>
      <c r="O308" s="84"/>
      <c r="P308" s="63">
        <v>10</v>
      </c>
      <c r="Q308" s="63">
        <v>10</v>
      </c>
      <c r="R308" s="63">
        <v>10</v>
      </c>
      <c r="S308" s="63">
        <v>10</v>
      </c>
      <c r="T308" s="63">
        <v>10</v>
      </c>
      <c r="U308" s="84">
        <v>5.5</v>
      </c>
      <c r="V308" s="84"/>
      <c r="W308" s="63">
        <v>10</v>
      </c>
      <c r="X308" s="63">
        <v>10</v>
      </c>
      <c r="Y308" s="63">
        <v>10</v>
      </c>
      <c r="Z308" s="63">
        <v>10</v>
      </c>
      <c r="AA308" s="63">
        <v>10</v>
      </c>
      <c r="AB308" s="84">
        <v>5.5</v>
      </c>
      <c r="AC308" s="84"/>
      <c r="AD308" s="63">
        <v>10</v>
      </c>
      <c r="AE308" s="63"/>
      <c r="AF308" s="63"/>
      <c r="AG308" s="63"/>
      <c r="AH308" s="63"/>
      <c r="AI308" s="84"/>
      <c r="AJ308" s="84"/>
      <c r="AK308" s="63"/>
      <c r="AL308" s="63"/>
      <c r="AM308" s="63"/>
      <c r="AN308" s="118">
        <f t="shared" ref="AN308:AN324" si="70">SUM(I308:AM308)</f>
        <v>176.5</v>
      </c>
      <c r="AO308" s="104"/>
      <c r="AP308" s="108"/>
      <c r="AQ308" s="114">
        <f t="shared" ref="AQ308:AQ324" si="71">AP308+AO308</f>
        <v>0</v>
      </c>
      <c r="AR308" s="115"/>
      <c r="AS308" s="116">
        <f t="shared" ref="AS308:AS324" si="72">AR308</f>
        <v>0</v>
      </c>
      <c r="AT308" s="89"/>
      <c r="BI308" s="9"/>
      <c r="BJ308" s="9"/>
      <c r="BK308" s="9"/>
      <c r="BL308" s="9"/>
      <c r="BM308" s="9"/>
      <c r="BN308" s="9"/>
      <c r="BO308" s="9"/>
      <c r="BP308" s="9"/>
      <c r="BQ308" s="9"/>
      <c r="CO308" s="9"/>
      <c r="CP308" s="9"/>
      <c r="CQ308" s="9"/>
      <c r="CR308" s="9"/>
      <c r="CS308" s="9"/>
      <c r="CT308" s="9"/>
      <c r="CU308" s="9"/>
      <c r="CV308" s="9"/>
      <c r="CW308" s="9"/>
      <c r="CX308" s="9"/>
      <c r="CY308" s="9"/>
      <c r="CZ308" s="9"/>
      <c r="DA308" s="9"/>
      <c r="DB308" s="35"/>
      <c r="DE308" s="35"/>
      <c r="DF308" s="35"/>
      <c r="DG308" s="35"/>
      <c r="DH308" s="35"/>
      <c r="DI308" s="35"/>
      <c r="DJ308" s="35"/>
      <c r="DK308" s="35"/>
      <c r="DL308" s="35"/>
      <c r="DM308" s="35"/>
      <c r="DN308" s="35"/>
      <c r="DO308" s="35"/>
      <c r="DP308" s="35"/>
      <c r="DQ308" s="35"/>
      <c r="DR308" s="35"/>
      <c r="DS308" s="35"/>
      <c r="DT308" s="35"/>
      <c r="DU308" s="35"/>
      <c r="DV308" s="35"/>
      <c r="DW308" s="35"/>
      <c r="DX308" s="35"/>
      <c r="DY308" s="35"/>
      <c r="DZ308" s="35"/>
      <c r="EA308" s="35"/>
      <c r="EB308" s="35"/>
      <c r="EC308" s="35"/>
      <c r="ED308" s="35"/>
    </row>
    <row r="309" spans="1:134" s="31" customFormat="1" ht="30" customHeight="1" x14ac:dyDescent="0.2">
      <c r="A309" s="191"/>
      <c r="B309" s="78" t="s">
        <v>164</v>
      </c>
      <c r="C309" s="175"/>
      <c r="D309" s="74"/>
      <c r="E309" s="66"/>
      <c r="F309" s="74"/>
      <c r="G309" s="64"/>
      <c r="H309" s="75"/>
      <c r="I309" s="63">
        <v>10</v>
      </c>
      <c r="J309" s="63">
        <v>10</v>
      </c>
      <c r="K309" s="63">
        <v>10</v>
      </c>
      <c r="L309" s="63">
        <v>10</v>
      </c>
      <c r="M309" s="63">
        <v>10</v>
      </c>
      <c r="N309" s="84">
        <v>5.5</v>
      </c>
      <c r="O309" s="84"/>
      <c r="P309" s="63">
        <v>10</v>
      </c>
      <c r="Q309" s="63">
        <v>10</v>
      </c>
      <c r="R309" s="63">
        <v>10</v>
      </c>
      <c r="S309" s="63">
        <v>10</v>
      </c>
      <c r="T309" s="63">
        <v>10</v>
      </c>
      <c r="U309" s="84">
        <v>5.5</v>
      </c>
      <c r="V309" s="84"/>
      <c r="W309" s="63">
        <v>10</v>
      </c>
      <c r="X309" s="63">
        <v>10</v>
      </c>
      <c r="Y309" s="63">
        <v>10</v>
      </c>
      <c r="Z309" s="63">
        <v>10</v>
      </c>
      <c r="AA309" s="63">
        <v>10</v>
      </c>
      <c r="AB309" s="84">
        <v>5.5</v>
      </c>
      <c r="AC309" s="84"/>
      <c r="AD309" s="193" t="s">
        <v>32</v>
      </c>
      <c r="AE309" s="63"/>
      <c r="AF309" s="63"/>
      <c r="AG309" s="63"/>
      <c r="AH309" s="63"/>
      <c r="AI309" s="84"/>
      <c r="AJ309" s="84"/>
      <c r="AK309" s="63"/>
      <c r="AL309" s="63"/>
      <c r="AM309" s="63"/>
      <c r="AN309" s="118">
        <f t="shared" si="70"/>
        <v>166.5</v>
      </c>
      <c r="AO309" s="104"/>
      <c r="AP309" s="108">
        <v>1</v>
      </c>
      <c r="AQ309" s="114">
        <f t="shared" si="71"/>
        <v>1</v>
      </c>
      <c r="AR309" s="115"/>
      <c r="AS309" s="116">
        <f t="shared" si="72"/>
        <v>0</v>
      </c>
      <c r="AT309" s="89"/>
      <c r="BI309" s="9"/>
      <c r="BJ309" s="9"/>
      <c r="BK309" s="9"/>
      <c r="BL309" s="9"/>
      <c r="BM309" s="9"/>
      <c r="BN309" s="9"/>
      <c r="BO309" s="9"/>
      <c r="BP309" s="9"/>
      <c r="BQ309" s="9"/>
      <c r="CO309" s="9"/>
      <c r="CP309" s="9"/>
      <c r="CQ309" s="9"/>
      <c r="CR309" s="9"/>
      <c r="CS309" s="9"/>
      <c r="CT309" s="9"/>
      <c r="CU309" s="9"/>
      <c r="CV309" s="9"/>
      <c r="CW309" s="9"/>
      <c r="CX309" s="9"/>
      <c r="CY309" s="9"/>
      <c r="CZ309" s="9"/>
      <c r="DA309" s="9"/>
      <c r="DB309" s="35"/>
      <c r="DE309" s="35"/>
      <c r="DF309" s="35"/>
      <c r="DG309" s="35"/>
      <c r="DH309" s="35"/>
      <c r="DI309" s="35"/>
      <c r="DJ309" s="35"/>
      <c r="DK309" s="35"/>
      <c r="DL309" s="35"/>
      <c r="DM309" s="35"/>
      <c r="DN309" s="35"/>
      <c r="DO309" s="35"/>
      <c r="DP309" s="35"/>
      <c r="DQ309" s="35"/>
      <c r="DR309" s="35"/>
      <c r="DS309" s="35"/>
      <c r="DT309" s="35"/>
      <c r="DU309" s="35"/>
      <c r="DV309" s="35"/>
      <c r="DW309" s="35"/>
      <c r="DX309" s="35"/>
      <c r="DY309" s="35"/>
      <c r="DZ309" s="35"/>
      <c r="EA309" s="35"/>
      <c r="EB309" s="35"/>
      <c r="EC309" s="35"/>
      <c r="ED309" s="35"/>
    </row>
    <row r="310" spans="1:134" s="31" customFormat="1" ht="30" customHeight="1" x14ac:dyDescent="0.2">
      <c r="A310" s="191"/>
      <c r="B310" s="78" t="s">
        <v>165</v>
      </c>
      <c r="C310" s="175"/>
      <c r="D310" s="74"/>
      <c r="E310" s="66"/>
      <c r="F310" s="74"/>
      <c r="G310" s="64"/>
      <c r="H310" s="75"/>
      <c r="I310" s="63">
        <v>10</v>
      </c>
      <c r="J310" s="63">
        <v>10</v>
      </c>
      <c r="K310" s="63">
        <v>10</v>
      </c>
      <c r="L310" s="63">
        <v>10</v>
      </c>
      <c r="M310" s="63">
        <v>10</v>
      </c>
      <c r="N310" s="84">
        <v>5.5</v>
      </c>
      <c r="O310" s="84"/>
      <c r="P310" s="63">
        <v>10</v>
      </c>
      <c r="Q310" s="63">
        <v>10</v>
      </c>
      <c r="R310" s="63">
        <v>10</v>
      </c>
      <c r="S310" s="63">
        <v>10</v>
      </c>
      <c r="T310" s="63">
        <v>10</v>
      </c>
      <c r="U310" s="84">
        <v>5.5</v>
      </c>
      <c r="V310" s="84"/>
      <c r="W310" s="63">
        <v>10</v>
      </c>
      <c r="X310" s="63">
        <v>10</v>
      </c>
      <c r="Y310" s="63">
        <v>10</v>
      </c>
      <c r="Z310" s="63">
        <v>10</v>
      </c>
      <c r="AA310" s="63">
        <v>10</v>
      </c>
      <c r="AB310" s="84">
        <v>5.5</v>
      </c>
      <c r="AC310" s="84"/>
      <c r="AD310" s="63">
        <v>10</v>
      </c>
      <c r="AE310" s="63"/>
      <c r="AF310" s="179"/>
      <c r="AG310" s="63"/>
      <c r="AH310" s="63"/>
      <c r="AI310" s="84"/>
      <c r="AJ310" s="84"/>
      <c r="AK310" s="63"/>
      <c r="AL310" s="63"/>
      <c r="AM310" s="63"/>
      <c r="AN310" s="118">
        <f t="shared" si="70"/>
        <v>176.5</v>
      </c>
      <c r="AO310" s="104"/>
      <c r="AP310" s="108"/>
      <c r="AQ310" s="114">
        <f t="shared" si="71"/>
        <v>0</v>
      </c>
      <c r="AR310" s="115"/>
      <c r="AS310" s="116">
        <f t="shared" si="72"/>
        <v>0</v>
      </c>
      <c r="AT310" s="89"/>
      <c r="BI310" s="9"/>
      <c r="BJ310" s="9"/>
      <c r="BK310" s="9"/>
      <c r="BL310" s="9"/>
      <c r="BM310" s="9"/>
      <c r="BN310" s="9"/>
      <c r="BO310" s="9"/>
      <c r="BP310" s="9"/>
      <c r="BQ310" s="9"/>
      <c r="CO310" s="9"/>
      <c r="CP310" s="9"/>
      <c r="CQ310" s="9"/>
      <c r="CR310" s="9"/>
      <c r="CS310" s="9"/>
      <c r="CT310" s="9"/>
      <c r="CU310" s="9"/>
      <c r="CV310" s="9"/>
      <c r="CW310" s="9"/>
      <c r="CX310" s="9"/>
      <c r="CY310" s="9"/>
      <c r="CZ310" s="9"/>
      <c r="DA310" s="9"/>
      <c r="DB310" s="35"/>
      <c r="DE310" s="35"/>
      <c r="DF310" s="35"/>
      <c r="DG310" s="35"/>
      <c r="DH310" s="35"/>
      <c r="DI310" s="35"/>
      <c r="DJ310" s="35"/>
      <c r="DK310" s="35"/>
      <c r="DL310" s="35"/>
      <c r="DM310" s="35"/>
      <c r="DN310" s="35"/>
      <c r="DO310" s="35"/>
      <c r="DP310" s="35"/>
      <c r="DQ310" s="35"/>
      <c r="DR310" s="35"/>
      <c r="DS310" s="35"/>
      <c r="DT310" s="35"/>
      <c r="DU310" s="35"/>
      <c r="DV310" s="35"/>
      <c r="DW310" s="35"/>
      <c r="DX310" s="35"/>
      <c r="DY310" s="35"/>
      <c r="DZ310" s="35"/>
      <c r="EA310" s="35"/>
      <c r="EB310" s="35"/>
      <c r="EC310" s="35"/>
      <c r="ED310" s="35"/>
    </row>
    <row r="311" spans="1:134" s="31" customFormat="1" ht="30" customHeight="1" x14ac:dyDescent="0.2">
      <c r="A311" s="191"/>
      <c r="B311" s="78" t="s">
        <v>166</v>
      </c>
      <c r="C311" s="175"/>
      <c r="D311" s="74"/>
      <c r="E311" s="66"/>
      <c r="F311" s="74"/>
      <c r="G311" s="64"/>
      <c r="H311" s="75"/>
      <c r="I311" s="63">
        <v>10</v>
      </c>
      <c r="J311" s="63">
        <v>10</v>
      </c>
      <c r="K311" s="63">
        <v>10</v>
      </c>
      <c r="L311" s="63">
        <v>10</v>
      </c>
      <c r="M311" s="63">
        <v>10</v>
      </c>
      <c r="N311" s="84">
        <v>5.5</v>
      </c>
      <c r="O311" s="84"/>
      <c r="P311" s="63">
        <v>10</v>
      </c>
      <c r="Q311" s="63">
        <v>10</v>
      </c>
      <c r="R311" s="63">
        <v>10</v>
      </c>
      <c r="S311" s="63">
        <v>10</v>
      </c>
      <c r="T311" s="63">
        <v>10</v>
      </c>
      <c r="U311" s="84">
        <v>5.5</v>
      </c>
      <c r="V311" s="84"/>
      <c r="W311" s="63">
        <v>10</v>
      </c>
      <c r="X311" s="63">
        <v>10</v>
      </c>
      <c r="Y311" s="63">
        <v>10</v>
      </c>
      <c r="Z311" s="63">
        <v>10</v>
      </c>
      <c r="AA311" s="63">
        <v>10</v>
      </c>
      <c r="AB311" s="84">
        <v>5.5</v>
      </c>
      <c r="AC311" s="84"/>
      <c r="AD311" s="63">
        <v>10</v>
      </c>
      <c r="AE311" s="63"/>
      <c r="AF311" s="63"/>
      <c r="AG311" s="63"/>
      <c r="AH311" s="63"/>
      <c r="AI311" s="84"/>
      <c r="AJ311" s="84"/>
      <c r="AK311" s="63"/>
      <c r="AL311" s="63"/>
      <c r="AM311" s="63"/>
      <c r="AN311" s="118">
        <f t="shared" si="70"/>
        <v>176.5</v>
      </c>
      <c r="AO311" s="104"/>
      <c r="AP311" s="108"/>
      <c r="AQ311" s="114">
        <f t="shared" si="71"/>
        <v>0</v>
      </c>
      <c r="AR311" s="115"/>
      <c r="AS311" s="116">
        <f t="shared" si="72"/>
        <v>0</v>
      </c>
      <c r="AT311" s="89"/>
      <c r="BI311" s="9"/>
      <c r="BJ311" s="9"/>
      <c r="BK311" s="9"/>
      <c r="BL311" s="9"/>
      <c r="BM311" s="9"/>
      <c r="BN311" s="9"/>
      <c r="BO311" s="9"/>
      <c r="BP311" s="9"/>
      <c r="BQ311" s="9"/>
      <c r="CO311" s="9"/>
      <c r="CP311" s="9"/>
      <c r="CQ311" s="9"/>
      <c r="CR311" s="9"/>
      <c r="CS311" s="9"/>
      <c r="CT311" s="9"/>
      <c r="CU311" s="9"/>
      <c r="CV311" s="9"/>
      <c r="CW311" s="9"/>
      <c r="CX311" s="9"/>
      <c r="CY311" s="9"/>
      <c r="CZ311" s="9"/>
      <c r="DA311" s="9"/>
      <c r="DB311" s="35"/>
      <c r="DE311" s="35"/>
      <c r="DF311" s="35"/>
      <c r="DG311" s="35"/>
      <c r="DH311" s="35"/>
      <c r="DI311" s="35"/>
      <c r="DJ311" s="35"/>
      <c r="DK311" s="35"/>
      <c r="DL311" s="35"/>
      <c r="DM311" s="35"/>
      <c r="DN311" s="35"/>
      <c r="DO311" s="35"/>
      <c r="DP311" s="35"/>
      <c r="DQ311" s="35"/>
      <c r="DR311" s="35"/>
      <c r="DS311" s="35"/>
      <c r="DT311" s="35"/>
      <c r="DU311" s="35"/>
      <c r="DV311" s="35"/>
      <c r="DW311" s="35"/>
      <c r="DX311" s="35"/>
      <c r="DY311" s="35"/>
      <c r="DZ311" s="35"/>
      <c r="EA311" s="35"/>
      <c r="EB311" s="35"/>
      <c r="EC311" s="35"/>
      <c r="ED311" s="35"/>
    </row>
    <row r="312" spans="1:134" s="31" customFormat="1" ht="30" customHeight="1" x14ac:dyDescent="0.2">
      <c r="A312" s="191"/>
      <c r="B312" s="78" t="s">
        <v>167</v>
      </c>
      <c r="C312" s="175"/>
      <c r="D312" s="74"/>
      <c r="E312" s="66"/>
      <c r="F312" s="74"/>
      <c r="G312" s="64"/>
      <c r="H312" s="75"/>
      <c r="I312" s="63">
        <v>10</v>
      </c>
      <c r="J312" s="63">
        <v>10</v>
      </c>
      <c r="K312" s="63">
        <v>10</v>
      </c>
      <c r="L312" s="63">
        <v>10</v>
      </c>
      <c r="M312" s="63">
        <v>10</v>
      </c>
      <c r="N312" s="84">
        <v>5.5</v>
      </c>
      <c r="O312" s="84"/>
      <c r="P312" s="63">
        <v>10</v>
      </c>
      <c r="Q312" s="63">
        <v>10</v>
      </c>
      <c r="R312" s="63">
        <v>10</v>
      </c>
      <c r="S312" s="63">
        <v>10</v>
      </c>
      <c r="T312" s="63">
        <v>10</v>
      </c>
      <c r="U312" s="84">
        <v>5.5</v>
      </c>
      <c r="V312" s="84"/>
      <c r="W312" s="63">
        <v>10</v>
      </c>
      <c r="X312" s="63">
        <v>10</v>
      </c>
      <c r="Y312" s="63">
        <v>10</v>
      </c>
      <c r="Z312" s="63">
        <v>10</v>
      </c>
      <c r="AA312" s="63">
        <v>10</v>
      </c>
      <c r="AB312" s="84">
        <v>5.5</v>
      </c>
      <c r="AC312" s="84"/>
      <c r="AD312" s="63">
        <v>10</v>
      </c>
      <c r="AE312" s="63"/>
      <c r="AF312" s="63"/>
      <c r="AG312" s="63"/>
      <c r="AH312" s="63"/>
      <c r="AI312" s="84"/>
      <c r="AJ312" s="84"/>
      <c r="AK312" s="63"/>
      <c r="AL312" s="63"/>
      <c r="AM312" s="63"/>
      <c r="AN312" s="118">
        <f t="shared" si="70"/>
        <v>176.5</v>
      </c>
      <c r="AO312" s="104"/>
      <c r="AP312" s="108"/>
      <c r="AQ312" s="114">
        <f t="shared" si="71"/>
        <v>0</v>
      </c>
      <c r="AR312" s="115"/>
      <c r="AS312" s="116">
        <f t="shared" si="72"/>
        <v>0</v>
      </c>
      <c r="AT312" s="89"/>
      <c r="BI312" s="9"/>
      <c r="BJ312" s="9"/>
      <c r="BK312" s="9"/>
      <c r="BL312" s="9"/>
      <c r="BM312" s="9"/>
      <c r="BN312" s="9"/>
      <c r="BO312" s="9"/>
      <c r="BP312" s="9"/>
      <c r="BQ312" s="9"/>
      <c r="CO312" s="9"/>
      <c r="CP312" s="9"/>
      <c r="CQ312" s="9"/>
      <c r="CR312" s="9"/>
      <c r="CS312" s="9"/>
      <c r="CT312" s="9"/>
      <c r="CU312" s="9"/>
      <c r="CV312" s="9"/>
      <c r="CW312" s="9"/>
      <c r="CX312" s="9"/>
      <c r="CY312" s="9"/>
      <c r="CZ312" s="9"/>
      <c r="DA312" s="9"/>
      <c r="DB312" s="35"/>
      <c r="DE312" s="35"/>
      <c r="DF312" s="35"/>
      <c r="DG312" s="35"/>
      <c r="DH312" s="35"/>
      <c r="DI312" s="35"/>
      <c r="DJ312" s="35"/>
      <c r="DK312" s="35"/>
      <c r="DL312" s="35"/>
      <c r="DM312" s="35"/>
      <c r="DN312" s="35"/>
      <c r="DO312" s="35"/>
      <c r="DP312" s="35"/>
      <c r="DQ312" s="35"/>
      <c r="DR312" s="35"/>
      <c r="DS312" s="35"/>
      <c r="DT312" s="35"/>
      <c r="DU312" s="35"/>
      <c r="DV312" s="35"/>
      <c r="DW312" s="35"/>
      <c r="DX312" s="35"/>
      <c r="DY312" s="35"/>
      <c r="DZ312" s="35"/>
      <c r="EA312" s="35"/>
      <c r="EB312" s="35"/>
      <c r="EC312" s="35"/>
      <c r="ED312" s="35"/>
    </row>
    <row r="313" spans="1:134" s="31" customFormat="1" ht="30" customHeight="1" x14ac:dyDescent="0.2">
      <c r="A313" s="197"/>
      <c r="B313" s="78" t="s">
        <v>168</v>
      </c>
      <c r="C313" s="175"/>
      <c r="D313" s="74"/>
      <c r="E313" s="66"/>
      <c r="F313" s="74"/>
      <c r="G313" s="64"/>
      <c r="H313" s="75"/>
      <c r="I313" s="63">
        <v>10</v>
      </c>
      <c r="J313" s="63">
        <v>10</v>
      </c>
      <c r="K313" s="63">
        <v>10</v>
      </c>
      <c r="L313" s="63">
        <v>10</v>
      </c>
      <c r="M313" s="63">
        <v>10</v>
      </c>
      <c r="N313" s="84">
        <v>5.5</v>
      </c>
      <c r="O313" s="84"/>
      <c r="P313" s="63">
        <v>10</v>
      </c>
      <c r="Q313" s="63">
        <v>10</v>
      </c>
      <c r="R313" s="63">
        <v>10</v>
      </c>
      <c r="S313" s="63">
        <v>10</v>
      </c>
      <c r="T313" s="63">
        <v>10</v>
      </c>
      <c r="U313" s="84">
        <v>5.5</v>
      </c>
      <c r="V313" s="84"/>
      <c r="W313" s="63">
        <v>10</v>
      </c>
      <c r="X313" s="63">
        <v>10</v>
      </c>
      <c r="Y313" s="63">
        <v>10</v>
      </c>
      <c r="Z313" s="63">
        <v>10</v>
      </c>
      <c r="AA313" s="63">
        <v>10</v>
      </c>
      <c r="AB313" s="84">
        <v>5.5</v>
      </c>
      <c r="AC313" s="84"/>
      <c r="AD313" s="63">
        <v>10</v>
      </c>
      <c r="AE313" s="63"/>
      <c r="AF313" s="63"/>
      <c r="AG313" s="63"/>
      <c r="AH313" s="63"/>
      <c r="AI313" s="84"/>
      <c r="AJ313" s="84"/>
      <c r="AK313" s="63"/>
      <c r="AL313" s="63"/>
      <c r="AM313" s="63"/>
      <c r="AN313" s="118">
        <f t="shared" si="70"/>
        <v>176.5</v>
      </c>
      <c r="AO313" s="104"/>
      <c r="AP313" s="108"/>
      <c r="AQ313" s="114">
        <f t="shared" si="71"/>
        <v>0</v>
      </c>
      <c r="AR313" s="115"/>
      <c r="AS313" s="116">
        <f t="shared" si="72"/>
        <v>0</v>
      </c>
      <c r="AT313" s="89"/>
      <c r="BI313" s="9"/>
      <c r="BJ313" s="9"/>
      <c r="BK313" s="9"/>
      <c r="BL313" s="9"/>
      <c r="BM313" s="9"/>
      <c r="BN313" s="9"/>
      <c r="BO313" s="9"/>
      <c r="BP313" s="9"/>
      <c r="BQ313" s="9"/>
      <c r="CO313" s="9"/>
      <c r="CP313" s="9"/>
      <c r="CQ313" s="9"/>
      <c r="CR313" s="9"/>
      <c r="CS313" s="9"/>
      <c r="CT313" s="9"/>
      <c r="CU313" s="9"/>
      <c r="CV313" s="9"/>
      <c r="CW313" s="9"/>
      <c r="CX313" s="9"/>
      <c r="CY313" s="9"/>
      <c r="CZ313" s="9"/>
      <c r="DA313" s="9"/>
      <c r="DB313" s="35"/>
      <c r="DE313" s="35"/>
      <c r="DF313" s="35"/>
      <c r="DG313" s="35"/>
      <c r="DH313" s="35"/>
      <c r="DI313" s="35"/>
      <c r="DJ313" s="35"/>
      <c r="DK313" s="35"/>
      <c r="DL313" s="35"/>
      <c r="DM313" s="35"/>
      <c r="DN313" s="35"/>
      <c r="DO313" s="35"/>
      <c r="DP313" s="35"/>
      <c r="DQ313" s="35"/>
      <c r="DR313" s="35"/>
      <c r="DS313" s="35"/>
      <c r="DT313" s="35"/>
      <c r="DU313" s="35"/>
      <c r="DV313" s="35"/>
      <c r="DW313" s="35"/>
      <c r="DX313" s="35"/>
      <c r="DY313" s="35"/>
      <c r="DZ313" s="35"/>
      <c r="EA313" s="35"/>
      <c r="EB313" s="35"/>
      <c r="EC313" s="35"/>
      <c r="ED313" s="35"/>
    </row>
    <row r="314" spans="1:134" s="31" customFormat="1" ht="30" customHeight="1" x14ac:dyDescent="0.2">
      <c r="A314" s="198"/>
      <c r="B314" s="78" t="s">
        <v>169</v>
      </c>
      <c r="C314" s="175"/>
      <c r="D314" s="74"/>
      <c r="E314" s="66"/>
      <c r="F314" s="74"/>
      <c r="G314" s="64"/>
      <c r="H314" s="75"/>
      <c r="I314" s="63">
        <v>10</v>
      </c>
      <c r="J314" s="63">
        <v>10</v>
      </c>
      <c r="K314" s="63">
        <v>10</v>
      </c>
      <c r="L314" s="63">
        <v>10</v>
      </c>
      <c r="M314" s="63">
        <v>10</v>
      </c>
      <c r="N314" s="84">
        <v>5.5</v>
      </c>
      <c r="O314" s="84"/>
      <c r="P314" s="63">
        <v>10</v>
      </c>
      <c r="Q314" s="63">
        <v>10</v>
      </c>
      <c r="R314" s="63">
        <v>10</v>
      </c>
      <c r="S314" s="63">
        <v>10</v>
      </c>
      <c r="T314" s="63">
        <v>10</v>
      </c>
      <c r="U314" s="84">
        <v>5.5</v>
      </c>
      <c r="V314" s="84"/>
      <c r="W314" s="63">
        <v>10</v>
      </c>
      <c r="X314" s="63">
        <v>10</v>
      </c>
      <c r="Y314" s="63">
        <v>10</v>
      </c>
      <c r="Z314" s="63">
        <v>10</v>
      </c>
      <c r="AA314" s="63">
        <v>10</v>
      </c>
      <c r="AB314" s="84">
        <v>5.5</v>
      </c>
      <c r="AC314" s="84"/>
      <c r="AD314" s="63">
        <v>10</v>
      </c>
      <c r="AE314" s="63"/>
      <c r="AF314" s="63"/>
      <c r="AG314" s="63"/>
      <c r="AH314" s="63"/>
      <c r="AI314" s="84"/>
      <c r="AJ314" s="84"/>
      <c r="AK314" s="63"/>
      <c r="AL314" s="63"/>
      <c r="AM314" s="63"/>
      <c r="AN314" s="118">
        <f t="shared" si="70"/>
        <v>176.5</v>
      </c>
      <c r="AO314" s="104"/>
      <c r="AP314" s="108"/>
      <c r="AQ314" s="114">
        <f t="shared" si="71"/>
        <v>0</v>
      </c>
      <c r="AR314" s="115"/>
      <c r="AS314" s="116">
        <f t="shared" si="72"/>
        <v>0</v>
      </c>
      <c r="AT314" s="89"/>
      <c r="BI314" s="9"/>
      <c r="BJ314" s="9"/>
      <c r="BK314" s="9"/>
      <c r="BL314" s="9"/>
      <c r="BM314" s="9"/>
      <c r="BN314" s="9"/>
      <c r="BO314" s="9"/>
      <c r="BP314" s="9"/>
      <c r="BQ314" s="9"/>
      <c r="CO314" s="9"/>
      <c r="CP314" s="9"/>
      <c r="CQ314" s="9"/>
      <c r="CR314" s="9"/>
      <c r="CS314" s="9"/>
      <c r="CT314" s="9"/>
      <c r="CU314" s="9"/>
      <c r="CV314" s="9"/>
      <c r="CW314" s="9"/>
      <c r="CX314" s="9"/>
      <c r="CY314" s="9"/>
      <c r="CZ314" s="9"/>
      <c r="DA314" s="9"/>
      <c r="DB314" s="35"/>
      <c r="DE314" s="35"/>
      <c r="DF314" s="35"/>
      <c r="DG314" s="35"/>
      <c r="DH314" s="35"/>
      <c r="DI314" s="35"/>
      <c r="DJ314" s="35"/>
      <c r="DK314" s="35"/>
      <c r="DL314" s="35"/>
      <c r="DM314" s="35"/>
      <c r="DN314" s="35"/>
      <c r="DO314" s="35"/>
      <c r="DP314" s="35"/>
      <c r="DQ314" s="35"/>
      <c r="DR314" s="35"/>
      <c r="DS314" s="35"/>
      <c r="DT314" s="35"/>
      <c r="DU314" s="35"/>
      <c r="DV314" s="35"/>
      <c r="DW314" s="35"/>
      <c r="DX314" s="35"/>
      <c r="DY314" s="35"/>
      <c r="DZ314" s="35"/>
      <c r="EA314" s="35"/>
      <c r="EB314" s="35"/>
      <c r="EC314" s="35"/>
      <c r="ED314" s="35"/>
    </row>
    <row r="315" spans="1:134" s="31" customFormat="1" ht="30" customHeight="1" x14ac:dyDescent="0.2">
      <c r="A315" s="191"/>
      <c r="B315" s="78" t="s">
        <v>170</v>
      </c>
      <c r="C315" s="175"/>
      <c r="D315" s="74"/>
      <c r="E315" s="66"/>
      <c r="F315" s="74"/>
      <c r="G315" s="64"/>
      <c r="H315" s="75"/>
      <c r="I315" s="63">
        <v>10</v>
      </c>
      <c r="J315" s="63">
        <v>10</v>
      </c>
      <c r="K315" s="63">
        <v>10</v>
      </c>
      <c r="L315" s="63">
        <v>10</v>
      </c>
      <c r="M315" s="63">
        <v>10</v>
      </c>
      <c r="N315" s="84">
        <v>5.5</v>
      </c>
      <c r="O315" s="84"/>
      <c r="P315" s="63">
        <v>10</v>
      </c>
      <c r="Q315" s="63">
        <v>10</v>
      </c>
      <c r="R315" s="63">
        <v>10</v>
      </c>
      <c r="S315" s="63">
        <v>10</v>
      </c>
      <c r="T315" s="63">
        <v>10</v>
      </c>
      <c r="U315" s="84">
        <v>5.5</v>
      </c>
      <c r="V315" s="84"/>
      <c r="W315" s="63">
        <v>10</v>
      </c>
      <c r="X315" s="63">
        <v>10</v>
      </c>
      <c r="Y315" s="63">
        <v>10</v>
      </c>
      <c r="Z315" s="63">
        <v>10</v>
      </c>
      <c r="AA315" s="63">
        <v>10</v>
      </c>
      <c r="AB315" s="84">
        <v>5.5</v>
      </c>
      <c r="AC315" s="84"/>
      <c r="AD315" s="63">
        <v>10</v>
      </c>
      <c r="AE315" s="63"/>
      <c r="AF315" s="63"/>
      <c r="AG315" s="63"/>
      <c r="AH315" s="63"/>
      <c r="AI315" s="84"/>
      <c r="AJ315" s="84"/>
      <c r="AK315" s="63"/>
      <c r="AL315" s="63"/>
      <c r="AM315" s="63"/>
      <c r="AN315" s="118">
        <f t="shared" si="70"/>
        <v>176.5</v>
      </c>
      <c r="AO315" s="104"/>
      <c r="AP315" s="108"/>
      <c r="AQ315" s="114">
        <f t="shared" si="71"/>
        <v>0</v>
      </c>
      <c r="AR315" s="115"/>
      <c r="AS315" s="116">
        <f t="shared" si="72"/>
        <v>0</v>
      </c>
      <c r="AT315" s="89"/>
      <c r="BI315" s="9"/>
      <c r="BJ315" s="9"/>
      <c r="BK315" s="9"/>
      <c r="BL315" s="9"/>
      <c r="BM315" s="9"/>
      <c r="BN315" s="9"/>
      <c r="BO315" s="9"/>
      <c r="BP315" s="9"/>
      <c r="BQ315" s="9"/>
      <c r="CO315" s="9"/>
      <c r="CP315" s="9"/>
      <c r="CQ315" s="9"/>
      <c r="CR315" s="9"/>
      <c r="CS315" s="9"/>
      <c r="CT315" s="9"/>
      <c r="CU315" s="9"/>
      <c r="CV315" s="9"/>
      <c r="CW315" s="9"/>
      <c r="CX315" s="9"/>
      <c r="CY315" s="9"/>
      <c r="CZ315" s="9"/>
      <c r="DA315" s="9"/>
      <c r="DB315" s="35"/>
      <c r="DE315" s="35"/>
      <c r="DF315" s="35"/>
      <c r="DG315" s="35"/>
      <c r="DH315" s="35"/>
      <c r="DI315" s="35"/>
      <c r="DJ315" s="35"/>
      <c r="DK315" s="35"/>
      <c r="DL315" s="35"/>
      <c r="DM315" s="35"/>
      <c r="DN315" s="35"/>
      <c r="DO315" s="35"/>
      <c r="DP315" s="35"/>
      <c r="DQ315" s="35"/>
      <c r="DR315" s="35"/>
      <c r="DS315" s="35"/>
      <c r="DT315" s="35"/>
      <c r="DU315" s="35"/>
      <c r="DV315" s="35"/>
      <c r="DW315" s="35"/>
      <c r="DX315" s="35"/>
      <c r="DY315" s="35"/>
      <c r="DZ315" s="35"/>
      <c r="EA315" s="35"/>
      <c r="EB315" s="35"/>
      <c r="EC315" s="35"/>
      <c r="ED315" s="35"/>
    </row>
    <row r="316" spans="1:134" s="31" customFormat="1" ht="30" customHeight="1" x14ac:dyDescent="0.2">
      <c r="A316" s="191"/>
      <c r="B316" s="78" t="s">
        <v>171</v>
      </c>
      <c r="C316" s="175"/>
      <c r="D316" s="74"/>
      <c r="E316" s="66"/>
      <c r="F316" s="74"/>
      <c r="G316" s="64"/>
      <c r="H316" s="75"/>
      <c r="I316" s="63">
        <v>10</v>
      </c>
      <c r="J316" s="63">
        <v>10</v>
      </c>
      <c r="K316" s="63">
        <v>10</v>
      </c>
      <c r="L316" s="63">
        <v>10</v>
      </c>
      <c r="M316" s="63">
        <v>10</v>
      </c>
      <c r="N316" s="84">
        <v>5.5</v>
      </c>
      <c r="O316" s="84"/>
      <c r="P316" s="63">
        <v>10</v>
      </c>
      <c r="Q316" s="63">
        <v>10</v>
      </c>
      <c r="R316" s="63">
        <v>10</v>
      </c>
      <c r="S316" s="63">
        <v>10</v>
      </c>
      <c r="T316" s="63">
        <v>10</v>
      </c>
      <c r="U316" s="84">
        <v>5.5</v>
      </c>
      <c r="V316" s="84"/>
      <c r="W316" s="63">
        <v>10</v>
      </c>
      <c r="X316" s="63">
        <v>10</v>
      </c>
      <c r="Y316" s="63">
        <v>10</v>
      </c>
      <c r="Z316" s="63">
        <v>10</v>
      </c>
      <c r="AA316" s="63">
        <v>10</v>
      </c>
      <c r="AB316" s="84">
        <v>5.5</v>
      </c>
      <c r="AC316" s="84"/>
      <c r="AD316" s="63">
        <v>10</v>
      </c>
      <c r="AE316" s="63"/>
      <c r="AF316" s="63"/>
      <c r="AG316" s="63"/>
      <c r="AH316" s="63"/>
      <c r="AI316" s="84"/>
      <c r="AJ316" s="84"/>
      <c r="AK316" s="63"/>
      <c r="AL316" s="63"/>
      <c r="AM316" s="63"/>
      <c r="AN316" s="118">
        <f t="shared" si="70"/>
        <v>176.5</v>
      </c>
      <c r="AO316" s="104"/>
      <c r="AP316" s="108"/>
      <c r="AQ316" s="114">
        <f t="shared" si="71"/>
        <v>0</v>
      </c>
      <c r="AR316" s="115"/>
      <c r="AS316" s="116">
        <f t="shared" si="72"/>
        <v>0</v>
      </c>
      <c r="AT316" s="89"/>
      <c r="BI316" s="9"/>
      <c r="BJ316" s="9"/>
      <c r="BK316" s="9"/>
      <c r="BL316" s="9"/>
      <c r="BM316" s="9"/>
      <c r="BN316" s="9"/>
      <c r="BO316" s="9"/>
      <c r="BP316" s="9"/>
      <c r="BQ316" s="9"/>
      <c r="CO316" s="9"/>
      <c r="CP316" s="9"/>
      <c r="CQ316" s="9"/>
      <c r="CR316" s="9"/>
      <c r="CS316" s="9"/>
      <c r="CT316" s="9"/>
      <c r="CU316" s="9"/>
      <c r="CV316" s="9"/>
      <c r="CW316" s="9"/>
      <c r="CX316" s="9"/>
      <c r="CY316" s="9"/>
      <c r="CZ316" s="9"/>
      <c r="DA316" s="9"/>
      <c r="DB316" s="35"/>
      <c r="DE316" s="35"/>
      <c r="DF316" s="35"/>
      <c r="DG316" s="35"/>
      <c r="DH316" s="35"/>
      <c r="DI316" s="35"/>
      <c r="DJ316" s="35"/>
      <c r="DK316" s="35"/>
      <c r="DL316" s="35"/>
      <c r="DM316" s="35"/>
      <c r="DN316" s="35"/>
      <c r="DO316" s="35"/>
      <c r="DP316" s="35"/>
      <c r="DQ316" s="35"/>
      <c r="DR316" s="35"/>
      <c r="DS316" s="35"/>
      <c r="DT316" s="35"/>
      <c r="DU316" s="35"/>
      <c r="DV316" s="35"/>
      <c r="DW316" s="35"/>
      <c r="DX316" s="35"/>
      <c r="DY316" s="35"/>
      <c r="DZ316" s="35"/>
      <c r="EA316" s="35"/>
      <c r="EB316" s="35"/>
      <c r="EC316" s="35"/>
      <c r="ED316" s="35"/>
    </row>
    <row r="317" spans="1:134" s="31" customFormat="1" ht="30" customHeight="1" x14ac:dyDescent="0.2">
      <c r="A317" s="191"/>
      <c r="B317" s="78" t="s">
        <v>174</v>
      </c>
      <c r="C317" s="178"/>
      <c r="D317" s="74"/>
      <c r="E317" s="66"/>
      <c r="F317" s="74"/>
      <c r="G317" s="64"/>
      <c r="H317" s="72"/>
      <c r="I317" s="63">
        <v>10</v>
      </c>
      <c r="J317" s="63">
        <v>10</v>
      </c>
      <c r="K317" s="63">
        <v>10</v>
      </c>
      <c r="L317" s="63">
        <v>10</v>
      </c>
      <c r="M317" s="63">
        <v>10</v>
      </c>
      <c r="N317" s="84">
        <v>5.5</v>
      </c>
      <c r="O317" s="84"/>
      <c r="P317" s="63">
        <v>10</v>
      </c>
      <c r="Q317" s="63">
        <v>10</v>
      </c>
      <c r="R317" s="63">
        <v>10</v>
      </c>
      <c r="S317" s="63">
        <v>10</v>
      </c>
      <c r="T317" s="63">
        <v>10</v>
      </c>
      <c r="U317" s="84">
        <v>5.5</v>
      </c>
      <c r="V317" s="84"/>
      <c r="W317" s="63">
        <v>10</v>
      </c>
      <c r="X317" s="63">
        <v>10</v>
      </c>
      <c r="Y317" s="63">
        <v>10</v>
      </c>
      <c r="Z317" s="63">
        <v>10</v>
      </c>
      <c r="AA317" s="63">
        <v>10</v>
      </c>
      <c r="AB317" s="84">
        <v>5.5</v>
      </c>
      <c r="AC317" s="84"/>
      <c r="AD317" s="63">
        <v>10</v>
      </c>
      <c r="AE317" s="63"/>
      <c r="AF317" s="63"/>
      <c r="AG317" s="63"/>
      <c r="AH317" s="63"/>
      <c r="AI317" s="84"/>
      <c r="AJ317" s="84"/>
      <c r="AK317" s="63"/>
      <c r="AL317" s="63"/>
      <c r="AM317" s="63"/>
      <c r="AN317" s="118">
        <f t="shared" si="70"/>
        <v>176.5</v>
      </c>
      <c r="AO317" s="104"/>
      <c r="AP317" s="108"/>
      <c r="AQ317" s="114">
        <f t="shared" si="71"/>
        <v>0</v>
      </c>
      <c r="AR317" s="115"/>
      <c r="AS317" s="116">
        <f t="shared" si="72"/>
        <v>0</v>
      </c>
      <c r="AT317" s="89"/>
      <c r="BI317" s="9"/>
      <c r="BJ317" s="9"/>
      <c r="BK317" s="9"/>
      <c r="BL317" s="9"/>
      <c r="BM317" s="9"/>
      <c r="BN317" s="9"/>
      <c r="BO317" s="9"/>
      <c r="BP317" s="9"/>
      <c r="BQ317" s="9"/>
      <c r="CO317" s="9"/>
      <c r="CP317" s="9"/>
      <c r="CQ317" s="9"/>
      <c r="CR317" s="9"/>
      <c r="CS317" s="9"/>
      <c r="CT317" s="9"/>
      <c r="CU317" s="9"/>
      <c r="CV317" s="9"/>
      <c r="CW317" s="9"/>
      <c r="CX317" s="9"/>
      <c r="CY317" s="9"/>
      <c r="CZ317" s="9"/>
      <c r="DA317" s="9"/>
      <c r="DB317" s="35"/>
      <c r="DE317" s="35"/>
      <c r="DF317" s="35"/>
      <c r="DG317" s="35"/>
      <c r="DH317" s="35"/>
      <c r="DI317" s="35"/>
      <c r="DJ317" s="35"/>
      <c r="DK317" s="35"/>
      <c r="DL317" s="35"/>
      <c r="DM317" s="35"/>
      <c r="DN317" s="35"/>
      <c r="DO317" s="35"/>
      <c r="DP317" s="35"/>
      <c r="DQ317" s="35"/>
      <c r="DR317" s="35"/>
      <c r="DS317" s="35"/>
      <c r="DT317" s="35"/>
      <c r="DU317" s="35"/>
      <c r="DV317" s="35"/>
      <c r="DW317" s="35"/>
      <c r="DX317" s="35"/>
      <c r="DY317" s="35"/>
      <c r="DZ317" s="35"/>
      <c r="EA317" s="35"/>
      <c r="EB317" s="35"/>
      <c r="EC317" s="35"/>
      <c r="ED317" s="35"/>
    </row>
    <row r="318" spans="1:134" s="31" customFormat="1" ht="30" customHeight="1" x14ac:dyDescent="0.2">
      <c r="A318" s="191"/>
      <c r="B318" s="78" t="s">
        <v>175</v>
      </c>
      <c r="C318" s="175"/>
      <c r="D318" s="74"/>
      <c r="E318" s="66"/>
      <c r="F318" s="74"/>
      <c r="G318" s="64"/>
      <c r="H318" s="72"/>
      <c r="I318" s="63">
        <v>10</v>
      </c>
      <c r="J318" s="63">
        <v>10</v>
      </c>
      <c r="K318" s="63">
        <v>10</v>
      </c>
      <c r="L318" s="63">
        <v>10</v>
      </c>
      <c r="M318" s="63">
        <v>10</v>
      </c>
      <c r="N318" s="84">
        <v>5.5</v>
      </c>
      <c r="O318" s="84"/>
      <c r="P318" s="63">
        <v>10</v>
      </c>
      <c r="Q318" s="63">
        <v>10</v>
      </c>
      <c r="R318" s="63">
        <v>10</v>
      </c>
      <c r="S318" s="63">
        <v>10</v>
      </c>
      <c r="T318" s="63">
        <v>10</v>
      </c>
      <c r="U318" s="84">
        <v>5.5</v>
      </c>
      <c r="V318" s="84"/>
      <c r="W318" s="63">
        <v>10</v>
      </c>
      <c r="X318" s="63">
        <v>10</v>
      </c>
      <c r="Y318" s="63">
        <v>10</v>
      </c>
      <c r="Z318" s="63">
        <v>10</v>
      </c>
      <c r="AA318" s="63">
        <v>10</v>
      </c>
      <c r="AB318" s="84">
        <v>5.5</v>
      </c>
      <c r="AC318" s="84"/>
      <c r="AD318" s="63">
        <v>10</v>
      </c>
      <c r="AE318" s="63"/>
      <c r="AF318" s="63"/>
      <c r="AG318" s="63"/>
      <c r="AH318" s="63"/>
      <c r="AI318" s="84"/>
      <c r="AJ318" s="84"/>
      <c r="AK318" s="63"/>
      <c r="AL318" s="63"/>
      <c r="AM318" s="63"/>
      <c r="AN318" s="118">
        <f t="shared" si="70"/>
        <v>176.5</v>
      </c>
      <c r="AO318" s="104"/>
      <c r="AP318" s="108"/>
      <c r="AQ318" s="114">
        <f t="shared" si="71"/>
        <v>0</v>
      </c>
      <c r="AR318" s="115"/>
      <c r="AS318" s="116">
        <f t="shared" si="72"/>
        <v>0</v>
      </c>
      <c r="AT318" s="89"/>
      <c r="BI318" s="9"/>
      <c r="BJ318" s="9"/>
      <c r="BK318" s="9"/>
      <c r="BL318" s="9"/>
      <c r="BM318" s="9"/>
      <c r="BN318" s="9"/>
      <c r="BO318" s="9"/>
      <c r="BP318" s="9"/>
      <c r="BQ318" s="9"/>
      <c r="CO318" s="9"/>
      <c r="CP318" s="9"/>
      <c r="CQ318" s="9"/>
      <c r="CR318" s="9"/>
      <c r="CS318" s="9"/>
      <c r="CT318" s="9"/>
      <c r="CU318" s="9"/>
      <c r="CV318" s="9"/>
      <c r="CW318" s="9"/>
      <c r="CX318" s="9"/>
      <c r="CY318" s="9"/>
      <c r="CZ318" s="9"/>
      <c r="DA318" s="9"/>
      <c r="DB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</row>
    <row r="319" spans="1:134" s="31" customFormat="1" ht="30" customHeight="1" x14ac:dyDescent="0.2">
      <c r="A319" s="191"/>
      <c r="B319" s="78" t="s">
        <v>176</v>
      </c>
      <c r="C319" s="175"/>
      <c r="D319" s="74"/>
      <c r="E319" s="66"/>
      <c r="F319" s="74"/>
      <c r="G319" s="64"/>
      <c r="H319" s="72"/>
      <c r="I319" s="63">
        <v>10</v>
      </c>
      <c r="J319" s="63">
        <v>10</v>
      </c>
      <c r="K319" s="63">
        <v>10</v>
      </c>
      <c r="L319" s="63">
        <v>10</v>
      </c>
      <c r="M319" s="63">
        <v>10</v>
      </c>
      <c r="N319" s="84">
        <v>5.5</v>
      </c>
      <c r="O319" s="84"/>
      <c r="P319" s="63">
        <v>10</v>
      </c>
      <c r="Q319" s="63">
        <v>10</v>
      </c>
      <c r="R319" s="63">
        <v>10</v>
      </c>
      <c r="S319" s="63">
        <v>10</v>
      </c>
      <c r="T319" s="63">
        <v>10</v>
      </c>
      <c r="U319" s="84">
        <v>5.5</v>
      </c>
      <c r="V319" s="84"/>
      <c r="W319" s="63">
        <v>10</v>
      </c>
      <c r="X319" s="63">
        <v>10</v>
      </c>
      <c r="Y319" s="63">
        <v>10</v>
      </c>
      <c r="Z319" s="63">
        <v>10</v>
      </c>
      <c r="AA319" s="63">
        <v>10</v>
      </c>
      <c r="AB319" s="84">
        <v>5.5</v>
      </c>
      <c r="AC319" s="84"/>
      <c r="AD319" s="63">
        <v>10</v>
      </c>
      <c r="AE319" s="63"/>
      <c r="AF319" s="63"/>
      <c r="AG319" s="63"/>
      <c r="AH319" s="63"/>
      <c r="AI319" s="84"/>
      <c r="AJ319" s="84"/>
      <c r="AK319" s="63"/>
      <c r="AL319" s="63"/>
      <c r="AM319" s="63"/>
      <c r="AN319" s="118">
        <f t="shared" si="70"/>
        <v>176.5</v>
      </c>
      <c r="AO319" s="104"/>
      <c r="AP319" s="108"/>
      <c r="AQ319" s="114">
        <f t="shared" si="71"/>
        <v>0</v>
      </c>
      <c r="AR319" s="115"/>
      <c r="AS319" s="116">
        <f t="shared" si="72"/>
        <v>0</v>
      </c>
      <c r="AT319" s="89"/>
      <c r="BI319" s="9"/>
      <c r="BJ319" s="9"/>
      <c r="BK319" s="9"/>
      <c r="BL319" s="9"/>
      <c r="BM319" s="9"/>
      <c r="BN319" s="9"/>
      <c r="BO319" s="9"/>
      <c r="BP319" s="9"/>
      <c r="BQ319" s="9"/>
      <c r="CO319" s="9"/>
      <c r="CP319" s="9"/>
      <c r="CQ319" s="9"/>
      <c r="CR319" s="9"/>
      <c r="CS319" s="9"/>
      <c r="CT319" s="9"/>
      <c r="CU319" s="9"/>
      <c r="CV319" s="9"/>
      <c r="CW319" s="9"/>
      <c r="CX319" s="9"/>
      <c r="CY319" s="9"/>
      <c r="CZ319" s="9"/>
      <c r="DA319" s="9"/>
      <c r="DB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</row>
    <row r="320" spans="1:134" s="31" customFormat="1" ht="30" customHeight="1" x14ac:dyDescent="0.2">
      <c r="A320" s="191"/>
      <c r="B320" s="78" t="s">
        <v>177</v>
      </c>
      <c r="C320" s="175"/>
      <c r="D320" s="74"/>
      <c r="E320" s="66"/>
      <c r="F320" s="74"/>
      <c r="G320" s="64"/>
      <c r="H320" s="72"/>
      <c r="I320" s="63">
        <v>10</v>
      </c>
      <c r="J320" s="63">
        <v>10</v>
      </c>
      <c r="K320" s="63">
        <v>10</v>
      </c>
      <c r="L320" s="63">
        <v>10</v>
      </c>
      <c r="M320" s="63">
        <v>10</v>
      </c>
      <c r="N320" s="84">
        <v>5.5</v>
      </c>
      <c r="O320" s="84"/>
      <c r="P320" s="63">
        <v>10</v>
      </c>
      <c r="Q320" s="63">
        <v>10</v>
      </c>
      <c r="R320" s="63">
        <v>10</v>
      </c>
      <c r="S320" s="63">
        <v>10</v>
      </c>
      <c r="T320" s="63">
        <v>10</v>
      </c>
      <c r="U320" s="84">
        <v>5.5</v>
      </c>
      <c r="V320" s="84"/>
      <c r="W320" s="63">
        <v>10</v>
      </c>
      <c r="X320" s="63">
        <v>10</v>
      </c>
      <c r="Y320" s="63">
        <v>10</v>
      </c>
      <c r="Z320" s="63">
        <v>10</v>
      </c>
      <c r="AA320" s="63">
        <v>10</v>
      </c>
      <c r="AB320" s="84">
        <v>5.5</v>
      </c>
      <c r="AC320" s="84"/>
      <c r="AD320" s="63">
        <v>10</v>
      </c>
      <c r="AE320" s="63"/>
      <c r="AF320" s="63"/>
      <c r="AG320" s="63"/>
      <c r="AH320" s="63"/>
      <c r="AI320" s="84"/>
      <c r="AJ320" s="84"/>
      <c r="AK320" s="63"/>
      <c r="AL320" s="63"/>
      <c r="AM320" s="63"/>
      <c r="AN320" s="118">
        <f t="shared" si="70"/>
        <v>176.5</v>
      </c>
      <c r="AO320" s="104"/>
      <c r="AP320" s="108"/>
      <c r="AQ320" s="114">
        <f t="shared" si="71"/>
        <v>0</v>
      </c>
      <c r="AR320" s="115"/>
      <c r="AS320" s="116">
        <f t="shared" si="72"/>
        <v>0</v>
      </c>
      <c r="AT320" s="89"/>
      <c r="BI320" s="9"/>
      <c r="BJ320" s="9"/>
      <c r="BK320" s="9"/>
      <c r="BL320" s="9"/>
      <c r="BM320" s="9"/>
      <c r="BN320" s="9"/>
      <c r="BO320" s="9"/>
      <c r="BP320" s="9"/>
      <c r="BQ320" s="9"/>
      <c r="CO320" s="9"/>
      <c r="CP320" s="9"/>
      <c r="CQ320" s="9"/>
      <c r="CR320" s="9"/>
      <c r="CS320" s="9"/>
      <c r="CT320" s="9"/>
      <c r="CU320" s="9"/>
      <c r="CV320" s="9"/>
      <c r="CW320" s="9"/>
      <c r="CX320" s="9"/>
      <c r="CY320" s="9"/>
      <c r="CZ320" s="9"/>
      <c r="DA320" s="9"/>
      <c r="DB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</row>
    <row r="321" spans="1:134" s="31" customFormat="1" ht="30" customHeight="1" x14ac:dyDescent="0.2">
      <c r="A321" s="191"/>
      <c r="B321" s="78" t="s">
        <v>178</v>
      </c>
      <c r="C321" s="175"/>
      <c r="D321" s="74"/>
      <c r="E321" s="66"/>
      <c r="F321" s="74"/>
      <c r="G321" s="64"/>
      <c r="H321" s="75"/>
      <c r="I321" s="63">
        <v>10</v>
      </c>
      <c r="J321" s="63">
        <v>10</v>
      </c>
      <c r="K321" s="63">
        <v>10</v>
      </c>
      <c r="L321" s="63">
        <v>10</v>
      </c>
      <c r="M321" s="63">
        <v>10</v>
      </c>
      <c r="N321" s="84">
        <v>5.5</v>
      </c>
      <c r="O321" s="84"/>
      <c r="P321" s="63">
        <v>10</v>
      </c>
      <c r="Q321" s="63">
        <v>10</v>
      </c>
      <c r="R321" s="63">
        <v>10</v>
      </c>
      <c r="S321" s="63">
        <v>10</v>
      </c>
      <c r="T321" s="63">
        <v>10</v>
      </c>
      <c r="U321" s="84">
        <v>5.5</v>
      </c>
      <c r="V321" s="84"/>
      <c r="W321" s="63">
        <v>10</v>
      </c>
      <c r="X321" s="63">
        <v>10</v>
      </c>
      <c r="Y321" s="63">
        <v>10</v>
      </c>
      <c r="Z321" s="63">
        <v>10</v>
      </c>
      <c r="AA321" s="63">
        <v>10</v>
      </c>
      <c r="AB321" s="84">
        <v>5.5</v>
      </c>
      <c r="AC321" s="84"/>
      <c r="AD321" s="63">
        <v>10</v>
      </c>
      <c r="AE321" s="63"/>
      <c r="AF321" s="63"/>
      <c r="AG321" s="63"/>
      <c r="AH321" s="63"/>
      <c r="AI321" s="84"/>
      <c r="AJ321" s="84"/>
      <c r="AK321" s="63"/>
      <c r="AL321" s="63"/>
      <c r="AM321" s="63"/>
      <c r="AN321" s="118">
        <f t="shared" si="70"/>
        <v>176.5</v>
      </c>
      <c r="AO321" s="104"/>
      <c r="AP321" s="108"/>
      <c r="AQ321" s="114">
        <f t="shared" si="71"/>
        <v>0</v>
      </c>
      <c r="AR321" s="115"/>
      <c r="AS321" s="116">
        <f t="shared" si="72"/>
        <v>0</v>
      </c>
      <c r="AT321" s="89"/>
      <c r="BI321" s="9"/>
      <c r="BJ321" s="9"/>
      <c r="BK321" s="9"/>
      <c r="BL321" s="9"/>
      <c r="BM321" s="9"/>
      <c r="BN321" s="9"/>
      <c r="BO321" s="9"/>
      <c r="BP321" s="9"/>
      <c r="BQ321" s="9"/>
      <c r="CO321" s="9"/>
      <c r="CP321" s="9"/>
      <c r="CQ321" s="9"/>
      <c r="CR321" s="9"/>
      <c r="CS321" s="9"/>
      <c r="CT321" s="9"/>
      <c r="CU321" s="9"/>
      <c r="CV321" s="9"/>
      <c r="CW321" s="9"/>
      <c r="CX321" s="9"/>
      <c r="CY321" s="9"/>
      <c r="CZ321" s="9"/>
      <c r="DA321" s="9"/>
      <c r="DB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</row>
    <row r="322" spans="1:134" s="31" customFormat="1" ht="30" customHeight="1" x14ac:dyDescent="0.2">
      <c r="A322" s="191"/>
      <c r="B322" s="78" t="s">
        <v>179</v>
      </c>
      <c r="C322" s="175"/>
      <c r="D322" s="74"/>
      <c r="E322" s="66"/>
      <c r="F322" s="74"/>
      <c r="G322" s="64"/>
      <c r="H322" s="75"/>
      <c r="I322" s="63">
        <v>10</v>
      </c>
      <c r="J322" s="63">
        <v>10</v>
      </c>
      <c r="K322" s="63">
        <v>10</v>
      </c>
      <c r="L322" s="63">
        <v>10</v>
      </c>
      <c r="M322" s="63">
        <v>10</v>
      </c>
      <c r="N322" s="84">
        <v>5.5</v>
      </c>
      <c r="O322" s="84"/>
      <c r="P322" s="63">
        <v>10</v>
      </c>
      <c r="Q322" s="63">
        <v>10</v>
      </c>
      <c r="R322" s="63">
        <v>10</v>
      </c>
      <c r="S322" s="63">
        <v>10</v>
      </c>
      <c r="T322" s="63">
        <v>10</v>
      </c>
      <c r="U322" s="84">
        <v>5.5</v>
      </c>
      <c r="V322" s="84"/>
      <c r="W322" s="63">
        <v>10</v>
      </c>
      <c r="X322" s="63">
        <v>10</v>
      </c>
      <c r="Y322" s="63">
        <v>10</v>
      </c>
      <c r="Z322" s="63">
        <v>10</v>
      </c>
      <c r="AA322" s="63">
        <v>10</v>
      </c>
      <c r="AB322" s="84">
        <v>5.5</v>
      </c>
      <c r="AC322" s="84"/>
      <c r="AD322" s="63">
        <v>10</v>
      </c>
      <c r="AE322" s="63"/>
      <c r="AF322" s="63"/>
      <c r="AG322" s="63"/>
      <c r="AH322" s="63"/>
      <c r="AI322" s="84"/>
      <c r="AJ322" s="84"/>
      <c r="AK322" s="63"/>
      <c r="AL322" s="63"/>
      <c r="AM322" s="63"/>
      <c r="AN322" s="118">
        <f t="shared" si="70"/>
        <v>176.5</v>
      </c>
      <c r="AO322" s="104"/>
      <c r="AP322" s="108"/>
      <c r="AQ322" s="114">
        <f t="shared" si="71"/>
        <v>0</v>
      </c>
      <c r="AR322" s="115"/>
      <c r="AS322" s="116">
        <f t="shared" si="72"/>
        <v>0</v>
      </c>
      <c r="AT322" s="89"/>
      <c r="BI322" s="9"/>
      <c r="BJ322" s="9"/>
      <c r="BK322" s="9"/>
      <c r="BL322" s="9"/>
      <c r="BM322" s="9"/>
      <c r="BN322" s="9"/>
      <c r="BO322" s="9"/>
      <c r="BP322" s="9"/>
      <c r="BQ322" s="9"/>
      <c r="CO322" s="9"/>
      <c r="CP322" s="9"/>
      <c r="CQ322" s="9"/>
      <c r="CR322" s="9"/>
      <c r="CS322" s="9"/>
      <c r="CT322" s="9"/>
      <c r="CU322" s="9"/>
      <c r="CV322" s="9"/>
      <c r="CW322" s="9"/>
      <c r="CX322" s="9"/>
      <c r="CY322" s="9"/>
      <c r="CZ322" s="9"/>
      <c r="DA322" s="9"/>
      <c r="DB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</row>
    <row r="323" spans="1:134" s="31" customFormat="1" ht="30" customHeight="1" x14ac:dyDescent="0.2">
      <c r="A323" s="191"/>
      <c r="B323" s="78" t="s">
        <v>180</v>
      </c>
      <c r="C323" s="175"/>
      <c r="D323" s="74"/>
      <c r="E323" s="66"/>
      <c r="F323" s="74"/>
      <c r="G323" s="64"/>
      <c r="H323" s="72"/>
      <c r="I323" s="63">
        <v>10</v>
      </c>
      <c r="J323" s="63">
        <v>10</v>
      </c>
      <c r="K323" s="63">
        <v>10</v>
      </c>
      <c r="L323" s="63">
        <v>10</v>
      </c>
      <c r="M323" s="63">
        <v>10</v>
      </c>
      <c r="N323" s="84">
        <v>5.5</v>
      </c>
      <c r="O323" s="84"/>
      <c r="P323" s="63">
        <v>10</v>
      </c>
      <c r="Q323" s="63">
        <v>10</v>
      </c>
      <c r="R323" s="63">
        <v>10</v>
      </c>
      <c r="S323" s="63">
        <v>10</v>
      </c>
      <c r="T323" s="63">
        <v>10</v>
      </c>
      <c r="U323" s="84">
        <v>5.5</v>
      </c>
      <c r="V323" s="84"/>
      <c r="W323" s="63">
        <v>10</v>
      </c>
      <c r="X323" s="63">
        <v>10</v>
      </c>
      <c r="Y323" s="63">
        <v>10</v>
      </c>
      <c r="Z323" s="63">
        <v>10</v>
      </c>
      <c r="AA323" s="63">
        <v>10</v>
      </c>
      <c r="AB323" s="84">
        <v>5.5</v>
      </c>
      <c r="AC323" s="84"/>
      <c r="AD323" s="63">
        <v>10</v>
      </c>
      <c r="AE323" s="63"/>
      <c r="AF323" s="63"/>
      <c r="AG323" s="63"/>
      <c r="AH323" s="63"/>
      <c r="AI323" s="84"/>
      <c r="AJ323" s="84"/>
      <c r="AK323" s="63"/>
      <c r="AL323" s="63"/>
      <c r="AM323" s="63"/>
      <c r="AN323" s="118">
        <f t="shared" si="70"/>
        <v>176.5</v>
      </c>
      <c r="AO323" s="104"/>
      <c r="AP323" s="108"/>
      <c r="AQ323" s="114">
        <f t="shared" si="71"/>
        <v>0</v>
      </c>
      <c r="AR323" s="115"/>
      <c r="AS323" s="116">
        <f t="shared" si="72"/>
        <v>0</v>
      </c>
      <c r="AT323" s="89"/>
      <c r="BI323" s="9"/>
      <c r="BJ323" s="9"/>
      <c r="BK323" s="9"/>
      <c r="BL323" s="9"/>
      <c r="BM323" s="9"/>
      <c r="BN323" s="9"/>
      <c r="BO323" s="9"/>
      <c r="BP323" s="9"/>
      <c r="BQ323" s="9"/>
      <c r="CO323" s="9"/>
      <c r="CP323" s="9"/>
      <c r="CQ323" s="9"/>
      <c r="CR323" s="9"/>
      <c r="CS323" s="9"/>
      <c r="CT323" s="9"/>
      <c r="CU323" s="9"/>
      <c r="CV323" s="9"/>
      <c r="CW323" s="9"/>
      <c r="CX323" s="9"/>
      <c r="CY323" s="9"/>
      <c r="CZ323" s="9"/>
      <c r="DA323" s="9"/>
      <c r="DB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</row>
    <row r="324" spans="1:134" s="31" customFormat="1" ht="30" customHeight="1" x14ac:dyDescent="0.2">
      <c r="A324" s="191"/>
      <c r="B324" s="78" t="s">
        <v>181</v>
      </c>
      <c r="C324" s="175"/>
      <c r="D324" s="74"/>
      <c r="E324" s="66"/>
      <c r="F324" s="74"/>
      <c r="G324" s="64"/>
      <c r="H324" s="72"/>
      <c r="I324" s="63">
        <v>10</v>
      </c>
      <c r="J324" s="63">
        <v>10</v>
      </c>
      <c r="K324" s="63">
        <v>10</v>
      </c>
      <c r="L324" s="63">
        <v>10</v>
      </c>
      <c r="M324" s="63">
        <v>10</v>
      </c>
      <c r="N324" s="84">
        <v>5.5</v>
      </c>
      <c r="O324" s="84"/>
      <c r="P324" s="63">
        <v>10</v>
      </c>
      <c r="Q324" s="63">
        <v>10</v>
      </c>
      <c r="R324" s="63">
        <v>10</v>
      </c>
      <c r="S324" s="63">
        <v>10</v>
      </c>
      <c r="T324" s="63">
        <v>10</v>
      </c>
      <c r="U324" s="84">
        <v>5.5</v>
      </c>
      <c r="V324" s="84"/>
      <c r="W324" s="63">
        <v>10</v>
      </c>
      <c r="X324" s="63">
        <v>10</v>
      </c>
      <c r="Y324" s="63">
        <v>10</v>
      </c>
      <c r="Z324" s="63">
        <v>10</v>
      </c>
      <c r="AA324" s="63">
        <v>10</v>
      </c>
      <c r="AB324" s="84">
        <v>5.5</v>
      </c>
      <c r="AC324" s="84"/>
      <c r="AD324" s="63">
        <v>10</v>
      </c>
      <c r="AE324" s="63"/>
      <c r="AF324" s="63"/>
      <c r="AG324" s="63"/>
      <c r="AH324" s="63"/>
      <c r="AI324" s="84"/>
      <c r="AJ324" s="84"/>
      <c r="AK324" s="63"/>
      <c r="AL324" s="63"/>
      <c r="AM324" s="63"/>
      <c r="AN324" s="118">
        <f t="shared" si="70"/>
        <v>176.5</v>
      </c>
      <c r="AO324" s="104"/>
      <c r="AP324" s="108"/>
      <c r="AQ324" s="114">
        <f t="shared" si="71"/>
        <v>0</v>
      </c>
      <c r="AR324" s="115"/>
      <c r="AS324" s="116">
        <f t="shared" si="72"/>
        <v>0</v>
      </c>
      <c r="AT324" s="89"/>
      <c r="BI324" s="9"/>
      <c r="BJ324" s="9"/>
      <c r="BK324" s="9"/>
      <c r="BL324" s="9"/>
      <c r="BM324" s="9"/>
      <c r="BN324" s="9"/>
      <c r="BO324" s="9"/>
      <c r="BP324" s="9"/>
      <c r="BQ324" s="9"/>
      <c r="CO324" s="9"/>
      <c r="CP324" s="9"/>
      <c r="CQ324" s="9"/>
      <c r="CR324" s="9"/>
      <c r="CS324" s="9"/>
      <c r="CT324" s="9"/>
      <c r="CU324" s="9"/>
      <c r="CV324" s="9"/>
      <c r="CW324" s="9"/>
      <c r="CX324" s="9"/>
      <c r="CY324" s="9"/>
      <c r="CZ324" s="9"/>
      <c r="DA324" s="9"/>
      <c r="DB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</row>
    <row r="325" spans="1:134" ht="30" customHeight="1" x14ac:dyDescent="0.2">
      <c r="A325" s="63"/>
      <c r="B325" s="82" t="s">
        <v>63</v>
      </c>
      <c r="C325" s="85"/>
      <c r="D325" s="71"/>
      <c r="E325" s="76"/>
      <c r="F325" s="74"/>
      <c r="G325" s="64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  <c r="AB325" s="72"/>
      <c r="AC325" s="72"/>
      <c r="AD325" s="72"/>
      <c r="AE325" s="72"/>
      <c r="AF325" s="72"/>
      <c r="AG325" s="72"/>
      <c r="AH325" s="72"/>
      <c r="AI325" s="72"/>
      <c r="AJ325" s="72"/>
      <c r="AK325" s="72"/>
      <c r="AL325" s="72"/>
      <c r="AM325" s="72"/>
      <c r="AN325" s="72"/>
      <c r="AO325" s="72"/>
      <c r="AP325" s="72"/>
      <c r="AQ325" s="72"/>
      <c r="AR325" s="72"/>
      <c r="AS325" s="72"/>
      <c r="AT325" s="89"/>
    </row>
    <row r="326" spans="1:134" ht="30" customHeight="1" x14ac:dyDescent="0.2">
      <c r="A326" s="63"/>
      <c r="B326" s="82" t="s">
        <v>64</v>
      </c>
      <c r="C326" s="85"/>
      <c r="D326" s="71"/>
      <c r="E326" s="76"/>
      <c r="F326" s="74"/>
      <c r="G326" s="64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  <c r="AB326" s="72"/>
      <c r="AC326" s="72"/>
      <c r="AD326" s="72"/>
      <c r="AE326" s="72"/>
      <c r="AF326" s="72"/>
      <c r="AG326" s="72"/>
      <c r="AH326" s="72"/>
      <c r="AI326" s="72"/>
      <c r="AJ326" s="72"/>
      <c r="AK326" s="72"/>
      <c r="AL326" s="72"/>
      <c r="AM326" s="72"/>
      <c r="AN326" s="72"/>
      <c r="AO326" s="72"/>
      <c r="AP326" s="72"/>
      <c r="AQ326" s="72"/>
      <c r="AR326" s="72"/>
      <c r="AS326" s="72"/>
      <c r="AT326" s="89"/>
    </row>
    <row r="327" spans="1:134" ht="30" customHeight="1" x14ac:dyDescent="0.2">
      <c r="A327" s="183"/>
      <c r="B327" s="157">
        <v>257</v>
      </c>
      <c r="C327" s="85"/>
      <c r="D327" s="71"/>
      <c r="E327" s="76"/>
      <c r="F327" s="74"/>
      <c r="G327" s="64"/>
      <c r="H327" s="64"/>
      <c r="I327" s="63" t="s">
        <v>60</v>
      </c>
      <c r="J327" s="63" t="s">
        <v>66</v>
      </c>
      <c r="K327" s="63" t="s">
        <v>60</v>
      </c>
      <c r="L327" s="63" t="s">
        <v>66</v>
      </c>
      <c r="M327" s="63" t="s">
        <v>60</v>
      </c>
      <c r="N327" s="84" t="s">
        <v>66</v>
      </c>
      <c r="O327" s="84" t="s">
        <v>60</v>
      </c>
      <c r="P327" s="63" t="s">
        <v>66</v>
      </c>
      <c r="Q327" s="63" t="s">
        <v>60</v>
      </c>
      <c r="R327" s="209"/>
      <c r="S327" s="209"/>
      <c r="T327" s="209"/>
      <c r="U327" s="209"/>
      <c r="V327" s="209"/>
      <c r="W327" s="209"/>
      <c r="X327" s="209"/>
      <c r="Y327" s="209"/>
      <c r="Z327" s="209"/>
      <c r="AA327" s="209"/>
      <c r="AB327" s="209"/>
      <c r="AC327" s="209"/>
      <c r="AD327" s="209"/>
      <c r="AE327" s="63"/>
      <c r="AF327" s="63"/>
      <c r="AG327" s="63"/>
      <c r="AH327" s="63"/>
      <c r="AI327" s="84"/>
      <c r="AJ327" s="84"/>
      <c r="AK327" s="63"/>
      <c r="AL327" s="63"/>
      <c r="AM327" s="63"/>
      <c r="AN327" s="118"/>
      <c r="AO327" s="104"/>
      <c r="AP327" s="108"/>
      <c r="AQ327" s="114">
        <f>AP327+AO327</f>
        <v>0</v>
      </c>
      <c r="AR327" s="115"/>
      <c r="AS327" s="116">
        <f>AR327</f>
        <v>0</v>
      </c>
      <c r="AT327" s="89" t="s">
        <v>196</v>
      </c>
    </row>
    <row r="328" spans="1:134" ht="30" customHeight="1" x14ac:dyDescent="0.2">
      <c r="A328" s="183"/>
      <c r="B328" s="157">
        <v>258</v>
      </c>
      <c r="C328" s="85"/>
      <c r="D328" s="71"/>
      <c r="E328" s="169"/>
      <c r="F328" s="169"/>
      <c r="G328" s="169"/>
      <c r="H328" s="169"/>
      <c r="I328" s="63" t="s">
        <v>60</v>
      </c>
      <c r="J328" s="63" t="s">
        <v>66</v>
      </c>
      <c r="K328" s="63" t="s">
        <v>60</v>
      </c>
      <c r="L328" s="63" t="s">
        <v>66</v>
      </c>
      <c r="M328" s="63" t="s">
        <v>60</v>
      </c>
      <c r="N328" s="84" t="s">
        <v>66</v>
      </c>
      <c r="O328" s="84" t="s">
        <v>60</v>
      </c>
      <c r="P328" s="63" t="s">
        <v>66</v>
      </c>
      <c r="Q328" s="63" t="s">
        <v>60</v>
      </c>
      <c r="R328" s="63" t="s">
        <v>66</v>
      </c>
      <c r="S328" s="63" t="s">
        <v>60</v>
      </c>
      <c r="T328" s="63" t="s">
        <v>66</v>
      </c>
      <c r="U328" s="84" t="s">
        <v>60</v>
      </c>
      <c r="V328" s="84" t="s">
        <v>66</v>
      </c>
      <c r="W328" s="63" t="s">
        <v>60</v>
      </c>
      <c r="X328" s="63" t="s">
        <v>66</v>
      </c>
      <c r="Y328" s="63" t="s">
        <v>60</v>
      </c>
      <c r="Z328" s="63" t="s">
        <v>66</v>
      </c>
      <c r="AA328" s="63" t="s">
        <v>60</v>
      </c>
      <c r="AB328" s="84" t="s">
        <v>66</v>
      </c>
      <c r="AC328" s="84" t="s">
        <v>60</v>
      </c>
      <c r="AD328" s="63" t="s">
        <v>66</v>
      </c>
      <c r="AE328" s="63"/>
      <c r="AF328" s="63"/>
      <c r="AG328" s="63"/>
      <c r="AH328" s="63"/>
      <c r="AI328" s="84"/>
      <c r="AJ328" s="84"/>
      <c r="AK328" s="63"/>
      <c r="AL328" s="63"/>
      <c r="AM328" s="63"/>
      <c r="AN328" s="118"/>
      <c r="AO328" s="104"/>
      <c r="AP328" s="108"/>
      <c r="AQ328" s="114">
        <f>AP328+AO328</f>
        <v>0</v>
      </c>
      <c r="AR328" s="115"/>
      <c r="AS328" s="116">
        <f>AR328</f>
        <v>0</v>
      </c>
      <c r="AT328" s="89"/>
    </row>
    <row r="329" spans="1:134" ht="30" customHeight="1" x14ac:dyDescent="0.2">
      <c r="A329" s="183"/>
      <c r="B329" s="157">
        <v>280</v>
      </c>
      <c r="C329" s="85"/>
      <c r="D329" s="71"/>
      <c r="E329" s="76"/>
      <c r="F329" s="74"/>
      <c r="G329" s="64"/>
      <c r="H329" s="72"/>
      <c r="I329" s="63" t="s">
        <v>60</v>
      </c>
      <c r="J329" s="63" t="s">
        <v>66</v>
      </c>
      <c r="K329" s="63" t="s">
        <v>60</v>
      </c>
      <c r="L329" s="63" t="s">
        <v>66</v>
      </c>
      <c r="M329" s="63" t="s">
        <v>60</v>
      </c>
      <c r="N329" s="84" t="s">
        <v>66</v>
      </c>
      <c r="O329" s="84" t="s">
        <v>60</v>
      </c>
      <c r="P329" s="63" t="s">
        <v>66</v>
      </c>
      <c r="Q329" s="63" t="s">
        <v>60</v>
      </c>
      <c r="R329" s="63" t="s">
        <v>66</v>
      </c>
      <c r="S329" s="63" t="s">
        <v>60</v>
      </c>
      <c r="T329" s="63" t="s">
        <v>66</v>
      </c>
      <c r="U329" s="84" t="s">
        <v>60</v>
      </c>
      <c r="V329" s="84" t="s">
        <v>66</v>
      </c>
      <c r="W329" s="63" t="s">
        <v>60</v>
      </c>
      <c r="X329" s="63" t="s">
        <v>66</v>
      </c>
      <c r="Y329" s="63" t="s">
        <v>60</v>
      </c>
      <c r="Z329" s="63" t="s">
        <v>66</v>
      </c>
      <c r="AA329" s="63" t="s">
        <v>60</v>
      </c>
      <c r="AB329" s="84" t="s">
        <v>66</v>
      </c>
      <c r="AC329" s="84" t="s">
        <v>60</v>
      </c>
      <c r="AD329" s="63" t="s">
        <v>66</v>
      </c>
      <c r="AE329" s="63"/>
      <c r="AF329" s="63"/>
      <c r="AG329" s="63"/>
      <c r="AH329" s="63"/>
      <c r="AI329" s="84"/>
      <c r="AJ329" s="84"/>
      <c r="AK329" s="63"/>
      <c r="AL329" s="63"/>
      <c r="AM329" s="63"/>
      <c r="AN329" s="118"/>
      <c r="AO329" s="104"/>
      <c r="AP329" s="108"/>
      <c r="AQ329" s="114">
        <f>AP329+AO329</f>
        <v>0</v>
      </c>
      <c r="AR329" s="115"/>
      <c r="AS329" s="116">
        <f>AR329</f>
        <v>0</v>
      </c>
      <c r="AT329" s="89"/>
    </row>
    <row r="330" spans="1:134" ht="30" customHeight="1" x14ac:dyDescent="0.2">
      <c r="A330" s="183"/>
      <c r="B330" s="157">
        <v>475</v>
      </c>
      <c r="C330" s="85"/>
      <c r="D330" s="71"/>
      <c r="E330" s="76"/>
      <c r="F330" s="74"/>
      <c r="G330" s="64"/>
      <c r="H330" s="72"/>
      <c r="I330" s="63" t="s">
        <v>60</v>
      </c>
      <c r="J330" s="63" t="s">
        <v>66</v>
      </c>
      <c r="K330" s="63" t="s">
        <v>60</v>
      </c>
      <c r="L330" s="63" t="s">
        <v>66</v>
      </c>
      <c r="M330" s="63" t="s">
        <v>60</v>
      </c>
      <c r="N330" s="84" t="s">
        <v>66</v>
      </c>
      <c r="O330" s="84" t="s">
        <v>60</v>
      </c>
      <c r="P330" s="63" t="s">
        <v>66</v>
      </c>
      <c r="Q330" s="63" t="s">
        <v>60</v>
      </c>
      <c r="R330" s="63" t="s">
        <v>66</v>
      </c>
      <c r="S330" s="63" t="s">
        <v>60</v>
      </c>
      <c r="T330" s="63" t="s">
        <v>66</v>
      </c>
      <c r="U330" s="84" t="s">
        <v>60</v>
      </c>
      <c r="V330" s="84" t="s">
        <v>66</v>
      </c>
      <c r="W330" s="63" t="s">
        <v>60</v>
      </c>
      <c r="X330" s="63" t="s">
        <v>66</v>
      </c>
      <c r="Y330" s="63" t="s">
        <v>60</v>
      </c>
      <c r="Z330" s="63" t="s">
        <v>66</v>
      </c>
      <c r="AA330" s="63" t="s">
        <v>60</v>
      </c>
      <c r="AB330" s="84" t="s">
        <v>66</v>
      </c>
      <c r="AC330" s="84" t="s">
        <v>60</v>
      </c>
      <c r="AD330" s="63" t="s">
        <v>66</v>
      </c>
      <c r="AE330" s="63"/>
      <c r="AF330" s="63"/>
      <c r="AG330" s="63"/>
      <c r="AH330" s="63"/>
      <c r="AI330" s="84"/>
      <c r="AJ330" s="84"/>
      <c r="AK330" s="63"/>
      <c r="AL330" s="63"/>
      <c r="AM330" s="63"/>
      <c r="AN330" s="118"/>
      <c r="AO330" s="104"/>
      <c r="AP330" s="108"/>
      <c r="AQ330" s="114">
        <f>AP330+AO330</f>
        <v>0</v>
      </c>
      <c r="AR330" s="115"/>
      <c r="AS330" s="116">
        <f>AR330</f>
        <v>0</v>
      </c>
      <c r="AT330" s="89"/>
    </row>
    <row r="331" spans="1:134" ht="30" customHeight="1" x14ac:dyDescent="0.2">
      <c r="A331" s="183"/>
      <c r="B331" s="157">
        <v>476</v>
      </c>
      <c r="C331" s="85"/>
      <c r="D331" s="71"/>
      <c r="E331" s="76"/>
      <c r="F331" s="74"/>
      <c r="G331" s="64"/>
      <c r="H331" s="72"/>
      <c r="I331" s="63" t="s">
        <v>60</v>
      </c>
      <c r="J331" s="63" t="s">
        <v>66</v>
      </c>
      <c r="K331" s="63" t="s">
        <v>60</v>
      </c>
      <c r="L331" s="63" t="s">
        <v>66</v>
      </c>
      <c r="M331" s="63" t="s">
        <v>60</v>
      </c>
      <c r="N331" s="84" t="s">
        <v>66</v>
      </c>
      <c r="O331" s="84" t="s">
        <v>60</v>
      </c>
      <c r="P331" s="63" t="s">
        <v>66</v>
      </c>
      <c r="Q331" s="63" t="s">
        <v>60</v>
      </c>
      <c r="R331" s="63" t="s">
        <v>66</v>
      </c>
      <c r="S331" s="63" t="s">
        <v>60</v>
      </c>
      <c r="T331" s="63" t="s">
        <v>66</v>
      </c>
      <c r="U331" s="84" t="s">
        <v>60</v>
      </c>
      <c r="V331" s="84" t="s">
        <v>66</v>
      </c>
      <c r="W331" s="63" t="s">
        <v>60</v>
      </c>
      <c r="X331" s="63" t="s">
        <v>66</v>
      </c>
      <c r="Y331" s="63" t="s">
        <v>60</v>
      </c>
      <c r="Z331" s="63" t="s">
        <v>66</v>
      </c>
      <c r="AA331" s="63" t="s">
        <v>60</v>
      </c>
      <c r="AB331" s="84" t="s">
        <v>66</v>
      </c>
      <c r="AC331" s="84" t="s">
        <v>60</v>
      </c>
      <c r="AD331" s="63" t="s">
        <v>66</v>
      </c>
      <c r="AE331" s="63"/>
      <c r="AF331" s="63"/>
      <c r="AG331" s="63"/>
      <c r="AH331" s="63"/>
      <c r="AI331" s="84"/>
      <c r="AJ331" s="84"/>
      <c r="AK331" s="63"/>
      <c r="AL331" s="63"/>
      <c r="AM331" s="63"/>
      <c r="AN331" s="150"/>
      <c r="AO331" s="104"/>
      <c r="AP331" s="108"/>
      <c r="AQ331" s="114">
        <f>AP331+AO331</f>
        <v>0</v>
      </c>
      <c r="AR331" s="115"/>
      <c r="AS331" s="116">
        <f>AR331</f>
        <v>0</v>
      </c>
      <c r="AT331" s="89"/>
    </row>
    <row r="332" spans="1:134" ht="30" customHeight="1" x14ac:dyDescent="0.2">
      <c r="A332" s="183"/>
      <c r="B332" s="157">
        <v>3696</v>
      </c>
      <c r="C332" s="85"/>
      <c r="D332" s="71"/>
      <c r="E332" s="76"/>
      <c r="F332" s="74"/>
      <c r="G332" s="64"/>
      <c r="H332" s="72"/>
      <c r="I332" s="63" t="s">
        <v>60</v>
      </c>
      <c r="J332" s="63" t="s">
        <v>66</v>
      </c>
      <c r="K332" s="63" t="s">
        <v>60</v>
      </c>
      <c r="L332" s="63" t="s">
        <v>66</v>
      </c>
      <c r="M332" s="63" t="s">
        <v>60</v>
      </c>
      <c r="N332" s="84" t="s">
        <v>66</v>
      </c>
      <c r="O332" s="84" t="s">
        <v>60</v>
      </c>
      <c r="P332" s="63" t="s">
        <v>66</v>
      </c>
      <c r="Q332" s="63" t="s">
        <v>60</v>
      </c>
      <c r="R332" s="63" t="s">
        <v>66</v>
      </c>
      <c r="S332" s="63" t="s">
        <v>60</v>
      </c>
      <c r="T332" s="63" t="s">
        <v>66</v>
      </c>
      <c r="U332" s="84" t="s">
        <v>60</v>
      </c>
      <c r="V332" s="84" t="s">
        <v>66</v>
      </c>
      <c r="W332" s="209"/>
      <c r="X332" s="209"/>
      <c r="Y332" s="209"/>
      <c r="Z332" s="209"/>
      <c r="AA332" s="209"/>
      <c r="AB332" s="209"/>
      <c r="AC332" s="209"/>
      <c r="AD332" s="209"/>
      <c r="AE332" s="63"/>
      <c r="AF332" s="63"/>
      <c r="AG332" s="63"/>
      <c r="AH332" s="63"/>
      <c r="AI332" s="84"/>
      <c r="AJ332" s="84"/>
      <c r="AK332" s="63"/>
      <c r="AL332" s="63"/>
      <c r="AM332" s="63"/>
      <c r="AN332" s="118"/>
      <c r="AO332" s="104"/>
      <c r="AP332" s="108"/>
      <c r="AQ332" s="114">
        <f t="shared" ref="AQ332" si="73">AP332+AO332</f>
        <v>0</v>
      </c>
      <c r="AR332" s="115"/>
      <c r="AS332" s="116">
        <f t="shared" ref="AS332" si="74">AR332</f>
        <v>0</v>
      </c>
      <c r="AT332" s="89" t="s">
        <v>196</v>
      </c>
    </row>
    <row r="333" spans="1:134" ht="30" customHeight="1" x14ac:dyDescent="0.2">
      <c r="A333" s="183"/>
      <c r="B333" s="157">
        <v>6428</v>
      </c>
      <c r="C333" s="85"/>
      <c r="D333" s="71"/>
      <c r="E333" s="76"/>
      <c r="F333" s="74"/>
      <c r="G333" s="64"/>
      <c r="H333" s="72"/>
      <c r="I333" s="63" t="s">
        <v>60</v>
      </c>
      <c r="J333" s="63" t="s">
        <v>66</v>
      </c>
      <c r="K333" s="63" t="s">
        <v>60</v>
      </c>
      <c r="L333" s="63" t="s">
        <v>66</v>
      </c>
      <c r="M333" s="63" t="s">
        <v>60</v>
      </c>
      <c r="N333" s="84" t="s">
        <v>66</v>
      </c>
      <c r="O333" s="84" t="s">
        <v>60</v>
      </c>
      <c r="P333" s="63" t="s">
        <v>66</v>
      </c>
      <c r="Q333" s="63" t="s">
        <v>60</v>
      </c>
      <c r="R333" s="63" t="s">
        <v>66</v>
      </c>
      <c r="S333" s="63" t="s">
        <v>60</v>
      </c>
      <c r="T333" s="63" t="s">
        <v>66</v>
      </c>
      <c r="U333" s="84" t="s">
        <v>60</v>
      </c>
      <c r="V333" s="84" t="s">
        <v>66</v>
      </c>
      <c r="W333" s="63" t="s">
        <v>60</v>
      </c>
      <c r="X333" s="63" t="s">
        <v>66</v>
      </c>
      <c r="Y333" s="63" t="s">
        <v>60</v>
      </c>
      <c r="Z333" s="63" t="s">
        <v>66</v>
      </c>
      <c r="AA333" s="63" t="s">
        <v>60</v>
      </c>
      <c r="AB333" s="84" t="s">
        <v>66</v>
      </c>
      <c r="AC333" s="84" t="s">
        <v>60</v>
      </c>
      <c r="AD333" s="63" t="s">
        <v>66</v>
      </c>
      <c r="AE333" s="63"/>
      <c r="AF333" s="63"/>
      <c r="AG333" s="63"/>
      <c r="AH333" s="63"/>
      <c r="AI333" s="84"/>
      <c r="AJ333" s="84"/>
      <c r="AK333" s="63"/>
      <c r="AL333" s="63"/>
      <c r="AM333" s="63"/>
      <c r="AN333" s="118"/>
      <c r="AO333" s="104"/>
      <c r="AP333" s="108"/>
      <c r="AQ333" s="114">
        <f t="shared" ref="AQ333:AQ341" si="75">AP333+AO333</f>
        <v>0</v>
      </c>
      <c r="AR333" s="115"/>
      <c r="AS333" s="116">
        <f t="shared" ref="AS333:AS341" si="76">AR333</f>
        <v>0</v>
      </c>
      <c r="AT333" s="89"/>
    </row>
    <row r="334" spans="1:134" ht="30" customHeight="1" x14ac:dyDescent="0.2">
      <c r="A334" s="183"/>
      <c r="B334" s="157">
        <v>6623</v>
      </c>
      <c r="C334" s="85"/>
      <c r="D334" s="71"/>
      <c r="E334" s="76"/>
      <c r="F334" s="74"/>
      <c r="G334" s="64"/>
      <c r="H334" s="72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63" t="s">
        <v>60</v>
      </c>
      <c r="X334" s="63" t="s">
        <v>66</v>
      </c>
      <c r="Y334" s="63" t="s">
        <v>60</v>
      </c>
      <c r="Z334" s="63" t="s">
        <v>66</v>
      </c>
      <c r="AA334" s="63" t="s">
        <v>60</v>
      </c>
      <c r="AB334" s="84" t="s">
        <v>66</v>
      </c>
      <c r="AC334" s="84" t="s">
        <v>60</v>
      </c>
      <c r="AD334" s="63" t="s">
        <v>66</v>
      </c>
      <c r="AE334" s="63"/>
      <c r="AF334" s="63"/>
      <c r="AG334" s="63"/>
      <c r="AH334" s="63"/>
      <c r="AI334" s="84"/>
      <c r="AJ334" s="84"/>
      <c r="AK334" s="63"/>
      <c r="AL334" s="63"/>
      <c r="AM334" s="63"/>
      <c r="AN334" s="118"/>
      <c r="AO334" s="104"/>
      <c r="AP334" s="108"/>
      <c r="AQ334" s="114">
        <f t="shared" ref="AQ334" si="77">AP334+AO334</f>
        <v>0</v>
      </c>
      <c r="AR334" s="115"/>
      <c r="AS334" s="116">
        <f t="shared" ref="AS334" si="78">AR334</f>
        <v>0</v>
      </c>
      <c r="AT334" s="89"/>
    </row>
    <row r="335" spans="1:134" ht="30" customHeight="1" x14ac:dyDescent="0.2">
      <c r="A335" s="183"/>
      <c r="B335" s="157">
        <v>6628</v>
      </c>
      <c r="C335" s="85"/>
      <c r="D335" s="71"/>
      <c r="E335" s="76"/>
      <c r="F335" s="74"/>
      <c r="G335" s="64"/>
      <c r="H335" s="72"/>
      <c r="I335" s="63" t="s">
        <v>60</v>
      </c>
      <c r="J335" s="63" t="s">
        <v>66</v>
      </c>
      <c r="K335" s="63" t="s">
        <v>60</v>
      </c>
      <c r="L335" s="63" t="s">
        <v>66</v>
      </c>
      <c r="M335" s="63" t="s">
        <v>60</v>
      </c>
      <c r="N335" s="84" t="s">
        <v>66</v>
      </c>
      <c r="O335" s="84" t="s">
        <v>60</v>
      </c>
      <c r="P335" s="63" t="s">
        <v>66</v>
      </c>
      <c r="Q335" s="63" t="s">
        <v>60</v>
      </c>
      <c r="R335" s="63" t="s">
        <v>66</v>
      </c>
      <c r="S335" s="63" t="s">
        <v>60</v>
      </c>
      <c r="T335" s="63" t="s">
        <v>66</v>
      </c>
      <c r="U335" s="84" t="s">
        <v>60</v>
      </c>
      <c r="V335" s="84" t="s">
        <v>66</v>
      </c>
      <c r="W335" s="63" t="s">
        <v>60</v>
      </c>
      <c r="X335" s="63" t="s">
        <v>66</v>
      </c>
      <c r="Y335" s="63" t="s">
        <v>60</v>
      </c>
      <c r="Z335" s="63" t="s">
        <v>66</v>
      </c>
      <c r="AA335" s="63" t="s">
        <v>60</v>
      </c>
      <c r="AB335" s="84" t="s">
        <v>66</v>
      </c>
      <c r="AC335" s="84" t="s">
        <v>60</v>
      </c>
      <c r="AD335" s="63" t="s">
        <v>66</v>
      </c>
      <c r="AE335" s="63"/>
      <c r="AF335" s="63"/>
      <c r="AG335" s="63"/>
      <c r="AH335" s="63"/>
      <c r="AI335" s="84"/>
      <c r="AJ335" s="84"/>
      <c r="AK335" s="63"/>
      <c r="AL335" s="63"/>
      <c r="AM335" s="63"/>
      <c r="AN335" s="118"/>
      <c r="AO335" s="104"/>
      <c r="AP335" s="108"/>
      <c r="AQ335" s="114">
        <f t="shared" si="75"/>
        <v>0</v>
      </c>
      <c r="AR335" s="115"/>
      <c r="AS335" s="116">
        <f t="shared" si="76"/>
        <v>0</v>
      </c>
      <c r="AT335" s="89"/>
    </row>
    <row r="336" spans="1:134" ht="30" customHeight="1" x14ac:dyDescent="0.2">
      <c r="A336" s="183"/>
      <c r="B336" s="157">
        <v>6791</v>
      </c>
      <c r="C336" s="85"/>
      <c r="D336" s="71"/>
      <c r="E336" s="76"/>
      <c r="F336" s="74"/>
      <c r="G336" s="64"/>
      <c r="H336" s="64"/>
      <c r="I336" s="63" t="s">
        <v>60</v>
      </c>
      <c r="J336" s="63" t="s">
        <v>66</v>
      </c>
      <c r="K336" s="63" t="s">
        <v>60</v>
      </c>
      <c r="L336" s="63" t="s">
        <v>66</v>
      </c>
      <c r="M336" s="63" t="s">
        <v>60</v>
      </c>
      <c r="N336" s="84" t="s">
        <v>66</v>
      </c>
      <c r="O336" s="84" t="s">
        <v>60</v>
      </c>
      <c r="P336" s="63" t="s">
        <v>66</v>
      </c>
      <c r="Q336" s="63" t="s">
        <v>60</v>
      </c>
      <c r="R336" s="209"/>
      <c r="S336" s="209"/>
      <c r="T336" s="209"/>
      <c r="U336" s="209"/>
      <c r="V336" s="209"/>
      <c r="W336" s="209"/>
      <c r="X336" s="209"/>
      <c r="Y336" s="209"/>
      <c r="Z336" s="209"/>
      <c r="AA336" s="209"/>
      <c r="AB336" s="209"/>
      <c r="AC336" s="209"/>
      <c r="AD336" s="209"/>
      <c r="AE336" s="63"/>
      <c r="AF336" s="63"/>
      <c r="AG336" s="63"/>
      <c r="AH336" s="63"/>
      <c r="AI336" s="84"/>
      <c r="AJ336" s="84"/>
      <c r="AK336" s="63"/>
      <c r="AL336" s="63"/>
      <c r="AM336" s="63"/>
      <c r="AN336" s="118"/>
      <c r="AO336" s="104"/>
      <c r="AP336" s="108"/>
      <c r="AQ336" s="114">
        <f t="shared" si="75"/>
        <v>0</v>
      </c>
      <c r="AR336" s="115"/>
      <c r="AS336" s="116">
        <f t="shared" si="76"/>
        <v>0</v>
      </c>
      <c r="AT336" s="89" t="s">
        <v>196</v>
      </c>
    </row>
    <row r="337" spans="1:46" ht="30" customHeight="1" x14ac:dyDescent="0.2">
      <c r="A337" s="183"/>
      <c r="B337" s="157">
        <v>7508</v>
      </c>
      <c r="C337" s="85"/>
      <c r="D337" s="71"/>
      <c r="E337" s="76"/>
      <c r="F337" s="74"/>
      <c r="G337" s="64"/>
      <c r="H337" s="72"/>
      <c r="I337" s="63" t="s">
        <v>60</v>
      </c>
      <c r="J337" s="63" t="s">
        <v>66</v>
      </c>
      <c r="K337" s="63" t="s">
        <v>60</v>
      </c>
      <c r="L337" s="63" t="s">
        <v>66</v>
      </c>
      <c r="M337" s="63" t="s">
        <v>60</v>
      </c>
      <c r="N337" s="84" t="s">
        <v>66</v>
      </c>
      <c r="O337" s="84" t="s">
        <v>60</v>
      </c>
      <c r="P337" s="63" t="s">
        <v>66</v>
      </c>
      <c r="Q337" s="63" t="s">
        <v>60</v>
      </c>
      <c r="R337" s="63" t="s">
        <v>66</v>
      </c>
      <c r="S337" s="63" t="s">
        <v>60</v>
      </c>
      <c r="T337" s="63" t="s">
        <v>66</v>
      </c>
      <c r="U337" s="84" t="s">
        <v>60</v>
      </c>
      <c r="V337" s="84" t="s">
        <v>66</v>
      </c>
      <c r="W337" s="63" t="s">
        <v>60</v>
      </c>
      <c r="X337" s="63" t="s">
        <v>66</v>
      </c>
      <c r="Y337" s="63" t="s">
        <v>60</v>
      </c>
      <c r="Z337" s="63" t="s">
        <v>66</v>
      </c>
      <c r="AA337" s="63" t="s">
        <v>60</v>
      </c>
      <c r="AB337" s="84" t="s">
        <v>66</v>
      </c>
      <c r="AC337" s="84" t="s">
        <v>60</v>
      </c>
      <c r="AD337" s="63" t="s">
        <v>66</v>
      </c>
      <c r="AE337" s="63"/>
      <c r="AF337" s="63"/>
      <c r="AG337" s="63"/>
      <c r="AH337" s="63"/>
      <c r="AI337" s="84"/>
      <c r="AJ337" s="84"/>
      <c r="AK337" s="63"/>
      <c r="AL337" s="63"/>
      <c r="AM337" s="63"/>
      <c r="AN337" s="118"/>
      <c r="AO337" s="104"/>
      <c r="AP337" s="108"/>
      <c r="AQ337" s="114">
        <f t="shared" si="75"/>
        <v>0</v>
      </c>
      <c r="AR337" s="115"/>
      <c r="AS337" s="116">
        <f t="shared" si="76"/>
        <v>0</v>
      </c>
      <c r="AT337" s="89"/>
    </row>
    <row r="338" spans="1:46" ht="30" customHeight="1" x14ac:dyDescent="0.2">
      <c r="A338" s="183"/>
      <c r="B338" s="157">
        <v>7511</v>
      </c>
      <c r="C338" s="85"/>
      <c r="D338" s="71"/>
      <c r="E338" s="169"/>
      <c r="F338" s="169"/>
      <c r="G338" s="64"/>
      <c r="H338" s="64"/>
      <c r="I338" s="63" t="s">
        <v>60</v>
      </c>
      <c r="J338" s="63" t="s">
        <v>66</v>
      </c>
      <c r="K338" s="63" t="s">
        <v>60</v>
      </c>
      <c r="L338" s="63" t="s">
        <v>66</v>
      </c>
      <c r="M338" s="63" t="s">
        <v>60</v>
      </c>
      <c r="N338" s="84" t="s">
        <v>66</v>
      </c>
      <c r="O338" s="84" t="s">
        <v>60</v>
      </c>
      <c r="P338" s="209"/>
      <c r="Q338" s="209"/>
      <c r="R338" s="209"/>
      <c r="S338" s="209"/>
      <c r="T338" s="209"/>
      <c r="U338" s="209"/>
      <c r="V338" s="209"/>
      <c r="W338" s="209"/>
      <c r="X338" s="209"/>
      <c r="Y338" s="209"/>
      <c r="Z338" s="209"/>
      <c r="AA338" s="209"/>
      <c r="AB338" s="209"/>
      <c r="AC338" s="209"/>
      <c r="AD338" s="209"/>
      <c r="AE338" s="63"/>
      <c r="AF338" s="63"/>
      <c r="AG338" s="63"/>
      <c r="AH338" s="63"/>
      <c r="AI338" s="84"/>
      <c r="AJ338" s="84"/>
      <c r="AK338" s="63"/>
      <c r="AL338" s="63"/>
      <c r="AM338" s="63"/>
      <c r="AN338" s="118"/>
      <c r="AO338" s="104"/>
      <c r="AP338" s="108"/>
      <c r="AQ338" s="114">
        <f t="shared" si="75"/>
        <v>0</v>
      </c>
      <c r="AR338" s="115"/>
      <c r="AS338" s="116">
        <f t="shared" si="76"/>
        <v>0</v>
      </c>
      <c r="AT338" s="89" t="s">
        <v>196</v>
      </c>
    </row>
    <row r="339" spans="1:46" ht="30" customHeight="1" x14ac:dyDescent="0.2">
      <c r="A339" s="183"/>
      <c r="B339" s="157">
        <v>7633</v>
      </c>
      <c r="C339" s="85"/>
      <c r="D339" s="71"/>
      <c r="E339" s="169"/>
      <c r="F339" s="169"/>
      <c r="G339" s="64"/>
      <c r="H339" s="6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63" t="s">
        <v>60</v>
      </c>
      <c r="X339" s="63" t="s">
        <v>66</v>
      </c>
      <c r="Y339" s="63" t="s">
        <v>60</v>
      </c>
      <c r="Z339" s="63" t="s">
        <v>66</v>
      </c>
      <c r="AA339" s="63" t="s">
        <v>60</v>
      </c>
      <c r="AB339" s="84" t="s">
        <v>66</v>
      </c>
      <c r="AC339" s="84" t="s">
        <v>60</v>
      </c>
      <c r="AD339" s="63" t="s">
        <v>66</v>
      </c>
      <c r="AE339" s="63"/>
      <c r="AF339" s="63"/>
      <c r="AG339" s="63"/>
      <c r="AH339" s="63"/>
      <c r="AI339" s="84"/>
      <c r="AJ339" s="84"/>
      <c r="AK339" s="63"/>
      <c r="AL339" s="63"/>
      <c r="AM339" s="63"/>
      <c r="AN339" s="118"/>
      <c r="AO339" s="104"/>
      <c r="AP339" s="108"/>
      <c r="AQ339" s="114">
        <f t="shared" si="75"/>
        <v>0</v>
      </c>
      <c r="AR339" s="115"/>
      <c r="AS339" s="116">
        <f t="shared" si="76"/>
        <v>0</v>
      </c>
      <c r="AT339" s="89"/>
    </row>
    <row r="340" spans="1:46" ht="30" customHeight="1" x14ac:dyDescent="0.2">
      <c r="A340" s="183"/>
      <c r="B340" s="157">
        <v>7766</v>
      </c>
      <c r="C340" s="85"/>
      <c r="D340" s="71"/>
      <c r="E340" s="169"/>
      <c r="F340" s="169"/>
      <c r="G340" s="64"/>
      <c r="H340" s="6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63" t="s">
        <v>60</v>
      </c>
      <c r="X340" s="63" t="s">
        <v>66</v>
      </c>
      <c r="Y340" s="63" t="s">
        <v>60</v>
      </c>
      <c r="Z340" s="63" t="s">
        <v>66</v>
      </c>
      <c r="AA340" s="63" t="s">
        <v>60</v>
      </c>
      <c r="AB340" s="84" t="s">
        <v>66</v>
      </c>
      <c r="AC340" s="84" t="s">
        <v>60</v>
      </c>
      <c r="AD340" s="63" t="s">
        <v>66</v>
      </c>
      <c r="AE340" s="63"/>
      <c r="AF340" s="63"/>
      <c r="AG340" s="63"/>
      <c r="AH340" s="63"/>
      <c r="AI340" s="84"/>
      <c r="AJ340" s="84"/>
      <c r="AK340" s="63"/>
      <c r="AL340" s="63"/>
      <c r="AM340" s="63"/>
      <c r="AN340" s="118"/>
      <c r="AO340" s="104"/>
      <c r="AP340" s="108"/>
      <c r="AQ340" s="114">
        <f t="shared" ref="AQ340" si="79">AP340+AO340</f>
        <v>0</v>
      </c>
      <c r="AR340" s="115"/>
      <c r="AS340" s="116">
        <f t="shared" ref="AS340" si="80">AR340</f>
        <v>0</v>
      </c>
      <c r="AT340" s="89"/>
    </row>
    <row r="341" spans="1:46" ht="30" customHeight="1" x14ac:dyDescent="0.2">
      <c r="A341" s="183"/>
      <c r="B341" s="157">
        <v>7865</v>
      </c>
      <c r="C341" s="85"/>
      <c r="D341" s="71"/>
      <c r="E341" s="76"/>
      <c r="F341" s="74"/>
      <c r="G341" s="64"/>
      <c r="H341" s="72"/>
      <c r="I341" s="63" t="s">
        <v>60</v>
      </c>
      <c r="J341" s="63" t="s">
        <v>66</v>
      </c>
      <c r="K341" s="63" t="s">
        <v>60</v>
      </c>
      <c r="L341" s="63" t="s">
        <v>66</v>
      </c>
      <c r="M341" s="63" t="s">
        <v>60</v>
      </c>
      <c r="N341" s="84" t="s">
        <v>66</v>
      </c>
      <c r="O341" s="84" t="s">
        <v>60</v>
      </c>
      <c r="P341" s="63" t="s">
        <v>66</v>
      </c>
      <c r="Q341" s="63" t="s">
        <v>60</v>
      </c>
      <c r="R341" s="63" t="s">
        <v>66</v>
      </c>
      <c r="S341" s="63" t="s">
        <v>60</v>
      </c>
      <c r="T341" s="63" t="s">
        <v>66</v>
      </c>
      <c r="U341" s="84" t="s">
        <v>60</v>
      </c>
      <c r="V341" s="84" t="s">
        <v>66</v>
      </c>
      <c r="W341" s="63" t="s">
        <v>60</v>
      </c>
      <c r="X341" s="63" t="s">
        <v>66</v>
      </c>
      <c r="Y341" s="63" t="s">
        <v>60</v>
      </c>
      <c r="Z341" s="63" t="s">
        <v>66</v>
      </c>
      <c r="AA341" s="63" t="s">
        <v>60</v>
      </c>
      <c r="AB341" s="84" t="s">
        <v>66</v>
      </c>
      <c r="AC341" s="84" t="s">
        <v>60</v>
      </c>
      <c r="AD341" s="63" t="s">
        <v>66</v>
      </c>
      <c r="AE341" s="63"/>
      <c r="AF341" s="63"/>
      <c r="AG341" s="63"/>
      <c r="AH341" s="63"/>
      <c r="AI341" s="84"/>
      <c r="AJ341" s="84"/>
      <c r="AK341" s="63"/>
      <c r="AL341" s="63"/>
      <c r="AM341" s="63"/>
      <c r="AN341" s="118"/>
      <c r="AO341" s="104"/>
      <c r="AP341" s="108"/>
      <c r="AQ341" s="114">
        <f t="shared" si="75"/>
        <v>0</v>
      </c>
      <c r="AR341" s="115"/>
      <c r="AS341" s="116">
        <f t="shared" si="76"/>
        <v>0</v>
      </c>
      <c r="AT341" s="89"/>
    </row>
    <row r="342" spans="1:46" ht="30" customHeight="1" x14ac:dyDescent="0.2">
      <c r="A342" s="63"/>
      <c r="B342" s="82" t="s">
        <v>65</v>
      </c>
      <c r="C342" s="85"/>
      <c r="D342" s="71"/>
      <c r="E342" s="76"/>
      <c r="F342" s="74"/>
      <c r="G342" s="64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  <c r="AB342" s="72"/>
      <c r="AC342" s="72"/>
      <c r="AD342" s="72"/>
      <c r="AE342" s="72"/>
      <c r="AF342" s="72"/>
      <c r="AG342" s="72"/>
      <c r="AH342" s="72"/>
      <c r="AI342" s="72"/>
      <c r="AJ342" s="72"/>
      <c r="AK342" s="72"/>
      <c r="AL342" s="72"/>
      <c r="AM342" s="72"/>
      <c r="AN342" s="72"/>
      <c r="AO342" s="72"/>
      <c r="AP342" s="72"/>
      <c r="AQ342" s="72"/>
      <c r="AR342" s="72"/>
      <c r="AS342" s="72"/>
      <c r="AT342" s="89"/>
    </row>
    <row r="343" spans="1:46" ht="30" customHeight="1" x14ac:dyDescent="0.2">
      <c r="A343" s="183"/>
      <c r="B343" s="157">
        <v>155</v>
      </c>
      <c r="C343" s="85"/>
      <c r="D343" s="71"/>
      <c r="E343" s="76"/>
      <c r="F343" s="74"/>
      <c r="G343" s="64"/>
      <c r="H343" s="64"/>
      <c r="I343" s="63" t="s">
        <v>66</v>
      </c>
      <c r="J343" s="63" t="s">
        <v>60</v>
      </c>
      <c r="K343" s="63" t="s">
        <v>66</v>
      </c>
      <c r="L343" s="63" t="s">
        <v>60</v>
      </c>
      <c r="M343" s="63" t="s">
        <v>66</v>
      </c>
      <c r="N343" s="84" t="s">
        <v>60</v>
      </c>
      <c r="O343" s="84" t="s">
        <v>66</v>
      </c>
      <c r="P343" s="63" t="s">
        <v>60</v>
      </c>
      <c r="Q343" s="63" t="s">
        <v>66</v>
      </c>
      <c r="R343" s="63" t="s">
        <v>60</v>
      </c>
      <c r="S343" s="63" t="s">
        <v>66</v>
      </c>
      <c r="T343" s="63" t="s">
        <v>60</v>
      </c>
      <c r="U343" s="84" t="s">
        <v>66</v>
      </c>
      <c r="V343" s="84" t="s">
        <v>60</v>
      </c>
      <c r="W343" s="63" t="s">
        <v>66</v>
      </c>
      <c r="X343" s="63" t="s">
        <v>60</v>
      </c>
      <c r="Y343" s="63" t="s">
        <v>66</v>
      </c>
      <c r="Z343" s="63" t="s">
        <v>60</v>
      </c>
      <c r="AA343" s="63" t="s">
        <v>66</v>
      </c>
      <c r="AB343" s="84" t="s">
        <v>60</v>
      </c>
      <c r="AC343" s="84" t="s">
        <v>66</v>
      </c>
      <c r="AD343" s="63" t="s">
        <v>60</v>
      </c>
      <c r="AE343" s="63"/>
      <c r="AF343" s="63"/>
      <c r="AG343" s="63"/>
      <c r="AH343" s="63"/>
      <c r="AI343" s="84"/>
      <c r="AJ343" s="84"/>
      <c r="AK343" s="63"/>
      <c r="AL343" s="63"/>
      <c r="AM343" s="63"/>
      <c r="AN343" s="118"/>
      <c r="AO343" s="104"/>
      <c r="AP343" s="108"/>
      <c r="AQ343" s="114">
        <f>AP343+AO343</f>
        <v>0</v>
      </c>
      <c r="AR343" s="115"/>
      <c r="AS343" s="116">
        <f>AR343</f>
        <v>0</v>
      </c>
      <c r="AT343" s="89"/>
    </row>
    <row r="344" spans="1:46" ht="30" customHeight="1" x14ac:dyDescent="0.2">
      <c r="A344" s="183"/>
      <c r="B344" s="157">
        <v>215</v>
      </c>
      <c r="C344" s="85"/>
      <c r="D344" s="71"/>
      <c r="E344" s="76"/>
      <c r="F344" s="74"/>
      <c r="G344" s="64"/>
      <c r="H344" s="72"/>
      <c r="I344" s="63" t="s">
        <v>66</v>
      </c>
      <c r="J344" s="63" t="s">
        <v>60</v>
      </c>
      <c r="K344" s="63" t="s">
        <v>66</v>
      </c>
      <c r="L344" s="63" t="s">
        <v>60</v>
      </c>
      <c r="M344" s="63" t="s">
        <v>66</v>
      </c>
      <c r="N344" s="84" t="s">
        <v>60</v>
      </c>
      <c r="O344" s="84" t="s">
        <v>66</v>
      </c>
      <c r="P344" s="63" t="s">
        <v>60</v>
      </c>
      <c r="Q344" s="63" t="s">
        <v>66</v>
      </c>
      <c r="R344" s="63" t="s">
        <v>60</v>
      </c>
      <c r="S344" s="63" t="s">
        <v>66</v>
      </c>
      <c r="T344" s="63" t="s">
        <v>60</v>
      </c>
      <c r="U344" s="84" t="s">
        <v>66</v>
      </c>
      <c r="V344" s="84" t="s">
        <v>60</v>
      </c>
      <c r="W344" s="63" t="s">
        <v>66</v>
      </c>
      <c r="X344" s="63" t="s">
        <v>60</v>
      </c>
      <c r="Y344" s="63" t="s">
        <v>66</v>
      </c>
      <c r="Z344" s="63" t="s">
        <v>60</v>
      </c>
      <c r="AA344" s="63" t="s">
        <v>66</v>
      </c>
      <c r="AB344" s="84" t="s">
        <v>60</v>
      </c>
      <c r="AC344" s="84" t="s">
        <v>66</v>
      </c>
      <c r="AD344" s="63" t="s">
        <v>60</v>
      </c>
      <c r="AE344" s="63"/>
      <c r="AF344" s="63"/>
      <c r="AG344" s="63"/>
      <c r="AH344" s="63"/>
      <c r="AI344" s="84"/>
      <c r="AJ344" s="84"/>
      <c r="AK344" s="63"/>
      <c r="AL344" s="63"/>
      <c r="AM344" s="63"/>
      <c r="AN344" s="118"/>
      <c r="AO344" s="104"/>
      <c r="AP344" s="108"/>
      <c r="AQ344" s="114">
        <f>AP344+AO344</f>
        <v>0</v>
      </c>
      <c r="AR344" s="115"/>
      <c r="AS344" s="116">
        <f>AR344</f>
        <v>0</v>
      </c>
      <c r="AT344" s="89"/>
    </row>
    <row r="345" spans="1:46" ht="30" customHeight="1" x14ac:dyDescent="0.2">
      <c r="A345" s="183"/>
      <c r="B345" s="157">
        <v>240</v>
      </c>
      <c r="C345" s="85"/>
      <c r="D345" s="71"/>
      <c r="E345" s="76"/>
      <c r="F345" s="74"/>
      <c r="G345" s="64"/>
      <c r="H345" s="64"/>
      <c r="I345" s="63" t="s">
        <v>66</v>
      </c>
      <c r="J345" s="63" t="s">
        <v>60</v>
      </c>
      <c r="K345" s="63" t="s">
        <v>66</v>
      </c>
      <c r="L345" s="63" t="s">
        <v>60</v>
      </c>
      <c r="M345" s="63" t="s">
        <v>66</v>
      </c>
      <c r="N345" s="84" t="s">
        <v>60</v>
      </c>
      <c r="O345" s="84" t="s">
        <v>66</v>
      </c>
      <c r="P345" s="63" t="s">
        <v>60</v>
      </c>
      <c r="Q345" s="63" t="s">
        <v>66</v>
      </c>
      <c r="R345" s="63" t="s">
        <v>60</v>
      </c>
      <c r="S345" s="63" t="s">
        <v>66</v>
      </c>
      <c r="T345" s="63" t="s">
        <v>60</v>
      </c>
      <c r="U345" s="84" t="s">
        <v>66</v>
      </c>
      <c r="V345" s="84" t="s">
        <v>60</v>
      </c>
      <c r="W345" s="63" t="s">
        <v>66</v>
      </c>
      <c r="X345" s="63" t="s">
        <v>60</v>
      </c>
      <c r="Y345" s="63" t="s">
        <v>66</v>
      </c>
      <c r="Z345" s="63" t="s">
        <v>60</v>
      </c>
      <c r="AA345" s="63" t="s">
        <v>66</v>
      </c>
      <c r="AB345" s="84" t="s">
        <v>60</v>
      </c>
      <c r="AC345" s="84" t="s">
        <v>66</v>
      </c>
      <c r="AD345" s="63" t="s">
        <v>60</v>
      </c>
      <c r="AE345" s="63"/>
      <c r="AF345" s="63"/>
      <c r="AG345" s="63"/>
      <c r="AH345" s="63"/>
      <c r="AI345" s="84"/>
      <c r="AJ345" s="84"/>
      <c r="AK345" s="63"/>
      <c r="AL345" s="63"/>
      <c r="AM345" s="63"/>
      <c r="AN345" s="118"/>
      <c r="AO345" s="104"/>
      <c r="AP345" s="108"/>
      <c r="AQ345" s="114">
        <f t="shared" ref="AQ345" si="81">AP345+AO345</f>
        <v>0</v>
      </c>
      <c r="AR345" s="115"/>
      <c r="AS345" s="116">
        <f t="shared" ref="AS345" si="82">AR345</f>
        <v>0</v>
      </c>
      <c r="AT345" s="89"/>
    </row>
    <row r="346" spans="1:46" ht="30" customHeight="1" x14ac:dyDescent="0.2">
      <c r="A346" s="183"/>
      <c r="B346" s="157">
        <v>241</v>
      </c>
      <c r="C346" s="85"/>
      <c r="D346" s="71"/>
      <c r="E346" s="76"/>
      <c r="F346" s="74"/>
      <c r="G346" s="64"/>
      <c r="H346" s="72"/>
      <c r="I346" s="63" t="s">
        <v>66</v>
      </c>
      <c r="J346" s="63" t="s">
        <v>60</v>
      </c>
      <c r="K346" s="63" t="s">
        <v>66</v>
      </c>
      <c r="L346" s="63" t="s">
        <v>60</v>
      </c>
      <c r="M346" s="63" t="s">
        <v>66</v>
      </c>
      <c r="N346" s="84" t="s">
        <v>60</v>
      </c>
      <c r="O346" s="84" t="s">
        <v>66</v>
      </c>
      <c r="P346" s="63" t="s">
        <v>60</v>
      </c>
      <c r="Q346" s="63" t="s">
        <v>66</v>
      </c>
      <c r="R346" s="63" t="s">
        <v>60</v>
      </c>
      <c r="S346" s="63" t="s">
        <v>66</v>
      </c>
      <c r="T346" s="63" t="s">
        <v>60</v>
      </c>
      <c r="U346" s="84" t="s">
        <v>66</v>
      </c>
      <c r="V346" s="84" t="s">
        <v>60</v>
      </c>
      <c r="W346" s="63" t="s">
        <v>66</v>
      </c>
      <c r="X346" s="63" t="s">
        <v>60</v>
      </c>
      <c r="Y346" s="63" t="s">
        <v>66</v>
      </c>
      <c r="Z346" s="63" t="s">
        <v>60</v>
      </c>
      <c r="AA346" s="63" t="s">
        <v>66</v>
      </c>
      <c r="AB346" s="84" t="s">
        <v>60</v>
      </c>
      <c r="AC346" s="84" t="s">
        <v>66</v>
      </c>
      <c r="AD346" s="63" t="s">
        <v>60</v>
      </c>
      <c r="AE346" s="63"/>
      <c r="AF346" s="63"/>
      <c r="AG346" s="63"/>
      <c r="AH346" s="63"/>
      <c r="AI346" s="84"/>
      <c r="AJ346" s="84"/>
      <c r="AK346" s="63"/>
      <c r="AL346" s="63"/>
      <c r="AM346" s="63"/>
      <c r="AN346" s="118"/>
      <c r="AO346" s="104"/>
      <c r="AP346" s="108"/>
      <c r="AQ346" s="114">
        <f t="shared" ref="AQ346:AQ355" si="83">AP346+AO346</f>
        <v>0</v>
      </c>
      <c r="AR346" s="115"/>
      <c r="AS346" s="116">
        <f t="shared" ref="AS346:AS355" si="84">AR346</f>
        <v>0</v>
      </c>
      <c r="AT346" s="89"/>
    </row>
    <row r="347" spans="1:46" ht="30" customHeight="1" x14ac:dyDescent="0.2">
      <c r="A347" s="183"/>
      <c r="B347" s="157">
        <v>244</v>
      </c>
      <c r="C347" s="85"/>
      <c r="D347" s="71"/>
      <c r="E347" s="76"/>
      <c r="F347" s="74"/>
      <c r="G347" s="64"/>
      <c r="H347" s="168"/>
      <c r="I347" s="63" t="s">
        <v>66</v>
      </c>
      <c r="J347" s="63" t="s">
        <v>60</v>
      </c>
      <c r="K347" s="63" t="s">
        <v>66</v>
      </c>
      <c r="L347" s="63" t="s">
        <v>60</v>
      </c>
      <c r="M347" s="63" t="s">
        <v>66</v>
      </c>
      <c r="N347" s="84" t="s">
        <v>60</v>
      </c>
      <c r="O347" s="84" t="s">
        <v>66</v>
      </c>
      <c r="P347" s="209"/>
      <c r="Q347" s="209"/>
      <c r="R347" s="63" t="s">
        <v>60</v>
      </c>
      <c r="S347" s="63" t="s">
        <v>66</v>
      </c>
      <c r="T347" s="63" t="s">
        <v>60</v>
      </c>
      <c r="U347" s="84" t="s">
        <v>66</v>
      </c>
      <c r="V347" s="84" t="s">
        <v>60</v>
      </c>
      <c r="W347" s="63" t="s">
        <v>66</v>
      </c>
      <c r="X347" s="63" t="s">
        <v>60</v>
      </c>
      <c r="Y347" s="63" t="s">
        <v>66</v>
      </c>
      <c r="Z347" s="63" t="s">
        <v>60</v>
      </c>
      <c r="AA347" s="63" t="s">
        <v>66</v>
      </c>
      <c r="AB347" s="84" t="s">
        <v>60</v>
      </c>
      <c r="AC347" s="84" t="s">
        <v>66</v>
      </c>
      <c r="AD347" s="63" t="s">
        <v>60</v>
      </c>
      <c r="AE347" s="63"/>
      <c r="AF347" s="63"/>
      <c r="AG347" s="63"/>
      <c r="AH347" s="63"/>
      <c r="AI347" s="84"/>
      <c r="AJ347" s="84"/>
      <c r="AK347" s="63"/>
      <c r="AL347" s="63"/>
      <c r="AM347" s="63"/>
      <c r="AN347" s="118"/>
      <c r="AO347" s="104"/>
      <c r="AP347" s="108"/>
      <c r="AQ347" s="114">
        <f t="shared" si="83"/>
        <v>0</v>
      </c>
      <c r="AR347" s="115"/>
      <c r="AS347" s="116">
        <f t="shared" si="84"/>
        <v>0</v>
      </c>
      <c r="AT347" s="89" t="s">
        <v>196</v>
      </c>
    </row>
    <row r="348" spans="1:46" ht="30" customHeight="1" x14ac:dyDescent="0.2">
      <c r="A348" s="182"/>
      <c r="B348" s="157">
        <v>455</v>
      </c>
      <c r="C348" s="85"/>
      <c r="D348" s="71"/>
      <c r="E348" s="76"/>
      <c r="F348" s="74"/>
      <c r="G348" s="64"/>
      <c r="H348" s="6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63" t="s">
        <v>66</v>
      </c>
      <c r="X348" s="63" t="s">
        <v>60</v>
      </c>
      <c r="Y348" s="63" t="s">
        <v>66</v>
      </c>
      <c r="Z348" s="63" t="s">
        <v>60</v>
      </c>
      <c r="AA348" s="63" t="s">
        <v>66</v>
      </c>
      <c r="AB348" s="84" t="s">
        <v>60</v>
      </c>
      <c r="AC348" s="84" t="s">
        <v>66</v>
      </c>
      <c r="AD348" s="63" t="s">
        <v>60</v>
      </c>
      <c r="AE348" s="63"/>
      <c r="AF348" s="63"/>
      <c r="AG348" s="63"/>
      <c r="AH348" s="63"/>
      <c r="AI348" s="84"/>
      <c r="AJ348" s="84"/>
      <c r="AK348" s="63"/>
      <c r="AL348" s="63"/>
      <c r="AM348" s="63"/>
      <c r="AN348" s="118"/>
      <c r="AO348" s="104"/>
      <c r="AP348" s="108"/>
      <c r="AQ348" s="114">
        <f t="shared" ref="AQ348" si="85">AP348+AO348</f>
        <v>0</v>
      </c>
      <c r="AR348" s="115"/>
      <c r="AS348" s="116">
        <f t="shared" ref="AS348" si="86">AR348</f>
        <v>0</v>
      </c>
      <c r="AT348" s="89"/>
    </row>
    <row r="349" spans="1:46" ht="30" customHeight="1" x14ac:dyDescent="0.2">
      <c r="A349" s="217"/>
      <c r="B349" s="157">
        <v>5723</v>
      </c>
      <c r="C349" s="85"/>
      <c r="D349" s="71"/>
      <c r="E349" s="76"/>
      <c r="F349" s="74"/>
      <c r="G349" s="64"/>
      <c r="H349" s="64"/>
      <c r="I349" s="63" t="s">
        <v>66</v>
      </c>
      <c r="J349" s="63" t="s">
        <v>60</v>
      </c>
      <c r="K349" s="63" t="s">
        <v>66</v>
      </c>
      <c r="L349" s="63" t="s">
        <v>60</v>
      </c>
      <c r="M349" s="63" t="s">
        <v>66</v>
      </c>
      <c r="N349" s="84" t="s">
        <v>60</v>
      </c>
      <c r="O349" s="84" t="s">
        <v>66</v>
      </c>
      <c r="P349" s="63" t="s">
        <v>60</v>
      </c>
      <c r="Q349" s="63" t="s">
        <v>66</v>
      </c>
      <c r="R349" s="63" t="s">
        <v>60</v>
      </c>
      <c r="S349" s="63" t="s">
        <v>66</v>
      </c>
      <c r="T349" s="63" t="s">
        <v>60</v>
      </c>
      <c r="U349" s="84" t="s">
        <v>66</v>
      </c>
      <c r="V349" s="84" t="s">
        <v>60</v>
      </c>
      <c r="W349" s="63" t="s">
        <v>66</v>
      </c>
      <c r="X349" s="63" t="s">
        <v>60</v>
      </c>
      <c r="Y349" s="63" t="s">
        <v>66</v>
      </c>
      <c r="Z349" s="63" t="s">
        <v>60</v>
      </c>
      <c r="AA349" s="63" t="s">
        <v>66</v>
      </c>
      <c r="AB349" s="84" t="s">
        <v>60</v>
      </c>
      <c r="AC349" s="84" t="s">
        <v>66</v>
      </c>
      <c r="AD349" s="63" t="s">
        <v>60</v>
      </c>
      <c r="AE349" s="63"/>
      <c r="AF349" s="63"/>
      <c r="AG349" s="63"/>
      <c r="AH349" s="63"/>
      <c r="AI349" s="84"/>
      <c r="AJ349" s="84"/>
      <c r="AK349" s="63"/>
      <c r="AL349" s="63"/>
      <c r="AM349" s="63"/>
      <c r="AN349" s="118"/>
      <c r="AO349" s="104"/>
      <c r="AP349" s="108"/>
      <c r="AQ349" s="114">
        <f t="shared" si="83"/>
        <v>0</v>
      </c>
      <c r="AR349" s="115"/>
      <c r="AS349" s="116">
        <f t="shared" si="84"/>
        <v>0</v>
      </c>
      <c r="AT349" s="89"/>
    </row>
    <row r="350" spans="1:46" ht="30" customHeight="1" x14ac:dyDescent="0.2">
      <c r="A350" s="73"/>
      <c r="B350" s="157">
        <v>7632</v>
      </c>
      <c r="C350" s="85"/>
      <c r="D350" s="71"/>
      <c r="E350" s="76"/>
      <c r="F350" s="74"/>
      <c r="G350" s="64"/>
      <c r="H350" s="72"/>
      <c r="I350" s="84"/>
      <c r="J350" s="84"/>
      <c r="K350" s="84"/>
      <c r="L350" s="84"/>
      <c r="M350" s="84"/>
      <c r="N350" s="84"/>
      <c r="O350" s="84"/>
      <c r="P350" s="84"/>
      <c r="Q350" s="84"/>
      <c r="R350" s="63" t="s">
        <v>60</v>
      </c>
      <c r="S350" s="63" t="s">
        <v>66</v>
      </c>
      <c r="T350" s="63" t="s">
        <v>60</v>
      </c>
      <c r="U350" s="84" t="s">
        <v>66</v>
      </c>
      <c r="V350" s="84" t="s">
        <v>60</v>
      </c>
      <c r="W350" s="63" t="s">
        <v>66</v>
      </c>
      <c r="X350" s="63" t="s">
        <v>60</v>
      </c>
      <c r="Y350" s="63" t="s">
        <v>66</v>
      </c>
      <c r="Z350" s="63" t="s">
        <v>60</v>
      </c>
      <c r="AA350" s="63" t="s">
        <v>66</v>
      </c>
      <c r="AB350" s="84" t="s">
        <v>60</v>
      </c>
      <c r="AC350" s="84" t="s">
        <v>66</v>
      </c>
      <c r="AD350" s="63" t="s">
        <v>60</v>
      </c>
      <c r="AE350" s="63"/>
      <c r="AF350" s="63"/>
      <c r="AG350" s="63"/>
      <c r="AH350" s="63"/>
      <c r="AI350" s="84"/>
      <c r="AJ350" s="84"/>
      <c r="AK350" s="63"/>
      <c r="AL350" s="63"/>
      <c r="AM350" s="63"/>
      <c r="AN350" s="118"/>
      <c r="AO350" s="104"/>
      <c r="AP350" s="108"/>
      <c r="AQ350" s="114">
        <f t="shared" ref="AQ350" si="87">AP350+AO350</f>
        <v>0</v>
      </c>
      <c r="AR350" s="115"/>
      <c r="AS350" s="116">
        <f t="shared" ref="AS350" si="88">AR350</f>
        <v>0</v>
      </c>
      <c r="AT350" s="89"/>
    </row>
    <row r="351" spans="1:46" ht="30" customHeight="1" x14ac:dyDescent="0.2">
      <c r="A351" s="73"/>
      <c r="B351" s="157">
        <v>7819</v>
      </c>
      <c r="C351" s="85"/>
      <c r="D351" s="71"/>
      <c r="E351" s="169"/>
      <c r="F351" s="169"/>
      <c r="G351" s="64"/>
      <c r="H351" s="64"/>
      <c r="I351" s="63" t="s">
        <v>66</v>
      </c>
      <c r="J351" s="63" t="s">
        <v>60</v>
      </c>
      <c r="K351" s="63" t="s">
        <v>66</v>
      </c>
      <c r="L351" s="63" t="s">
        <v>60</v>
      </c>
      <c r="M351" s="63" t="s">
        <v>66</v>
      </c>
      <c r="N351" s="84" t="s">
        <v>60</v>
      </c>
      <c r="O351" s="84" t="s">
        <v>66</v>
      </c>
      <c r="P351" s="63" t="s">
        <v>60</v>
      </c>
      <c r="Q351" s="63" t="s">
        <v>66</v>
      </c>
      <c r="R351" s="63" t="s">
        <v>60</v>
      </c>
      <c r="S351" s="63" t="s">
        <v>66</v>
      </c>
      <c r="T351" s="63" t="s">
        <v>60</v>
      </c>
      <c r="U351" s="84" t="s">
        <v>66</v>
      </c>
      <c r="V351" s="84" t="s">
        <v>60</v>
      </c>
      <c r="W351" s="63" t="s">
        <v>66</v>
      </c>
      <c r="X351" s="63" t="s">
        <v>60</v>
      </c>
      <c r="Y351" s="63" t="s">
        <v>66</v>
      </c>
      <c r="Z351" s="63" t="s">
        <v>60</v>
      </c>
      <c r="AA351" s="63" t="s">
        <v>66</v>
      </c>
      <c r="AB351" s="84" t="s">
        <v>60</v>
      </c>
      <c r="AC351" s="84" t="s">
        <v>66</v>
      </c>
      <c r="AD351" s="63" t="s">
        <v>60</v>
      </c>
      <c r="AE351" s="63"/>
      <c r="AF351" s="63"/>
      <c r="AG351" s="63"/>
      <c r="AH351" s="63"/>
      <c r="AI351" s="84"/>
      <c r="AJ351" s="84"/>
      <c r="AK351" s="63"/>
      <c r="AL351" s="63"/>
      <c r="AM351" s="63"/>
      <c r="AN351" s="118"/>
      <c r="AO351" s="104"/>
      <c r="AP351" s="108"/>
      <c r="AQ351" s="114">
        <f t="shared" si="83"/>
        <v>0</v>
      </c>
      <c r="AR351" s="115"/>
      <c r="AS351" s="116">
        <f t="shared" si="84"/>
        <v>0</v>
      </c>
      <c r="AT351" s="89"/>
    </row>
    <row r="352" spans="1:46" ht="30" customHeight="1" x14ac:dyDescent="0.2">
      <c r="A352" s="73"/>
      <c r="B352" s="157">
        <v>7868</v>
      </c>
      <c r="C352" s="85"/>
      <c r="D352" s="71"/>
      <c r="E352" s="76"/>
      <c r="F352" s="74"/>
      <c r="G352" s="64"/>
      <c r="H352" s="72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63" t="s">
        <v>66</v>
      </c>
      <c r="X352" s="63" t="s">
        <v>60</v>
      </c>
      <c r="Y352" s="63" t="s">
        <v>66</v>
      </c>
      <c r="Z352" s="63" t="s">
        <v>60</v>
      </c>
      <c r="AA352" s="63" t="s">
        <v>66</v>
      </c>
      <c r="AB352" s="84" t="s">
        <v>60</v>
      </c>
      <c r="AC352" s="84" t="s">
        <v>66</v>
      </c>
      <c r="AD352" s="63" t="s">
        <v>60</v>
      </c>
      <c r="AE352" s="63"/>
      <c r="AF352" s="63"/>
      <c r="AG352" s="63"/>
      <c r="AH352" s="63"/>
      <c r="AI352" s="84"/>
      <c r="AJ352" s="84"/>
      <c r="AK352" s="63"/>
      <c r="AL352" s="63"/>
      <c r="AM352" s="63"/>
      <c r="AN352" s="118"/>
      <c r="AO352" s="104"/>
      <c r="AP352" s="108"/>
      <c r="AQ352" s="114">
        <f>AP352+AO352</f>
        <v>0</v>
      </c>
      <c r="AR352" s="115"/>
      <c r="AS352" s="116">
        <f>AR352</f>
        <v>0</v>
      </c>
      <c r="AT352" s="89"/>
    </row>
    <row r="353" spans="1:46" ht="30" customHeight="1" x14ac:dyDescent="0.2">
      <c r="A353" s="73"/>
      <c r="B353" s="157">
        <v>8014</v>
      </c>
      <c r="C353" s="85"/>
      <c r="D353" s="71"/>
      <c r="E353" s="76"/>
      <c r="F353" s="74"/>
      <c r="G353" s="64"/>
      <c r="H353" s="168"/>
      <c r="I353" s="63" t="s">
        <v>66</v>
      </c>
      <c r="J353" s="63" t="s">
        <v>60</v>
      </c>
      <c r="K353" s="63" t="s">
        <v>66</v>
      </c>
      <c r="L353" s="63" t="s">
        <v>60</v>
      </c>
      <c r="M353" s="63" t="s">
        <v>66</v>
      </c>
      <c r="N353" s="84" t="s">
        <v>60</v>
      </c>
      <c r="O353" s="84" t="s">
        <v>66</v>
      </c>
      <c r="P353" s="209"/>
      <c r="Q353" s="209"/>
      <c r="R353" s="209"/>
      <c r="S353" s="209"/>
      <c r="T353" s="209"/>
      <c r="U353" s="209"/>
      <c r="V353" s="209"/>
      <c r="W353" s="209"/>
      <c r="X353" s="209"/>
      <c r="Y353" s="209"/>
      <c r="Z353" s="209"/>
      <c r="AA353" s="209"/>
      <c r="AB353" s="209"/>
      <c r="AC353" s="209"/>
      <c r="AD353" s="209"/>
      <c r="AE353" s="63"/>
      <c r="AF353" s="63"/>
      <c r="AG353" s="63"/>
      <c r="AH353" s="63"/>
      <c r="AI353" s="84"/>
      <c r="AJ353" s="84"/>
      <c r="AK353" s="63"/>
      <c r="AL353" s="63"/>
      <c r="AM353" s="63"/>
      <c r="AN353" s="118"/>
      <c r="AO353" s="104"/>
      <c r="AP353" s="108"/>
      <c r="AQ353" s="114">
        <f t="shared" si="83"/>
        <v>0</v>
      </c>
      <c r="AR353" s="115"/>
      <c r="AS353" s="116">
        <f t="shared" si="84"/>
        <v>0</v>
      </c>
      <c r="AT353" s="89" t="s">
        <v>196</v>
      </c>
    </row>
    <row r="354" spans="1:46" ht="30" customHeight="1" x14ac:dyDescent="0.2">
      <c r="A354" s="73"/>
      <c r="B354" s="157">
        <v>8240</v>
      </c>
      <c r="C354" s="85"/>
      <c r="D354" s="71"/>
      <c r="E354" s="76"/>
      <c r="F354" s="74"/>
      <c r="G354" s="64"/>
      <c r="H354" s="72"/>
      <c r="I354" s="63" t="s">
        <v>66</v>
      </c>
      <c r="J354" s="63" t="s">
        <v>60</v>
      </c>
      <c r="K354" s="63" t="s">
        <v>66</v>
      </c>
      <c r="L354" s="63" t="s">
        <v>60</v>
      </c>
      <c r="M354" s="63" t="s">
        <v>66</v>
      </c>
      <c r="N354" s="84" t="s">
        <v>60</v>
      </c>
      <c r="O354" s="84" t="s">
        <v>66</v>
      </c>
      <c r="P354" s="63" t="s">
        <v>60</v>
      </c>
      <c r="Q354" s="63" t="s">
        <v>66</v>
      </c>
      <c r="R354" s="209"/>
      <c r="S354" s="209"/>
      <c r="T354" s="209"/>
      <c r="U354" s="209"/>
      <c r="V354" s="209"/>
      <c r="W354" s="209"/>
      <c r="X354" s="209"/>
      <c r="Y354" s="209"/>
      <c r="Z354" s="209"/>
      <c r="AA354" s="209"/>
      <c r="AB354" s="209"/>
      <c r="AC354" s="209"/>
      <c r="AD354" s="209"/>
      <c r="AE354" s="63"/>
      <c r="AF354" s="63"/>
      <c r="AG354" s="63"/>
      <c r="AH354" s="63"/>
      <c r="AI354" s="84"/>
      <c r="AJ354" s="84"/>
      <c r="AK354" s="63"/>
      <c r="AL354" s="63"/>
      <c r="AM354" s="63"/>
      <c r="AN354" s="118"/>
      <c r="AO354" s="104"/>
      <c r="AP354" s="108"/>
      <c r="AQ354" s="114">
        <f t="shared" si="83"/>
        <v>0</v>
      </c>
      <c r="AR354" s="115"/>
      <c r="AS354" s="116">
        <f t="shared" si="84"/>
        <v>0</v>
      </c>
      <c r="AT354" s="89" t="s">
        <v>196</v>
      </c>
    </row>
    <row r="355" spans="1:46" ht="30" customHeight="1" x14ac:dyDescent="0.2">
      <c r="A355" s="73"/>
      <c r="B355" s="78">
        <v>8343</v>
      </c>
      <c r="C355" s="72"/>
      <c r="D355" s="71"/>
      <c r="E355" s="76"/>
      <c r="F355" s="74"/>
      <c r="G355" s="64"/>
      <c r="H355" s="64"/>
      <c r="I355" s="63" t="s">
        <v>66</v>
      </c>
      <c r="J355" s="63" t="s">
        <v>60</v>
      </c>
      <c r="K355" s="63" t="s">
        <v>66</v>
      </c>
      <c r="L355" s="63" t="s">
        <v>60</v>
      </c>
      <c r="M355" s="63" t="s">
        <v>66</v>
      </c>
      <c r="N355" s="84" t="s">
        <v>60</v>
      </c>
      <c r="O355" s="84" t="s">
        <v>66</v>
      </c>
      <c r="P355" s="63" t="s">
        <v>60</v>
      </c>
      <c r="Q355" s="63" t="s">
        <v>66</v>
      </c>
      <c r="R355" s="63" t="s">
        <v>60</v>
      </c>
      <c r="S355" s="63" t="s">
        <v>66</v>
      </c>
      <c r="T355" s="63" t="s">
        <v>60</v>
      </c>
      <c r="U355" s="84" t="s">
        <v>66</v>
      </c>
      <c r="V355" s="84" t="s">
        <v>60</v>
      </c>
      <c r="W355" s="63" t="s">
        <v>66</v>
      </c>
      <c r="X355" s="63" t="s">
        <v>60</v>
      </c>
      <c r="Y355" s="63" t="s">
        <v>66</v>
      </c>
      <c r="Z355" s="63" t="s">
        <v>60</v>
      </c>
      <c r="AA355" s="63" t="s">
        <v>66</v>
      </c>
      <c r="AB355" s="84" t="s">
        <v>60</v>
      </c>
      <c r="AC355" s="84" t="s">
        <v>66</v>
      </c>
      <c r="AD355" s="63" t="s">
        <v>60</v>
      </c>
      <c r="AE355" s="63"/>
      <c r="AF355" s="63"/>
      <c r="AG355" s="63"/>
      <c r="AH355" s="63"/>
      <c r="AI355" s="84"/>
      <c r="AJ355" s="84"/>
      <c r="AK355" s="63"/>
      <c r="AL355" s="63"/>
      <c r="AM355" s="63"/>
      <c r="AN355" s="118"/>
      <c r="AO355" s="104"/>
      <c r="AP355" s="108"/>
      <c r="AQ355" s="114">
        <f t="shared" si="83"/>
        <v>0</v>
      </c>
      <c r="AR355" s="115"/>
      <c r="AS355" s="116">
        <f t="shared" si="84"/>
        <v>0</v>
      </c>
      <c r="AT355" s="89"/>
    </row>
    <row r="356" spans="1:46" ht="30" customHeight="1" x14ac:dyDescent="0.2">
      <c r="A356" s="73"/>
      <c r="B356" s="157"/>
      <c r="C356" s="85"/>
      <c r="D356" s="71"/>
      <c r="E356" s="76"/>
      <c r="F356" s="74"/>
      <c r="G356" s="64"/>
      <c r="H356" s="72"/>
      <c r="I356" s="63" t="s">
        <v>66</v>
      </c>
      <c r="J356" s="63" t="s">
        <v>60</v>
      </c>
      <c r="K356" s="63" t="s">
        <v>66</v>
      </c>
      <c r="L356" s="63" t="s">
        <v>60</v>
      </c>
      <c r="M356" s="63" t="s">
        <v>66</v>
      </c>
      <c r="N356" s="84" t="s">
        <v>60</v>
      </c>
      <c r="O356" s="84" t="s">
        <v>66</v>
      </c>
      <c r="P356" s="63" t="s">
        <v>60</v>
      </c>
      <c r="Q356" s="63" t="s">
        <v>66</v>
      </c>
      <c r="R356" s="63" t="s">
        <v>60</v>
      </c>
      <c r="S356" s="63" t="s">
        <v>66</v>
      </c>
      <c r="T356" s="63" t="s">
        <v>60</v>
      </c>
      <c r="U356" s="84" t="s">
        <v>66</v>
      </c>
      <c r="V356" s="84" t="s">
        <v>60</v>
      </c>
      <c r="W356" s="63" t="s">
        <v>66</v>
      </c>
      <c r="X356" s="63" t="s">
        <v>60</v>
      </c>
      <c r="Y356" s="63" t="s">
        <v>66</v>
      </c>
      <c r="Z356" s="63" t="s">
        <v>60</v>
      </c>
      <c r="AA356" s="63" t="s">
        <v>66</v>
      </c>
      <c r="AB356" s="84" t="s">
        <v>60</v>
      </c>
      <c r="AC356" s="84" t="s">
        <v>66</v>
      </c>
      <c r="AD356" s="63" t="s">
        <v>60</v>
      </c>
      <c r="AE356" s="63"/>
      <c r="AF356" s="63"/>
      <c r="AG356" s="63"/>
      <c r="AH356" s="63"/>
      <c r="AI356" s="84"/>
      <c r="AJ356" s="84"/>
      <c r="AK356" s="63"/>
      <c r="AL356" s="63"/>
      <c r="AM356" s="63"/>
      <c r="AN356" s="118"/>
      <c r="AO356" s="104"/>
      <c r="AP356" s="108"/>
      <c r="AQ356" s="114">
        <f t="shared" ref="AQ356" si="89">AP356+AO356</f>
        <v>0</v>
      </c>
      <c r="AR356" s="115"/>
      <c r="AS356" s="116">
        <f t="shared" ref="AS356" si="90">AR356</f>
        <v>0</v>
      </c>
      <c r="AT356" s="89"/>
    </row>
    <row r="357" spans="1:46" ht="30" customHeight="1" x14ac:dyDescent="0.2">
      <c r="A357" s="77">
        <f>SUM(A13:A356)</f>
        <v>268</v>
      </c>
      <c r="B357" s="79"/>
      <c r="C357" s="80"/>
      <c r="D357" s="80"/>
      <c r="E357" s="80"/>
      <c r="F357" s="80"/>
      <c r="G357" s="80"/>
      <c r="H357" s="81"/>
      <c r="I357" s="102">
        <f t="shared" ref="I357:AN357" si="91">SUM(I14:I356)</f>
        <v>1908.5</v>
      </c>
      <c r="J357" s="102">
        <f t="shared" si="91"/>
        <v>1926.5</v>
      </c>
      <c r="K357" s="102">
        <f t="shared" si="91"/>
        <v>1879</v>
      </c>
      <c r="L357" s="102">
        <f t="shared" si="91"/>
        <v>1894.5</v>
      </c>
      <c r="M357" s="102">
        <f t="shared" si="91"/>
        <v>1921.5</v>
      </c>
      <c r="N357" s="136">
        <f t="shared" si="91"/>
        <v>1053</v>
      </c>
      <c r="O357" s="136">
        <f t="shared" si="91"/>
        <v>0</v>
      </c>
      <c r="P357" s="102">
        <f t="shared" si="91"/>
        <v>1893</v>
      </c>
      <c r="Q357" s="102">
        <f t="shared" si="91"/>
        <v>1908</v>
      </c>
      <c r="R357" s="102">
        <f t="shared" si="91"/>
        <v>1952.5</v>
      </c>
      <c r="S357" s="102">
        <f t="shared" si="91"/>
        <v>2332.5</v>
      </c>
      <c r="T357" s="102">
        <f t="shared" si="91"/>
        <v>2303.5</v>
      </c>
      <c r="U357" s="136">
        <f t="shared" si="91"/>
        <v>1258</v>
      </c>
      <c r="V357" s="136">
        <f t="shared" si="91"/>
        <v>10</v>
      </c>
      <c r="W357" s="102">
        <f t="shared" si="91"/>
        <v>2296</v>
      </c>
      <c r="X357" s="102">
        <f t="shared" si="91"/>
        <v>2305.5</v>
      </c>
      <c r="Y357" s="102">
        <f t="shared" si="91"/>
        <v>2348.5</v>
      </c>
      <c r="Z357" s="102">
        <f t="shared" si="91"/>
        <v>2448.5</v>
      </c>
      <c r="AA357" s="102">
        <f t="shared" si="91"/>
        <v>2635.5</v>
      </c>
      <c r="AB357" s="136">
        <f t="shared" si="91"/>
        <v>1425.5</v>
      </c>
      <c r="AC357" s="136">
        <f t="shared" si="91"/>
        <v>0</v>
      </c>
      <c r="AD357" s="102">
        <f>SUM(AD14:AD356)</f>
        <v>2618</v>
      </c>
      <c r="AE357" s="102">
        <f t="shared" si="91"/>
        <v>0</v>
      </c>
      <c r="AF357" s="102">
        <f t="shared" si="91"/>
        <v>0</v>
      </c>
      <c r="AG357" s="102">
        <f t="shared" si="91"/>
        <v>0</v>
      </c>
      <c r="AH357" s="102">
        <f t="shared" si="91"/>
        <v>0</v>
      </c>
      <c r="AI357" s="136">
        <f t="shared" si="91"/>
        <v>0</v>
      </c>
      <c r="AJ357" s="136">
        <f t="shared" si="91"/>
        <v>0</v>
      </c>
      <c r="AK357" s="102">
        <f t="shared" si="91"/>
        <v>0</v>
      </c>
      <c r="AL357" s="102">
        <f t="shared" si="91"/>
        <v>0</v>
      </c>
      <c r="AM357" s="102">
        <f t="shared" si="91"/>
        <v>0</v>
      </c>
      <c r="AN357" s="127">
        <f t="shared" si="91"/>
        <v>38318</v>
      </c>
      <c r="AO357" s="128"/>
      <c r="AP357" s="129"/>
      <c r="AQ357" s="129"/>
      <c r="AR357" s="130"/>
      <c r="AS357" s="131"/>
      <c r="AT357" s="132"/>
    </row>
  </sheetData>
  <sortState xmlns:xlrd2="http://schemas.microsoft.com/office/spreadsheetml/2017/richdata2" ref="A313:GP325">
    <sortCondition ref="B313:B325"/>
  </sortState>
  <mergeCells count="34">
    <mergeCell ref="C19:E19"/>
    <mergeCell ref="AS10:AS11"/>
    <mergeCell ref="AT10:AT11"/>
    <mergeCell ref="AN10:AN11"/>
    <mergeCell ref="AO10:AP10"/>
    <mergeCell ref="AQ10:AQ11"/>
    <mergeCell ref="AR10:AR11"/>
    <mergeCell ref="A10:A11"/>
    <mergeCell ref="B10:B11"/>
    <mergeCell ref="C10:H11"/>
    <mergeCell ref="I10:W10"/>
    <mergeCell ref="X10:AM10"/>
    <mergeCell ref="AM5:AS5"/>
    <mergeCell ref="AM7:AS7"/>
    <mergeCell ref="K9:L9"/>
    <mergeCell ref="N9:O9"/>
    <mergeCell ref="P9:Q9"/>
    <mergeCell ref="T9:V9"/>
    <mergeCell ref="W9:X9"/>
    <mergeCell ref="AC9:AD9"/>
    <mergeCell ref="AE9:AF9"/>
    <mergeCell ref="AM9:AN9"/>
    <mergeCell ref="AO9:AP9"/>
    <mergeCell ref="AI9:AJ9"/>
    <mergeCell ref="AM2:AT2"/>
    <mergeCell ref="A3:H4"/>
    <mergeCell ref="I3:K4"/>
    <mergeCell ref="AM3:AS3"/>
    <mergeCell ref="AM4:AS4"/>
    <mergeCell ref="A2:H2"/>
    <mergeCell ref="I2:K2"/>
    <mergeCell ref="V2:W3"/>
    <mergeCell ref="X2:AF3"/>
    <mergeCell ref="AG2:AL3"/>
  </mergeCells>
  <printOptions horizontalCentered="1"/>
  <pageMargins left="0" right="0" top="0.78740157480314965" bottom="7.874015748031496E-2" header="0.19685039370078741" footer="0"/>
  <pageSetup paperSize="9" scale="45" orientation="landscape" horizontalDpi="300" verticalDpi="300" r:id="rId1"/>
  <headerFooter alignWithMargins="0">
    <oddHeader>&amp;L&amp;14&amp;G&amp;C&amp;"Arial,Gras"&amp;22 POINTAGE  DU  PERSONNEL &amp;16 &amp;R&amp;"Arial,Italique"&amp;9POINTAGE CHANTIER Page &amp;P de &amp;N</oddHeader>
    <oddFooter>&amp;CP &amp;P / &amp;N</oddFooter>
  </headerFooter>
  <rowBreaks count="10" manualBreakCount="10">
    <brk id="40" max="45" man="1"/>
    <brk id="74" max="45" man="1"/>
    <brk id="106" max="45" man="1"/>
    <brk id="141" max="45" man="1"/>
    <brk id="173" max="45" man="1"/>
    <brk id="208" max="45" man="1"/>
    <brk id="243" max="45" man="1"/>
    <brk id="278" max="45" man="1"/>
    <brk id="313" max="45" man="1"/>
    <brk id="348" max="45" man="1"/>
  </row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276BD-6CA1-4AA2-A9C3-346AB28DF06E}">
  <sheetPr codeName="Feuil2"/>
  <dimension ref="A1:AA36"/>
  <sheetViews>
    <sheetView workbookViewId="0">
      <selection activeCell="E10" sqref="E10"/>
    </sheetView>
  </sheetViews>
  <sheetFormatPr baseColWidth="10" defaultRowHeight="12.75" x14ac:dyDescent="0.2"/>
  <cols>
    <col min="1" max="1" width="23.85546875" style="311" bestFit="1" customWidth="1"/>
    <col min="2" max="2" width="15.5703125" customWidth="1"/>
    <col min="3" max="3" width="18" customWidth="1"/>
    <col min="4" max="4" width="15.140625" customWidth="1"/>
    <col min="7" max="7" width="5.85546875" bestFit="1" customWidth="1"/>
    <col min="14" max="14" width="3.85546875" bestFit="1" customWidth="1"/>
    <col min="18" max="18" width="13.5703125" customWidth="1"/>
    <col min="23" max="23" width="17.7109375" customWidth="1"/>
    <col min="25" max="25" width="18.28515625" customWidth="1"/>
  </cols>
  <sheetData>
    <row r="1" spans="1:27" ht="27" x14ac:dyDescent="0.35">
      <c r="A1" s="314" t="s">
        <v>233</v>
      </c>
      <c r="B1" s="315">
        <v>2020</v>
      </c>
    </row>
    <row r="3" spans="1:27" ht="15.75" x14ac:dyDescent="0.2">
      <c r="B3" s="95" t="s">
        <v>40</v>
      </c>
      <c r="C3" s="206" t="s">
        <v>49</v>
      </c>
      <c r="D3" s="52">
        <v>8</v>
      </c>
      <c r="E3" s="50" t="s">
        <v>185</v>
      </c>
      <c r="F3" s="23"/>
      <c r="G3" s="291" t="s">
        <v>47</v>
      </c>
      <c r="H3" s="291"/>
      <c r="I3" s="291"/>
      <c r="J3" s="292" t="s">
        <v>35</v>
      </c>
      <c r="K3" s="292"/>
      <c r="L3" s="47" t="s">
        <v>48</v>
      </c>
      <c r="M3" s="36"/>
      <c r="N3" s="293">
        <v>10</v>
      </c>
      <c r="O3" s="293"/>
      <c r="P3" s="294" t="s">
        <v>53</v>
      </c>
      <c r="Q3" s="294"/>
      <c r="R3" s="213" t="s">
        <v>39</v>
      </c>
      <c r="S3" s="155" t="s">
        <v>98</v>
      </c>
      <c r="T3" s="295"/>
      <c r="U3" s="214">
        <v>8</v>
      </c>
      <c r="V3" s="296"/>
      <c r="W3" s="33" t="s">
        <v>60</v>
      </c>
      <c r="X3" s="297"/>
      <c r="Y3" s="33" t="s">
        <v>66</v>
      </c>
      <c r="Z3" s="212"/>
    </row>
    <row r="4" spans="1:27" ht="49.5" customHeight="1" x14ac:dyDescent="0.2">
      <c r="B4" s="298" t="s">
        <v>8</v>
      </c>
      <c r="C4" s="299" t="s">
        <v>9</v>
      </c>
      <c r="D4" s="300" t="s">
        <v>237</v>
      </c>
      <c r="E4" s="300" t="s">
        <v>50</v>
      </c>
      <c r="F4" s="301" t="s">
        <v>10</v>
      </c>
      <c r="G4" s="302" t="s">
        <v>51</v>
      </c>
      <c r="H4" s="302"/>
      <c r="I4" s="302"/>
      <c r="J4" s="303" t="s">
        <v>11</v>
      </c>
      <c r="K4" s="303"/>
      <c r="L4" s="301" t="s">
        <v>12</v>
      </c>
      <c r="M4" s="304" t="s">
        <v>31</v>
      </c>
      <c r="N4" s="305" t="s">
        <v>219</v>
      </c>
      <c r="O4" s="305"/>
      <c r="P4" s="306" t="s">
        <v>218</v>
      </c>
      <c r="Q4" s="306"/>
      <c r="R4" s="307" t="s">
        <v>54</v>
      </c>
      <c r="S4" s="308" t="s">
        <v>220</v>
      </c>
      <c r="T4" s="308"/>
      <c r="U4" s="304" t="s">
        <v>221</v>
      </c>
      <c r="V4" s="309"/>
      <c r="W4" s="308" t="s">
        <v>148</v>
      </c>
      <c r="X4" s="308"/>
      <c r="Y4" s="310" t="s">
        <v>61</v>
      </c>
      <c r="Z4" s="211"/>
    </row>
    <row r="5" spans="1:27" ht="15" x14ac:dyDescent="0.25">
      <c r="A5" s="312">
        <f>DATE($B$1,MATCH($A$1,$AA$6:$AA$17,0),ROW(F1))</f>
        <v>44136</v>
      </c>
      <c r="AA5" s="313" t="s">
        <v>222</v>
      </c>
    </row>
    <row r="6" spans="1:27" x14ac:dyDescent="0.2">
      <c r="A6" s="312">
        <f>DATE($B$1,MATCH($A$1,$AA$6:$AA$17,0),ROW(F2))</f>
        <v>44137</v>
      </c>
      <c r="AA6" s="311" t="s">
        <v>223</v>
      </c>
    </row>
    <row r="7" spans="1:27" x14ac:dyDescent="0.2">
      <c r="A7" s="312">
        <f>DATE($B$1,MATCH($A$1,$AA$6:$AA$17,0),ROW(F3))</f>
        <v>44138</v>
      </c>
      <c r="AA7" s="311" t="s">
        <v>224</v>
      </c>
    </row>
    <row r="8" spans="1:27" x14ac:dyDescent="0.2">
      <c r="A8" s="312">
        <f>DATE($B$1,MATCH($A$1,$AA$6:$AA$17,0),ROW(F4))</f>
        <v>44139</v>
      </c>
      <c r="AA8" s="311" t="s">
        <v>225</v>
      </c>
    </row>
    <row r="9" spans="1:27" x14ac:dyDescent="0.2">
      <c r="A9" s="312">
        <f>DATE($B$1,MATCH($A$1,$AA$6:$AA$17,0),ROW(F5))</f>
        <v>44140</v>
      </c>
      <c r="AA9" s="311" t="s">
        <v>226</v>
      </c>
    </row>
    <row r="10" spans="1:27" x14ac:dyDescent="0.2">
      <c r="A10" s="312">
        <f>DATE($B$1,MATCH($A$1,$AA$6:$AA$17,0),ROW(F6))</f>
        <v>44141</v>
      </c>
      <c r="AA10" s="311" t="s">
        <v>227</v>
      </c>
    </row>
    <row r="11" spans="1:27" x14ac:dyDescent="0.2">
      <c r="A11" s="312">
        <f>DATE($B$1,MATCH($A$1,$AA$6:$AA$17,0),ROW(F7))</f>
        <v>44142</v>
      </c>
      <c r="AA11" s="311" t="s">
        <v>228</v>
      </c>
    </row>
    <row r="12" spans="1:27" x14ac:dyDescent="0.2">
      <c r="A12" s="312">
        <f>DATE($B$1,MATCH($A$1,$AA$6:$AA$17,0),ROW(F8))</f>
        <v>44143</v>
      </c>
      <c r="AA12" s="311" t="s">
        <v>229</v>
      </c>
    </row>
    <row r="13" spans="1:27" x14ac:dyDescent="0.2">
      <c r="A13" s="312">
        <f>DATE($B$1,MATCH($A$1,$AA$6:$AA$17,0),ROW(F9))</f>
        <v>44144</v>
      </c>
      <c r="AA13" s="311" t="s">
        <v>230</v>
      </c>
    </row>
    <row r="14" spans="1:27" x14ac:dyDescent="0.2">
      <c r="A14" s="312">
        <f>DATE($B$1,MATCH($A$1,$AA$6:$AA$17,0),ROW(F10))</f>
        <v>44145</v>
      </c>
      <c r="AA14" s="311" t="s">
        <v>231</v>
      </c>
    </row>
    <row r="15" spans="1:27" x14ac:dyDescent="0.2">
      <c r="A15" s="312">
        <f>DATE($B$1,MATCH($A$1,$AA$6:$AA$17,0),ROW(F11))</f>
        <v>44146</v>
      </c>
      <c r="AA15" s="311" t="s">
        <v>232</v>
      </c>
    </row>
    <row r="16" spans="1:27" x14ac:dyDescent="0.2">
      <c r="A16" s="312">
        <f>DATE($B$1,MATCH($A$1,$AA$6:$AA$17,0),ROW(F12))</f>
        <v>44147</v>
      </c>
      <c r="AA16" s="311" t="s">
        <v>233</v>
      </c>
    </row>
    <row r="17" spans="1:27" x14ac:dyDescent="0.2">
      <c r="A17" s="312">
        <f>DATE($B$1,MATCH($A$1,$AA$6:$AA$17,0),ROW(F13))</f>
        <v>44148</v>
      </c>
      <c r="AA17" s="311" t="s">
        <v>234</v>
      </c>
    </row>
    <row r="18" spans="1:27" x14ac:dyDescent="0.2">
      <c r="A18" s="312">
        <f>DATE($B$1,MATCH($A$1,$AA$6:$AA$17,0),ROW(F14))</f>
        <v>44149</v>
      </c>
    </row>
    <row r="19" spans="1:27" x14ac:dyDescent="0.2">
      <c r="A19" s="312">
        <f>DATE($B$1,MATCH($A$1,$AA$6:$AA$17,0),ROW(F15))</f>
        <v>44150</v>
      </c>
    </row>
    <row r="20" spans="1:27" x14ac:dyDescent="0.2">
      <c r="A20" s="312">
        <f>DATE($B$1,MATCH($A$1,$AA$6:$AA$17,0),ROW(F16))</f>
        <v>44151</v>
      </c>
    </row>
    <row r="21" spans="1:27" x14ac:dyDescent="0.2">
      <c r="A21" s="312">
        <f>DATE($B$1,MATCH($A$1,$AA$6:$AA$17,0),ROW(F17))</f>
        <v>44152</v>
      </c>
    </row>
    <row r="22" spans="1:27" x14ac:dyDescent="0.2">
      <c r="A22" s="312">
        <f>DATE($B$1,MATCH($A$1,$AA$6:$AA$17,0),ROW(F18))</f>
        <v>44153</v>
      </c>
    </row>
    <row r="23" spans="1:27" x14ac:dyDescent="0.2">
      <c r="A23" s="312">
        <f>DATE($B$1,MATCH($A$1,$AA$6:$AA$17,0),ROW(F19))</f>
        <v>44154</v>
      </c>
    </row>
    <row r="24" spans="1:27" x14ac:dyDescent="0.2">
      <c r="A24" s="312">
        <f>DATE($B$1,MATCH($A$1,$AA$6:$AA$17,0),ROW(F20))</f>
        <v>44155</v>
      </c>
    </row>
    <row r="25" spans="1:27" x14ac:dyDescent="0.2">
      <c r="A25" s="312">
        <f>DATE($B$1,MATCH($A$1,$AA$6:$AA$17,0),ROW(F21))</f>
        <v>44156</v>
      </c>
    </row>
    <row r="26" spans="1:27" x14ac:dyDescent="0.2">
      <c r="A26" s="312">
        <f>DATE($B$1,MATCH($A$1,$AA$6:$AA$17,0),ROW(F22))</f>
        <v>44157</v>
      </c>
    </row>
    <row r="27" spans="1:27" x14ac:dyDescent="0.2">
      <c r="A27" s="312">
        <f>DATE($B$1,MATCH($A$1,$AA$6:$AA$17,0),ROW(F23))</f>
        <v>44158</v>
      </c>
    </row>
    <row r="28" spans="1:27" x14ac:dyDescent="0.2">
      <c r="A28" s="312">
        <f>DATE($B$1,MATCH($A$1,$AA$6:$AA$17,0),ROW(F24))</f>
        <v>44159</v>
      </c>
    </row>
    <row r="29" spans="1:27" x14ac:dyDescent="0.2">
      <c r="A29" s="312">
        <f>DATE($B$1,MATCH($A$1,$AA$6:$AA$17,0),ROW(F25))</f>
        <v>44160</v>
      </c>
    </row>
    <row r="30" spans="1:27" x14ac:dyDescent="0.2">
      <c r="A30" s="312">
        <f>DATE($B$1,MATCH($A$1,$AA$6:$AA$17,0),ROW(F26))</f>
        <v>44161</v>
      </c>
    </row>
    <row r="31" spans="1:27" x14ac:dyDescent="0.2">
      <c r="A31" s="312">
        <f t="shared" ref="A31:A36" si="0">DATE($B$1,MATCH($A$1,$AA$6:$AA$17,0),ROW(F27))</f>
        <v>44162</v>
      </c>
    </row>
    <row r="32" spans="1:27" x14ac:dyDescent="0.2">
      <c r="A32" s="312">
        <f t="shared" si="0"/>
        <v>44163</v>
      </c>
    </row>
    <row r="33" spans="1:1" x14ac:dyDescent="0.2">
      <c r="A33" s="312">
        <f t="shared" si="0"/>
        <v>44164</v>
      </c>
    </row>
    <row r="34" spans="1:1" x14ac:dyDescent="0.2">
      <c r="A34" s="312">
        <f>DATE($B$1,MATCH($A$1,$AA$6:$AA$17,0),ROW(F30))</f>
        <v>44165</v>
      </c>
    </row>
    <row r="35" spans="1:1" x14ac:dyDescent="0.2">
      <c r="A35" s="312"/>
    </row>
    <row r="36" spans="1:1" x14ac:dyDescent="0.2">
      <c r="A36" s="312"/>
    </row>
  </sheetData>
  <mergeCells count="8">
    <mergeCell ref="P4:Q4"/>
    <mergeCell ref="G3:I3"/>
    <mergeCell ref="J3:K3"/>
    <mergeCell ref="N3:O3"/>
    <mergeCell ref="P3:Q3"/>
    <mergeCell ref="G4:I4"/>
    <mergeCell ref="J4:K4"/>
    <mergeCell ref="N4:O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NOV 2020  </vt:lpstr>
      <vt:lpstr>resumé journalier RH</vt:lpstr>
      <vt:lpstr>'NOV 2020  '!Impression_des_titres</vt:lpstr>
      <vt:lpstr>'NOV 2020  '!Zone_d_impression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NOMENJANAHARY Tojonirina Anatoli Rinah</dc:creator>
  <cp:lastModifiedBy>Analytique</cp:lastModifiedBy>
  <cp:lastPrinted>2020-11-03T04:14:41Z</cp:lastPrinted>
  <dcterms:created xsi:type="dcterms:W3CDTF">2007-01-31T22:03:21Z</dcterms:created>
  <dcterms:modified xsi:type="dcterms:W3CDTF">2020-11-17T11:35:31Z</dcterms:modified>
</cp:coreProperties>
</file>