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4001100029\Desktop\"/>
    </mc:Choice>
  </mc:AlternateContent>
  <bookViews>
    <workbookView xWindow="0" yWindow="0" windowWidth="23016" windowHeight="8760" tabRatio="671" activeTab="1"/>
  </bookViews>
  <sheets>
    <sheet name="APERCU" sheetId="2" r:id="rId1"/>
    <sheet name="1" sheetId="1" r:id="rId2"/>
  </sheets>
  <definedNames>
    <definedName name="Synthèse">Tableau2[]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F6" i="1"/>
  <c r="D2" i="2" s="1"/>
  <c r="C2" i="2"/>
  <c r="B2" i="2"/>
</calcChain>
</file>

<file path=xl/comments1.xml><?xml version="1.0" encoding="utf-8"?>
<comments xmlns="http://schemas.openxmlformats.org/spreadsheetml/2006/main">
  <authors>
    <author>NOUET Amaury</author>
  </authors>
  <commentList>
    <comment ref="A2" authorId="0" shapeId="0">
      <text>
        <r>
          <rPr>
            <sz val="9"/>
            <color indexed="81"/>
            <rFont val="Tahoma"/>
            <charset val="1"/>
          </rPr>
          <t xml:space="preserve">
renseigné manuellement</t>
        </r>
      </text>
    </comment>
    <comment ref="C2" authorId="0" shapeId="0">
      <text>
        <r>
          <rPr>
            <sz val="9"/>
            <color indexed="81"/>
            <rFont val="Tahoma"/>
            <family val="2"/>
          </rPr>
          <t xml:space="preserve">si signalement &lt;&gt;0 et date retour =0; oui
si signalement =0;oui
</t>
        </r>
      </text>
    </comment>
  </commentList>
</comments>
</file>

<file path=xl/comments2.xml><?xml version="1.0" encoding="utf-8"?>
<comments xmlns="http://schemas.openxmlformats.org/spreadsheetml/2006/main">
  <authors>
    <author>NOUET Amaury</author>
  </authors>
  <commentList>
    <comment ref="F6" authorId="0" shapeId="0">
      <text>
        <r>
          <rPr>
            <sz val="9"/>
            <color indexed="81"/>
            <rFont val="Tahoma"/>
            <charset val="1"/>
          </rPr>
          <t xml:space="preserve">
1/ si [date signalement] vide, A6="")
2/ si [date signalement] renseigné et [date retour] vide : calcul jours entre signalement et aujourd'hui
3/ si les deux sont renseignés calcul nombre jours entre les deux dates</t>
        </r>
      </text>
    </comment>
  </commentList>
</comments>
</file>

<file path=xl/sharedStrings.xml><?xml version="1.0" encoding="utf-8"?>
<sst xmlns="http://schemas.openxmlformats.org/spreadsheetml/2006/main" count="17" uniqueCount="15">
  <si>
    <t>NUMERO PARC</t>
  </si>
  <si>
    <t>IMMATRICULATION</t>
  </si>
  <si>
    <t>CYLINDREE / TYPE</t>
  </si>
  <si>
    <t>DATE SIGNALEMENT</t>
  </si>
  <si>
    <t>DATE PRISE EN CHARGE</t>
  </si>
  <si>
    <t>DATE RETOUR</t>
  </si>
  <si>
    <t>MOTIF SIGNALEMENT</t>
  </si>
  <si>
    <t>PANNE</t>
  </si>
  <si>
    <t>DISPONIBLE</t>
  </si>
  <si>
    <t>TEMPS D'IMMOBILISATION
ACTUEL</t>
  </si>
  <si>
    <t>TEMPS D'IMMOBILISATION
JOURS</t>
  </si>
  <si>
    <t>CYLINDREE</t>
  </si>
  <si>
    <t>XX-123-YY</t>
  </si>
  <si>
    <t>XX / ABCD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</si>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</sst>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imes New Roman"/>
      <family val="2"/>
    </font>
    <font>
      <sz val="11"/>
      <name val="Times New Roman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1" fillId="0" borderId="5" xfId="0" applyFont="1" applyBorder="1"/>
    <xf numFmtId="0" fontId="1" fillId="2" borderId="4" xfId="0" applyFont="1" applyFill="1" applyBorder="1" applyAlignment="1">
      <alignment horizontal="centerContinuous" vertical="top"/>
    </xf>
    <xf numFmtId="0" fontId="1" fillId="2" borderId="5" xfId="0" applyFont="1" applyFill="1" applyBorder="1" applyAlignment="1">
      <alignment horizontal="centerContinuous" vertical="top"/>
    </xf>
    <xf numFmtId="14" fontId="1" fillId="0" borderId="4" xfId="0" applyNumberFormat="1" applyFont="1" applyBorder="1"/>
    <xf numFmtId="14" fontId="1" fillId="0" borderId="5" xfId="0" applyNumberFormat="1" applyFont="1" applyBorder="1"/>
    <xf numFmtId="0" fontId="0" fillId="0" borderId="0" xfId="0" applyAlignment="1">
      <alignment horizontal="center"/>
    </xf>
    <xf numFmtId="49" fontId="0" fillId="0" borderId="0" xfId="0" applyNumberFormat="1"/>
    <xf numFmtId="0" fontId="1" fillId="2" borderId="6" xfId="0" applyFont="1" applyFill="1" applyBorder="1" applyAlignment="1">
      <alignment horizontal="center" vertical="top" wrapText="1"/>
    </xf>
    <xf numFmtId="1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1" fillId="3" borderId="6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8"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numFmt numFmtId="19" formatCode="dd/mm/yyyy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numFmt numFmtId="19" formatCode="dd/mm/yyyy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numFmt numFmtId="19" formatCode="dd/mm/yyyy"/>
      <border diagonalUp="0" diagonalDown="0" outline="0">
        <left style="thin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 tint="-0.249977111117893"/>
        </patternFill>
      </fill>
      <alignment horizontal="centerContinuous" vertical="top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</dxf>
    <dxf>
      <numFmt numFmtId="0" formatCode="General"/>
    </dxf>
    <dxf>
      <numFmt numFmtId="1" formatCode="0"/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E16" totalsRowShown="0" headerRowDxfId="17">
  <autoFilter ref="A1:E16"/>
  <tableColumns count="5">
    <tableColumn id="1" name="NUMERO PARC" dataDxfId="16"/>
    <tableColumn id="5" name="CYLINDREE" dataDxfId="5"/>
    <tableColumn id="2" name="DISPONIBLE" dataDxfId="15"/>
    <tableColumn id="3" name="TEMPS D'IMMOBILISATION_x000a_ACTUEL" dataDxfId="14"/>
    <tableColumn id="4" name="MOTIF SIGNALEMENT" dataDxfId="13">
      <calculatedColumnFormula>IF(ISTEXT(Tableau1[DATE RETOUR]),"",Tableau1[MOTIF SIGNALEMENT])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F6" totalsRowShown="0" headerRowDxfId="12" dataDxfId="10" headerRowBorderDxfId="11">
  <autoFilter ref="A5:F6"/>
  <tableColumns count="6">
    <tableColumn id="1" name="DATE SIGNALEMENT" dataDxfId="9"/>
    <tableColumn id="2" name="DATE PRISE EN CHARGE" dataDxfId="8"/>
    <tableColumn id="3" name="DATE RETOUR" dataDxfId="7"/>
    <tableColumn id="4" name="MOTIF SIGNALEMENT" dataDxfId="6"/>
    <tableColumn id="5" name="PANNE" dataDxfId="4"/>
    <tableColumn id="6" name="TEMPS D'IMMOBILISATION_x000a_JOURS" dataDxfId="3">
      <calculatedColumnFormula>OR(IF(AND(Tableau1[DATE SIGNALEMENT]=0,Tableau1[DATE RETOUR]=0),""),
IF(AND(Tableau1[DATE SIGNALEMENT]&lt;&gt;0,Tableau1[DATE RETOUR]=0),_xlfn.DAYS(TODAY(),Tableau1[DATE SIGNALEMENT])),
IF(AND(Tableau1[DATE SIGNALEMENT]&lt;&gt;0,Tableau1[DATE RETOUR]&lt;&gt;0),_xlfn.DAYS(Tableau1[DATE RETOUR],Tableau1[DATE SIGNALEMENT])))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6"/>
  <sheetViews>
    <sheetView workbookViewId="0">
      <selection activeCell="D2" sqref="D2"/>
    </sheetView>
  </sheetViews>
  <sheetFormatPr baseColWidth="10" defaultRowHeight="13.8" x14ac:dyDescent="0.25"/>
  <cols>
    <col min="1" max="1" width="18.44140625" bestFit="1" customWidth="1"/>
    <col min="2" max="2" width="15.44140625" bestFit="1" customWidth="1"/>
    <col min="3" max="3" width="15.5546875" customWidth="1"/>
    <col min="4" max="4" width="25.21875" bestFit="1" customWidth="1"/>
    <col min="5" max="5" width="26.109375" customWidth="1"/>
  </cols>
  <sheetData>
    <row r="1" spans="1:5" ht="41.4" x14ac:dyDescent="0.25">
      <c r="A1" s="12" t="s">
        <v>0</v>
      </c>
      <c r="B1" s="12" t="s">
        <v>11</v>
      </c>
      <c r="C1" s="12" t="s">
        <v>8</v>
      </c>
      <c r="D1" s="13" t="s">
        <v>9</v>
      </c>
      <c r="E1" s="12" t="s">
        <v>6</v>
      </c>
    </row>
    <row r="2" spans="1:5" x14ac:dyDescent="0.25">
      <c r="A2" s="8">
        <v>1</v>
      </c>
      <c r="B2" s="8" t="str">
        <f>'1'!C3</f>
        <v>XX / ABCD</v>
      </c>
      <c r="C2" s="16" t="str">
        <f>IF(INDEX(Tableau1[DATE RETOUR],ROWS(Tableau1[DATE RETOUR]))&lt;&gt;0,"non","oui")</f>
        <v>oui</v>
      </c>
      <c r="D2" s="11" t="b">
        <f ca="1">INDEX(Tableau1[TEMPS D''IMMOBILISATION
JOURS],ROWS(Tableau1[TEMPS D''IMMOBILISATION
JOURS]))</f>
        <v>1</v>
      </c>
      <c r="E2" t="str">
        <f>IF(INDEX(Tableau1[MOTIF SIGNALEMENT],(ROWS(Tableau1[MOTIF SIGNALEMENT])))&lt;&gt;0,INDEX(Tableau1[MOTIF SIGNALEMENT],ROWS(Tableau1[MOTIF SIGNALEMENT])),"")</f>
        <v>abc</v>
      </c>
    </row>
    <row r="3" spans="1:5" x14ac:dyDescent="0.25">
      <c r="A3" s="8"/>
      <c r="B3" s="8"/>
      <c r="C3" s="9"/>
      <c r="D3" s="11"/>
    </row>
    <row r="4" spans="1:5" x14ac:dyDescent="0.25">
      <c r="A4" s="8"/>
      <c r="B4" s="8"/>
      <c r="C4" s="9"/>
      <c r="D4" s="11"/>
    </row>
    <row r="5" spans="1:5" x14ac:dyDescent="0.25">
      <c r="A5" s="8"/>
      <c r="B5" s="8"/>
      <c r="C5" s="9"/>
      <c r="D5" s="11"/>
    </row>
    <row r="6" spans="1:5" x14ac:dyDescent="0.25">
      <c r="A6" s="8"/>
      <c r="B6" s="8"/>
      <c r="C6" s="9"/>
      <c r="D6" s="11"/>
    </row>
    <row r="7" spans="1:5" x14ac:dyDescent="0.25">
      <c r="A7" s="8"/>
      <c r="B7" s="8"/>
      <c r="C7" s="9"/>
      <c r="D7" s="11"/>
    </row>
    <row r="8" spans="1:5" x14ac:dyDescent="0.25">
      <c r="A8" s="8"/>
      <c r="B8" s="8"/>
      <c r="C8" s="9"/>
      <c r="D8" s="11"/>
    </row>
    <row r="9" spans="1:5" x14ac:dyDescent="0.25">
      <c r="A9" s="8"/>
      <c r="B9" s="8"/>
      <c r="C9" s="9"/>
      <c r="D9" s="11"/>
    </row>
    <row r="10" spans="1:5" x14ac:dyDescent="0.25">
      <c r="A10" s="8"/>
      <c r="B10" s="8"/>
      <c r="C10" s="9"/>
      <c r="D10" s="11"/>
    </row>
    <row r="11" spans="1:5" x14ac:dyDescent="0.25">
      <c r="A11" s="8"/>
      <c r="B11" s="8"/>
      <c r="C11" s="9"/>
      <c r="D11" s="11"/>
    </row>
    <row r="12" spans="1:5" x14ac:dyDescent="0.25">
      <c r="A12" s="8"/>
      <c r="B12" s="8"/>
      <c r="C12" s="9"/>
      <c r="D12" s="11"/>
    </row>
    <row r="13" spans="1:5" x14ac:dyDescent="0.25">
      <c r="A13" s="8"/>
      <c r="B13" s="8"/>
      <c r="C13" s="9"/>
      <c r="D13" s="11"/>
    </row>
    <row r="14" spans="1:5" x14ac:dyDescent="0.25">
      <c r="A14" s="8"/>
      <c r="B14" s="8"/>
      <c r="C14" s="9"/>
      <c r="D14" s="11"/>
    </row>
    <row r="15" spans="1:5" x14ac:dyDescent="0.25">
      <c r="A15" s="8"/>
      <c r="B15" s="8"/>
      <c r="C15" s="9"/>
      <c r="D15" s="11"/>
    </row>
    <row r="16" spans="1:5" x14ac:dyDescent="0.25">
      <c r="A16" s="8"/>
      <c r="B16" s="8"/>
      <c r="C16" s="9"/>
      <c r="D16" s="11"/>
    </row>
  </sheetData>
  <conditionalFormatting sqref="C2:C16">
    <cfRule type="containsText" dxfId="2" priority="3" operator="containsText" text="Non">
      <formula>NOT(ISERROR(SEARCH("Non",C2)))</formula>
    </cfRule>
  </conditionalFormatting>
  <conditionalFormatting sqref="D2:D16">
    <cfRule type="cellIs" dxfId="1" priority="1" operator="greaterThan">
      <formula>14</formula>
    </cfRule>
    <cfRule type="cellIs" dxfId="0" priority="2" operator="greaterThan">
      <formula>7</formula>
    </cfRule>
  </conditionalFormatting>
  <pageMargins left="0.7" right="0.7" top="0.75" bottom="0.75" header="0.3" footer="0.3"/>
  <pageSetup paperSize="9" orientation="portrait" verticalDpi="0" r:id="rId1"/>
  <cellWatches>
    <cellWatch r="A2"/>
    <cellWatch r="C2"/>
    <cellWatch r="A3"/>
    <cellWatch r="C3"/>
    <cellWatch r="A4"/>
    <cellWatch r="C4"/>
    <cellWatch r="A5"/>
    <cellWatch r="C5"/>
    <cellWatch r="A6"/>
    <cellWatch r="C6"/>
    <cellWatch r="A7"/>
    <cellWatch r="C7"/>
    <cellWatch r="A8"/>
    <cellWatch r="C8"/>
    <cellWatch r="A9"/>
    <cellWatch r="C9"/>
    <cellWatch r="A10"/>
    <cellWatch r="C10"/>
    <cellWatch r="A11"/>
    <cellWatch r="C11"/>
    <cellWatch r="A12"/>
    <cellWatch r="C12"/>
    <cellWatch r="A13"/>
    <cellWatch r="C13"/>
    <cellWatch r="A14"/>
    <cellWatch r="C14"/>
    <cellWatch r="A15"/>
    <cellWatch r="C15"/>
    <cellWatch r="A16"/>
    <cellWatch r="C16"/>
  </cellWatche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6" sqref="F6"/>
    </sheetView>
  </sheetViews>
  <sheetFormatPr baseColWidth="10" defaultRowHeight="13.8" x14ac:dyDescent="0.25"/>
  <cols>
    <col min="1" max="1" width="21.77734375" bestFit="1" customWidth="1"/>
    <col min="2" max="2" width="25.33203125" bestFit="1" customWidth="1"/>
    <col min="3" max="3" width="15.21875" bestFit="1" customWidth="1"/>
    <col min="4" max="4" width="25.88671875" customWidth="1"/>
    <col min="5" max="5" width="35.77734375" customWidth="1"/>
    <col min="6" max="6" width="28.88671875" customWidth="1"/>
  </cols>
  <sheetData>
    <row r="1" spans="1:6" x14ac:dyDescent="0.25">
      <c r="A1" s="1" t="s">
        <v>0</v>
      </c>
      <c r="B1" s="2"/>
      <c r="C1" s="14">
        <v>1</v>
      </c>
    </row>
    <row r="2" spans="1:6" x14ac:dyDescent="0.25">
      <c r="A2" s="1" t="s">
        <v>1</v>
      </c>
      <c r="B2" s="2"/>
      <c r="C2" s="14" t="s">
        <v>12</v>
      </c>
    </row>
    <row r="3" spans="1:6" x14ac:dyDescent="0.25">
      <c r="A3" s="1" t="s">
        <v>2</v>
      </c>
      <c r="B3" s="2"/>
      <c r="C3" s="14" t="s">
        <v>13</v>
      </c>
    </row>
    <row r="4" spans="1:6" ht="13.8" customHeight="1" x14ac:dyDescent="0.25"/>
    <row r="5" spans="1:6" ht="30" customHeight="1" x14ac:dyDescent="0.25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10" t="s">
        <v>10</v>
      </c>
    </row>
    <row r="6" spans="1:6" x14ac:dyDescent="0.25">
      <c r="A6" s="6">
        <v>44197</v>
      </c>
      <c r="B6" s="7"/>
      <c r="C6" s="7"/>
      <c r="D6" s="3" t="s">
        <v>14</v>
      </c>
      <c r="E6" s="3"/>
      <c r="F6" s="15" t="b">
        <f ca="1">OR(IF(AND(Tableau1[DATE SIGNALEMENT]=0,Tableau1[DATE RETOUR]=0),""),
IF(AND(Tableau1[DATE SIGNALEMENT]&lt;&gt;0,Tableau1[DATE RETOUR]=0),_xlfn.DAYS(TODAY(),Tableau1[DATE SIGNALEMENT])),
IF(AND(Tableau1[DATE SIGNALEMENT]&lt;&gt;0,Tableau1[DATE RETOUR]&lt;&gt;0),_xlfn.DAYS(Tableau1[DATE RETOUR],Tableau1[DATE SIGNALEMENT])))</f>
        <v>1</v>
      </c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APERCU</vt:lpstr>
      <vt:lpstr>1</vt:lpstr>
      <vt:lpstr>Synthèse</vt:lpstr>
    </vt:vector>
  </TitlesOfParts>
  <Company>Ville d'Avignon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NOUET Amaury</dc:creator>
  <cp:lastModifiedBy>NOUET Amaury</cp:lastModifiedBy>
  <dcterms:created xsi:type="dcterms:W3CDTF">2021-06-21T10:23:06Z</dcterms:created>
  <dcterms:modified xsi:type="dcterms:W3CDTF">2021-06-23T10:24:28Z</dcterms:modified>
</cp:coreProperties>
</file>