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84001100029\Desktop\"/>
    </mc:Choice>
  </mc:AlternateContent>
  <bookViews>
    <workbookView xWindow="0" yWindow="0" windowWidth="23040" windowHeight="9372"/>
  </bookViews>
  <sheets>
    <sheet name="Tableau 1" sheetId="1" r:id="rId1"/>
    <sheet name="Tableau 2" sheetId="3" r:id="rId2"/>
  </sheets>
  <definedNames>
    <definedName name="_xlnm._FilterDatabase" localSheetId="0" hidden="1">'Tableau 1'!$A$2:$B$13</definedName>
    <definedName name="_xlnm.Print_Titles" localSheetId="0">'Tableau 1'!$2:$2</definedName>
    <definedName name="_xlnm.Print_Area" localSheetId="0">'Tableau 1'!$A$1:$AK$17</definedName>
  </definedNames>
  <calcPr calcId="152511"/>
</workbook>
</file>

<file path=xl/calcChain.xml><?xml version="1.0" encoding="utf-8"?>
<calcChain xmlns="http://schemas.openxmlformats.org/spreadsheetml/2006/main">
  <c r="AK21" i="1" l="1"/>
  <c r="AJ20" i="1"/>
  <c r="AI19" i="1"/>
  <c r="AK23" i="1" l="1"/>
  <c r="AI8" i="1"/>
  <c r="AI3" i="1" l="1"/>
  <c r="AJ9" i="1" l="1"/>
  <c r="AK10" i="1"/>
  <c r="AK12" i="1" l="1"/>
  <c r="AN10" i="1"/>
  <c r="AL10" i="1"/>
  <c r="AL9" i="1"/>
  <c r="AN9" i="1"/>
  <c r="AL8" i="1"/>
  <c r="AN8" i="1"/>
  <c r="AL3" i="1" l="1"/>
  <c r="AN3" i="1"/>
  <c r="AJ4" i="1" l="1"/>
  <c r="AN4" i="1" l="1"/>
  <c r="AL4" i="1"/>
  <c r="AK5" i="1" l="1"/>
  <c r="AN5" i="1" l="1"/>
  <c r="AK7" i="1"/>
  <c r="AL5" i="1"/>
</calcChain>
</file>

<file path=xl/sharedStrings.xml><?xml version="1.0" encoding="utf-8"?>
<sst xmlns="http://schemas.openxmlformats.org/spreadsheetml/2006/main" count="87" uniqueCount="30">
  <si>
    <t>H. SUPPL</t>
  </si>
  <si>
    <t>Agents :</t>
  </si>
  <si>
    <t>Norm</t>
  </si>
  <si>
    <t>DIM</t>
  </si>
  <si>
    <t>Nuit</t>
  </si>
  <si>
    <t>HS Normales</t>
  </si>
  <si>
    <t>HS Dimanche / Férié</t>
  </si>
  <si>
    <t>HS Nuit</t>
  </si>
  <si>
    <t>SERVICE</t>
  </si>
  <si>
    <t>lundi</t>
  </si>
  <si>
    <t>mardi</t>
  </si>
  <si>
    <t>mercredi</t>
  </si>
  <si>
    <t>jeudi</t>
  </si>
  <si>
    <t>vendredi</t>
  </si>
  <si>
    <t>samedi</t>
  </si>
  <si>
    <t>dimanche</t>
  </si>
  <si>
    <t>Total HS</t>
  </si>
  <si>
    <t>montant</t>
  </si>
  <si>
    <t>Code</t>
  </si>
  <si>
    <t>Montant</t>
  </si>
  <si>
    <t>agent 1</t>
  </si>
  <si>
    <t>agent 2</t>
  </si>
  <si>
    <t>Codes</t>
  </si>
  <si>
    <t>Nom/Prenom</t>
  </si>
  <si>
    <t>Nombre</t>
  </si>
  <si>
    <t>Agent 1</t>
  </si>
  <si>
    <t>Agent 2</t>
  </si>
  <si>
    <t>Reliquat normales</t>
  </si>
  <si>
    <t>Reliquats dimanche</t>
  </si>
  <si>
    <t>Résultat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</si>
</sst>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 &quot;[$€-40C];[Red]&quot;-&quot;#,##0.00&quot; &quot;[$€-40C]"/>
  </numFmts>
  <fonts count="18" x14ac:knownFonts="1">
    <font>
      <sz val="11"/>
      <color rgb="FF000000"/>
      <name val="Times New Roman"/>
      <family val="1"/>
    </font>
    <font>
      <b/>
      <i/>
      <sz val="16"/>
      <color rgb="FF000000"/>
      <name val="Times New Roman"/>
      <family val="1"/>
    </font>
    <font>
      <sz val="10"/>
      <color rgb="FF000000"/>
      <name val="Arial"/>
      <family val="2"/>
    </font>
    <font>
      <b/>
      <i/>
      <u/>
      <sz val="11"/>
      <color rgb="FF000000"/>
      <name val="Times New Roman"/>
      <family val="1"/>
    </font>
    <font>
      <sz val="8"/>
      <color rgb="FF000000"/>
      <name val="Arial"/>
      <family val="2"/>
    </font>
    <font>
      <sz val="8"/>
      <color rgb="FF000000"/>
      <name val="Times New Roman"/>
      <family val="1"/>
    </font>
    <font>
      <b/>
      <u/>
      <sz val="8"/>
      <color rgb="FF000000"/>
      <name val="Arial"/>
      <family val="2"/>
    </font>
    <font>
      <b/>
      <sz val="8"/>
      <color rgb="FF000000"/>
      <name val="Arial"/>
      <family val="2"/>
    </font>
    <font>
      <b/>
      <sz val="8"/>
      <color rgb="FF000000"/>
      <name val="Times New Roman"/>
      <family val="1"/>
    </font>
    <font>
      <u/>
      <sz val="8"/>
      <color rgb="FF000000"/>
      <name val="Arial"/>
      <family val="2"/>
    </font>
    <font>
      <sz val="11"/>
      <color theme="0"/>
      <name val="Times New Roman"/>
      <family val="1"/>
    </font>
    <font>
      <sz val="11"/>
      <name val="Times New Roman"/>
      <family val="1"/>
    </font>
    <font>
      <b/>
      <sz val="8"/>
      <name val="Arial"/>
      <family val="2"/>
    </font>
    <font>
      <b/>
      <sz val="8"/>
      <color rgb="FFFF0000"/>
      <name val="Times New Roman"/>
      <family val="1"/>
    </font>
    <font>
      <b/>
      <sz val="10"/>
      <color theme="1"/>
      <name val="Times New Roman"/>
      <family val="1"/>
    </font>
    <font>
      <sz val="8"/>
      <color theme="1"/>
      <name val="Times New Roman"/>
      <family val="1"/>
    </font>
    <font>
      <sz val="8"/>
      <name val="Times New Roman"/>
      <family val="1"/>
    </font>
    <font>
      <sz val="16"/>
      <color rgb="FF000000"/>
      <name val="Times New Roman"/>
      <family val="1"/>
    </font>
  </fonts>
  <fills count="11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A6A6A6"/>
        <bgColor rgb="FFA6A6A6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C000"/>
      </patternFill>
    </fill>
    <fill>
      <patternFill patternType="solid">
        <fgColor theme="0"/>
        <bgColor rgb="FFFFFFFF"/>
      </patternFill>
    </fill>
    <fill>
      <patternFill patternType="solid">
        <fgColor theme="7" tint="0.39997558519241921"/>
        <bgColor rgb="FFFFFFFF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39997558519241921"/>
        <bgColor rgb="FFFFC000"/>
      </patternFill>
    </fill>
    <fill>
      <patternFill patternType="solid">
        <fgColor theme="1" tint="0.34998626667073579"/>
        <bgColor indexed="64"/>
      </patternFill>
    </fill>
  </fills>
  <borders count="6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ck">
        <color rgb="FF000000"/>
      </bottom>
      <diagonal/>
    </border>
    <border>
      <left/>
      <right/>
      <top style="medium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ck">
        <color rgb="FF000000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thin">
        <color rgb="FF000000"/>
      </top>
      <bottom style="thick">
        <color rgb="FF000000"/>
      </bottom>
      <diagonal/>
    </border>
    <border>
      <left style="medium">
        <color indexed="64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rgb="FF000000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thin">
        <color rgb="FF000000"/>
      </left>
      <right/>
      <top/>
      <bottom style="medium">
        <color rgb="FF000000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6">
    <xf numFmtId="0" fontId="0" fillId="0" borderId="0"/>
    <xf numFmtId="0" fontId="1" fillId="0" borderId="0" applyNumberFormat="0" applyBorder="0" applyProtection="0">
      <alignment horizontal="center"/>
    </xf>
    <xf numFmtId="0" fontId="1" fillId="0" borderId="0" applyNumberFormat="0" applyBorder="0" applyProtection="0">
      <alignment horizontal="center" textRotation="90"/>
    </xf>
    <xf numFmtId="0" fontId="2" fillId="0" borderId="0" applyNumberFormat="0" applyBorder="0" applyProtection="0"/>
    <xf numFmtId="0" fontId="3" fillId="0" borderId="0" applyNumberFormat="0" applyBorder="0" applyProtection="0"/>
    <xf numFmtId="164" fontId="3" fillId="0" borderId="0" applyBorder="0" applyProtection="0"/>
  </cellStyleXfs>
  <cellXfs count="131">
    <xf numFmtId="0" fontId="0" fillId="0" borderId="0" xfId="0"/>
    <xf numFmtId="0" fontId="4" fillId="0" borderId="0" xfId="3" applyFont="1" applyFill="1" applyAlignment="1"/>
    <xf numFmtId="0" fontId="5" fillId="0" borderId="0" xfId="0" applyFont="1"/>
    <xf numFmtId="0" fontId="7" fillId="0" borderId="2" xfId="3" applyFont="1" applyFill="1" applyBorder="1" applyAlignment="1"/>
    <xf numFmtId="0" fontId="7" fillId="0" borderId="3" xfId="3" applyFont="1" applyFill="1" applyBorder="1" applyAlignment="1">
      <alignment horizontal="left" vertical="top" wrapText="1"/>
    </xf>
    <xf numFmtId="0" fontId="7" fillId="0" borderId="1" xfId="3" applyFont="1" applyFill="1" applyBorder="1" applyAlignment="1">
      <alignment horizontal="left" vertical="top" wrapText="1"/>
    </xf>
    <xf numFmtId="0" fontId="9" fillId="0" borderId="0" xfId="3" applyFont="1" applyFill="1" applyAlignment="1">
      <alignment horizontal="center"/>
    </xf>
    <xf numFmtId="0" fontId="6" fillId="0" borderId="0" xfId="3" applyFont="1" applyFill="1" applyAlignment="1">
      <alignment horizontal="center"/>
    </xf>
    <xf numFmtId="0" fontId="9" fillId="0" borderId="0" xfId="3" applyFont="1" applyFill="1" applyAlignment="1"/>
    <xf numFmtId="0" fontId="4" fillId="0" borderId="0" xfId="3" applyFont="1" applyFill="1" applyAlignment="1">
      <alignment wrapText="1"/>
    </xf>
    <xf numFmtId="0" fontId="7" fillId="0" borderId="9" xfId="3" applyFont="1" applyFill="1" applyBorder="1" applyAlignment="1">
      <alignment horizontal="left" vertical="top" wrapText="1"/>
    </xf>
    <xf numFmtId="2" fontId="4" fillId="5" borderId="3" xfId="3" applyNumberFormat="1" applyFont="1" applyFill="1" applyBorder="1" applyAlignment="1">
      <alignment vertical="center"/>
    </xf>
    <xf numFmtId="2" fontId="4" fillId="6" borderId="3" xfId="3" applyNumberFormat="1" applyFont="1" applyFill="1" applyBorder="1" applyAlignment="1">
      <alignment vertical="center"/>
    </xf>
    <xf numFmtId="2" fontId="4" fillId="5" borderId="1" xfId="3" applyNumberFormat="1" applyFont="1" applyFill="1" applyBorder="1" applyAlignment="1">
      <alignment vertical="center"/>
    </xf>
    <xf numFmtId="2" fontId="4" fillId="6" borderId="1" xfId="3" applyNumberFormat="1" applyFont="1" applyFill="1" applyBorder="1" applyAlignment="1">
      <alignment vertical="center"/>
    </xf>
    <xf numFmtId="0" fontId="0" fillId="0" borderId="10" xfId="0" applyBorder="1" applyAlignment="1"/>
    <xf numFmtId="0" fontId="10" fillId="0" borderId="10" xfId="0" applyFont="1" applyBorder="1" applyAlignment="1"/>
    <xf numFmtId="0" fontId="0" fillId="0" borderId="0" xfId="0" applyBorder="1" applyAlignment="1"/>
    <xf numFmtId="0" fontId="10" fillId="0" borderId="0" xfId="0" applyFont="1" applyBorder="1" applyAlignment="1"/>
    <xf numFmtId="0" fontId="7" fillId="0" borderId="11" xfId="3" applyFont="1" applyFill="1" applyBorder="1" applyAlignment="1">
      <alignment horizontal="left" vertical="top" wrapText="1"/>
    </xf>
    <xf numFmtId="0" fontId="0" fillId="0" borderId="13" xfId="0" applyFill="1" applyBorder="1" applyAlignment="1">
      <alignment vertical="center"/>
    </xf>
    <xf numFmtId="0" fontId="10" fillId="0" borderId="12" xfId="0" applyFont="1" applyFill="1" applyBorder="1" applyAlignment="1">
      <alignment vertical="center"/>
    </xf>
    <xf numFmtId="0" fontId="10" fillId="0" borderId="13" xfId="0" applyFont="1" applyFill="1" applyBorder="1" applyAlignment="1">
      <alignment vertical="center"/>
    </xf>
    <xf numFmtId="0" fontId="10" fillId="0" borderId="14" xfId="0" applyFont="1" applyFill="1" applyBorder="1" applyAlignment="1">
      <alignment vertical="center"/>
    </xf>
    <xf numFmtId="0" fontId="4" fillId="0" borderId="0" xfId="3" applyFont="1" applyFill="1" applyBorder="1" applyAlignment="1"/>
    <xf numFmtId="0" fontId="0" fillId="0" borderId="15" xfId="0" applyFill="1" applyBorder="1" applyAlignment="1">
      <alignment vertical="center"/>
    </xf>
    <xf numFmtId="2" fontId="5" fillId="3" borderId="4" xfId="0" applyNumberFormat="1" applyFont="1" applyFill="1" applyBorder="1" applyAlignment="1">
      <alignment horizontal="center"/>
    </xf>
    <xf numFmtId="2" fontId="5" fillId="3" borderId="5" xfId="0" applyNumberFormat="1" applyFont="1" applyFill="1" applyBorder="1" applyAlignment="1">
      <alignment horizontal="center"/>
    </xf>
    <xf numFmtId="2" fontId="5" fillId="2" borderId="1" xfId="0" applyNumberFormat="1" applyFont="1" applyFill="1" applyBorder="1" applyAlignment="1">
      <alignment horizontal="center"/>
    </xf>
    <xf numFmtId="2" fontId="5" fillId="3" borderId="6" xfId="0" applyNumberFormat="1" applyFont="1" applyFill="1" applyBorder="1" applyAlignment="1">
      <alignment horizontal="center"/>
    </xf>
    <xf numFmtId="2" fontId="5" fillId="3" borderId="1" xfId="0" applyNumberFormat="1" applyFont="1" applyFill="1" applyBorder="1" applyAlignment="1">
      <alignment horizontal="center"/>
    </xf>
    <xf numFmtId="2" fontId="5" fillId="2" borderId="6" xfId="0" applyNumberFormat="1" applyFont="1" applyFill="1" applyBorder="1" applyAlignment="1">
      <alignment horizontal="center"/>
    </xf>
    <xf numFmtId="2" fontId="4" fillId="0" borderId="0" xfId="3" applyNumberFormat="1" applyFont="1" applyFill="1" applyAlignment="1">
      <alignment horizontal="center" wrapText="1"/>
    </xf>
    <xf numFmtId="2" fontId="5" fillId="0" borderId="0" xfId="0" applyNumberFormat="1" applyFont="1" applyAlignment="1">
      <alignment horizontal="center"/>
    </xf>
    <xf numFmtId="2" fontId="4" fillId="5" borderId="4" xfId="3" applyNumberFormat="1" applyFont="1" applyFill="1" applyBorder="1" applyAlignment="1">
      <alignment vertical="center"/>
    </xf>
    <xf numFmtId="2" fontId="4" fillId="6" borderId="4" xfId="3" applyNumberFormat="1" applyFont="1" applyFill="1" applyBorder="1" applyAlignment="1">
      <alignment vertical="center"/>
    </xf>
    <xf numFmtId="0" fontId="0" fillId="0" borderId="0" xfId="0" applyFill="1" applyBorder="1" applyAlignment="1"/>
    <xf numFmtId="0" fontId="7" fillId="5" borderId="16" xfId="3" applyFont="1" applyFill="1" applyBorder="1" applyAlignment="1"/>
    <xf numFmtId="0" fontId="12" fillId="4" borderId="18" xfId="3" applyFont="1" applyFill="1" applyBorder="1" applyAlignment="1">
      <alignment horizontal="center" vertical="center" textRotation="90"/>
    </xf>
    <xf numFmtId="2" fontId="4" fillId="7" borderId="3" xfId="3" applyNumberFormat="1" applyFont="1" applyFill="1" applyBorder="1" applyAlignment="1">
      <alignment vertical="center"/>
    </xf>
    <xf numFmtId="2" fontId="4" fillId="7" borderId="1" xfId="3" applyNumberFormat="1" applyFont="1" applyFill="1" applyBorder="1" applyAlignment="1">
      <alignment vertical="center"/>
    </xf>
    <xf numFmtId="2" fontId="4" fillId="7" borderId="4" xfId="3" applyNumberFormat="1" applyFont="1" applyFill="1" applyBorder="1" applyAlignment="1">
      <alignment vertical="center"/>
    </xf>
    <xf numFmtId="2" fontId="4" fillId="9" borderId="3" xfId="3" applyNumberFormat="1" applyFont="1" applyFill="1" applyBorder="1" applyAlignment="1">
      <alignment vertical="center"/>
    </xf>
    <xf numFmtId="2" fontId="4" fillId="9" borderId="1" xfId="3" applyNumberFormat="1" applyFont="1" applyFill="1" applyBorder="1" applyAlignment="1">
      <alignment vertical="center"/>
    </xf>
    <xf numFmtId="2" fontId="4" fillId="9" borderId="4" xfId="3" applyNumberFormat="1" applyFont="1" applyFill="1" applyBorder="1" applyAlignment="1">
      <alignment vertical="center"/>
    </xf>
    <xf numFmtId="2" fontId="4" fillId="2" borderId="16" xfId="3" applyNumberFormat="1" applyFont="1" applyFill="1" applyBorder="1" applyAlignment="1">
      <alignment horizontal="center"/>
    </xf>
    <xf numFmtId="0" fontId="0" fillId="0" borderId="18" xfId="0" applyBorder="1" applyAlignment="1">
      <alignment horizontal="center"/>
    </xf>
    <xf numFmtId="2" fontId="13" fillId="3" borderId="7" xfId="0" applyNumberFormat="1" applyFont="1" applyFill="1" applyBorder="1" applyAlignment="1">
      <alignment horizontal="center"/>
    </xf>
    <xf numFmtId="0" fontId="11" fillId="0" borderId="18" xfId="0" applyFont="1" applyBorder="1" applyAlignment="1">
      <alignment horizontal="center"/>
    </xf>
    <xf numFmtId="0" fontId="12" fillId="4" borderId="22" xfId="3" applyFont="1" applyFill="1" applyBorder="1" applyAlignment="1">
      <alignment horizontal="center" vertical="center" textRotation="90"/>
    </xf>
    <xf numFmtId="2" fontId="4" fillId="6" borderId="6" xfId="3" applyNumberFormat="1" applyFont="1" applyFill="1" applyBorder="1" applyAlignment="1">
      <alignment vertical="center"/>
    </xf>
    <xf numFmtId="2" fontId="4" fillId="6" borderId="23" xfId="3" applyNumberFormat="1" applyFont="1" applyFill="1" applyBorder="1" applyAlignment="1">
      <alignment vertical="center"/>
    </xf>
    <xf numFmtId="2" fontId="8" fillId="2" borderId="24" xfId="0" applyNumberFormat="1" applyFont="1" applyFill="1" applyBorder="1" applyAlignment="1">
      <alignment horizontal="center"/>
    </xf>
    <xf numFmtId="2" fontId="8" fillId="3" borderId="25" xfId="0" applyNumberFormat="1" applyFont="1" applyFill="1" applyBorder="1" applyAlignment="1">
      <alignment horizontal="center"/>
    </xf>
    <xf numFmtId="2" fontId="4" fillId="2" borderId="27" xfId="3" applyNumberFormat="1" applyFont="1" applyFill="1" applyBorder="1" applyAlignment="1">
      <alignment horizontal="center"/>
    </xf>
    <xf numFmtId="2" fontId="4" fillId="2" borderId="28" xfId="3" applyNumberFormat="1" applyFont="1" applyFill="1" applyBorder="1" applyAlignment="1">
      <alignment horizontal="center"/>
    </xf>
    <xf numFmtId="0" fontId="0" fillId="0" borderId="29" xfId="0" applyBorder="1" applyAlignment="1">
      <alignment horizontal="center"/>
    </xf>
    <xf numFmtId="0" fontId="11" fillId="0" borderId="30" xfId="0" quotePrefix="1" applyFont="1" applyBorder="1" applyAlignment="1">
      <alignment horizontal="center" vertical="center"/>
    </xf>
    <xf numFmtId="0" fontId="7" fillId="5" borderId="17" xfId="3" applyFont="1" applyFill="1" applyBorder="1" applyAlignment="1"/>
    <xf numFmtId="2" fontId="7" fillId="6" borderId="4" xfId="3" applyNumberFormat="1" applyFont="1" applyFill="1" applyBorder="1" applyAlignment="1">
      <alignment vertical="center"/>
    </xf>
    <xf numFmtId="2" fontId="7" fillId="9" borderId="4" xfId="3" applyNumberFormat="1" applyFont="1" applyFill="1" applyBorder="1" applyAlignment="1">
      <alignment vertical="center"/>
    </xf>
    <xf numFmtId="2" fontId="7" fillId="6" borderId="5" xfId="3" applyNumberFormat="1" applyFont="1" applyFill="1" applyBorder="1" applyAlignment="1">
      <alignment vertical="center"/>
    </xf>
    <xf numFmtId="0" fontId="12" fillId="4" borderId="35" xfId="3" applyFont="1" applyFill="1" applyBorder="1" applyAlignment="1">
      <alignment horizontal="center" vertical="center" textRotation="90"/>
    </xf>
    <xf numFmtId="0" fontId="12" fillId="4" borderId="36" xfId="3" applyFont="1" applyFill="1" applyBorder="1" applyAlignment="1">
      <alignment horizontal="center" vertical="center" textRotation="90"/>
    </xf>
    <xf numFmtId="0" fontId="12" fillId="8" borderId="36" xfId="3" applyFont="1" applyFill="1" applyBorder="1" applyAlignment="1">
      <alignment horizontal="center" vertical="center" textRotation="90"/>
    </xf>
    <xf numFmtId="0" fontId="12" fillId="4" borderId="37" xfId="3" applyFont="1" applyFill="1" applyBorder="1" applyAlignment="1">
      <alignment horizontal="center" vertical="center" textRotation="90"/>
    </xf>
    <xf numFmtId="0" fontId="7" fillId="5" borderId="38" xfId="3" applyFont="1" applyFill="1" applyBorder="1" applyAlignment="1"/>
    <xf numFmtId="0" fontId="7" fillId="9" borderId="39" xfId="3" applyFont="1" applyFill="1" applyBorder="1" applyAlignment="1"/>
    <xf numFmtId="0" fontId="7" fillId="5" borderId="39" xfId="3" applyFont="1" applyFill="1" applyBorder="1" applyAlignment="1"/>
    <xf numFmtId="0" fontId="7" fillId="4" borderId="39" xfId="3" applyFont="1" applyFill="1" applyBorder="1" applyAlignment="1"/>
    <xf numFmtId="0" fontId="7" fillId="8" borderId="39" xfId="3" applyFont="1" applyFill="1" applyBorder="1" applyAlignment="1"/>
    <xf numFmtId="0" fontId="7" fillId="4" borderId="40" xfId="3" applyFont="1" applyFill="1" applyBorder="1" applyAlignment="1"/>
    <xf numFmtId="2" fontId="4" fillId="2" borderId="41" xfId="3" applyNumberFormat="1" applyFont="1" applyFill="1" applyBorder="1" applyAlignment="1">
      <alignment horizontal="center"/>
    </xf>
    <xf numFmtId="2" fontId="4" fillId="2" borderId="42" xfId="3" applyNumberFormat="1" applyFont="1" applyFill="1" applyBorder="1" applyAlignment="1">
      <alignment horizontal="center"/>
    </xf>
    <xf numFmtId="0" fontId="0" fillId="0" borderId="31" xfId="0" applyBorder="1" applyAlignment="1">
      <alignment vertical="top"/>
    </xf>
    <xf numFmtId="0" fontId="0" fillId="0" borderId="20" xfId="0" applyBorder="1" applyAlignment="1">
      <alignment vertical="top"/>
    </xf>
    <xf numFmtId="0" fontId="0" fillId="0" borderId="32" xfId="0" applyBorder="1" applyAlignment="1">
      <alignment vertical="top"/>
    </xf>
    <xf numFmtId="0" fontId="0" fillId="0" borderId="33" xfId="0" applyBorder="1" applyAlignment="1">
      <alignment vertical="top"/>
    </xf>
    <xf numFmtId="0" fontId="0" fillId="0" borderId="21" xfId="0" applyBorder="1" applyAlignment="1">
      <alignment vertical="top"/>
    </xf>
    <xf numFmtId="0" fontId="0" fillId="0" borderId="34" xfId="0" applyBorder="1" applyAlignment="1">
      <alignment vertical="top"/>
    </xf>
    <xf numFmtId="0" fontId="0" fillId="0" borderId="0" xfId="0" applyFont="1"/>
    <xf numFmtId="0" fontId="15" fillId="0" borderId="18" xfId="0" applyFont="1" applyFill="1" applyBorder="1" applyAlignment="1">
      <alignment horizontal="center"/>
    </xf>
    <xf numFmtId="0" fontId="15" fillId="0" borderId="35" xfId="0" applyFont="1" applyBorder="1" applyAlignment="1"/>
    <xf numFmtId="0" fontId="15" fillId="0" borderId="36" xfId="0" applyFont="1" applyFill="1" applyBorder="1" applyAlignment="1">
      <alignment horizontal="center"/>
    </xf>
    <xf numFmtId="0" fontId="16" fillId="4" borderId="37" xfId="0" applyFont="1" applyFill="1" applyBorder="1" applyAlignment="1">
      <alignment horizontal="center"/>
    </xf>
    <xf numFmtId="0" fontId="15" fillId="0" borderId="29" xfId="0" applyFont="1" applyBorder="1" applyAlignment="1"/>
    <xf numFmtId="0" fontId="16" fillId="4" borderId="30" xfId="0" applyFont="1" applyFill="1" applyBorder="1" applyAlignment="1">
      <alignment horizontal="center"/>
    </xf>
    <xf numFmtId="0" fontId="15" fillId="0" borderId="48" xfId="0" applyFont="1" applyBorder="1" applyAlignment="1"/>
    <xf numFmtId="0" fontId="15" fillId="0" borderId="49" xfId="0" applyFont="1" applyFill="1" applyBorder="1" applyAlignment="1">
      <alignment horizontal="center"/>
    </xf>
    <xf numFmtId="0" fontId="11" fillId="4" borderId="50" xfId="0" applyFont="1" applyFill="1" applyBorder="1" applyAlignment="1" applyProtection="1">
      <alignment horizontal="center"/>
      <protection locked="0"/>
    </xf>
    <xf numFmtId="0" fontId="16" fillId="4" borderId="50" xfId="0" applyFont="1" applyFill="1" applyBorder="1" applyAlignment="1">
      <alignment horizontal="center"/>
    </xf>
    <xf numFmtId="0" fontId="14" fillId="10" borderId="51" xfId="0" applyFont="1" applyFill="1" applyBorder="1" applyAlignment="1" applyProtection="1">
      <alignment horizontal="center" vertical="center" wrapText="1"/>
    </xf>
    <xf numFmtId="0" fontId="14" fillId="10" borderId="52" xfId="0" applyFont="1" applyFill="1" applyBorder="1" applyAlignment="1" applyProtection="1">
      <alignment horizontal="center" vertical="center" wrapText="1"/>
    </xf>
    <xf numFmtId="0" fontId="14" fillId="10" borderId="53" xfId="0" applyFont="1" applyFill="1" applyBorder="1" applyAlignment="1" applyProtection="1">
      <alignment horizontal="center" vertical="center" wrapText="1"/>
    </xf>
    <xf numFmtId="0" fontId="6" fillId="0" borderId="8" xfId="3" applyFont="1" applyFill="1" applyBorder="1" applyAlignment="1"/>
    <xf numFmtId="0" fontId="6" fillId="0" borderId="8" xfId="0" applyFont="1" applyFill="1" applyBorder="1" applyAlignment="1"/>
    <xf numFmtId="0" fontId="6" fillId="0" borderId="0" xfId="3" applyFont="1" applyFill="1" applyAlignment="1">
      <alignment wrapText="1"/>
    </xf>
    <xf numFmtId="0" fontId="7" fillId="0" borderId="54" xfId="3" applyFont="1" applyFill="1" applyBorder="1" applyAlignment="1">
      <alignment horizontal="left" vertical="top" wrapText="1"/>
    </xf>
    <xf numFmtId="0" fontId="0" fillId="0" borderId="55" xfId="0" applyBorder="1" applyAlignment="1">
      <alignment horizontal="center"/>
    </xf>
    <xf numFmtId="0" fontId="11" fillId="0" borderId="47" xfId="0" applyFont="1" applyBorder="1" applyAlignment="1">
      <alignment horizontal="center"/>
    </xf>
    <xf numFmtId="0" fontId="0" fillId="0" borderId="47" xfId="0" applyBorder="1" applyAlignment="1">
      <alignment horizontal="center"/>
    </xf>
    <xf numFmtId="0" fontId="11" fillId="0" borderId="56" xfId="0" quotePrefix="1" applyFont="1" applyBorder="1" applyAlignment="1">
      <alignment horizontal="center" vertical="center"/>
    </xf>
    <xf numFmtId="2" fontId="13" fillId="3" borderId="26" xfId="0" applyNumberFormat="1" applyFont="1" applyFill="1" applyBorder="1" applyAlignment="1">
      <alignment horizontal="center"/>
    </xf>
    <xf numFmtId="2" fontId="13" fillId="3" borderId="19" xfId="0" applyNumberFormat="1" applyFont="1" applyFill="1" applyBorder="1" applyAlignment="1">
      <alignment horizontal="center"/>
    </xf>
    <xf numFmtId="0" fontId="17" fillId="0" borderId="12" xfId="0" applyFont="1" applyBorder="1" applyAlignment="1">
      <alignment horizontal="center"/>
    </xf>
    <xf numFmtId="0" fontId="17" fillId="0" borderId="57" xfId="0" applyFont="1" applyBorder="1" applyAlignment="1">
      <alignment horizontal="center"/>
    </xf>
    <xf numFmtId="0" fontId="17" fillId="0" borderId="58" xfId="0" applyFont="1" applyBorder="1" applyAlignment="1">
      <alignment horizontal="center"/>
    </xf>
    <xf numFmtId="0" fontId="17" fillId="0" borderId="13" xfId="0" applyFont="1" applyBorder="1" applyAlignment="1">
      <alignment horizontal="center"/>
    </xf>
    <xf numFmtId="0" fontId="17" fillId="0" borderId="0" xfId="0" applyFont="1" applyBorder="1" applyAlignment="1">
      <alignment horizontal="center"/>
    </xf>
    <xf numFmtId="0" fontId="17" fillId="0" borderId="59" xfId="0" applyFont="1" applyBorder="1" applyAlignment="1">
      <alignment horizontal="center"/>
    </xf>
    <xf numFmtId="0" fontId="17" fillId="0" borderId="14" xfId="0" applyFont="1" applyBorder="1" applyAlignment="1">
      <alignment horizontal="center"/>
    </xf>
    <xf numFmtId="0" fontId="17" fillId="0" borderId="60" xfId="0" applyFont="1" applyBorder="1" applyAlignment="1">
      <alignment horizontal="center"/>
    </xf>
    <xf numFmtId="0" fontId="17" fillId="0" borderId="61" xfId="0" applyFont="1" applyBorder="1" applyAlignment="1">
      <alignment horizontal="center"/>
    </xf>
    <xf numFmtId="2" fontId="4" fillId="0" borderId="43" xfId="3" applyNumberFormat="1" applyFont="1" applyFill="1" applyBorder="1" applyAlignment="1">
      <alignment horizontal="center" vertical="center"/>
    </xf>
    <xf numFmtId="2" fontId="4" fillId="0" borderId="44" xfId="3" applyNumberFormat="1" applyFont="1" applyFill="1" applyBorder="1" applyAlignment="1">
      <alignment horizontal="center" vertical="center"/>
    </xf>
    <xf numFmtId="2" fontId="4" fillId="0" borderId="45" xfId="3" applyNumberFormat="1" applyFont="1" applyFill="1" applyBorder="1" applyAlignment="1">
      <alignment horizontal="center" vertical="center"/>
    </xf>
    <xf numFmtId="2" fontId="4" fillId="0" borderId="46" xfId="3" applyNumberFormat="1" applyFont="1" applyFill="1" applyBorder="1" applyAlignment="1">
      <alignment horizontal="center" vertical="center"/>
    </xf>
    <xf numFmtId="0" fontId="7" fillId="0" borderId="42" xfId="3" applyFont="1" applyFill="1" applyBorder="1" applyAlignment="1">
      <alignment horizontal="left" vertical="top" wrapText="1"/>
    </xf>
    <xf numFmtId="2" fontId="4" fillId="5" borderId="42" xfId="3" applyNumberFormat="1" applyFont="1" applyFill="1" applyBorder="1" applyAlignment="1">
      <alignment vertical="center"/>
    </xf>
    <xf numFmtId="2" fontId="4" fillId="6" borderId="42" xfId="3" applyNumberFormat="1" applyFont="1" applyFill="1" applyBorder="1" applyAlignment="1">
      <alignment vertical="center"/>
    </xf>
    <xf numFmtId="2" fontId="4" fillId="7" borderId="42" xfId="3" applyNumberFormat="1" applyFont="1" applyFill="1" applyBorder="1" applyAlignment="1">
      <alignment vertical="center"/>
    </xf>
    <xf numFmtId="2" fontId="4" fillId="9" borderId="42" xfId="3" applyNumberFormat="1" applyFont="1" applyFill="1" applyBorder="1" applyAlignment="1">
      <alignment vertical="center"/>
    </xf>
    <xf numFmtId="2" fontId="4" fillId="6" borderId="63" xfId="3" applyNumberFormat="1" applyFont="1" applyFill="1" applyBorder="1" applyAlignment="1">
      <alignment vertical="center"/>
    </xf>
    <xf numFmtId="0" fontId="7" fillId="0" borderId="2" xfId="3" applyFont="1" applyFill="1" applyBorder="1" applyAlignment="1">
      <alignment horizontal="left" vertical="top" wrapText="1"/>
    </xf>
    <xf numFmtId="2" fontId="4" fillId="5" borderId="2" xfId="3" applyNumberFormat="1" applyFont="1" applyFill="1" applyBorder="1" applyAlignment="1">
      <alignment vertical="center"/>
    </xf>
    <xf numFmtId="2" fontId="4" fillId="6" borderId="2" xfId="3" applyNumberFormat="1" applyFont="1" applyFill="1" applyBorder="1" applyAlignment="1">
      <alignment vertical="center"/>
    </xf>
    <xf numFmtId="2" fontId="4" fillId="7" borderId="2" xfId="3" applyNumberFormat="1" applyFont="1" applyFill="1" applyBorder="1" applyAlignment="1">
      <alignment vertical="center"/>
    </xf>
    <xf numFmtId="2" fontId="4" fillId="9" borderId="2" xfId="3" applyNumberFormat="1" applyFont="1" applyFill="1" applyBorder="1" applyAlignment="1">
      <alignment vertical="center"/>
    </xf>
    <xf numFmtId="2" fontId="4" fillId="6" borderId="62" xfId="3" applyNumberFormat="1" applyFont="1" applyFill="1" applyBorder="1" applyAlignment="1">
      <alignment vertical="center"/>
    </xf>
    <xf numFmtId="0" fontId="7" fillId="0" borderId="64" xfId="3" applyFont="1" applyFill="1" applyBorder="1" applyAlignment="1">
      <alignment horizontal="left" vertical="top" wrapText="1"/>
    </xf>
    <xf numFmtId="0" fontId="7" fillId="0" borderId="65" xfId="3" applyFont="1" applyFill="1" applyBorder="1" applyAlignment="1">
      <alignment horizontal="left" vertical="top" wrapText="1"/>
    </xf>
  </cellXfs>
  <cellStyles count="6">
    <cellStyle name="Heading" xfId="1"/>
    <cellStyle name="Heading1" xfId="2"/>
    <cellStyle name="Normal" xfId="0" builtinId="0" customBuiltin="1"/>
    <cellStyle name="Normal 2" xfId="3"/>
    <cellStyle name="Result" xfId="4"/>
    <cellStyle name="Result2" xfId="5"/>
  </cellStyles>
  <dxfs count="6"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O115"/>
  <sheetViews>
    <sheetView showGridLines="0" tabSelected="1" zoomScale="96" zoomScaleNormal="96" zoomScaleSheetLayoutView="55" workbookViewId="0">
      <pane xSplit="2" ySplit="2" topLeftCell="C3" activePane="bottomRight" state="frozen"/>
      <selection pane="topRight" activeCell="E1" sqref="E1"/>
      <selection pane="bottomLeft" activeCell="A9" sqref="A9"/>
      <selection pane="bottomRight" activeCell="C15" sqref="C15"/>
    </sheetView>
  </sheetViews>
  <sheetFormatPr baseColWidth="10" defaultColWidth="8.88671875" defaultRowHeight="10.199999999999999" x14ac:dyDescent="0.2"/>
  <cols>
    <col min="1" max="1" width="7.109375" style="2" customWidth="1"/>
    <col min="2" max="2" width="9.5546875" style="2" customWidth="1"/>
    <col min="3" max="3" width="17.109375" style="2" customWidth="1"/>
    <col min="4" max="34" width="4.33203125" style="2" customWidth="1"/>
    <col min="35" max="37" width="5.77734375" style="33" customWidth="1"/>
    <col min="38" max="38" width="6" style="2" bestFit="1" customWidth="1"/>
    <col min="39" max="39" width="5.21875" style="2" bestFit="1" customWidth="1"/>
    <col min="40" max="40" width="6" style="2" bestFit="1" customWidth="1"/>
    <col min="41" max="41" width="5.21875" style="2" bestFit="1" customWidth="1"/>
    <col min="42" max="16384" width="8.88671875" style="2"/>
  </cols>
  <sheetData>
    <row r="1" spans="1:41" ht="42.6" thickBot="1" x14ac:dyDescent="0.25">
      <c r="B1" s="1"/>
      <c r="C1" s="1"/>
      <c r="D1" s="38" t="s">
        <v>11</v>
      </c>
      <c r="E1" s="38" t="s">
        <v>12</v>
      </c>
      <c r="F1" s="49" t="s">
        <v>13</v>
      </c>
      <c r="G1" s="62" t="s">
        <v>14</v>
      </c>
      <c r="H1" s="64" t="s">
        <v>15</v>
      </c>
      <c r="I1" s="63" t="s">
        <v>9</v>
      </c>
      <c r="J1" s="63" t="s">
        <v>10</v>
      </c>
      <c r="K1" s="63" t="s">
        <v>11</v>
      </c>
      <c r="L1" s="63" t="s">
        <v>12</v>
      </c>
      <c r="M1" s="63" t="s">
        <v>13</v>
      </c>
      <c r="N1" s="63" t="s">
        <v>14</v>
      </c>
      <c r="O1" s="64" t="s">
        <v>15</v>
      </c>
      <c r="P1" s="63" t="s">
        <v>9</v>
      </c>
      <c r="Q1" s="63" t="s">
        <v>10</v>
      </c>
      <c r="R1" s="63" t="s">
        <v>11</v>
      </c>
      <c r="S1" s="63" t="s">
        <v>12</v>
      </c>
      <c r="T1" s="63" t="s">
        <v>13</v>
      </c>
      <c r="U1" s="63" t="s">
        <v>14</v>
      </c>
      <c r="V1" s="64" t="s">
        <v>15</v>
      </c>
      <c r="W1" s="63" t="s">
        <v>9</v>
      </c>
      <c r="X1" s="63" t="s">
        <v>10</v>
      </c>
      <c r="Y1" s="64" t="s">
        <v>11</v>
      </c>
      <c r="Z1" s="63" t="s">
        <v>12</v>
      </c>
      <c r="AA1" s="63" t="s">
        <v>13</v>
      </c>
      <c r="AB1" s="63" t="s">
        <v>14</v>
      </c>
      <c r="AC1" s="64" t="s">
        <v>15</v>
      </c>
      <c r="AD1" s="63" t="s">
        <v>9</v>
      </c>
      <c r="AE1" s="63" t="s">
        <v>10</v>
      </c>
      <c r="AF1" s="63" t="s">
        <v>11</v>
      </c>
      <c r="AG1" s="63" t="s">
        <v>12</v>
      </c>
      <c r="AH1" s="65" t="s">
        <v>13</v>
      </c>
      <c r="AI1" s="113" t="s">
        <v>0</v>
      </c>
      <c r="AJ1" s="114"/>
      <c r="AK1" s="115"/>
      <c r="AL1" s="113" t="s">
        <v>22</v>
      </c>
      <c r="AM1" s="114"/>
      <c r="AN1" s="114"/>
      <c r="AO1" s="116"/>
    </row>
    <row r="2" spans="1:41" customFormat="1" ht="14.4" thickBot="1" x14ac:dyDescent="0.3">
      <c r="A2" t="s">
        <v>8</v>
      </c>
      <c r="B2" s="3" t="s">
        <v>1</v>
      </c>
      <c r="C2" s="3"/>
      <c r="D2" s="37">
        <v>21</v>
      </c>
      <c r="E2" s="37">
        <v>22</v>
      </c>
      <c r="F2" s="58">
        <v>23</v>
      </c>
      <c r="G2" s="66">
        <v>24</v>
      </c>
      <c r="H2" s="67">
        <v>25</v>
      </c>
      <c r="I2" s="68">
        <v>26</v>
      </c>
      <c r="J2" s="69">
        <v>27</v>
      </c>
      <c r="K2" s="69">
        <v>28</v>
      </c>
      <c r="L2" s="69">
        <v>29</v>
      </c>
      <c r="M2" s="69">
        <v>30</v>
      </c>
      <c r="N2" s="69">
        <v>31</v>
      </c>
      <c r="O2" s="70">
        <v>1</v>
      </c>
      <c r="P2" s="69">
        <v>2</v>
      </c>
      <c r="Q2" s="69">
        <v>3</v>
      </c>
      <c r="R2" s="69">
        <v>4</v>
      </c>
      <c r="S2" s="69">
        <v>5</v>
      </c>
      <c r="T2" s="69">
        <v>6</v>
      </c>
      <c r="U2" s="69">
        <v>7</v>
      </c>
      <c r="V2" s="70">
        <v>8</v>
      </c>
      <c r="W2" s="69">
        <v>9</v>
      </c>
      <c r="X2" s="69">
        <v>10</v>
      </c>
      <c r="Y2" s="70">
        <v>11</v>
      </c>
      <c r="Z2" s="69">
        <v>12</v>
      </c>
      <c r="AA2" s="69">
        <v>13</v>
      </c>
      <c r="AB2" s="69">
        <v>14</v>
      </c>
      <c r="AC2" s="70">
        <v>15</v>
      </c>
      <c r="AD2" s="69">
        <v>16</v>
      </c>
      <c r="AE2" s="69">
        <v>17</v>
      </c>
      <c r="AF2" s="69">
        <v>18</v>
      </c>
      <c r="AG2" s="69">
        <v>19</v>
      </c>
      <c r="AH2" s="71">
        <v>20</v>
      </c>
      <c r="AI2" s="72" t="s">
        <v>2</v>
      </c>
      <c r="AJ2" s="73" t="s">
        <v>3</v>
      </c>
      <c r="AK2" s="73" t="s">
        <v>4</v>
      </c>
      <c r="AL2" s="54" t="s">
        <v>17</v>
      </c>
      <c r="AM2" s="45" t="s">
        <v>18</v>
      </c>
      <c r="AN2" s="45" t="s">
        <v>19</v>
      </c>
      <c r="AO2" s="55" t="s">
        <v>18</v>
      </c>
    </row>
    <row r="3" spans="1:41" customFormat="1" ht="13.8" x14ac:dyDescent="0.25">
      <c r="A3" s="17"/>
      <c r="B3" s="21" t="s">
        <v>20</v>
      </c>
      <c r="C3" s="19" t="s">
        <v>5</v>
      </c>
      <c r="D3" s="11">
        <v>2</v>
      </c>
      <c r="E3" s="12">
        <v>2</v>
      </c>
      <c r="F3" s="12">
        <v>2</v>
      </c>
      <c r="G3" s="34"/>
      <c r="H3" s="41"/>
      <c r="I3" s="35"/>
      <c r="J3" s="35"/>
      <c r="K3" s="35"/>
      <c r="L3" s="35"/>
      <c r="M3" s="35"/>
      <c r="N3" s="35"/>
      <c r="O3" s="44"/>
      <c r="P3" s="34"/>
      <c r="Q3" s="35"/>
      <c r="R3" s="35">
        <v>2</v>
      </c>
      <c r="S3" s="35">
        <v>2</v>
      </c>
      <c r="T3" s="35">
        <v>2</v>
      </c>
      <c r="U3" s="35"/>
      <c r="V3" s="44"/>
      <c r="W3" s="35">
        <v>1</v>
      </c>
      <c r="X3" s="35">
        <v>1</v>
      </c>
      <c r="Y3" s="41"/>
      <c r="Z3" s="35"/>
      <c r="AA3" s="35"/>
      <c r="AB3" s="59">
        <v>2</v>
      </c>
      <c r="AC3" s="60"/>
      <c r="AD3" s="59"/>
      <c r="AE3" s="35"/>
      <c r="AF3" s="35"/>
      <c r="AG3" s="59"/>
      <c r="AH3" s="61"/>
      <c r="AI3" s="52">
        <f>SUM(D3:AH3)</f>
        <v>16</v>
      </c>
      <c r="AJ3" s="26"/>
      <c r="AK3" s="27"/>
      <c r="AL3" s="56" t="str">
        <f>IF(AI3&lt;=14,AI3,"14")</f>
        <v>14</v>
      </c>
      <c r="AM3" s="48">
        <v>1900</v>
      </c>
      <c r="AN3" s="46">
        <f>IF(AI3&gt;=14,AI3-14,"0")</f>
        <v>2</v>
      </c>
      <c r="AO3" s="57">
        <v>1910</v>
      </c>
    </row>
    <row r="4" spans="1:41" customFormat="1" ht="13.8" x14ac:dyDescent="0.25">
      <c r="A4" s="18"/>
      <c r="B4" s="22" t="s">
        <v>20</v>
      </c>
      <c r="C4" s="10" t="s">
        <v>6</v>
      </c>
      <c r="D4" s="13"/>
      <c r="E4" s="14"/>
      <c r="F4" s="14"/>
      <c r="G4" s="13"/>
      <c r="H4" s="40">
        <v>4</v>
      </c>
      <c r="I4" s="14"/>
      <c r="J4" s="14"/>
      <c r="K4" s="14"/>
      <c r="L4" s="14"/>
      <c r="M4" s="14"/>
      <c r="N4" s="14"/>
      <c r="O4" s="43"/>
      <c r="P4" s="13"/>
      <c r="Q4" s="14"/>
      <c r="R4" s="14"/>
      <c r="S4" s="14"/>
      <c r="T4" s="14"/>
      <c r="U4" s="14"/>
      <c r="V4" s="43"/>
      <c r="W4" s="14"/>
      <c r="X4" s="14"/>
      <c r="Y4" s="40"/>
      <c r="Z4" s="14"/>
      <c r="AA4" s="14"/>
      <c r="AB4" s="14"/>
      <c r="AC4" s="43">
        <v>4</v>
      </c>
      <c r="AD4" s="14"/>
      <c r="AE4" s="14"/>
      <c r="AF4" s="14"/>
      <c r="AG4" s="14"/>
      <c r="AH4" s="50"/>
      <c r="AI4" s="53"/>
      <c r="AJ4" s="28">
        <f>SUM(D4:AH4)</f>
        <v>8</v>
      </c>
      <c r="AK4" s="29"/>
      <c r="AL4" s="56">
        <f>IF(AJ4&lt;=14,AJ4,"14")</f>
        <v>8</v>
      </c>
      <c r="AM4" s="48">
        <v>1921</v>
      </c>
      <c r="AN4" s="46" t="str">
        <f>IF(AJ4&gt;=14,AJ4-14,"0")</f>
        <v>0</v>
      </c>
      <c r="AO4" s="57">
        <v>1925</v>
      </c>
    </row>
    <row r="5" spans="1:41" customFormat="1" ht="13.8" x14ac:dyDescent="0.25">
      <c r="A5" s="18"/>
      <c r="B5" s="20" t="s">
        <v>20</v>
      </c>
      <c r="C5" s="10" t="s">
        <v>7</v>
      </c>
      <c r="D5" s="13"/>
      <c r="E5" s="14"/>
      <c r="F5" s="14"/>
      <c r="G5" s="13"/>
      <c r="H5" s="40"/>
      <c r="I5" s="14">
        <v>2</v>
      </c>
      <c r="J5" s="14">
        <v>2</v>
      </c>
      <c r="K5" s="14"/>
      <c r="L5" s="14"/>
      <c r="M5" s="14"/>
      <c r="N5" s="14">
        <v>2</v>
      </c>
      <c r="O5" s="43">
        <v>2</v>
      </c>
      <c r="P5" s="13">
        <v>2</v>
      </c>
      <c r="Q5" s="14">
        <v>2</v>
      </c>
      <c r="R5" s="14"/>
      <c r="S5" s="14"/>
      <c r="T5" s="14"/>
      <c r="U5" s="14"/>
      <c r="V5" s="43"/>
      <c r="W5" s="14"/>
      <c r="X5" s="14"/>
      <c r="Y5" s="40"/>
      <c r="Z5" s="14"/>
      <c r="AA5" s="14"/>
      <c r="AB5" s="14"/>
      <c r="AC5" s="43"/>
      <c r="AD5" s="14"/>
      <c r="AE5" s="14"/>
      <c r="AF5" s="14"/>
      <c r="AG5" s="14"/>
      <c r="AH5" s="50"/>
      <c r="AI5" s="53"/>
      <c r="AJ5" s="30"/>
      <c r="AK5" s="31">
        <f>SUM(D5:AH5)</f>
        <v>12</v>
      </c>
      <c r="AL5" s="56">
        <f>IF(AK5&lt;=14,AK5,"14")</f>
        <v>12</v>
      </c>
      <c r="AM5" s="48">
        <v>1931</v>
      </c>
      <c r="AN5" s="46" t="str">
        <f>IF(AK5&gt;=14,AK5-14,"0")</f>
        <v>0</v>
      </c>
      <c r="AO5" s="57">
        <v>1935</v>
      </c>
    </row>
    <row r="6" spans="1:41" customFormat="1" ht="13.8" x14ac:dyDescent="0.25">
      <c r="A6" s="18"/>
      <c r="B6" s="22" t="s">
        <v>20</v>
      </c>
      <c r="C6" s="130"/>
      <c r="D6" s="124"/>
      <c r="E6" s="125"/>
      <c r="F6" s="125"/>
      <c r="G6" s="124"/>
      <c r="H6" s="126"/>
      <c r="I6" s="125"/>
      <c r="J6" s="125"/>
      <c r="K6" s="125"/>
      <c r="L6" s="125"/>
      <c r="M6" s="125"/>
      <c r="N6" s="125"/>
      <c r="O6" s="127"/>
      <c r="P6" s="124"/>
      <c r="Q6" s="125"/>
      <c r="R6" s="125"/>
      <c r="S6" s="125"/>
      <c r="T6" s="125"/>
      <c r="U6" s="125"/>
      <c r="V6" s="127"/>
      <c r="W6" s="125"/>
      <c r="X6" s="125"/>
      <c r="Y6" s="126"/>
      <c r="Z6" s="125"/>
      <c r="AA6" s="125"/>
      <c r="AB6" s="125"/>
      <c r="AC6" s="127"/>
      <c r="AD6" s="125"/>
      <c r="AE6" s="125"/>
      <c r="AF6" s="125"/>
      <c r="AG6" s="125"/>
      <c r="AH6" s="128"/>
      <c r="AI6" s="53"/>
      <c r="AJ6" s="30"/>
      <c r="AK6" s="29"/>
      <c r="AL6" s="74"/>
      <c r="AM6" s="75"/>
      <c r="AN6" s="75"/>
      <c r="AO6" s="76"/>
    </row>
    <row r="7" spans="1:41" customFormat="1" ht="14.4" thickBot="1" x14ac:dyDescent="0.3">
      <c r="A7" s="18"/>
      <c r="B7" s="23" t="s">
        <v>20</v>
      </c>
      <c r="C7" s="129"/>
      <c r="D7" s="118"/>
      <c r="E7" s="119"/>
      <c r="F7" s="119"/>
      <c r="G7" s="118"/>
      <c r="H7" s="120"/>
      <c r="I7" s="119"/>
      <c r="J7" s="119"/>
      <c r="K7" s="119"/>
      <c r="L7" s="119"/>
      <c r="M7" s="119"/>
      <c r="N7" s="119"/>
      <c r="O7" s="121"/>
      <c r="P7" s="118"/>
      <c r="Q7" s="119"/>
      <c r="R7" s="119"/>
      <c r="S7" s="119"/>
      <c r="T7" s="119"/>
      <c r="U7" s="119"/>
      <c r="V7" s="121"/>
      <c r="W7" s="119"/>
      <c r="X7" s="119"/>
      <c r="Y7" s="120"/>
      <c r="Z7" s="119"/>
      <c r="AA7" s="119"/>
      <c r="AB7" s="119"/>
      <c r="AC7" s="121"/>
      <c r="AD7" s="119"/>
      <c r="AE7" s="119"/>
      <c r="AF7" s="119"/>
      <c r="AG7" s="119"/>
      <c r="AH7" s="122"/>
      <c r="AI7" s="102" t="s">
        <v>16</v>
      </c>
      <c r="AJ7" s="103"/>
      <c r="AK7" s="47">
        <f>SUM(AI3:AK5)</f>
        <v>36</v>
      </c>
      <c r="AL7" s="77"/>
      <c r="AM7" s="78"/>
      <c r="AN7" s="78"/>
      <c r="AO7" s="79"/>
    </row>
    <row r="8" spans="1:41" customFormat="1" ht="13.8" x14ac:dyDescent="0.25">
      <c r="A8" s="15"/>
      <c r="B8" s="21" t="s">
        <v>21</v>
      </c>
      <c r="C8" s="4" t="s">
        <v>5</v>
      </c>
      <c r="D8" s="11">
        <v>2</v>
      </c>
      <c r="E8" s="12">
        <v>2</v>
      </c>
      <c r="F8" s="12">
        <v>2</v>
      </c>
      <c r="G8" s="11"/>
      <c r="H8" s="39"/>
      <c r="I8" s="12"/>
      <c r="J8" s="12"/>
      <c r="K8" s="12"/>
      <c r="L8" s="12"/>
      <c r="M8" s="12"/>
      <c r="N8" s="12"/>
      <c r="O8" s="42"/>
      <c r="P8" s="11"/>
      <c r="Q8" s="12"/>
      <c r="R8" s="12">
        <v>2</v>
      </c>
      <c r="S8" s="12">
        <v>2</v>
      </c>
      <c r="T8" s="12">
        <v>2</v>
      </c>
      <c r="U8" s="12"/>
      <c r="V8" s="42"/>
      <c r="W8" s="12"/>
      <c r="X8" s="12"/>
      <c r="Y8" s="39"/>
      <c r="Z8" s="12"/>
      <c r="AA8" s="12"/>
      <c r="AB8" s="12"/>
      <c r="AC8" s="42"/>
      <c r="AD8" s="12"/>
      <c r="AE8" s="12"/>
      <c r="AF8" s="12"/>
      <c r="AG8" s="12"/>
      <c r="AH8" s="51"/>
      <c r="AI8" s="52">
        <f>SUM(D8:AH8)</f>
        <v>12</v>
      </c>
      <c r="AJ8" s="26"/>
      <c r="AK8" s="27"/>
      <c r="AL8" s="56">
        <f>IF(AI8&lt;=14,AI8,"14")</f>
        <v>12</v>
      </c>
      <c r="AM8" s="48">
        <v>1900</v>
      </c>
      <c r="AN8" s="46" t="str">
        <f>IF(AI8&gt;=14,AI8-14,"0")</f>
        <v>0</v>
      </c>
      <c r="AO8" s="57">
        <v>1910</v>
      </c>
    </row>
    <row r="9" spans="1:41" customFormat="1" ht="13.8" x14ac:dyDescent="0.25">
      <c r="A9" s="16"/>
      <c r="B9" s="22" t="s">
        <v>21</v>
      </c>
      <c r="C9" s="5" t="s">
        <v>6</v>
      </c>
      <c r="D9" s="13"/>
      <c r="E9" s="14"/>
      <c r="F9" s="14"/>
      <c r="G9" s="13"/>
      <c r="H9" s="40"/>
      <c r="I9" s="14"/>
      <c r="J9" s="14"/>
      <c r="K9" s="14"/>
      <c r="L9" s="14"/>
      <c r="M9" s="14"/>
      <c r="N9" s="14"/>
      <c r="O9" s="43">
        <v>1</v>
      </c>
      <c r="P9" s="13"/>
      <c r="Q9" s="14"/>
      <c r="R9" s="14"/>
      <c r="S9" s="14"/>
      <c r="T9" s="14"/>
      <c r="U9" s="14"/>
      <c r="V9" s="43"/>
      <c r="W9" s="14"/>
      <c r="X9" s="14"/>
      <c r="Y9" s="40"/>
      <c r="Z9" s="14"/>
      <c r="AA9" s="14"/>
      <c r="AB9" s="14"/>
      <c r="AC9" s="43"/>
      <c r="AD9" s="14"/>
      <c r="AE9" s="14"/>
      <c r="AF9" s="14"/>
      <c r="AG9" s="14"/>
      <c r="AH9" s="50"/>
      <c r="AI9" s="53"/>
      <c r="AJ9" s="28">
        <f t="shared" ref="AJ9" si="0">SUM(D9:AH9)</f>
        <v>1</v>
      </c>
      <c r="AK9" s="29"/>
      <c r="AL9" s="56">
        <f>IF(AJ9&lt;=14,AJ9,"14")</f>
        <v>1</v>
      </c>
      <c r="AM9" s="48">
        <v>1921</v>
      </c>
      <c r="AN9" s="46" t="str">
        <f>IF(AJ9&gt;=14,AJ9-14,"0")</f>
        <v>0</v>
      </c>
      <c r="AO9" s="57">
        <v>1925</v>
      </c>
    </row>
    <row r="10" spans="1:41" customFormat="1" ht="13.8" x14ac:dyDescent="0.25">
      <c r="A10" s="16"/>
      <c r="B10" s="20" t="s">
        <v>21</v>
      </c>
      <c r="C10" s="5" t="s">
        <v>7</v>
      </c>
      <c r="D10" s="13"/>
      <c r="E10" s="14"/>
      <c r="F10" s="14"/>
      <c r="G10" s="13"/>
      <c r="H10" s="40"/>
      <c r="I10" s="14">
        <v>2</v>
      </c>
      <c r="J10" s="14">
        <v>2</v>
      </c>
      <c r="K10" s="14"/>
      <c r="L10" s="14"/>
      <c r="M10" s="14"/>
      <c r="N10" s="14">
        <v>2</v>
      </c>
      <c r="O10" s="43"/>
      <c r="P10" s="13"/>
      <c r="Q10" s="14"/>
      <c r="R10" s="14"/>
      <c r="S10" s="14"/>
      <c r="T10" s="14"/>
      <c r="U10" s="14"/>
      <c r="V10" s="43"/>
      <c r="W10" s="14"/>
      <c r="X10" s="14"/>
      <c r="Y10" s="40"/>
      <c r="Z10" s="14"/>
      <c r="AA10" s="14"/>
      <c r="AB10" s="14"/>
      <c r="AC10" s="43"/>
      <c r="AD10" s="14"/>
      <c r="AE10" s="14"/>
      <c r="AF10" s="14"/>
      <c r="AG10" s="14"/>
      <c r="AH10" s="50"/>
      <c r="AI10" s="53"/>
      <c r="AJ10" s="30"/>
      <c r="AK10" s="31">
        <f t="shared" ref="AK10" si="1">SUM(D10:AH10)</f>
        <v>6</v>
      </c>
      <c r="AL10" s="56">
        <f>IF(AK10&lt;=14,AK10,"14")</f>
        <v>6</v>
      </c>
      <c r="AM10" s="48">
        <v>1931</v>
      </c>
      <c r="AN10" s="46" t="str">
        <f>IF(AK10&gt;=14,AK10-14,"0")</f>
        <v>0</v>
      </c>
      <c r="AO10" s="57">
        <v>1935</v>
      </c>
    </row>
    <row r="11" spans="1:41" customFormat="1" ht="13.8" x14ac:dyDescent="0.25">
      <c r="A11" s="16"/>
      <c r="B11" s="22" t="s">
        <v>21</v>
      </c>
      <c r="C11" s="123"/>
      <c r="D11" s="124"/>
      <c r="E11" s="125"/>
      <c r="F11" s="125"/>
      <c r="G11" s="124"/>
      <c r="H11" s="126"/>
      <c r="I11" s="125"/>
      <c r="J11" s="125"/>
      <c r="K11" s="125"/>
      <c r="L11" s="125"/>
      <c r="M11" s="125"/>
      <c r="N11" s="125"/>
      <c r="O11" s="127"/>
      <c r="P11" s="124"/>
      <c r="Q11" s="125"/>
      <c r="R11" s="125"/>
      <c r="S11" s="125"/>
      <c r="T11" s="125"/>
      <c r="U11" s="125"/>
      <c r="V11" s="127"/>
      <c r="W11" s="125"/>
      <c r="X11" s="125"/>
      <c r="Y11" s="126"/>
      <c r="Z11" s="125"/>
      <c r="AA11" s="125"/>
      <c r="AB11" s="125"/>
      <c r="AC11" s="127"/>
      <c r="AD11" s="125"/>
      <c r="AE11" s="125"/>
      <c r="AF11" s="125"/>
      <c r="AG11" s="125"/>
      <c r="AH11" s="128"/>
      <c r="AI11" s="53"/>
      <c r="AJ11" s="30"/>
      <c r="AK11" s="29"/>
      <c r="AL11" s="74"/>
      <c r="AM11" s="75"/>
      <c r="AN11" s="75"/>
      <c r="AO11" s="76"/>
    </row>
    <row r="12" spans="1:41" customFormat="1" ht="14.4" thickBot="1" x14ac:dyDescent="0.3">
      <c r="A12" s="16"/>
      <c r="B12" s="23" t="s">
        <v>21</v>
      </c>
      <c r="C12" s="117"/>
      <c r="D12" s="118"/>
      <c r="E12" s="119"/>
      <c r="F12" s="119"/>
      <c r="G12" s="118"/>
      <c r="H12" s="120"/>
      <c r="I12" s="119"/>
      <c r="J12" s="119"/>
      <c r="K12" s="119"/>
      <c r="L12" s="119"/>
      <c r="M12" s="119"/>
      <c r="N12" s="119"/>
      <c r="O12" s="121"/>
      <c r="P12" s="118"/>
      <c r="Q12" s="119"/>
      <c r="R12" s="119"/>
      <c r="S12" s="119"/>
      <c r="T12" s="119"/>
      <c r="U12" s="119"/>
      <c r="V12" s="121"/>
      <c r="W12" s="119"/>
      <c r="X12" s="119"/>
      <c r="Y12" s="120"/>
      <c r="Z12" s="119"/>
      <c r="AA12" s="119"/>
      <c r="AB12" s="119"/>
      <c r="AC12" s="121"/>
      <c r="AD12" s="119"/>
      <c r="AE12" s="119"/>
      <c r="AF12" s="119"/>
      <c r="AG12" s="119"/>
      <c r="AH12" s="122"/>
      <c r="AI12" s="102" t="s">
        <v>16</v>
      </c>
      <c r="AJ12" s="103"/>
      <c r="AK12" s="47">
        <f t="shared" ref="AK12" si="2">SUM(AI8:AK10)</f>
        <v>19</v>
      </c>
      <c r="AL12" s="77"/>
      <c r="AM12" s="78"/>
      <c r="AN12" s="78"/>
      <c r="AO12" s="79"/>
    </row>
    <row r="13" spans="1:41" ht="15" customHeight="1" x14ac:dyDescent="0.25">
      <c r="A13" s="17"/>
      <c r="B13" s="25"/>
      <c r="C13" s="94"/>
      <c r="D13" s="94"/>
      <c r="E13" s="94"/>
      <c r="F13" s="94"/>
      <c r="G13" s="94"/>
      <c r="H13" s="7"/>
      <c r="I13" s="6"/>
      <c r="J13" s="6"/>
      <c r="O13" s="95"/>
      <c r="P13" s="95"/>
      <c r="Q13" s="95"/>
      <c r="R13" s="95"/>
      <c r="S13" s="95"/>
      <c r="T13" s="95"/>
      <c r="U13" s="95"/>
      <c r="V13" s="95"/>
      <c r="W13" s="95"/>
      <c r="X13" s="95"/>
      <c r="Y13" s="8"/>
      <c r="Z13" s="8"/>
      <c r="AA13" s="8"/>
      <c r="AB13" s="9"/>
      <c r="AC13" s="96"/>
      <c r="AD13" s="96"/>
      <c r="AE13" s="96"/>
      <c r="AF13" s="96"/>
      <c r="AG13" s="96"/>
      <c r="AH13" s="96"/>
      <c r="AI13" s="96"/>
      <c r="AJ13" s="32"/>
      <c r="AK13" s="32"/>
    </row>
    <row r="14" spans="1:41" customFormat="1" ht="11.25" customHeight="1" x14ac:dyDescent="0.25">
      <c r="A14" s="17"/>
      <c r="B14" s="24"/>
      <c r="C14" s="1"/>
      <c r="D14" s="8"/>
      <c r="E14" s="8"/>
      <c r="F14" s="8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1"/>
      <c r="U14" s="1"/>
      <c r="V14" s="1"/>
      <c r="W14" s="1"/>
      <c r="X14" s="1"/>
      <c r="Y14" s="1"/>
      <c r="Z14" s="1"/>
      <c r="AA14" s="1"/>
      <c r="AB14" s="9"/>
      <c r="AC14" s="9"/>
      <c r="AD14" s="9"/>
      <c r="AE14" s="9"/>
      <c r="AF14" s="9"/>
      <c r="AG14" s="9"/>
      <c r="AH14" s="9"/>
      <c r="AI14" s="32"/>
      <c r="AJ14" s="32"/>
      <c r="AK14" s="32"/>
    </row>
    <row r="15" spans="1:41" customFormat="1" ht="11.25" customHeight="1" thickBot="1" x14ac:dyDescent="0.3">
      <c r="A15" s="17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9"/>
      <c r="AD15" s="9"/>
      <c r="AE15" s="9"/>
      <c r="AF15" s="9"/>
      <c r="AG15" s="9"/>
      <c r="AH15" s="9"/>
      <c r="AI15" s="32"/>
      <c r="AJ15" s="32"/>
      <c r="AK15" s="32"/>
    </row>
    <row r="16" spans="1:41" customFormat="1" ht="11.25" customHeight="1" x14ac:dyDescent="0.25">
      <c r="A16" s="36"/>
      <c r="B16" s="104" t="s">
        <v>29</v>
      </c>
      <c r="C16" s="105"/>
      <c r="D16" s="105"/>
      <c r="E16" s="105"/>
      <c r="F16" s="105"/>
      <c r="G16" s="105"/>
      <c r="H16" s="105"/>
      <c r="I16" s="105"/>
      <c r="J16" s="105"/>
      <c r="K16" s="105"/>
      <c r="L16" s="105"/>
      <c r="M16" s="105"/>
      <c r="N16" s="105"/>
      <c r="O16" s="105"/>
      <c r="P16" s="105"/>
      <c r="Q16" s="105"/>
      <c r="R16" s="105"/>
      <c r="S16" s="105"/>
      <c r="T16" s="105"/>
      <c r="U16" s="105"/>
      <c r="V16" s="105"/>
      <c r="W16" s="105"/>
      <c r="X16" s="105"/>
      <c r="Y16" s="105"/>
      <c r="Z16" s="105"/>
      <c r="AA16" s="105"/>
      <c r="AB16" s="105"/>
      <c r="AC16" s="105"/>
      <c r="AD16" s="105"/>
      <c r="AE16" s="105"/>
      <c r="AF16" s="105"/>
      <c r="AG16" s="105"/>
      <c r="AH16" s="105"/>
      <c r="AI16" s="105"/>
      <c r="AJ16" s="105"/>
      <c r="AK16" s="105"/>
      <c r="AL16" s="105"/>
      <c r="AM16" s="105"/>
      <c r="AN16" s="105"/>
      <c r="AO16" s="106"/>
    </row>
    <row r="17" spans="1:41" customFormat="1" ht="11.25" customHeight="1" x14ac:dyDescent="0.25">
      <c r="A17" s="36"/>
      <c r="B17" s="107"/>
      <c r="C17" s="108"/>
      <c r="D17" s="108"/>
      <c r="E17" s="108"/>
      <c r="F17" s="108"/>
      <c r="G17" s="108"/>
      <c r="H17" s="108"/>
      <c r="I17" s="108"/>
      <c r="J17" s="108"/>
      <c r="K17" s="108"/>
      <c r="L17" s="108"/>
      <c r="M17" s="108"/>
      <c r="N17" s="108"/>
      <c r="O17" s="108"/>
      <c r="P17" s="108"/>
      <c r="Q17" s="108"/>
      <c r="R17" s="108"/>
      <c r="S17" s="108"/>
      <c r="T17" s="108"/>
      <c r="U17" s="108"/>
      <c r="V17" s="108"/>
      <c r="W17" s="108"/>
      <c r="X17" s="108"/>
      <c r="Y17" s="108"/>
      <c r="Z17" s="108"/>
      <c r="AA17" s="108"/>
      <c r="AB17" s="108"/>
      <c r="AC17" s="108"/>
      <c r="AD17" s="108"/>
      <c r="AE17" s="108"/>
      <c r="AF17" s="108"/>
      <c r="AG17" s="108"/>
      <c r="AH17" s="108"/>
      <c r="AI17" s="108"/>
      <c r="AJ17" s="108"/>
      <c r="AK17" s="108"/>
      <c r="AL17" s="108"/>
      <c r="AM17" s="108"/>
      <c r="AN17" s="108"/>
      <c r="AO17" s="109"/>
    </row>
    <row r="18" spans="1:41" customFormat="1" ht="11.25" customHeight="1" thickBot="1" x14ac:dyDescent="0.3">
      <c r="A18" s="36"/>
      <c r="B18" s="110"/>
      <c r="C18" s="111"/>
      <c r="D18" s="111"/>
      <c r="E18" s="111"/>
      <c r="F18" s="111"/>
      <c r="G18" s="111"/>
      <c r="H18" s="111"/>
      <c r="I18" s="111"/>
      <c r="J18" s="111"/>
      <c r="K18" s="111"/>
      <c r="L18" s="111"/>
      <c r="M18" s="111"/>
      <c r="N18" s="111"/>
      <c r="O18" s="111"/>
      <c r="P18" s="111"/>
      <c r="Q18" s="111"/>
      <c r="R18" s="111"/>
      <c r="S18" s="111"/>
      <c r="T18" s="111"/>
      <c r="U18" s="111"/>
      <c r="V18" s="111"/>
      <c r="W18" s="111"/>
      <c r="X18" s="111"/>
      <c r="Y18" s="111"/>
      <c r="Z18" s="111"/>
      <c r="AA18" s="111"/>
      <c r="AB18" s="111"/>
      <c r="AC18" s="111"/>
      <c r="AD18" s="111"/>
      <c r="AE18" s="111"/>
      <c r="AF18" s="111"/>
      <c r="AG18" s="111"/>
      <c r="AH18" s="111"/>
      <c r="AI18" s="111"/>
      <c r="AJ18" s="111"/>
      <c r="AK18" s="111"/>
      <c r="AL18" s="111"/>
      <c r="AM18" s="111"/>
      <c r="AN18" s="111"/>
      <c r="AO18" s="112"/>
    </row>
    <row r="19" spans="1:41" customFormat="1" ht="13.8" x14ac:dyDescent="0.25">
      <c r="A19" s="17"/>
      <c r="B19" s="22" t="s">
        <v>20</v>
      </c>
      <c r="C19" s="97" t="s">
        <v>5</v>
      </c>
      <c r="D19" s="34">
        <v>2</v>
      </c>
      <c r="E19" s="35">
        <v>2</v>
      </c>
      <c r="F19" s="35">
        <v>2</v>
      </c>
      <c r="G19" s="34"/>
      <c r="H19" s="41"/>
      <c r="I19" s="35"/>
      <c r="J19" s="35"/>
      <c r="K19" s="35"/>
      <c r="L19" s="35"/>
      <c r="M19" s="35"/>
      <c r="N19" s="35"/>
      <c r="O19" s="44"/>
      <c r="P19" s="34"/>
      <c r="Q19" s="35"/>
      <c r="R19" s="35">
        <v>2</v>
      </c>
      <c r="S19" s="35">
        <v>2</v>
      </c>
      <c r="T19" s="35">
        <v>2</v>
      </c>
      <c r="U19" s="35"/>
      <c r="V19" s="44"/>
      <c r="W19" s="35">
        <v>1</v>
      </c>
      <c r="X19" s="35">
        <v>1</v>
      </c>
      <c r="Y19" s="41"/>
      <c r="Z19" s="35"/>
      <c r="AA19" s="35"/>
      <c r="AB19" s="59">
        <v>2</v>
      </c>
      <c r="AC19" s="60"/>
      <c r="AD19" s="59"/>
      <c r="AE19" s="35"/>
      <c r="AF19" s="35"/>
      <c r="AG19" s="59"/>
      <c r="AH19" s="61"/>
      <c r="AI19" s="52">
        <f>SUM(D19:AH19)</f>
        <v>16</v>
      </c>
      <c r="AJ19" s="26"/>
      <c r="AK19" s="27"/>
      <c r="AL19" s="98">
        <v>5</v>
      </c>
      <c r="AM19" s="99">
        <v>1900</v>
      </c>
      <c r="AN19" s="100">
        <v>0</v>
      </c>
      <c r="AO19" s="101">
        <v>1910</v>
      </c>
    </row>
    <row r="20" spans="1:41" customFormat="1" ht="13.8" x14ac:dyDescent="0.25">
      <c r="A20" s="18"/>
      <c r="B20" s="22" t="s">
        <v>20</v>
      </c>
      <c r="C20" s="10" t="s">
        <v>6</v>
      </c>
      <c r="D20" s="13"/>
      <c r="E20" s="14"/>
      <c r="F20" s="14"/>
      <c r="G20" s="13"/>
      <c r="H20" s="40">
        <v>4</v>
      </c>
      <c r="I20" s="14"/>
      <c r="J20" s="14"/>
      <c r="K20" s="14"/>
      <c r="L20" s="14"/>
      <c r="M20" s="14"/>
      <c r="N20" s="14"/>
      <c r="O20" s="43"/>
      <c r="P20" s="13"/>
      <c r="Q20" s="14"/>
      <c r="R20" s="14"/>
      <c r="S20" s="14"/>
      <c r="T20" s="14"/>
      <c r="U20" s="14"/>
      <c r="V20" s="43"/>
      <c r="W20" s="14"/>
      <c r="X20" s="14"/>
      <c r="Y20" s="40"/>
      <c r="Z20" s="14"/>
      <c r="AA20" s="14"/>
      <c r="AB20" s="14"/>
      <c r="AC20" s="43">
        <v>4</v>
      </c>
      <c r="AD20" s="14"/>
      <c r="AE20" s="14"/>
      <c r="AF20" s="14"/>
      <c r="AG20" s="14"/>
      <c r="AH20" s="50"/>
      <c r="AI20" s="53"/>
      <c r="AJ20" s="28">
        <f>SUM(D20:AH20)</f>
        <v>8</v>
      </c>
      <c r="AK20" s="29"/>
      <c r="AL20" s="56">
        <v>8</v>
      </c>
      <c r="AM20" s="48">
        <v>1921</v>
      </c>
      <c r="AN20" s="46">
        <v>0</v>
      </c>
      <c r="AO20" s="57">
        <v>1925</v>
      </c>
    </row>
    <row r="21" spans="1:41" customFormat="1" ht="13.8" x14ac:dyDescent="0.25">
      <c r="A21" s="18"/>
      <c r="B21" s="20" t="s">
        <v>20</v>
      </c>
      <c r="C21" s="10" t="s">
        <v>7</v>
      </c>
      <c r="D21" s="13"/>
      <c r="E21" s="14"/>
      <c r="F21" s="14"/>
      <c r="G21" s="13"/>
      <c r="H21" s="40"/>
      <c r="I21" s="14">
        <v>2</v>
      </c>
      <c r="J21" s="14">
        <v>2</v>
      </c>
      <c r="K21" s="14"/>
      <c r="L21" s="14"/>
      <c r="M21" s="14"/>
      <c r="N21" s="14">
        <v>2</v>
      </c>
      <c r="O21" s="43">
        <v>2</v>
      </c>
      <c r="P21" s="13">
        <v>2</v>
      </c>
      <c r="Q21" s="14">
        <v>2</v>
      </c>
      <c r="R21" s="14"/>
      <c r="S21" s="14"/>
      <c r="T21" s="14"/>
      <c r="U21" s="14"/>
      <c r="V21" s="43"/>
      <c r="W21" s="14"/>
      <c r="X21" s="14"/>
      <c r="Y21" s="40"/>
      <c r="Z21" s="14"/>
      <c r="AA21" s="14"/>
      <c r="AB21" s="14"/>
      <c r="AC21" s="43"/>
      <c r="AD21" s="14"/>
      <c r="AE21" s="14"/>
      <c r="AF21" s="14"/>
      <c r="AG21" s="14"/>
      <c r="AH21" s="50"/>
      <c r="AI21" s="53"/>
      <c r="AJ21" s="30"/>
      <c r="AK21" s="31">
        <f>SUM(D21:AH21)</f>
        <v>12</v>
      </c>
      <c r="AL21" s="56">
        <v>12</v>
      </c>
      <c r="AM21" s="48">
        <v>1931</v>
      </c>
      <c r="AN21" s="46">
        <v>0</v>
      </c>
      <c r="AO21" s="57">
        <v>1935</v>
      </c>
    </row>
    <row r="22" spans="1:41" customFormat="1" ht="13.8" x14ac:dyDescent="0.25">
      <c r="A22" s="18"/>
      <c r="B22" s="22" t="s">
        <v>20</v>
      </c>
      <c r="C22" s="130"/>
      <c r="D22" s="124"/>
      <c r="E22" s="125"/>
      <c r="F22" s="125"/>
      <c r="G22" s="124"/>
      <c r="H22" s="126"/>
      <c r="I22" s="125"/>
      <c r="J22" s="125"/>
      <c r="K22" s="125"/>
      <c r="L22" s="125"/>
      <c r="M22" s="125"/>
      <c r="N22" s="125"/>
      <c r="O22" s="127"/>
      <c r="P22" s="124"/>
      <c r="Q22" s="125"/>
      <c r="R22" s="125"/>
      <c r="S22" s="125"/>
      <c r="T22" s="125"/>
      <c r="U22" s="125"/>
      <c r="V22" s="127"/>
      <c r="W22" s="125"/>
      <c r="X22" s="125"/>
      <c r="Y22" s="126"/>
      <c r="Z22" s="125"/>
      <c r="AA22" s="125"/>
      <c r="AB22" s="125"/>
      <c r="AC22" s="127"/>
      <c r="AD22" s="125"/>
      <c r="AE22" s="125"/>
      <c r="AF22" s="125"/>
      <c r="AG22" s="125"/>
      <c r="AH22" s="128"/>
      <c r="AI22" s="53"/>
      <c r="AJ22" s="30"/>
      <c r="AK22" s="29"/>
      <c r="AL22" s="74" t="s">
        <v>27</v>
      </c>
      <c r="AM22" s="75"/>
      <c r="AN22" s="75"/>
      <c r="AO22" s="76">
        <v>6</v>
      </c>
    </row>
    <row r="23" spans="1:41" customFormat="1" ht="14.4" thickBot="1" x14ac:dyDescent="0.3">
      <c r="A23" s="18"/>
      <c r="B23" s="23" t="s">
        <v>20</v>
      </c>
      <c r="C23" s="129"/>
      <c r="D23" s="118"/>
      <c r="E23" s="119"/>
      <c r="F23" s="119"/>
      <c r="G23" s="118"/>
      <c r="H23" s="120"/>
      <c r="I23" s="119"/>
      <c r="J23" s="119"/>
      <c r="K23" s="119"/>
      <c r="L23" s="119"/>
      <c r="M23" s="119"/>
      <c r="N23" s="119"/>
      <c r="O23" s="121"/>
      <c r="P23" s="118"/>
      <c r="Q23" s="119"/>
      <c r="R23" s="119"/>
      <c r="S23" s="119"/>
      <c r="T23" s="119"/>
      <c r="U23" s="119"/>
      <c r="V23" s="121"/>
      <c r="W23" s="119"/>
      <c r="X23" s="119"/>
      <c r="Y23" s="120"/>
      <c r="Z23" s="119"/>
      <c r="AA23" s="119"/>
      <c r="AB23" s="119"/>
      <c r="AC23" s="121"/>
      <c r="AD23" s="119"/>
      <c r="AE23" s="119"/>
      <c r="AF23" s="119"/>
      <c r="AG23" s="119"/>
      <c r="AH23" s="122"/>
      <c r="AI23" s="102" t="s">
        <v>16</v>
      </c>
      <c r="AJ23" s="103"/>
      <c r="AK23" s="47">
        <f>SUM(AI19:AK22)</f>
        <v>36</v>
      </c>
      <c r="AL23" s="77" t="s">
        <v>28</v>
      </c>
      <c r="AM23" s="78"/>
      <c r="AN23" s="78"/>
      <c r="AO23" s="79">
        <v>0</v>
      </c>
    </row>
    <row r="24" spans="1:41" ht="15" customHeight="1" x14ac:dyDescent="0.2"/>
    <row r="25" spans="1:41" ht="15" customHeight="1" x14ac:dyDescent="0.2"/>
    <row r="26" spans="1:41" ht="15" customHeight="1" x14ac:dyDescent="0.2"/>
    <row r="27" spans="1:41" ht="15" customHeight="1" x14ac:dyDescent="0.2"/>
    <row r="28" spans="1:41" ht="15" customHeight="1" x14ac:dyDescent="0.2"/>
    <row r="29" spans="1:41" ht="15" customHeight="1" x14ac:dyDescent="0.2"/>
    <row r="30" spans="1:41" ht="15" customHeight="1" x14ac:dyDescent="0.2"/>
    <row r="31" spans="1:41" ht="15" customHeight="1" x14ac:dyDescent="0.2"/>
    <row r="32" spans="1:41" ht="15" customHeight="1" x14ac:dyDescent="0.2"/>
    <row r="33" ht="15" customHeight="1" x14ac:dyDescent="0.2"/>
    <row r="34" ht="15" customHeight="1" x14ac:dyDescent="0.2"/>
    <row r="35" ht="15" customHeight="1" x14ac:dyDescent="0.2"/>
    <row r="36" ht="15" customHeight="1" x14ac:dyDescent="0.2"/>
    <row r="37" ht="15" customHeight="1" x14ac:dyDescent="0.2"/>
    <row r="38" ht="15" customHeight="1" x14ac:dyDescent="0.2"/>
    <row r="39" ht="15" customHeight="1" x14ac:dyDescent="0.2"/>
    <row r="40" ht="15" customHeight="1" x14ac:dyDescent="0.2"/>
    <row r="41" ht="15" customHeight="1" x14ac:dyDescent="0.2"/>
    <row r="42" ht="15" customHeight="1" x14ac:dyDescent="0.2"/>
    <row r="43" ht="15" customHeight="1" x14ac:dyDescent="0.2"/>
    <row r="44" ht="15" customHeight="1" x14ac:dyDescent="0.2"/>
    <row r="45" ht="15" customHeight="1" x14ac:dyDescent="0.2"/>
    <row r="46" ht="15" customHeight="1" x14ac:dyDescent="0.2"/>
    <row r="47" ht="15" customHeight="1" x14ac:dyDescent="0.2"/>
    <row r="48" ht="15" customHeight="1" x14ac:dyDescent="0.2"/>
    <row r="49" ht="15" customHeight="1" x14ac:dyDescent="0.2"/>
    <row r="50" ht="15" customHeight="1" x14ac:dyDescent="0.2"/>
    <row r="51" ht="15" customHeight="1" x14ac:dyDescent="0.2"/>
    <row r="52" ht="15" customHeight="1" x14ac:dyDescent="0.2"/>
    <row r="53" ht="15" customHeight="1" x14ac:dyDescent="0.2"/>
    <row r="54" ht="15" customHeight="1" x14ac:dyDescent="0.2"/>
    <row r="55" ht="15" customHeight="1" x14ac:dyDescent="0.2"/>
    <row r="56" ht="15" customHeight="1" x14ac:dyDescent="0.2"/>
    <row r="57" ht="15" customHeight="1" x14ac:dyDescent="0.2"/>
    <row r="58" ht="15" customHeight="1" x14ac:dyDescent="0.2"/>
    <row r="59" ht="15" customHeight="1" x14ac:dyDescent="0.2"/>
    <row r="60" ht="15" customHeight="1" x14ac:dyDescent="0.2"/>
    <row r="61" ht="15" customHeight="1" x14ac:dyDescent="0.2"/>
    <row r="62" ht="15" customHeight="1" x14ac:dyDescent="0.2"/>
    <row r="63" ht="15" customHeight="1" x14ac:dyDescent="0.2"/>
    <row r="64" ht="15" customHeight="1" x14ac:dyDescent="0.2"/>
    <row r="65" ht="15" customHeight="1" x14ac:dyDescent="0.2"/>
    <row r="66" ht="15" customHeight="1" x14ac:dyDescent="0.2"/>
    <row r="67" ht="15" customHeight="1" x14ac:dyDescent="0.2"/>
    <row r="68" ht="15" customHeight="1" x14ac:dyDescent="0.2"/>
    <row r="69" ht="15" customHeight="1" x14ac:dyDescent="0.2"/>
    <row r="70" ht="15" customHeight="1" x14ac:dyDescent="0.2"/>
    <row r="71" ht="15" customHeight="1" x14ac:dyDescent="0.2"/>
    <row r="72" ht="15" customHeight="1" x14ac:dyDescent="0.2"/>
    <row r="73" ht="15" customHeight="1" x14ac:dyDescent="0.2"/>
    <row r="74" ht="15" customHeight="1" x14ac:dyDescent="0.2"/>
    <row r="75" ht="15" customHeight="1" x14ac:dyDescent="0.2"/>
    <row r="76" ht="15" customHeight="1" x14ac:dyDescent="0.2"/>
    <row r="77" ht="15" customHeight="1" x14ac:dyDescent="0.2"/>
    <row r="78" ht="15" customHeight="1" x14ac:dyDescent="0.2"/>
    <row r="79" ht="15" customHeight="1" x14ac:dyDescent="0.2"/>
    <row r="80" ht="15" customHeight="1" x14ac:dyDescent="0.2"/>
    <row r="81" ht="15" customHeight="1" x14ac:dyDescent="0.2"/>
    <row r="82" ht="15" customHeight="1" x14ac:dyDescent="0.2"/>
    <row r="83" ht="15" customHeight="1" x14ac:dyDescent="0.2"/>
    <row r="84" ht="15" customHeight="1" x14ac:dyDescent="0.2"/>
    <row r="85" ht="15" customHeight="1" x14ac:dyDescent="0.2"/>
    <row r="86" ht="15" customHeight="1" x14ac:dyDescent="0.2"/>
    <row r="87" ht="15" customHeight="1" x14ac:dyDescent="0.2"/>
    <row r="88" ht="15" customHeight="1" x14ac:dyDescent="0.2"/>
    <row r="89" ht="15" customHeight="1" x14ac:dyDescent="0.2"/>
    <row r="90" ht="15" customHeight="1" x14ac:dyDescent="0.2"/>
    <row r="91" ht="15" customHeight="1" x14ac:dyDescent="0.2"/>
    <row r="92" ht="15" customHeight="1" x14ac:dyDescent="0.2"/>
    <row r="93" ht="15" customHeight="1" x14ac:dyDescent="0.2"/>
    <row r="94" ht="15" customHeight="1" x14ac:dyDescent="0.2"/>
    <row r="96" ht="15" customHeight="1" x14ac:dyDescent="0.2"/>
    <row r="97" ht="15" customHeight="1" x14ac:dyDescent="0.2"/>
    <row r="98" ht="15" customHeight="1" x14ac:dyDescent="0.2"/>
    <row r="99" ht="15" customHeight="1" x14ac:dyDescent="0.2"/>
    <row r="100" ht="15" customHeight="1" x14ac:dyDescent="0.2"/>
    <row r="101" ht="15" customHeight="1" x14ac:dyDescent="0.2"/>
    <row r="102" ht="15" customHeight="1" x14ac:dyDescent="0.2"/>
    <row r="103" ht="15" customHeight="1" x14ac:dyDescent="0.2"/>
    <row r="104" ht="15" customHeight="1" x14ac:dyDescent="0.2"/>
    <row r="105" ht="15" customHeight="1" x14ac:dyDescent="0.2"/>
    <row r="106" ht="15" customHeight="1" x14ac:dyDescent="0.2"/>
    <row r="107" ht="15" customHeight="1" x14ac:dyDescent="0.2"/>
    <row r="108" ht="15" customHeight="1" x14ac:dyDescent="0.2"/>
    <row r="109" ht="15" customHeight="1" x14ac:dyDescent="0.2"/>
    <row r="110" ht="15" customHeight="1" x14ac:dyDescent="0.2"/>
    <row r="111" ht="15" customHeight="1" x14ac:dyDescent="0.2"/>
    <row r="112" ht="15" customHeight="1" x14ac:dyDescent="0.2"/>
    <row r="113" ht="15" customHeight="1" x14ac:dyDescent="0.2"/>
    <row r="114" ht="15" customHeight="1" x14ac:dyDescent="0.2"/>
    <row r="115" ht="15" customHeight="1" x14ac:dyDescent="0.2"/>
  </sheetData>
  <autoFilter ref="A2:B13"/>
  <mergeCells count="6">
    <mergeCell ref="AI23:AJ23"/>
    <mergeCell ref="B16:AO18"/>
    <mergeCell ref="AI1:AK1"/>
    <mergeCell ref="AI7:AJ7"/>
    <mergeCell ref="AI12:AJ12"/>
    <mergeCell ref="AL1:AO1"/>
  </mergeCells>
  <conditionalFormatting sqref="AL3:AO5">
    <cfRule type="expression" dxfId="5" priority="3">
      <formula>$AK$7&lt;=25</formula>
    </cfRule>
    <cfRule type="expression" dxfId="4" priority="4">
      <formula>$AK$7&gt;25</formula>
    </cfRule>
  </conditionalFormatting>
  <conditionalFormatting sqref="AL8:AO10">
    <cfRule type="expression" dxfId="3" priority="5">
      <formula>$AK$12&gt;25</formula>
    </cfRule>
    <cfRule type="expression" dxfId="2" priority="7">
      <formula>$AK$12&lt;=25</formula>
    </cfRule>
  </conditionalFormatting>
  <conditionalFormatting sqref="AL19:AO21">
    <cfRule type="expression" dxfId="1" priority="1">
      <formula>$AK$7&lt;=25</formula>
    </cfRule>
    <cfRule type="expression" dxfId="0" priority="2">
      <formula>$AK$7&gt;25</formula>
    </cfRule>
  </conditionalFormatting>
  <printOptions horizontalCentered="1" verticalCentered="1"/>
  <pageMargins left="0.25" right="0.25" top="0.75" bottom="0.75" header="0.3" footer="0.3"/>
  <pageSetup paperSize="8" scale="99" fitToHeight="0" pageOrder="overThenDown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workbookViewId="0">
      <selection activeCell="E14" sqref="E14"/>
    </sheetView>
  </sheetViews>
  <sheetFormatPr baseColWidth="10" defaultRowHeight="13.8" x14ac:dyDescent="0.25"/>
  <cols>
    <col min="1" max="1" width="13.88671875" style="80" customWidth="1"/>
    <col min="2" max="16384" width="11.5546875" style="80"/>
  </cols>
  <sheetData>
    <row r="1" spans="1:3" ht="52.2" customHeight="1" thickBot="1" x14ac:dyDescent="0.3">
      <c r="A1" s="91" t="s">
        <v>23</v>
      </c>
      <c r="B1" s="92" t="s">
        <v>18</v>
      </c>
      <c r="C1" s="93" t="s">
        <v>24</v>
      </c>
    </row>
    <row r="2" spans="1:3" x14ac:dyDescent="0.25">
      <c r="A2" s="82" t="s">
        <v>25</v>
      </c>
      <c r="B2" s="83">
        <v>1900</v>
      </c>
      <c r="C2" s="84">
        <v>5</v>
      </c>
    </row>
    <row r="3" spans="1:3" x14ac:dyDescent="0.25">
      <c r="A3" s="85" t="s">
        <v>25</v>
      </c>
      <c r="B3" s="81">
        <v>1910</v>
      </c>
      <c r="C3" s="86">
        <v>0</v>
      </c>
    </row>
    <row r="4" spans="1:3" x14ac:dyDescent="0.25">
      <c r="A4" s="85" t="s">
        <v>25</v>
      </c>
      <c r="B4" s="81">
        <v>1921</v>
      </c>
      <c r="C4" s="86">
        <v>8</v>
      </c>
    </row>
    <row r="5" spans="1:3" x14ac:dyDescent="0.25">
      <c r="A5" s="85" t="s">
        <v>25</v>
      </c>
      <c r="B5" s="81">
        <v>1925</v>
      </c>
      <c r="C5" s="86"/>
    </row>
    <row r="6" spans="1:3" x14ac:dyDescent="0.25">
      <c r="A6" s="85" t="s">
        <v>25</v>
      </c>
      <c r="B6" s="81">
        <v>1931</v>
      </c>
      <c r="C6" s="86">
        <v>12</v>
      </c>
    </row>
    <row r="7" spans="1:3" ht="14.4" thickBot="1" x14ac:dyDescent="0.3">
      <c r="A7" s="87" t="s">
        <v>25</v>
      </c>
      <c r="B7" s="88">
        <v>1935</v>
      </c>
      <c r="C7" s="89"/>
    </row>
    <row r="8" spans="1:3" x14ac:dyDescent="0.25">
      <c r="A8" s="82" t="s">
        <v>26</v>
      </c>
      <c r="B8" s="83">
        <v>1900</v>
      </c>
      <c r="C8" s="84">
        <v>12</v>
      </c>
    </row>
    <row r="9" spans="1:3" x14ac:dyDescent="0.25">
      <c r="A9" s="85" t="s">
        <v>26</v>
      </c>
      <c r="B9" s="81">
        <v>1910</v>
      </c>
      <c r="C9" s="86"/>
    </row>
    <row r="10" spans="1:3" x14ac:dyDescent="0.25">
      <c r="A10" s="85" t="s">
        <v>26</v>
      </c>
      <c r="B10" s="81">
        <v>1921</v>
      </c>
      <c r="C10" s="86">
        <v>1</v>
      </c>
    </row>
    <row r="11" spans="1:3" x14ac:dyDescent="0.25">
      <c r="A11" s="85" t="s">
        <v>26</v>
      </c>
      <c r="B11" s="81">
        <v>1925</v>
      </c>
      <c r="C11" s="86"/>
    </row>
    <row r="12" spans="1:3" x14ac:dyDescent="0.25">
      <c r="A12" s="85" t="s">
        <v>26</v>
      </c>
      <c r="B12" s="81">
        <v>1931</v>
      </c>
      <c r="C12" s="86">
        <v>6</v>
      </c>
    </row>
    <row r="13" spans="1:3" ht="14.4" thickBot="1" x14ac:dyDescent="0.3">
      <c r="A13" s="87" t="s">
        <v>26</v>
      </c>
      <c r="B13" s="88">
        <v>1935</v>
      </c>
      <c r="C13" s="90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94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Tableau 1</vt:lpstr>
      <vt:lpstr>Tableau 2</vt:lpstr>
      <vt:lpstr>'Tableau 1'!Impression_des_titres</vt:lpstr>
      <vt:lpstr>'Tableau 1'!Zone_d_impression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840012508</dc:creator>
  <cp:lastModifiedBy>NOUET Amaury</cp:lastModifiedBy>
  <cp:revision>22</cp:revision>
  <cp:lastPrinted>2020-10-22T10:18:01Z</cp:lastPrinted>
  <dcterms:created xsi:type="dcterms:W3CDTF">2015-06-15T10:41:13Z</dcterms:created>
  <dcterms:modified xsi:type="dcterms:W3CDTF">2020-10-30T17:08:23Z</dcterms:modified>
</cp:coreProperties>
</file>