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.pelhate\Documents\Matrice\"/>
    </mc:Choice>
  </mc:AlternateContent>
  <bookViews>
    <workbookView xWindow="0" yWindow="0" windowWidth="28800" windowHeight="11100"/>
  </bookViews>
  <sheets>
    <sheet name="RécapH" sheetId="1" r:id="rId1"/>
    <sheet name="S 49" sheetId="2" r:id="rId2"/>
    <sheet name="S 50" sheetId="3" r:id="rId3"/>
    <sheet name="S 01" sheetId="4" r:id="rId4"/>
    <sheet name="S 02" sheetId="5" r:id="rId5"/>
    <sheet name="S 05" sheetId="6" r:id="rId6"/>
    <sheet name="S 06" sheetId="7" r:id="rId7"/>
  </sheets>
  <externalReferences>
    <externalReference r:id="rId8"/>
  </externalReferences>
  <definedNames>
    <definedName name="Feuilles">RécapH!$H$3:$H$22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  <definedName name="_xlnm.Print_Area" localSheetId="3">'S 01'!$A$1:$O$24</definedName>
    <definedName name="_xlnm.Print_Area" localSheetId="4">'S 02'!$A$1:$O$24</definedName>
    <definedName name="_xlnm.Print_Area" localSheetId="5">'S 05'!$A$1:$O$24</definedName>
    <definedName name="_xlnm.Print_Area" localSheetId="6">'S 06'!$A$1:$O$24</definedName>
    <definedName name="_xlnm.Print_Area" localSheetId="1">'S 49'!$A$1:$O$24</definedName>
    <definedName name="_xlnm.Print_Area" localSheetId="2">'S 50'!$A$1:$O$24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M5" i="6"/>
  <c r="M5" i="3"/>
  <c r="M5" i="4"/>
  <c r="M5" i="5"/>
  <c r="M5" i="7"/>
  <c r="M5" i="2"/>
  <c r="F24" i="2"/>
  <c r="G24" i="2"/>
  <c r="F24" i="7"/>
  <c r="G24" i="7"/>
  <c r="F24" i="6"/>
  <c r="G24" i="6"/>
  <c r="F24" i="5"/>
  <c r="G24" i="5"/>
  <c r="F24" i="4"/>
  <c r="G24" i="4"/>
  <c r="F24" i="3"/>
  <c r="G24" i="3"/>
  <c r="E24" i="7"/>
  <c r="E24" i="6"/>
  <c r="B7" i="1" s="1"/>
  <c r="E24" i="5"/>
  <c r="E24" i="4"/>
  <c r="E24" i="3"/>
  <c r="E24" i="2"/>
  <c r="C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B8" i="1"/>
  <c r="E7" i="1"/>
  <c r="E6" i="1"/>
  <c r="B5" i="1"/>
  <c r="E3" i="1"/>
  <c r="E4" i="1"/>
  <c r="B4" i="1"/>
  <c r="E5" i="1"/>
  <c r="B6" i="1" l="1"/>
  <c r="B30" i="1"/>
  <c r="B31" i="1" s="1"/>
</calcChain>
</file>

<file path=xl/comments1.xml><?xml version="1.0" encoding="utf-8"?>
<comments xmlns="http://schemas.openxmlformats.org/spreadsheetml/2006/main">
  <authors>
    <author>Willy Pelhate</author>
  </authors>
  <commentList>
    <comment ref="B3" authorId="0" shapeId="0">
      <text>
        <r>
          <rPr>
            <sz val="9"/>
            <color indexed="81"/>
            <rFont val="Tahoma"/>
            <family val="2"/>
          </rPr>
          <t>Je souhaiter sommer dans cette colonne le nombre d'heure en fonction du mois</t>
        </r>
      </text>
    </comment>
    <comment ref="E3" authorId="0" shapeId="0">
      <text>
        <r>
          <rPr>
            <sz val="9"/>
            <color indexed="81"/>
            <rFont val="Tahoma"/>
            <family val="2"/>
          </rPr>
          <t>Je souhaite sommer dans cette colonnes le nb d'heures passé par N°de chantier</t>
        </r>
      </text>
    </comment>
  </commentList>
</comments>
</file>

<file path=xl/sharedStrings.xml><?xml version="1.0" encoding="utf-8"?>
<sst xmlns="http://schemas.openxmlformats.org/spreadsheetml/2006/main" count="153" uniqueCount="86">
  <si>
    <t>Mois</t>
  </si>
  <si>
    <t>Nombre H
Production</t>
  </si>
  <si>
    <t>Nombre H
Préparation</t>
  </si>
  <si>
    <t>Numéro de chantier</t>
  </si>
  <si>
    <t>Nombre d'h /Chantier</t>
  </si>
  <si>
    <t>Feuilles</t>
  </si>
  <si>
    <t>541-00070</t>
  </si>
  <si>
    <t>S 49</t>
  </si>
  <si>
    <t>543-00066</t>
  </si>
  <si>
    <t>S 50</t>
  </si>
  <si>
    <t>551-00062</t>
  </si>
  <si>
    <t>S 51</t>
  </si>
  <si>
    <t>S 52</t>
  </si>
  <si>
    <t>S 53</t>
  </si>
  <si>
    <t>S 01</t>
  </si>
  <si>
    <t>S 02</t>
  </si>
  <si>
    <t>S 03</t>
  </si>
  <si>
    <t>S 04</t>
  </si>
  <si>
    <t>S 05</t>
  </si>
  <si>
    <t>S 06</t>
  </si>
  <si>
    <t>S 07</t>
  </si>
  <si>
    <t>S 08</t>
  </si>
  <si>
    <t>S 09</t>
  </si>
  <si>
    <t>S 10</t>
  </si>
  <si>
    <t>S 11</t>
  </si>
  <si>
    <t>S 12</t>
  </si>
  <si>
    <t>S 13(1)</t>
  </si>
  <si>
    <t>S 13(2)</t>
  </si>
  <si>
    <t>S 14</t>
  </si>
  <si>
    <t>S 15</t>
  </si>
  <si>
    <t>S 16</t>
  </si>
  <si>
    <t>S 17</t>
  </si>
  <si>
    <t>S 18</t>
  </si>
  <si>
    <t>S 19</t>
  </si>
  <si>
    <t>S 20</t>
  </si>
  <si>
    <t>S 21</t>
  </si>
  <si>
    <t>TOTAL:</t>
  </si>
  <si>
    <t>S 22</t>
  </si>
  <si>
    <t>SOUS TOTAL: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</si>
  <si>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</si>
  <si>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</si>
  <si>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</si>
  <si>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</si>
  <si>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</si>
  <si>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</si>
  <si>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</si>
  <si>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</si>
  <si>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</si>
  <si>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</si>
  <si>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</si>
  <si>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</si>
  <si>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</si>
  <si>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</si>
  <si>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</si>
  <si>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</si>
  <si>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</si>
  <si>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</si>
  <si>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</si>
  <si>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</si>
  <si>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</si>
  <si>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</si>
  <si>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</si>
  <si>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</si>
  <si>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</si>
  <si>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</si>
  <si>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POINTAGE SEMAINIER</t>
  </si>
  <si>
    <t>SEMAINE N° :</t>
  </si>
  <si>
    <t>/2020</t>
  </si>
  <si>
    <t>DU : 01/12/2020 AU 04/12/2020</t>
  </si>
  <si>
    <t>N° CHANTIER</t>
  </si>
  <si>
    <t>CODE AGENT</t>
  </si>
  <si>
    <t>CODE
AGENCE</t>
  </si>
  <si>
    <t>NOM AGENT</t>
  </si>
  <si>
    <t>HEURES</t>
  </si>
  <si>
    <t>NUIT</t>
  </si>
  <si>
    <t>PREP
TRAN</t>
  </si>
  <si>
    <t>TOTAL</t>
  </si>
  <si>
    <t>DU : 07/12/2020 AU 11/12/2020</t>
  </si>
  <si>
    <t>/2021</t>
  </si>
  <si>
    <t>DU : 04/01/2021 AU 08/01/2021</t>
  </si>
  <si>
    <t>FERIE LE 01 JANVIER</t>
  </si>
  <si>
    <t>DU : 11/01/2021 AU 15/01/2021</t>
  </si>
  <si>
    <t>DU : 01/02/2021 AU 05/02/2021</t>
  </si>
  <si>
    <t>DU : 08/02/2021 AU 12/02/2021</t>
  </si>
  <si>
    <t>SOMMEPROD(SOMME.SI(INDIRECT(Feuilles&amp;"!$F$7");$A3;INDIRECT(Feuilles&amp;"!$E$11:$E$22")))</t>
  </si>
  <si>
    <t>Cette formule ne fonctionne pas…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</si>
</sst>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660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188">
    <xf numFmtId="0" fontId="0" fillId="0" borderId="0" xfId="0"/>
    <xf numFmtId="0" fontId="3" fillId="0" borderId="0" xfId="0" applyFont="1" applyFill="1" applyAlignment="1">
      <alignment horizontal="center"/>
    </xf>
    <xf numFmtId="0" fontId="0" fillId="0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4" xfId="0" applyFont="1" applyFill="1" applyBorder="1" applyAlignment="1">
      <alignment horizontal="center" vertical="center"/>
    </xf>
    <xf numFmtId="17" fontId="0" fillId="0" borderId="1" xfId="0" applyNumberFormat="1" applyFont="1" applyBorder="1" applyAlignment="1">
      <alignment horizontal="center" vertical="center"/>
    </xf>
    <xf numFmtId="2" fontId="0" fillId="0" borderId="2" xfId="0" applyNumberFormat="1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Fill="1" applyBorder="1"/>
    <xf numFmtId="0" fontId="0" fillId="0" borderId="0" xfId="0" applyFont="1" applyFill="1"/>
    <xf numFmtId="17" fontId="0" fillId="0" borderId="5" xfId="0" applyNumberFormat="1" applyFont="1" applyBorder="1" applyAlignment="1">
      <alignment horizontal="center" vertical="center"/>
    </xf>
    <xf numFmtId="2" fontId="0" fillId="0" borderId="6" xfId="0" applyNumberFormat="1" applyFont="1" applyBorder="1"/>
    <xf numFmtId="0" fontId="0" fillId="0" borderId="6" xfId="0" applyFont="1" applyBorder="1"/>
    <xf numFmtId="0" fontId="0" fillId="0" borderId="7" xfId="0" applyFont="1" applyBorder="1"/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/>
    <xf numFmtId="2" fontId="4" fillId="3" borderId="0" xfId="0" applyNumberFormat="1" applyFont="1" applyFill="1"/>
    <xf numFmtId="0" fontId="3" fillId="4" borderId="0" xfId="0" applyFont="1" applyFill="1" applyAlignment="1">
      <alignment horizontal="center" vertical="center"/>
    </xf>
    <xf numFmtId="44" fontId="3" fillId="4" borderId="0" xfId="1" applyFont="1" applyFill="1"/>
    <xf numFmtId="2" fontId="5" fillId="4" borderId="0" xfId="0" applyNumberFormat="1" applyFont="1" applyFill="1"/>
    <xf numFmtId="0" fontId="0" fillId="0" borderId="0" xfId="0" applyAlignment="1">
      <alignment horizontal="center" vertical="center"/>
    </xf>
    <xf numFmtId="0" fontId="0" fillId="0" borderId="8" xfId="0" applyFont="1" applyFill="1" applyBorder="1"/>
    <xf numFmtId="0" fontId="7" fillId="0" borderId="9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8" fillId="0" borderId="10" xfId="2" applyFont="1" applyBorder="1" applyAlignment="1">
      <alignment horizontal="right" vertical="center"/>
    </xf>
    <xf numFmtId="0" fontId="8" fillId="0" borderId="11" xfId="2" applyFont="1" applyBorder="1" applyAlignment="1">
      <alignment horizontal="right" vertical="center"/>
    </xf>
    <xf numFmtId="0" fontId="9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7" fillId="0" borderId="12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0" xfId="2" applyFont="1" applyBorder="1" applyAlignment="1">
      <alignment horizontal="right" vertical="center"/>
    </xf>
    <xf numFmtId="0" fontId="8" fillId="0" borderId="13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 wrapText="1"/>
    </xf>
    <xf numFmtId="0" fontId="8" fillId="0" borderId="0" xfId="2" applyFont="1" applyBorder="1" applyAlignment="1">
      <alignment horizontal="right" vertical="center" wrapText="1" indent="2"/>
    </xf>
    <xf numFmtId="0" fontId="8" fillId="0" borderId="0" xfId="2" applyFont="1" applyBorder="1" applyAlignment="1">
      <alignment horizontal="right" vertical="center" indent="2"/>
    </xf>
    <xf numFmtId="0" fontId="8" fillId="0" borderId="13" xfId="2" applyFont="1" applyBorder="1" applyAlignment="1">
      <alignment horizontal="right" vertical="center" indent="2"/>
    </xf>
    <xf numFmtId="0" fontId="9" fillId="0" borderId="12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9" fillId="0" borderId="0" xfId="2" applyFont="1" applyBorder="1" applyAlignment="1">
      <alignment horizontal="right" vertical="center"/>
    </xf>
    <xf numFmtId="0" fontId="9" fillId="0" borderId="0" xfId="2" applyFont="1" applyBorder="1" applyAlignment="1">
      <alignment horizontal="left" vertical="center"/>
    </xf>
    <xf numFmtId="17" fontId="9" fillId="0" borderId="13" xfId="2" applyNumberFormat="1" applyFont="1" applyBorder="1" applyAlignment="1">
      <alignment horizontal="center" vertical="center"/>
    </xf>
    <xf numFmtId="0" fontId="7" fillId="0" borderId="14" xfId="2" applyFont="1" applyBorder="1" applyAlignment="1">
      <alignment vertical="center"/>
    </xf>
    <xf numFmtId="0" fontId="7" fillId="0" borderId="15" xfId="2" applyFont="1" applyBorder="1" applyAlignment="1">
      <alignment vertical="center"/>
    </xf>
    <xf numFmtId="0" fontId="8" fillId="0" borderId="15" xfId="2" applyFont="1" applyBorder="1" applyAlignment="1">
      <alignment horizontal="right" vertical="center"/>
    </xf>
    <xf numFmtId="0" fontId="8" fillId="0" borderId="16" xfId="2" applyFont="1" applyBorder="1" applyAlignment="1">
      <alignment horizontal="right" vertical="center"/>
    </xf>
    <xf numFmtId="0" fontId="9" fillId="0" borderId="14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10" fillId="0" borderId="20" xfId="2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10" fillId="0" borderId="24" xfId="2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textRotation="90" wrapText="1"/>
    </xf>
    <xf numFmtId="0" fontId="10" fillId="0" borderId="25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26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 wrapText="1"/>
    </xf>
    <xf numFmtId="0" fontId="10" fillId="0" borderId="28" xfId="2" applyFont="1" applyBorder="1" applyAlignment="1">
      <alignment horizontal="center" vertical="center" wrapText="1"/>
    </xf>
    <xf numFmtId="0" fontId="11" fillId="0" borderId="28" xfId="2" applyFont="1" applyBorder="1" applyAlignment="1">
      <alignment horizontal="center" vertical="center" wrapText="1"/>
    </xf>
    <xf numFmtId="0" fontId="12" fillId="0" borderId="29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 textRotation="90" wrapText="1"/>
    </xf>
    <xf numFmtId="0" fontId="13" fillId="0" borderId="28" xfId="2" applyFont="1" applyBorder="1" applyAlignment="1">
      <alignment horizontal="center" vertical="center" wrapText="1"/>
    </xf>
    <xf numFmtId="0" fontId="13" fillId="0" borderId="31" xfId="2" applyFont="1" applyBorder="1" applyAlignment="1">
      <alignment horizontal="center" vertical="center" wrapText="1"/>
    </xf>
    <xf numFmtId="0" fontId="10" fillId="0" borderId="26" xfId="2" applyFont="1" applyBorder="1" applyAlignment="1">
      <alignment horizontal="center" vertical="center" wrapText="1"/>
    </xf>
    <xf numFmtId="0" fontId="10" fillId="0" borderId="34" xfId="2" applyFont="1" applyBorder="1" applyAlignment="1">
      <alignment horizontal="center" vertical="center" wrapText="1"/>
    </xf>
    <xf numFmtId="0" fontId="10" fillId="0" borderId="28" xfId="2" applyFont="1" applyBorder="1" applyAlignment="1">
      <alignment horizontal="left" vertical="center" wrapText="1"/>
    </xf>
    <xf numFmtId="0" fontId="10" fillId="0" borderId="35" xfId="2" applyFont="1" applyBorder="1" applyAlignment="1">
      <alignment horizontal="center" vertical="center" wrapText="1"/>
    </xf>
    <xf numFmtId="0" fontId="11" fillId="0" borderId="35" xfId="2" applyFont="1" applyBorder="1" applyAlignment="1">
      <alignment horizontal="center" vertical="center" wrapText="1"/>
    </xf>
    <xf numFmtId="0" fontId="12" fillId="0" borderId="35" xfId="2" applyFont="1" applyBorder="1" applyAlignment="1">
      <alignment horizontal="center" vertical="center" wrapText="1"/>
    </xf>
    <xf numFmtId="1" fontId="10" fillId="0" borderId="30" xfId="2" applyNumberFormat="1" applyFont="1" applyBorder="1" applyAlignment="1">
      <alignment horizontal="center" vertical="center" wrapText="1"/>
    </xf>
    <xf numFmtId="1" fontId="10" fillId="0" borderId="27" xfId="2" applyNumberFormat="1" applyFont="1" applyBorder="1" applyAlignment="1">
      <alignment horizontal="center" vertical="center" wrapText="1"/>
    </xf>
    <xf numFmtId="1" fontId="10" fillId="0" borderId="28" xfId="2" applyNumberFormat="1" applyFont="1" applyBorder="1" applyAlignment="1">
      <alignment horizontal="center" vertical="center" wrapText="1"/>
    </xf>
    <xf numFmtId="0" fontId="10" fillId="0" borderId="28" xfId="2" applyNumberFormat="1" applyFont="1" applyBorder="1" applyAlignment="1">
      <alignment horizontal="center" vertical="center" wrapText="1"/>
    </xf>
    <xf numFmtId="0" fontId="10" fillId="0" borderId="31" xfId="2" applyNumberFormat="1" applyFont="1" applyBorder="1" applyAlignment="1">
      <alignment horizontal="center" vertical="center" wrapText="1"/>
    </xf>
    <xf numFmtId="0" fontId="10" fillId="0" borderId="32" xfId="2" applyFont="1" applyBorder="1" applyAlignment="1">
      <alignment horizontal="center" vertical="center" wrapText="1"/>
    </xf>
    <xf numFmtId="0" fontId="14" fillId="0" borderId="33" xfId="2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10" fillId="0" borderId="36" xfId="2" applyFont="1" applyBorder="1" applyAlignment="1">
      <alignment horizontal="center" vertical="center" wrapText="1"/>
    </xf>
    <xf numFmtId="0" fontId="10" fillId="0" borderId="31" xfId="2" applyFont="1" applyBorder="1" applyAlignment="1">
      <alignment horizontal="center" vertical="center" wrapText="1"/>
    </xf>
    <xf numFmtId="0" fontId="11" fillId="0" borderId="31" xfId="2" applyFont="1" applyBorder="1" applyAlignment="1">
      <alignment horizontal="center" vertical="center" wrapText="1"/>
    </xf>
    <xf numFmtId="0" fontId="12" fillId="0" borderId="31" xfId="2" applyFont="1" applyBorder="1" applyAlignment="1">
      <alignment horizontal="center" vertical="center" wrapText="1"/>
    </xf>
    <xf numFmtId="1" fontId="10" fillId="0" borderId="32" xfId="2" applyNumberFormat="1" applyFont="1" applyBorder="1" applyAlignment="1">
      <alignment horizontal="center" vertical="center" wrapText="1"/>
    </xf>
    <xf numFmtId="0" fontId="10" fillId="0" borderId="37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left" vertical="center" wrapText="1"/>
    </xf>
    <xf numFmtId="0" fontId="10" fillId="0" borderId="38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1" fillId="0" borderId="39" xfId="2" applyFont="1" applyBorder="1" applyAlignment="1">
      <alignment horizontal="center" vertical="center"/>
    </xf>
    <xf numFmtId="0" fontId="12" fillId="0" borderId="39" xfId="2" applyFont="1" applyBorder="1" applyAlignment="1">
      <alignment horizontal="center" vertical="center"/>
    </xf>
    <xf numFmtId="0" fontId="7" fillId="0" borderId="16" xfId="2" applyFont="1" applyBorder="1" applyAlignment="1">
      <alignment vertical="center"/>
    </xf>
    <xf numFmtId="0" fontId="8" fillId="0" borderId="0" xfId="2" applyFont="1" applyBorder="1" applyAlignment="1">
      <alignment horizontal="right" vertical="center" wrapText="1" indent="1"/>
    </xf>
    <xf numFmtId="0" fontId="8" fillId="0" borderId="0" xfId="2" applyFont="1" applyBorder="1" applyAlignment="1">
      <alignment horizontal="right" vertical="center" indent="1"/>
    </xf>
    <xf numFmtId="0" fontId="8" fillId="0" borderId="13" xfId="2" applyFont="1" applyBorder="1" applyAlignment="1">
      <alignment horizontal="right" vertical="center" indent="1"/>
    </xf>
    <xf numFmtId="0" fontId="10" fillId="5" borderId="26" xfId="2" applyFont="1" applyFill="1" applyBorder="1" applyAlignment="1">
      <alignment horizontal="center" vertical="center" wrapText="1"/>
    </xf>
    <xf numFmtId="0" fontId="10" fillId="5" borderId="34" xfId="2" applyFont="1" applyFill="1" applyBorder="1" applyAlignment="1">
      <alignment horizontal="center" vertical="center" wrapText="1"/>
    </xf>
    <xf numFmtId="0" fontId="10" fillId="5" borderId="28" xfId="2" applyFont="1" applyFill="1" applyBorder="1" applyAlignment="1">
      <alignment horizontal="left" vertical="center" wrapText="1"/>
    </xf>
    <xf numFmtId="0" fontId="10" fillId="5" borderId="35" xfId="2" applyFont="1" applyFill="1" applyBorder="1" applyAlignment="1">
      <alignment horizontal="center" vertical="center" wrapText="1"/>
    </xf>
    <xf numFmtId="0" fontId="11" fillId="5" borderId="35" xfId="2" applyFont="1" applyFill="1" applyBorder="1" applyAlignment="1">
      <alignment horizontal="center" vertical="center" wrapText="1"/>
    </xf>
    <xf numFmtId="0" fontId="12" fillId="5" borderId="35" xfId="2" applyFont="1" applyFill="1" applyBorder="1" applyAlignment="1">
      <alignment horizontal="center" vertical="center" wrapText="1"/>
    </xf>
    <xf numFmtId="1" fontId="10" fillId="5" borderId="30" xfId="2" applyNumberFormat="1" applyFont="1" applyFill="1" applyBorder="1" applyAlignment="1">
      <alignment horizontal="center" vertical="center" wrapText="1"/>
    </xf>
    <xf numFmtId="1" fontId="10" fillId="5" borderId="27" xfId="2" applyNumberFormat="1" applyFont="1" applyFill="1" applyBorder="1" applyAlignment="1">
      <alignment horizontal="center" vertical="center" wrapText="1"/>
    </xf>
    <xf numFmtId="1" fontId="10" fillId="5" borderId="28" xfId="2" applyNumberFormat="1" applyFont="1" applyFill="1" applyBorder="1" applyAlignment="1">
      <alignment horizontal="center" vertical="center" wrapText="1"/>
    </xf>
    <xf numFmtId="0" fontId="10" fillId="5" borderId="28" xfId="2" applyNumberFormat="1" applyFont="1" applyFill="1" applyBorder="1" applyAlignment="1">
      <alignment horizontal="center" vertical="center" wrapText="1"/>
    </xf>
    <xf numFmtId="0" fontId="10" fillId="5" borderId="31" xfId="2" applyNumberFormat="1" applyFont="1" applyFill="1" applyBorder="1" applyAlignment="1">
      <alignment horizontal="center" vertical="center" wrapText="1"/>
    </xf>
    <xf numFmtId="0" fontId="10" fillId="5" borderId="32" xfId="2" applyFont="1" applyFill="1" applyBorder="1" applyAlignment="1">
      <alignment horizontal="center" vertical="center" wrapText="1"/>
    </xf>
    <xf numFmtId="0" fontId="14" fillId="5" borderId="33" xfId="2" applyFont="1" applyFill="1" applyBorder="1" applyAlignment="1">
      <alignment horizontal="center" vertical="center" wrapText="1"/>
    </xf>
    <xf numFmtId="0" fontId="10" fillId="6" borderId="36" xfId="2" applyFont="1" applyFill="1" applyBorder="1" applyAlignment="1">
      <alignment horizontal="center" vertical="center" wrapText="1"/>
    </xf>
    <xf numFmtId="0" fontId="10" fillId="6" borderId="34" xfId="2" applyFont="1" applyFill="1" applyBorder="1" applyAlignment="1">
      <alignment horizontal="center" vertical="center" wrapText="1"/>
    </xf>
    <xf numFmtId="0" fontId="10" fillId="6" borderId="28" xfId="2" applyFont="1" applyFill="1" applyBorder="1" applyAlignment="1">
      <alignment horizontal="left" vertical="center" wrapText="1"/>
    </xf>
    <xf numFmtId="0" fontId="10" fillId="6" borderId="31" xfId="2" applyFont="1" applyFill="1" applyBorder="1" applyAlignment="1">
      <alignment horizontal="center" vertical="center" wrapText="1"/>
    </xf>
    <xf numFmtId="0" fontId="11" fillId="6" borderId="31" xfId="2" applyFont="1" applyFill="1" applyBorder="1" applyAlignment="1">
      <alignment horizontal="center" vertical="center" wrapText="1"/>
    </xf>
    <xf numFmtId="0" fontId="12" fillId="6" borderId="31" xfId="2" applyFont="1" applyFill="1" applyBorder="1" applyAlignment="1">
      <alignment horizontal="center" vertical="center" wrapText="1"/>
    </xf>
    <xf numFmtId="1" fontId="10" fillId="6" borderId="32" xfId="2" applyNumberFormat="1" applyFont="1" applyFill="1" applyBorder="1" applyAlignment="1">
      <alignment horizontal="center" vertical="center" wrapText="1"/>
    </xf>
    <xf numFmtId="1" fontId="10" fillId="6" borderId="28" xfId="2" applyNumberFormat="1" applyFont="1" applyFill="1" applyBorder="1" applyAlignment="1">
      <alignment horizontal="center" vertical="center" wrapText="1"/>
    </xf>
    <xf numFmtId="0" fontId="10" fillId="6" borderId="28" xfId="2" applyNumberFormat="1" applyFont="1" applyFill="1" applyBorder="1" applyAlignment="1">
      <alignment horizontal="center" vertical="center" wrapText="1"/>
    </xf>
    <xf numFmtId="0" fontId="10" fillId="6" borderId="31" xfId="2" applyNumberFormat="1" applyFont="1" applyFill="1" applyBorder="1" applyAlignment="1">
      <alignment horizontal="center" vertical="center" wrapText="1"/>
    </xf>
    <xf numFmtId="0" fontId="10" fillId="6" borderId="32" xfId="2" applyFont="1" applyFill="1" applyBorder="1" applyAlignment="1">
      <alignment horizontal="center" vertical="center" wrapText="1"/>
    </xf>
    <xf numFmtId="0" fontId="14" fillId="6" borderId="33" xfId="2" applyFont="1" applyFill="1" applyBorder="1" applyAlignment="1">
      <alignment horizontal="center" vertical="center" wrapText="1"/>
    </xf>
    <xf numFmtId="0" fontId="10" fillId="7" borderId="36" xfId="2" applyFont="1" applyFill="1" applyBorder="1" applyAlignment="1">
      <alignment horizontal="center" vertical="center" wrapText="1"/>
    </xf>
    <xf numFmtId="0" fontId="10" fillId="7" borderId="40" xfId="2" applyNumberFormat="1" applyFont="1" applyFill="1" applyBorder="1" applyAlignment="1">
      <alignment horizontal="center" vertical="center" wrapText="1"/>
    </xf>
    <xf numFmtId="0" fontId="10" fillId="7" borderId="34" xfId="2" applyFont="1" applyFill="1" applyBorder="1" applyAlignment="1">
      <alignment horizontal="center" vertical="center" wrapText="1"/>
    </xf>
    <xf numFmtId="0" fontId="10" fillId="7" borderId="28" xfId="2" applyFont="1" applyFill="1" applyBorder="1" applyAlignment="1">
      <alignment horizontal="left" vertical="center" wrapText="1"/>
    </xf>
    <xf numFmtId="0" fontId="10" fillId="7" borderId="35" xfId="2" applyFont="1" applyFill="1" applyBorder="1" applyAlignment="1">
      <alignment horizontal="center" vertical="center" wrapText="1"/>
    </xf>
    <xf numFmtId="0" fontId="11" fillId="7" borderId="35" xfId="2" applyFont="1" applyFill="1" applyBorder="1" applyAlignment="1">
      <alignment horizontal="center" vertical="center" wrapText="1"/>
    </xf>
    <xf numFmtId="0" fontId="12" fillId="7" borderId="35" xfId="2" applyFont="1" applyFill="1" applyBorder="1" applyAlignment="1">
      <alignment horizontal="center" vertical="center" wrapText="1"/>
    </xf>
    <xf numFmtId="1" fontId="10" fillId="7" borderId="30" xfId="2" applyNumberFormat="1" applyFont="1" applyFill="1" applyBorder="1" applyAlignment="1">
      <alignment horizontal="center" vertical="center" wrapText="1"/>
    </xf>
    <xf numFmtId="1" fontId="10" fillId="7" borderId="27" xfId="2" applyNumberFormat="1" applyFont="1" applyFill="1" applyBorder="1" applyAlignment="1">
      <alignment horizontal="center" vertical="center" wrapText="1"/>
    </xf>
    <xf numFmtId="1" fontId="10" fillId="7" borderId="28" xfId="2" applyNumberFormat="1" applyFont="1" applyFill="1" applyBorder="1" applyAlignment="1">
      <alignment horizontal="center" vertical="center" wrapText="1"/>
    </xf>
    <xf numFmtId="0" fontId="10" fillId="7" borderId="28" xfId="2" applyNumberFormat="1" applyFont="1" applyFill="1" applyBorder="1" applyAlignment="1">
      <alignment horizontal="center" vertical="center" wrapText="1"/>
    </xf>
    <xf numFmtId="0" fontId="10" fillId="7" borderId="31" xfId="2" applyNumberFormat="1" applyFont="1" applyFill="1" applyBorder="1" applyAlignment="1">
      <alignment horizontal="center" vertical="center" wrapText="1"/>
    </xf>
    <xf numFmtId="0" fontId="10" fillId="7" borderId="32" xfId="2" applyFont="1" applyFill="1" applyBorder="1" applyAlignment="1">
      <alignment horizontal="center" vertical="center" wrapText="1"/>
    </xf>
    <xf numFmtId="0" fontId="14" fillId="7" borderId="33" xfId="2" applyFont="1" applyFill="1" applyBorder="1" applyAlignment="1">
      <alignment horizontal="center" vertical="center" wrapText="1"/>
    </xf>
    <xf numFmtId="2" fontId="10" fillId="0" borderId="28" xfId="2" applyNumberFormat="1" applyFont="1" applyBorder="1" applyAlignment="1">
      <alignment horizontal="center" vertical="center" wrapText="1"/>
    </xf>
    <xf numFmtId="2" fontId="10" fillId="0" borderId="31" xfId="2" applyNumberFormat="1" applyFont="1" applyBorder="1" applyAlignment="1">
      <alignment horizontal="center" vertical="center" wrapText="1"/>
    </xf>
    <xf numFmtId="0" fontId="11" fillId="0" borderId="15" xfId="2" applyFont="1" applyBorder="1" applyAlignment="1">
      <alignment vertical="center"/>
    </xf>
    <xf numFmtId="0" fontId="10" fillId="8" borderId="26" xfId="2" applyFont="1" applyFill="1" applyBorder="1" applyAlignment="1">
      <alignment horizontal="center" vertical="center" wrapText="1"/>
    </xf>
    <xf numFmtId="0" fontId="10" fillId="8" borderId="34" xfId="2" applyFont="1" applyFill="1" applyBorder="1" applyAlignment="1">
      <alignment horizontal="center" vertical="center" wrapText="1"/>
    </xf>
    <xf numFmtId="0" fontId="10" fillId="8" borderId="28" xfId="2" applyFont="1" applyFill="1" applyBorder="1" applyAlignment="1">
      <alignment horizontal="left" vertical="center" wrapText="1"/>
    </xf>
    <xf numFmtId="0" fontId="10" fillId="8" borderId="35" xfId="2" applyFont="1" applyFill="1" applyBorder="1" applyAlignment="1">
      <alignment horizontal="center" vertical="center" wrapText="1"/>
    </xf>
    <xf numFmtId="0" fontId="11" fillId="8" borderId="35" xfId="2" applyFont="1" applyFill="1" applyBorder="1" applyAlignment="1">
      <alignment horizontal="center" vertical="center" wrapText="1"/>
    </xf>
    <xf numFmtId="0" fontId="12" fillId="8" borderId="35" xfId="2" applyFont="1" applyFill="1" applyBorder="1" applyAlignment="1">
      <alignment horizontal="center" vertical="center" wrapText="1"/>
    </xf>
    <xf numFmtId="1" fontId="10" fillId="8" borderId="30" xfId="2" applyNumberFormat="1" applyFont="1" applyFill="1" applyBorder="1" applyAlignment="1">
      <alignment horizontal="center" vertical="center" wrapText="1"/>
    </xf>
    <xf numFmtId="1" fontId="10" fillId="8" borderId="27" xfId="2" applyNumberFormat="1" applyFont="1" applyFill="1" applyBorder="1" applyAlignment="1">
      <alignment horizontal="center" vertical="center" wrapText="1"/>
    </xf>
    <xf numFmtId="1" fontId="10" fillId="8" borderId="28" xfId="2" applyNumberFormat="1" applyFont="1" applyFill="1" applyBorder="1" applyAlignment="1">
      <alignment horizontal="center" vertical="center" wrapText="1"/>
    </xf>
    <xf numFmtId="0" fontId="10" fillId="8" borderId="28" xfId="2" applyNumberFormat="1" applyFont="1" applyFill="1" applyBorder="1" applyAlignment="1">
      <alignment horizontal="center" vertical="center" wrapText="1"/>
    </xf>
    <xf numFmtId="0" fontId="10" fillId="8" borderId="31" xfId="2" applyNumberFormat="1" applyFont="1" applyFill="1" applyBorder="1" applyAlignment="1">
      <alignment horizontal="center" vertical="center" wrapText="1"/>
    </xf>
    <xf numFmtId="0" fontId="10" fillId="8" borderId="32" xfId="2" applyFont="1" applyFill="1" applyBorder="1" applyAlignment="1">
      <alignment horizontal="center" vertical="center" wrapText="1"/>
    </xf>
    <xf numFmtId="0" fontId="14" fillId="8" borderId="33" xfId="2" applyFont="1" applyFill="1" applyBorder="1" applyAlignment="1">
      <alignment horizontal="center" vertical="center" wrapText="1"/>
    </xf>
    <xf numFmtId="0" fontId="10" fillId="7" borderId="26" xfId="2" applyFont="1" applyFill="1" applyBorder="1" applyAlignment="1">
      <alignment horizontal="center" vertical="center" wrapText="1"/>
    </xf>
    <xf numFmtId="49" fontId="10" fillId="0" borderId="28" xfId="2" applyNumberFormat="1" applyFont="1" applyBorder="1" applyAlignment="1">
      <alignment horizontal="center" vertical="center" wrapText="1"/>
    </xf>
    <xf numFmtId="49" fontId="10" fillId="0" borderId="31" xfId="2" applyNumberFormat="1" applyFont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10" fillId="0" borderId="34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left" vertical="center" wrapText="1"/>
    </xf>
    <xf numFmtId="0" fontId="10" fillId="0" borderId="35" xfId="2" applyFont="1" applyFill="1" applyBorder="1" applyAlignment="1">
      <alignment horizontal="center" vertical="center" wrapText="1"/>
    </xf>
    <xf numFmtId="0" fontId="11" fillId="0" borderId="35" xfId="2" applyFont="1" applyFill="1" applyBorder="1" applyAlignment="1">
      <alignment horizontal="center" vertical="center" wrapText="1"/>
    </xf>
    <xf numFmtId="0" fontId="12" fillId="0" borderId="35" xfId="2" applyFont="1" applyFill="1" applyBorder="1" applyAlignment="1">
      <alignment horizontal="center" vertical="center" wrapText="1"/>
    </xf>
    <xf numFmtId="1" fontId="10" fillId="0" borderId="30" xfId="2" applyNumberFormat="1" applyFont="1" applyFill="1" applyBorder="1" applyAlignment="1">
      <alignment horizontal="center" vertical="center" wrapText="1"/>
    </xf>
    <xf numFmtId="1" fontId="10" fillId="0" borderId="27" xfId="2" applyNumberFormat="1" applyFont="1" applyFill="1" applyBorder="1" applyAlignment="1">
      <alignment horizontal="center" vertical="center" wrapText="1"/>
    </xf>
    <xf numFmtId="1" fontId="10" fillId="0" borderId="28" xfId="2" applyNumberFormat="1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31" xfId="2" applyFont="1" applyFill="1" applyBorder="1" applyAlignment="1">
      <alignment horizontal="center" vertical="center" wrapText="1"/>
    </xf>
    <xf numFmtId="0" fontId="10" fillId="0" borderId="32" xfId="2" applyFont="1" applyFill="1" applyBorder="1" applyAlignment="1">
      <alignment horizontal="center" vertical="center" wrapText="1"/>
    </xf>
    <xf numFmtId="0" fontId="14" fillId="0" borderId="33" xfId="2" applyFont="1" applyFill="1" applyBorder="1" applyAlignment="1">
      <alignment horizontal="center" vertical="center" wrapText="1"/>
    </xf>
    <xf numFmtId="0" fontId="10" fillId="0" borderId="0" xfId="2" applyFont="1" applyFill="1" applyAlignment="1">
      <alignment vertical="center"/>
    </xf>
    <xf numFmtId="0" fontId="10" fillId="0" borderId="41" xfId="2" applyFont="1" applyBorder="1" applyAlignment="1">
      <alignment horizontal="center" vertical="center" wrapText="1"/>
    </xf>
    <xf numFmtId="0" fontId="10" fillId="0" borderId="42" xfId="2" applyFont="1" applyBorder="1" applyAlignment="1">
      <alignment horizontal="center" vertical="center" wrapText="1"/>
    </xf>
    <xf numFmtId="0" fontId="10" fillId="0" borderId="43" xfId="2" applyFont="1" applyBorder="1" applyAlignment="1">
      <alignment horizontal="center" vertical="center" wrapText="1"/>
    </xf>
    <xf numFmtId="0" fontId="10" fillId="0" borderId="44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4-TOUTAINVILLE\03%20-%20POINTAGE\Point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AGENTS"/>
      <sheetName val="RécapH"/>
      <sheetName val="MOD"/>
      <sheetName val="S 49"/>
      <sheetName val="S 50"/>
      <sheetName val="S 51"/>
      <sheetName val="S 52"/>
      <sheetName val="S 53"/>
      <sheetName val="S 01"/>
      <sheetName val="S 02"/>
      <sheetName val="S 03"/>
      <sheetName val="S 04"/>
      <sheetName val="S 05"/>
      <sheetName val="S 06"/>
      <sheetName val="S 07"/>
      <sheetName val="S 08"/>
      <sheetName val="S 09"/>
      <sheetName val="S 10"/>
      <sheetName val="S 11"/>
      <sheetName val="S 12"/>
      <sheetName val="S 13(1)"/>
      <sheetName val="S 13(2)"/>
      <sheetName val="S 14"/>
      <sheetName val="S 38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4">
          <cell r="E24">
            <v>38</v>
          </cell>
        </row>
      </sheetData>
      <sheetData sheetId="12">
        <row r="24">
          <cell r="E24">
            <v>55</v>
          </cell>
        </row>
      </sheetData>
      <sheetData sheetId="13"/>
      <sheetData sheetId="14"/>
      <sheetData sheetId="15">
        <row r="24">
          <cell r="E24">
            <v>88.5</v>
          </cell>
        </row>
      </sheetData>
      <sheetData sheetId="16">
        <row r="24">
          <cell r="E24">
            <v>109.5</v>
          </cell>
        </row>
      </sheetData>
      <sheetData sheetId="17">
        <row r="24">
          <cell r="E24">
            <v>76</v>
          </cell>
        </row>
      </sheetData>
      <sheetData sheetId="18">
        <row r="24">
          <cell r="E24">
            <v>101.5</v>
          </cell>
        </row>
      </sheetData>
      <sheetData sheetId="19">
        <row r="24">
          <cell r="E24">
            <v>101.5</v>
          </cell>
        </row>
      </sheetData>
      <sheetData sheetId="20">
        <row r="24">
          <cell r="E24">
            <v>76</v>
          </cell>
        </row>
      </sheetData>
      <sheetData sheetId="21">
        <row r="24">
          <cell r="E24">
            <v>51</v>
          </cell>
        </row>
      </sheetData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K5" sqref="K5"/>
    </sheetView>
  </sheetViews>
  <sheetFormatPr baseColWidth="10" defaultRowHeight="15" x14ac:dyDescent="0.25"/>
  <cols>
    <col min="1" max="1" width="12.42578125" style="24" bestFit="1" customWidth="1"/>
    <col min="2" max="3" width="13" bestFit="1" customWidth="1"/>
    <col min="8" max="8" width="11.42578125" style="2"/>
  </cols>
  <sheetData>
    <row r="1" spans="1:10" x14ac:dyDescent="0.25">
      <c r="A1" s="1"/>
      <c r="B1" s="1"/>
      <c r="C1" s="1"/>
    </row>
    <row r="2" spans="1:10" s="6" customFormat="1" ht="32.25" customHeight="1" x14ac:dyDescent="0.25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H2" s="7" t="s">
        <v>5</v>
      </c>
      <c r="J2" s="6" t="s">
        <v>85</v>
      </c>
    </row>
    <row r="3" spans="1:10" x14ac:dyDescent="0.25">
      <c r="A3" s="8">
        <v>44105</v>
      </c>
      <c r="B3" s="9" t="e">
        <f ca="1">SUMPRODUCT(SUMIF(INDIRECT(Feuilles&amp;"!$F$7"),$A3,INDIRECT(Feuilles&amp;"!$E$11:$E$22")))</f>
        <v>#REF!</v>
      </c>
      <c r="C3" s="10">
        <v>169</v>
      </c>
      <c r="D3" s="10" t="s">
        <v>6</v>
      </c>
      <c r="E3" s="11" t="e">
        <f ca="1">IF(RécapH!$D$3:$D$29="","",SUMPRODUCT(SUMIF(INDIRECT([1]!#REF!),$D3,INDIRECT([1]!#REF!))))</f>
        <v>#REF!</v>
      </c>
      <c r="H3" s="12" t="s">
        <v>7</v>
      </c>
      <c r="J3" t="s">
        <v>84</v>
      </c>
    </row>
    <row r="4" spans="1:10" x14ac:dyDescent="0.25">
      <c r="A4" s="8">
        <v>44136</v>
      </c>
      <c r="B4" s="9" t="e">
        <f ca="1">SUMPRODUCT(SUMIF(INDIRECT(Feuilles&amp;"!$F$7"),$A4,INDIRECT(Feuilles&amp;"!E25")))</f>
        <v>#REF!</v>
      </c>
      <c r="C4" s="10">
        <v>110</v>
      </c>
      <c r="D4" s="10" t="s">
        <v>8</v>
      </c>
      <c r="E4" s="11" t="e">
        <f ca="1">IF(RécapH!$D$3:$D$29="","",SUMPRODUCT(SUMIF(INDIRECT([1]!#REF!),$D4,INDIRECT([1]!#REF!))))</f>
        <v>#REF!</v>
      </c>
      <c r="H4" s="13" t="s">
        <v>9</v>
      </c>
    </row>
    <row r="5" spans="1:10" x14ac:dyDescent="0.25">
      <c r="A5" s="8">
        <v>44166</v>
      </c>
      <c r="B5" s="9" t="e">
        <f ca="1">SUMPRODUCT(SUMIF(INDIRECT(Feuilles&amp;"!$F$7"),$A5,INDIRECT(Feuilles&amp;"!$E$11:$E$22")))</f>
        <v>#REF!</v>
      </c>
      <c r="C5" s="10">
        <v>131</v>
      </c>
      <c r="D5" s="10" t="s">
        <v>10</v>
      </c>
      <c r="E5" s="11" t="e">
        <f ca="1">IF(RécapH!$D$3:$D$29="","",SUMPRODUCT(SUMIF(INDIRECT([1]!#REF!),$D5,INDIRECT([1]!#REF!))))</f>
        <v>#REF!</v>
      </c>
      <c r="H5" s="13" t="s">
        <v>11</v>
      </c>
    </row>
    <row r="6" spans="1:10" x14ac:dyDescent="0.25">
      <c r="A6" s="8">
        <v>44197</v>
      </c>
      <c r="B6" s="9">
        <f>'S 01'!E24+'S 02'!E24+'[1]S 03'!E24+'[1]S 04'!E24</f>
        <v>215.5</v>
      </c>
      <c r="C6" s="10">
        <v>152</v>
      </c>
      <c r="D6" s="10"/>
      <c r="E6" s="11" t="str">
        <f ca="1">IF(RécapH!$D$3:$D$29="","",SUMPRODUCT(SUMIF(INDIRECT([1]!#REF!),$D6,INDIRECT([1]!#REF!))))</f>
        <v/>
      </c>
      <c r="H6" s="13" t="s">
        <v>12</v>
      </c>
    </row>
    <row r="7" spans="1:10" x14ac:dyDescent="0.25">
      <c r="A7" s="8">
        <v>44228</v>
      </c>
      <c r="B7" s="9">
        <f>'S 05'!E24+'S 06'!E24+'[1]S 07'!E24+'[1]S 08'!E24</f>
        <v>309</v>
      </c>
      <c r="C7" s="10">
        <v>152</v>
      </c>
      <c r="D7" s="10"/>
      <c r="E7" s="11" t="str">
        <f ca="1">IF(RécapH!$D$3:$D$29="","",SUMPRODUCT(SUMIF(INDIRECT([1]!#REF!),$D7,INDIRECT([1]!#REF!))))</f>
        <v/>
      </c>
      <c r="H7" s="13" t="s">
        <v>13</v>
      </c>
    </row>
    <row r="8" spans="1:10" x14ac:dyDescent="0.25">
      <c r="A8" s="8">
        <v>44256</v>
      </c>
      <c r="B8" s="9">
        <f>'[1]S 09'!E24+'[1]S 10'!E24+'[1]S 11'!E24+'[1]S 12'!E24+'[1]S 13(1)'!E24</f>
        <v>406</v>
      </c>
      <c r="C8" s="10">
        <v>139.5</v>
      </c>
      <c r="D8" s="10"/>
      <c r="E8" s="11" t="str">
        <f ca="1">IF(RécapH!$D$3:$D$29="","",SUMPRODUCT(SUMIF(INDIRECT([1]!#REF!),$D8,INDIRECT([1]!#REF!))))</f>
        <v/>
      </c>
      <c r="H8" s="13" t="s">
        <v>14</v>
      </c>
    </row>
    <row r="9" spans="1:10" x14ac:dyDescent="0.25">
      <c r="A9" s="8">
        <v>44287</v>
      </c>
      <c r="B9" s="9"/>
      <c r="C9" s="10"/>
      <c r="D9" s="10"/>
      <c r="E9" s="11" t="str">
        <f ca="1">IF(RécapH!$D$3:$D$29="","",SUMPRODUCT(SUMIF(INDIRECT([1]!#REF!),$D9,INDIRECT([1]!#REF!))))</f>
        <v/>
      </c>
      <c r="H9" s="13" t="s">
        <v>15</v>
      </c>
    </row>
    <row r="10" spans="1:10" x14ac:dyDescent="0.25">
      <c r="A10" s="8">
        <v>44317</v>
      </c>
      <c r="B10" s="9"/>
      <c r="C10" s="10"/>
      <c r="D10" s="10"/>
      <c r="E10" s="11" t="str">
        <f ca="1">IF(RécapH!$D$3:$D$29="","",SUMPRODUCT(SUMIF(INDIRECT([1]!#REF!),$D10,INDIRECT([1]!#REF!))))</f>
        <v/>
      </c>
      <c r="H10" s="13" t="s">
        <v>16</v>
      </c>
    </row>
    <row r="11" spans="1:10" x14ac:dyDescent="0.25">
      <c r="A11" s="8">
        <v>44348</v>
      </c>
      <c r="B11" s="9"/>
      <c r="C11" s="10"/>
      <c r="D11" s="10"/>
      <c r="E11" s="11" t="str">
        <f ca="1">IF(RécapH!$D$3:$D$29="","",SUMPRODUCT(SUMIF(INDIRECT([1]!#REF!),$D11,INDIRECT([1]!#REF!))))</f>
        <v/>
      </c>
      <c r="H11" s="13" t="s">
        <v>17</v>
      </c>
    </row>
    <row r="12" spans="1:10" x14ac:dyDescent="0.25">
      <c r="A12" s="8">
        <v>44378</v>
      </c>
      <c r="B12" s="9"/>
      <c r="C12" s="10"/>
      <c r="D12" s="10"/>
      <c r="E12" s="11" t="str">
        <f ca="1">IF(RécapH!$D$3:$D$29="","",SUMPRODUCT(SUMIF(INDIRECT([1]!#REF!),$D12,INDIRECT([1]!#REF!))))</f>
        <v/>
      </c>
      <c r="H12" s="13" t="s">
        <v>18</v>
      </c>
    </row>
    <row r="13" spans="1:10" x14ac:dyDescent="0.25">
      <c r="A13" s="8">
        <v>44409</v>
      </c>
      <c r="B13" s="9"/>
      <c r="C13" s="10"/>
      <c r="D13" s="10"/>
      <c r="E13" s="11" t="str">
        <f ca="1">IF(RécapH!$D$3:$D$29="","",SUMPRODUCT(SUMIF(INDIRECT([1]!#REF!),$D13,INDIRECT([1]!#REF!))))</f>
        <v/>
      </c>
      <c r="H13" s="13" t="s">
        <v>19</v>
      </c>
    </row>
    <row r="14" spans="1:10" x14ac:dyDescent="0.25">
      <c r="A14" s="8">
        <v>44440</v>
      </c>
      <c r="B14" s="9"/>
      <c r="C14" s="10"/>
      <c r="D14" s="10"/>
      <c r="E14" s="11" t="str">
        <f ca="1">IF(RécapH!$D$3:$D$29="","",SUMPRODUCT(SUMIF(INDIRECT([1]!#REF!),$D14,INDIRECT([1]!#REF!))))</f>
        <v/>
      </c>
      <c r="H14" s="13" t="s">
        <v>20</v>
      </c>
    </row>
    <row r="15" spans="1:10" x14ac:dyDescent="0.25">
      <c r="A15" s="8">
        <v>44470</v>
      </c>
      <c r="B15" s="9"/>
      <c r="C15" s="10"/>
      <c r="D15" s="10"/>
      <c r="E15" s="11" t="str">
        <f ca="1">IF(RécapH!$D$3:$D$29="","",SUMPRODUCT(SUMIF(INDIRECT([1]!#REF!),$D15,INDIRECT([1]!#REF!))))</f>
        <v/>
      </c>
      <c r="H15" s="13" t="s">
        <v>21</v>
      </c>
    </row>
    <row r="16" spans="1:10" x14ac:dyDescent="0.25">
      <c r="A16" s="8">
        <v>44501</v>
      </c>
      <c r="B16" s="9"/>
      <c r="C16" s="10"/>
      <c r="D16" s="10"/>
      <c r="E16" s="11" t="str">
        <f ca="1">IF(RécapH!$D$3:$D$29="","",SUMPRODUCT(SUMIF(INDIRECT([1]!#REF!),$D16,INDIRECT([1]!#REF!))))</f>
        <v/>
      </c>
      <c r="H16" s="13" t="s">
        <v>22</v>
      </c>
    </row>
    <row r="17" spans="1:8" x14ac:dyDescent="0.25">
      <c r="A17" s="8">
        <v>44531</v>
      </c>
      <c r="B17" s="9"/>
      <c r="C17" s="10"/>
      <c r="D17" s="10"/>
      <c r="E17" s="11" t="str">
        <f ca="1">IF(RécapH!$D$3:$D$29="","",SUMPRODUCT(SUMIF(INDIRECT([1]!#REF!),$D17,INDIRECT([1]!#REF!))))</f>
        <v/>
      </c>
      <c r="H17" s="13" t="s">
        <v>23</v>
      </c>
    </row>
    <row r="18" spans="1:8" x14ac:dyDescent="0.25">
      <c r="A18" s="8">
        <v>44562</v>
      </c>
      <c r="B18" s="9"/>
      <c r="C18" s="10"/>
      <c r="D18" s="10"/>
      <c r="E18" s="11" t="str">
        <f ca="1">IF(RécapH!$D$3:$D$29="","",SUMPRODUCT(SUMIF(INDIRECT([1]!#REF!),$D18,INDIRECT([1]!#REF!))))</f>
        <v/>
      </c>
      <c r="H18" s="13" t="s">
        <v>24</v>
      </c>
    </row>
    <row r="19" spans="1:8" x14ac:dyDescent="0.25">
      <c r="A19" s="8">
        <v>44593</v>
      </c>
      <c r="B19" s="9"/>
      <c r="C19" s="10"/>
      <c r="D19" s="10"/>
      <c r="E19" s="11" t="str">
        <f ca="1">IF(RécapH!$D$3:$D$29="","",SUMPRODUCT(SUMIF(INDIRECT([1]!#REF!),$D19,INDIRECT([1]!#REF!))))</f>
        <v/>
      </c>
      <c r="H19" s="13" t="s">
        <v>25</v>
      </c>
    </row>
    <row r="20" spans="1:8" x14ac:dyDescent="0.25">
      <c r="A20" s="8">
        <v>44621</v>
      </c>
      <c r="B20" s="9"/>
      <c r="C20" s="10"/>
      <c r="D20" s="10"/>
      <c r="E20" s="11" t="str">
        <f ca="1">IF(RécapH!$D$3:$D$29="","",SUMPRODUCT(SUMIF(INDIRECT([1]!#REF!),$D20,INDIRECT([1]!#REF!))))</f>
        <v/>
      </c>
      <c r="H20" s="13" t="s">
        <v>26</v>
      </c>
    </row>
    <row r="21" spans="1:8" x14ac:dyDescent="0.25">
      <c r="A21" s="8">
        <v>44652</v>
      </c>
      <c r="B21" s="9"/>
      <c r="C21" s="10"/>
      <c r="D21" s="10"/>
      <c r="E21" s="11" t="str">
        <f ca="1">IF(RécapH!$D$3:$D$29="","",SUMPRODUCT(SUMIF(INDIRECT([1]!#REF!),$D21,INDIRECT([1]!#REF!))))</f>
        <v/>
      </c>
      <c r="H21" s="13" t="s">
        <v>27</v>
      </c>
    </row>
    <row r="22" spans="1:8" x14ac:dyDescent="0.25">
      <c r="A22" s="8">
        <v>44682</v>
      </c>
      <c r="B22" s="9"/>
      <c r="C22" s="10"/>
      <c r="D22" s="10"/>
      <c r="E22" s="11" t="str">
        <f ca="1">IF(RécapH!$D$3:$D$29="","",SUMPRODUCT(SUMIF(INDIRECT([1]!#REF!),$D22,INDIRECT([1]!#REF!))))</f>
        <v/>
      </c>
      <c r="H22" s="13" t="s">
        <v>28</v>
      </c>
    </row>
    <row r="23" spans="1:8" x14ac:dyDescent="0.25">
      <c r="A23" s="8">
        <v>44713</v>
      </c>
      <c r="B23" s="9"/>
      <c r="C23" s="10"/>
      <c r="D23" s="10"/>
      <c r="E23" s="11" t="str">
        <f ca="1">IF(RécapH!$D$3:$D$29="","",SUMPRODUCT(SUMIF(INDIRECT([1]!#REF!),$D23,INDIRECT([1]!#REF!))))</f>
        <v/>
      </c>
      <c r="H23" s="13" t="s">
        <v>29</v>
      </c>
    </row>
    <row r="24" spans="1:8" x14ac:dyDescent="0.25">
      <c r="A24" s="8">
        <v>44743</v>
      </c>
      <c r="B24" s="9"/>
      <c r="C24" s="10"/>
      <c r="D24" s="10"/>
      <c r="E24" s="11" t="str">
        <f ca="1">IF(RécapH!$D$3:$D$29="","",SUMPRODUCT(SUMIF(INDIRECT([1]!#REF!),$D24,INDIRECT([1]!#REF!))))</f>
        <v/>
      </c>
      <c r="H24" s="13" t="s">
        <v>30</v>
      </c>
    </row>
    <row r="25" spans="1:8" x14ac:dyDescent="0.25">
      <c r="A25" s="8">
        <v>44774</v>
      </c>
      <c r="B25" s="9"/>
      <c r="C25" s="10"/>
      <c r="D25" s="10"/>
      <c r="E25" s="11" t="str">
        <f ca="1">IF(RécapH!$D$3:$D$29="","",SUMPRODUCT(SUMIF(INDIRECT([1]!#REF!),$D25,INDIRECT([1]!#REF!))))</f>
        <v/>
      </c>
      <c r="H25" s="13" t="s">
        <v>31</v>
      </c>
    </row>
    <row r="26" spans="1:8" x14ac:dyDescent="0.25">
      <c r="A26" s="8">
        <v>44805</v>
      </c>
      <c r="B26" s="9"/>
      <c r="C26" s="10"/>
      <c r="D26" s="10"/>
      <c r="E26" s="11" t="str">
        <f ca="1">IF(RécapH!$D$3:$D$29="","",SUMPRODUCT(SUMIF(INDIRECT([1]!#REF!),$D26,INDIRECT([1]!#REF!))))</f>
        <v/>
      </c>
      <c r="H26" s="13" t="s">
        <v>32</v>
      </c>
    </row>
    <row r="27" spans="1:8" x14ac:dyDescent="0.25">
      <c r="A27" s="8">
        <v>44835</v>
      </c>
      <c r="B27" s="9"/>
      <c r="C27" s="10"/>
      <c r="D27" s="10"/>
      <c r="E27" s="11" t="str">
        <f ca="1">IF(RécapH!$D$3:$D$29="","",SUMPRODUCT(SUMIF(INDIRECT([1]!#REF!),$D27,INDIRECT([1]!#REF!))))</f>
        <v/>
      </c>
      <c r="H27" s="13" t="s">
        <v>33</v>
      </c>
    </row>
    <row r="28" spans="1:8" x14ac:dyDescent="0.25">
      <c r="A28" s="8">
        <v>44866</v>
      </c>
      <c r="B28" s="9"/>
      <c r="C28" s="10"/>
      <c r="D28" s="10"/>
      <c r="E28" s="11" t="str">
        <f ca="1">IF(RécapH!$D$3:$D$29="","",SUMPRODUCT(SUMIF(INDIRECT([1]!#REF!),$D28,INDIRECT([1]!#REF!))))</f>
        <v/>
      </c>
      <c r="H28" s="13" t="s">
        <v>34</v>
      </c>
    </row>
    <row r="29" spans="1:8" x14ac:dyDescent="0.25">
      <c r="A29" s="14">
        <v>44896</v>
      </c>
      <c r="B29" s="15"/>
      <c r="C29" s="16"/>
      <c r="D29" s="16"/>
      <c r="E29" s="17" t="str">
        <f ca="1">IF(RécapH!$D$3:$D$29="","",SUMPRODUCT(SUMIF(INDIRECT([1]!#REF!),$D29,INDIRECT([1]!#REF!))))</f>
        <v/>
      </c>
      <c r="H29" s="13" t="s">
        <v>35</v>
      </c>
    </row>
    <row r="30" spans="1:8" x14ac:dyDescent="0.25">
      <c r="A30" s="18" t="s">
        <v>36</v>
      </c>
      <c r="B30" s="19" t="e">
        <f ca="1">SUBTOTAL(9,RécapH!$B$3:$B$29)</f>
        <v>#REF!</v>
      </c>
      <c r="C30" s="20">
        <f>SUBTOTAL(9,RécapH!$C$3:$C$29)</f>
        <v>853.5</v>
      </c>
      <c r="H30" s="13" t="s">
        <v>37</v>
      </c>
    </row>
    <row r="31" spans="1:8" x14ac:dyDescent="0.25">
      <c r="A31" s="21" t="s">
        <v>38</v>
      </c>
      <c r="B31" s="22" t="e">
        <f ca="1">B30*45</f>
        <v>#REF!</v>
      </c>
      <c r="C31" s="23"/>
      <c r="H31" s="13" t="s">
        <v>39</v>
      </c>
    </row>
    <row r="32" spans="1:8" x14ac:dyDescent="0.25">
      <c r="H32" s="13" t="s">
        <v>40</v>
      </c>
    </row>
    <row r="33" spans="8:8" x14ac:dyDescent="0.25">
      <c r="H33" s="13" t="s">
        <v>41</v>
      </c>
    </row>
    <row r="34" spans="8:8" x14ac:dyDescent="0.25">
      <c r="H34" s="13" t="s">
        <v>42</v>
      </c>
    </row>
    <row r="35" spans="8:8" x14ac:dyDescent="0.25">
      <c r="H35" s="13" t="s">
        <v>43</v>
      </c>
    </row>
    <row r="36" spans="8:8" x14ac:dyDescent="0.25">
      <c r="H36" s="13" t="s">
        <v>44</v>
      </c>
    </row>
    <row r="37" spans="8:8" x14ac:dyDescent="0.25">
      <c r="H37" s="13" t="s">
        <v>45</v>
      </c>
    </row>
    <row r="38" spans="8:8" x14ac:dyDescent="0.25">
      <c r="H38" s="13" t="s">
        <v>46</v>
      </c>
    </row>
    <row r="39" spans="8:8" x14ac:dyDescent="0.25">
      <c r="H39" s="13" t="s">
        <v>47</v>
      </c>
    </row>
    <row r="40" spans="8:8" x14ac:dyDescent="0.25">
      <c r="H40" s="13" t="s">
        <v>48</v>
      </c>
    </row>
    <row r="41" spans="8:8" x14ac:dyDescent="0.25">
      <c r="H41" s="13" t="s">
        <v>49</v>
      </c>
    </row>
    <row r="42" spans="8:8" x14ac:dyDescent="0.25">
      <c r="H42" s="13" t="s">
        <v>50</v>
      </c>
    </row>
    <row r="43" spans="8:8" x14ac:dyDescent="0.25">
      <c r="H43" s="13" t="s">
        <v>51</v>
      </c>
    </row>
    <row r="44" spans="8:8" x14ac:dyDescent="0.25">
      <c r="H44" s="13" t="s">
        <v>52</v>
      </c>
    </row>
    <row r="45" spans="8:8" x14ac:dyDescent="0.25">
      <c r="H45" s="13" t="s">
        <v>53</v>
      </c>
    </row>
    <row r="46" spans="8:8" x14ac:dyDescent="0.25">
      <c r="H46" s="13" t="s">
        <v>54</v>
      </c>
    </row>
    <row r="47" spans="8:8" x14ac:dyDescent="0.25">
      <c r="H47" s="13" t="s">
        <v>55</v>
      </c>
    </row>
    <row r="48" spans="8:8" x14ac:dyDescent="0.25">
      <c r="H48" s="13" t="s">
        <v>56</v>
      </c>
    </row>
    <row r="49" spans="8:8" x14ac:dyDescent="0.25">
      <c r="H49" s="13" t="s">
        <v>57</v>
      </c>
    </row>
    <row r="50" spans="8:8" x14ac:dyDescent="0.25">
      <c r="H50" s="13" t="s">
        <v>58</v>
      </c>
    </row>
    <row r="51" spans="8:8" x14ac:dyDescent="0.25">
      <c r="H51" s="13" t="s">
        <v>59</v>
      </c>
    </row>
    <row r="52" spans="8:8" x14ac:dyDescent="0.25">
      <c r="H52" s="13" t="s">
        <v>60</v>
      </c>
    </row>
    <row r="53" spans="8:8" x14ac:dyDescent="0.25">
      <c r="H53" s="13" t="s">
        <v>61</v>
      </c>
    </row>
    <row r="54" spans="8:8" x14ac:dyDescent="0.25">
      <c r="H54" s="13" t="s">
        <v>62</v>
      </c>
    </row>
    <row r="55" spans="8:8" x14ac:dyDescent="0.25">
      <c r="H55" s="13" t="s">
        <v>63</v>
      </c>
    </row>
    <row r="56" spans="8:8" x14ac:dyDescent="0.25">
      <c r="H56" s="13" t="s">
        <v>64</v>
      </c>
    </row>
    <row r="57" spans="8:8" x14ac:dyDescent="0.25">
      <c r="H57" s="13" t="s">
        <v>7</v>
      </c>
    </row>
    <row r="58" spans="8:8" x14ac:dyDescent="0.25">
      <c r="H58" s="13" t="s">
        <v>9</v>
      </c>
    </row>
    <row r="59" spans="8:8" x14ac:dyDescent="0.25">
      <c r="H59" s="25" t="s">
        <v>11</v>
      </c>
    </row>
  </sheetData>
  <mergeCells count="1">
    <mergeCell ref="A1:C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C24"/>
  <sheetViews>
    <sheetView showGridLines="0" zoomScale="90" zoomScaleNormal="90" workbookViewId="0">
      <selection activeCell="M5" sqref="M5:M6"/>
    </sheetView>
  </sheetViews>
  <sheetFormatPr baseColWidth="10" defaultRowHeight="15.75" x14ac:dyDescent="0.25"/>
  <cols>
    <col min="1" max="1" width="13" style="33" customWidth="1"/>
    <col min="2" max="3" width="10.85546875" style="33" customWidth="1"/>
    <col min="4" max="4" width="28.7109375" style="33" customWidth="1"/>
    <col min="5" max="5" width="9.7109375" style="33" customWidth="1"/>
    <col min="6" max="7" width="2.7109375" style="33" hidden="1" customWidth="1"/>
    <col min="8" max="9" width="10.7109375" style="33" customWidth="1"/>
    <col min="10" max="10" width="6.7109375" style="33" customWidth="1"/>
    <col min="11" max="12" width="8.7109375" style="33" customWidth="1"/>
    <col min="13" max="13" width="13.85546875" style="33" bestFit="1" customWidth="1"/>
    <col min="14" max="14" width="23.42578125" style="33" customWidth="1"/>
    <col min="15" max="15" width="34.42578125" style="33" customWidth="1"/>
    <col min="16" max="16" width="4.42578125" style="33" customWidth="1"/>
    <col min="17" max="27" width="11.42578125" style="33"/>
    <col min="28" max="29" width="11.42578125" style="94"/>
    <col min="30" max="261" width="11.42578125" style="33"/>
    <col min="262" max="262" width="13" style="33" customWidth="1"/>
    <col min="263" max="263" width="8.5703125" style="33" bestFit="1" customWidth="1"/>
    <col min="264" max="264" width="25.5703125" style="33" customWidth="1"/>
    <col min="265" max="266" width="11.42578125" style="33"/>
    <col min="267" max="267" width="12.5703125" style="33" customWidth="1"/>
    <col min="268" max="268" width="11.42578125" style="33"/>
    <col min="269" max="269" width="23.42578125" style="33" customWidth="1"/>
    <col min="270" max="270" width="34.42578125" style="33" customWidth="1"/>
    <col min="271" max="517" width="11.42578125" style="33"/>
    <col min="518" max="518" width="13" style="33" customWidth="1"/>
    <col min="519" max="519" width="8.5703125" style="33" bestFit="1" customWidth="1"/>
    <col min="520" max="520" width="25.5703125" style="33" customWidth="1"/>
    <col min="521" max="522" width="11.42578125" style="33"/>
    <col min="523" max="523" width="12.5703125" style="33" customWidth="1"/>
    <col min="524" max="524" width="11.42578125" style="33"/>
    <col min="525" max="525" width="23.42578125" style="33" customWidth="1"/>
    <col min="526" max="526" width="34.42578125" style="33" customWidth="1"/>
    <col min="527" max="773" width="11.42578125" style="33"/>
    <col min="774" max="774" width="13" style="33" customWidth="1"/>
    <col min="775" max="775" width="8.5703125" style="33" bestFit="1" customWidth="1"/>
    <col min="776" max="776" width="25.5703125" style="33" customWidth="1"/>
    <col min="777" max="778" width="11.42578125" style="33"/>
    <col min="779" max="779" width="12.5703125" style="33" customWidth="1"/>
    <col min="780" max="780" width="11.42578125" style="33"/>
    <col min="781" max="781" width="23.42578125" style="33" customWidth="1"/>
    <col min="782" max="782" width="34.42578125" style="33" customWidth="1"/>
    <col min="783" max="1029" width="11.42578125" style="33"/>
    <col min="1030" max="1030" width="13" style="33" customWidth="1"/>
    <col min="1031" max="1031" width="8.5703125" style="33" bestFit="1" customWidth="1"/>
    <col min="1032" max="1032" width="25.5703125" style="33" customWidth="1"/>
    <col min="1033" max="1034" width="11.42578125" style="33"/>
    <col min="1035" max="1035" width="12.5703125" style="33" customWidth="1"/>
    <col min="1036" max="1036" width="11.42578125" style="33"/>
    <col min="1037" max="1037" width="23.42578125" style="33" customWidth="1"/>
    <col min="1038" max="1038" width="34.42578125" style="33" customWidth="1"/>
    <col min="1039" max="1285" width="11.42578125" style="33"/>
    <col min="1286" max="1286" width="13" style="33" customWidth="1"/>
    <col min="1287" max="1287" width="8.5703125" style="33" bestFit="1" customWidth="1"/>
    <col min="1288" max="1288" width="25.5703125" style="33" customWidth="1"/>
    <col min="1289" max="1290" width="11.42578125" style="33"/>
    <col min="1291" max="1291" width="12.5703125" style="33" customWidth="1"/>
    <col min="1292" max="1292" width="11.42578125" style="33"/>
    <col min="1293" max="1293" width="23.42578125" style="33" customWidth="1"/>
    <col min="1294" max="1294" width="34.42578125" style="33" customWidth="1"/>
    <col min="1295" max="1541" width="11.42578125" style="33"/>
    <col min="1542" max="1542" width="13" style="33" customWidth="1"/>
    <col min="1543" max="1543" width="8.5703125" style="33" bestFit="1" customWidth="1"/>
    <col min="1544" max="1544" width="25.5703125" style="33" customWidth="1"/>
    <col min="1545" max="1546" width="11.42578125" style="33"/>
    <col min="1547" max="1547" width="12.5703125" style="33" customWidth="1"/>
    <col min="1548" max="1548" width="11.42578125" style="33"/>
    <col min="1549" max="1549" width="23.42578125" style="33" customWidth="1"/>
    <col min="1550" max="1550" width="34.42578125" style="33" customWidth="1"/>
    <col min="1551" max="1797" width="11.42578125" style="33"/>
    <col min="1798" max="1798" width="13" style="33" customWidth="1"/>
    <col min="1799" max="1799" width="8.5703125" style="33" bestFit="1" customWidth="1"/>
    <col min="1800" max="1800" width="25.5703125" style="33" customWidth="1"/>
    <col min="1801" max="1802" width="11.42578125" style="33"/>
    <col min="1803" max="1803" width="12.5703125" style="33" customWidth="1"/>
    <col min="1804" max="1804" width="11.42578125" style="33"/>
    <col min="1805" max="1805" width="23.42578125" style="33" customWidth="1"/>
    <col min="1806" max="1806" width="34.42578125" style="33" customWidth="1"/>
    <col min="1807" max="2053" width="11.42578125" style="33"/>
    <col min="2054" max="2054" width="13" style="33" customWidth="1"/>
    <col min="2055" max="2055" width="8.5703125" style="33" bestFit="1" customWidth="1"/>
    <col min="2056" max="2056" width="25.5703125" style="33" customWidth="1"/>
    <col min="2057" max="2058" width="11.42578125" style="33"/>
    <col min="2059" max="2059" width="12.5703125" style="33" customWidth="1"/>
    <col min="2060" max="2060" width="11.42578125" style="33"/>
    <col min="2061" max="2061" width="23.42578125" style="33" customWidth="1"/>
    <col min="2062" max="2062" width="34.42578125" style="33" customWidth="1"/>
    <col min="2063" max="2309" width="11.42578125" style="33"/>
    <col min="2310" max="2310" width="13" style="33" customWidth="1"/>
    <col min="2311" max="2311" width="8.5703125" style="33" bestFit="1" customWidth="1"/>
    <col min="2312" max="2312" width="25.5703125" style="33" customWidth="1"/>
    <col min="2313" max="2314" width="11.42578125" style="33"/>
    <col min="2315" max="2315" width="12.5703125" style="33" customWidth="1"/>
    <col min="2316" max="2316" width="11.42578125" style="33"/>
    <col min="2317" max="2317" width="23.42578125" style="33" customWidth="1"/>
    <col min="2318" max="2318" width="34.42578125" style="33" customWidth="1"/>
    <col min="2319" max="2565" width="11.42578125" style="33"/>
    <col min="2566" max="2566" width="13" style="33" customWidth="1"/>
    <col min="2567" max="2567" width="8.5703125" style="33" bestFit="1" customWidth="1"/>
    <col min="2568" max="2568" width="25.5703125" style="33" customWidth="1"/>
    <col min="2569" max="2570" width="11.42578125" style="33"/>
    <col min="2571" max="2571" width="12.5703125" style="33" customWidth="1"/>
    <col min="2572" max="2572" width="11.42578125" style="33"/>
    <col min="2573" max="2573" width="23.42578125" style="33" customWidth="1"/>
    <col min="2574" max="2574" width="34.42578125" style="33" customWidth="1"/>
    <col min="2575" max="2821" width="11.42578125" style="33"/>
    <col min="2822" max="2822" width="13" style="33" customWidth="1"/>
    <col min="2823" max="2823" width="8.5703125" style="33" bestFit="1" customWidth="1"/>
    <col min="2824" max="2824" width="25.5703125" style="33" customWidth="1"/>
    <col min="2825" max="2826" width="11.42578125" style="33"/>
    <col min="2827" max="2827" width="12.5703125" style="33" customWidth="1"/>
    <col min="2828" max="2828" width="11.42578125" style="33"/>
    <col min="2829" max="2829" width="23.42578125" style="33" customWidth="1"/>
    <col min="2830" max="2830" width="34.42578125" style="33" customWidth="1"/>
    <col min="2831" max="3077" width="11.42578125" style="33"/>
    <col min="3078" max="3078" width="13" style="33" customWidth="1"/>
    <col min="3079" max="3079" width="8.5703125" style="33" bestFit="1" customWidth="1"/>
    <col min="3080" max="3080" width="25.5703125" style="33" customWidth="1"/>
    <col min="3081" max="3082" width="11.42578125" style="33"/>
    <col min="3083" max="3083" width="12.5703125" style="33" customWidth="1"/>
    <col min="3084" max="3084" width="11.42578125" style="33"/>
    <col min="3085" max="3085" width="23.42578125" style="33" customWidth="1"/>
    <col min="3086" max="3086" width="34.42578125" style="33" customWidth="1"/>
    <col min="3087" max="3333" width="11.42578125" style="33"/>
    <col min="3334" max="3334" width="13" style="33" customWidth="1"/>
    <col min="3335" max="3335" width="8.5703125" style="33" bestFit="1" customWidth="1"/>
    <col min="3336" max="3336" width="25.5703125" style="33" customWidth="1"/>
    <col min="3337" max="3338" width="11.42578125" style="33"/>
    <col min="3339" max="3339" width="12.5703125" style="33" customWidth="1"/>
    <col min="3340" max="3340" width="11.42578125" style="33"/>
    <col min="3341" max="3341" width="23.42578125" style="33" customWidth="1"/>
    <col min="3342" max="3342" width="34.42578125" style="33" customWidth="1"/>
    <col min="3343" max="3589" width="11.42578125" style="33"/>
    <col min="3590" max="3590" width="13" style="33" customWidth="1"/>
    <col min="3591" max="3591" width="8.5703125" style="33" bestFit="1" customWidth="1"/>
    <col min="3592" max="3592" width="25.5703125" style="33" customWidth="1"/>
    <col min="3593" max="3594" width="11.42578125" style="33"/>
    <col min="3595" max="3595" width="12.5703125" style="33" customWidth="1"/>
    <col min="3596" max="3596" width="11.42578125" style="33"/>
    <col min="3597" max="3597" width="23.42578125" style="33" customWidth="1"/>
    <col min="3598" max="3598" width="34.42578125" style="33" customWidth="1"/>
    <col min="3599" max="3845" width="11.42578125" style="33"/>
    <col min="3846" max="3846" width="13" style="33" customWidth="1"/>
    <col min="3847" max="3847" width="8.5703125" style="33" bestFit="1" customWidth="1"/>
    <col min="3848" max="3848" width="25.5703125" style="33" customWidth="1"/>
    <col min="3849" max="3850" width="11.42578125" style="33"/>
    <col min="3851" max="3851" width="12.5703125" style="33" customWidth="1"/>
    <col min="3852" max="3852" width="11.42578125" style="33"/>
    <col min="3853" max="3853" width="23.42578125" style="33" customWidth="1"/>
    <col min="3854" max="3854" width="34.42578125" style="33" customWidth="1"/>
    <col min="3855" max="4101" width="11.42578125" style="33"/>
    <col min="4102" max="4102" width="13" style="33" customWidth="1"/>
    <col min="4103" max="4103" width="8.5703125" style="33" bestFit="1" customWidth="1"/>
    <col min="4104" max="4104" width="25.5703125" style="33" customWidth="1"/>
    <col min="4105" max="4106" width="11.42578125" style="33"/>
    <col min="4107" max="4107" width="12.5703125" style="33" customWidth="1"/>
    <col min="4108" max="4108" width="11.42578125" style="33"/>
    <col min="4109" max="4109" width="23.42578125" style="33" customWidth="1"/>
    <col min="4110" max="4110" width="34.42578125" style="33" customWidth="1"/>
    <col min="4111" max="4357" width="11.42578125" style="33"/>
    <col min="4358" max="4358" width="13" style="33" customWidth="1"/>
    <col min="4359" max="4359" width="8.5703125" style="33" bestFit="1" customWidth="1"/>
    <col min="4360" max="4360" width="25.5703125" style="33" customWidth="1"/>
    <col min="4361" max="4362" width="11.42578125" style="33"/>
    <col min="4363" max="4363" width="12.5703125" style="33" customWidth="1"/>
    <col min="4364" max="4364" width="11.42578125" style="33"/>
    <col min="4365" max="4365" width="23.42578125" style="33" customWidth="1"/>
    <col min="4366" max="4366" width="34.42578125" style="33" customWidth="1"/>
    <col min="4367" max="4613" width="11.42578125" style="33"/>
    <col min="4614" max="4614" width="13" style="33" customWidth="1"/>
    <col min="4615" max="4615" width="8.5703125" style="33" bestFit="1" customWidth="1"/>
    <col min="4616" max="4616" width="25.5703125" style="33" customWidth="1"/>
    <col min="4617" max="4618" width="11.42578125" style="33"/>
    <col min="4619" max="4619" width="12.5703125" style="33" customWidth="1"/>
    <col min="4620" max="4620" width="11.42578125" style="33"/>
    <col min="4621" max="4621" width="23.42578125" style="33" customWidth="1"/>
    <col min="4622" max="4622" width="34.42578125" style="33" customWidth="1"/>
    <col min="4623" max="4869" width="11.42578125" style="33"/>
    <col min="4870" max="4870" width="13" style="33" customWidth="1"/>
    <col min="4871" max="4871" width="8.5703125" style="33" bestFit="1" customWidth="1"/>
    <col min="4872" max="4872" width="25.5703125" style="33" customWidth="1"/>
    <col min="4873" max="4874" width="11.42578125" style="33"/>
    <col min="4875" max="4875" width="12.5703125" style="33" customWidth="1"/>
    <col min="4876" max="4876" width="11.42578125" style="33"/>
    <col min="4877" max="4877" width="23.42578125" style="33" customWidth="1"/>
    <col min="4878" max="4878" width="34.42578125" style="33" customWidth="1"/>
    <col min="4879" max="5125" width="11.42578125" style="33"/>
    <col min="5126" max="5126" width="13" style="33" customWidth="1"/>
    <col min="5127" max="5127" width="8.5703125" style="33" bestFit="1" customWidth="1"/>
    <col min="5128" max="5128" width="25.5703125" style="33" customWidth="1"/>
    <col min="5129" max="5130" width="11.42578125" style="33"/>
    <col min="5131" max="5131" width="12.5703125" style="33" customWidth="1"/>
    <col min="5132" max="5132" width="11.42578125" style="33"/>
    <col min="5133" max="5133" width="23.42578125" style="33" customWidth="1"/>
    <col min="5134" max="5134" width="34.42578125" style="33" customWidth="1"/>
    <col min="5135" max="5381" width="11.42578125" style="33"/>
    <col min="5382" max="5382" width="13" style="33" customWidth="1"/>
    <col min="5383" max="5383" width="8.5703125" style="33" bestFit="1" customWidth="1"/>
    <col min="5384" max="5384" width="25.5703125" style="33" customWidth="1"/>
    <col min="5385" max="5386" width="11.42578125" style="33"/>
    <col min="5387" max="5387" width="12.5703125" style="33" customWidth="1"/>
    <col min="5388" max="5388" width="11.42578125" style="33"/>
    <col min="5389" max="5389" width="23.42578125" style="33" customWidth="1"/>
    <col min="5390" max="5390" width="34.42578125" style="33" customWidth="1"/>
    <col min="5391" max="5637" width="11.42578125" style="33"/>
    <col min="5638" max="5638" width="13" style="33" customWidth="1"/>
    <col min="5639" max="5639" width="8.5703125" style="33" bestFit="1" customWidth="1"/>
    <col min="5640" max="5640" width="25.5703125" style="33" customWidth="1"/>
    <col min="5641" max="5642" width="11.42578125" style="33"/>
    <col min="5643" max="5643" width="12.5703125" style="33" customWidth="1"/>
    <col min="5644" max="5644" width="11.42578125" style="33"/>
    <col min="5645" max="5645" width="23.42578125" style="33" customWidth="1"/>
    <col min="5646" max="5646" width="34.42578125" style="33" customWidth="1"/>
    <col min="5647" max="5893" width="11.42578125" style="33"/>
    <col min="5894" max="5894" width="13" style="33" customWidth="1"/>
    <col min="5895" max="5895" width="8.5703125" style="33" bestFit="1" customWidth="1"/>
    <col min="5896" max="5896" width="25.5703125" style="33" customWidth="1"/>
    <col min="5897" max="5898" width="11.42578125" style="33"/>
    <col min="5899" max="5899" width="12.5703125" style="33" customWidth="1"/>
    <col min="5900" max="5900" width="11.42578125" style="33"/>
    <col min="5901" max="5901" width="23.42578125" style="33" customWidth="1"/>
    <col min="5902" max="5902" width="34.42578125" style="33" customWidth="1"/>
    <col min="5903" max="6149" width="11.42578125" style="33"/>
    <col min="6150" max="6150" width="13" style="33" customWidth="1"/>
    <col min="6151" max="6151" width="8.5703125" style="33" bestFit="1" customWidth="1"/>
    <col min="6152" max="6152" width="25.5703125" style="33" customWidth="1"/>
    <col min="6153" max="6154" width="11.42578125" style="33"/>
    <col min="6155" max="6155" width="12.5703125" style="33" customWidth="1"/>
    <col min="6156" max="6156" width="11.42578125" style="33"/>
    <col min="6157" max="6157" width="23.42578125" style="33" customWidth="1"/>
    <col min="6158" max="6158" width="34.42578125" style="33" customWidth="1"/>
    <col min="6159" max="6405" width="11.42578125" style="33"/>
    <col min="6406" max="6406" width="13" style="33" customWidth="1"/>
    <col min="6407" max="6407" width="8.5703125" style="33" bestFit="1" customWidth="1"/>
    <col min="6408" max="6408" width="25.5703125" style="33" customWidth="1"/>
    <col min="6409" max="6410" width="11.42578125" style="33"/>
    <col min="6411" max="6411" width="12.5703125" style="33" customWidth="1"/>
    <col min="6412" max="6412" width="11.42578125" style="33"/>
    <col min="6413" max="6413" width="23.42578125" style="33" customWidth="1"/>
    <col min="6414" max="6414" width="34.42578125" style="33" customWidth="1"/>
    <col min="6415" max="6661" width="11.42578125" style="33"/>
    <col min="6662" max="6662" width="13" style="33" customWidth="1"/>
    <col min="6663" max="6663" width="8.5703125" style="33" bestFit="1" customWidth="1"/>
    <col min="6664" max="6664" width="25.5703125" style="33" customWidth="1"/>
    <col min="6665" max="6666" width="11.42578125" style="33"/>
    <col min="6667" max="6667" width="12.5703125" style="33" customWidth="1"/>
    <col min="6668" max="6668" width="11.42578125" style="33"/>
    <col min="6669" max="6669" width="23.42578125" style="33" customWidth="1"/>
    <col min="6670" max="6670" width="34.42578125" style="33" customWidth="1"/>
    <col min="6671" max="6917" width="11.42578125" style="33"/>
    <col min="6918" max="6918" width="13" style="33" customWidth="1"/>
    <col min="6919" max="6919" width="8.5703125" style="33" bestFit="1" customWidth="1"/>
    <col min="6920" max="6920" width="25.5703125" style="33" customWidth="1"/>
    <col min="6921" max="6922" width="11.42578125" style="33"/>
    <col min="6923" max="6923" width="12.5703125" style="33" customWidth="1"/>
    <col min="6924" max="6924" width="11.42578125" style="33"/>
    <col min="6925" max="6925" width="23.42578125" style="33" customWidth="1"/>
    <col min="6926" max="6926" width="34.42578125" style="33" customWidth="1"/>
    <col min="6927" max="7173" width="11.42578125" style="33"/>
    <col min="7174" max="7174" width="13" style="33" customWidth="1"/>
    <col min="7175" max="7175" width="8.5703125" style="33" bestFit="1" customWidth="1"/>
    <col min="7176" max="7176" width="25.5703125" style="33" customWidth="1"/>
    <col min="7177" max="7178" width="11.42578125" style="33"/>
    <col min="7179" max="7179" width="12.5703125" style="33" customWidth="1"/>
    <col min="7180" max="7180" width="11.42578125" style="33"/>
    <col min="7181" max="7181" width="23.42578125" style="33" customWidth="1"/>
    <col min="7182" max="7182" width="34.42578125" style="33" customWidth="1"/>
    <col min="7183" max="7429" width="11.42578125" style="33"/>
    <col min="7430" max="7430" width="13" style="33" customWidth="1"/>
    <col min="7431" max="7431" width="8.5703125" style="33" bestFit="1" customWidth="1"/>
    <col min="7432" max="7432" width="25.5703125" style="33" customWidth="1"/>
    <col min="7433" max="7434" width="11.42578125" style="33"/>
    <col min="7435" max="7435" width="12.5703125" style="33" customWidth="1"/>
    <col min="7436" max="7436" width="11.42578125" style="33"/>
    <col min="7437" max="7437" width="23.42578125" style="33" customWidth="1"/>
    <col min="7438" max="7438" width="34.42578125" style="33" customWidth="1"/>
    <col min="7439" max="7685" width="11.42578125" style="33"/>
    <col min="7686" max="7686" width="13" style="33" customWidth="1"/>
    <col min="7687" max="7687" width="8.5703125" style="33" bestFit="1" customWidth="1"/>
    <col min="7688" max="7688" width="25.5703125" style="33" customWidth="1"/>
    <col min="7689" max="7690" width="11.42578125" style="33"/>
    <col min="7691" max="7691" width="12.5703125" style="33" customWidth="1"/>
    <col min="7692" max="7692" width="11.42578125" style="33"/>
    <col min="7693" max="7693" width="23.42578125" style="33" customWidth="1"/>
    <col min="7694" max="7694" width="34.42578125" style="33" customWidth="1"/>
    <col min="7695" max="7941" width="11.42578125" style="33"/>
    <col min="7942" max="7942" width="13" style="33" customWidth="1"/>
    <col min="7943" max="7943" width="8.5703125" style="33" bestFit="1" customWidth="1"/>
    <col min="7944" max="7944" width="25.5703125" style="33" customWidth="1"/>
    <col min="7945" max="7946" width="11.42578125" style="33"/>
    <col min="7947" max="7947" width="12.5703125" style="33" customWidth="1"/>
    <col min="7948" max="7948" width="11.42578125" style="33"/>
    <col min="7949" max="7949" width="23.42578125" style="33" customWidth="1"/>
    <col min="7950" max="7950" width="34.42578125" style="33" customWidth="1"/>
    <col min="7951" max="8197" width="11.42578125" style="33"/>
    <col min="8198" max="8198" width="13" style="33" customWidth="1"/>
    <col min="8199" max="8199" width="8.5703125" style="33" bestFit="1" customWidth="1"/>
    <col min="8200" max="8200" width="25.5703125" style="33" customWidth="1"/>
    <col min="8201" max="8202" width="11.42578125" style="33"/>
    <col min="8203" max="8203" width="12.5703125" style="33" customWidth="1"/>
    <col min="8204" max="8204" width="11.42578125" style="33"/>
    <col min="8205" max="8205" width="23.42578125" style="33" customWidth="1"/>
    <col min="8206" max="8206" width="34.42578125" style="33" customWidth="1"/>
    <col min="8207" max="8453" width="11.42578125" style="33"/>
    <col min="8454" max="8454" width="13" style="33" customWidth="1"/>
    <col min="8455" max="8455" width="8.5703125" style="33" bestFit="1" customWidth="1"/>
    <col min="8456" max="8456" width="25.5703125" style="33" customWidth="1"/>
    <col min="8457" max="8458" width="11.42578125" style="33"/>
    <col min="8459" max="8459" width="12.5703125" style="33" customWidth="1"/>
    <col min="8460" max="8460" width="11.42578125" style="33"/>
    <col min="8461" max="8461" width="23.42578125" style="33" customWidth="1"/>
    <col min="8462" max="8462" width="34.42578125" style="33" customWidth="1"/>
    <col min="8463" max="8709" width="11.42578125" style="33"/>
    <col min="8710" max="8710" width="13" style="33" customWidth="1"/>
    <col min="8711" max="8711" width="8.5703125" style="33" bestFit="1" customWidth="1"/>
    <col min="8712" max="8712" width="25.5703125" style="33" customWidth="1"/>
    <col min="8713" max="8714" width="11.42578125" style="33"/>
    <col min="8715" max="8715" width="12.5703125" style="33" customWidth="1"/>
    <col min="8716" max="8716" width="11.42578125" style="33"/>
    <col min="8717" max="8717" width="23.42578125" style="33" customWidth="1"/>
    <col min="8718" max="8718" width="34.42578125" style="33" customWidth="1"/>
    <col min="8719" max="8965" width="11.42578125" style="33"/>
    <col min="8966" max="8966" width="13" style="33" customWidth="1"/>
    <col min="8967" max="8967" width="8.5703125" style="33" bestFit="1" customWidth="1"/>
    <col min="8968" max="8968" width="25.5703125" style="33" customWidth="1"/>
    <col min="8969" max="8970" width="11.42578125" style="33"/>
    <col min="8971" max="8971" width="12.5703125" style="33" customWidth="1"/>
    <col min="8972" max="8972" width="11.42578125" style="33"/>
    <col min="8973" max="8973" width="23.42578125" style="33" customWidth="1"/>
    <col min="8974" max="8974" width="34.42578125" style="33" customWidth="1"/>
    <col min="8975" max="9221" width="11.42578125" style="33"/>
    <col min="9222" max="9222" width="13" style="33" customWidth="1"/>
    <col min="9223" max="9223" width="8.5703125" style="33" bestFit="1" customWidth="1"/>
    <col min="9224" max="9224" width="25.5703125" style="33" customWidth="1"/>
    <col min="9225" max="9226" width="11.42578125" style="33"/>
    <col min="9227" max="9227" width="12.5703125" style="33" customWidth="1"/>
    <col min="9228" max="9228" width="11.42578125" style="33"/>
    <col min="9229" max="9229" width="23.42578125" style="33" customWidth="1"/>
    <col min="9230" max="9230" width="34.42578125" style="33" customWidth="1"/>
    <col min="9231" max="9477" width="11.42578125" style="33"/>
    <col min="9478" max="9478" width="13" style="33" customWidth="1"/>
    <col min="9479" max="9479" width="8.5703125" style="33" bestFit="1" customWidth="1"/>
    <col min="9480" max="9480" width="25.5703125" style="33" customWidth="1"/>
    <col min="9481" max="9482" width="11.42578125" style="33"/>
    <col min="9483" max="9483" width="12.5703125" style="33" customWidth="1"/>
    <col min="9484" max="9484" width="11.42578125" style="33"/>
    <col min="9485" max="9485" width="23.42578125" style="33" customWidth="1"/>
    <col min="9486" max="9486" width="34.42578125" style="33" customWidth="1"/>
    <col min="9487" max="9733" width="11.42578125" style="33"/>
    <col min="9734" max="9734" width="13" style="33" customWidth="1"/>
    <col min="9735" max="9735" width="8.5703125" style="33" bestFit="1" customWidth="1"/>
    <col min="9736" max="9736" width="25.5703125" style="33" customWidth="1"/>
    <col min="9737" max="9738" width="11.42578125" style="33"/>
    <col min="9739" max="9739" width="12.5703125" style="33" customWidth="1"/>
    <col min="9740" max="9740" width="11.42578125" style="33"/>
    <col min="9741" max="9741" width="23.42578125" style="33" customWidth="1"/>
    <col min="9742" max="9742" width="34.42578125" style="33" customWidth="1"/>
    <col min="9743" max="9989" width="11.42578125" style="33"/>
    <col min="9990" max="9990" width="13" style="33" customWidth="1"/>
    <col min="9991" max="9991" width="8.5703125" style="33" bestFit="1" customWidth="1"/>
    <col min="9992" max="9992" width="25.5703125" style="33" customWidth="1"/>
    <col min="9993" max="9994" width="11.42578125" style="33"/>
    <col min="9995" max="9995" width="12.5703125" style="33" customWidth="1"/>
    <col min="9996" max="9996" width="11.42578125" style="33"/>
    <col min="9997" max="9997" width="23.42578125" style="33" customWidth="1"/>
    <col min="9998" max="9998" width="34.42578125" style="33" customWidth="1"/>
    <col min="9999" max="10245" width="11.42578125" style="33"/>
    <col min="10246" max="10246" width="13" style="33" customWidth="1"/>
    <col min="10247" max="10247" width="8.5703125" style="33" bestFit="1" customWidth="1"/>
    <col min="10248" max="10248" width="25.5703125" style="33" customWidth="1"/>
    <col min="10249" max="10250" width="11.42578125" style="33"/>
    <col min="10251" max="10251" width="12.5703125" style="33" customWidth="1"/>
    <col min="10252" max="10252" width="11.42578125" style="33"/>
    <col min="10253" max="10253" width="23.42578125" style="33" customWidth="1"/>
    <col min="10254" max="10254" width="34.42578125" style="33" customWidth="1"/>
    <col min="10255" max="10501" width="11.42578125" style="33"/>
    <col min="10502" max="10502" width="13" style="33" customWidth="1"/>
    <col min="10503" max="10503" width="8.5703125" style="33" bestFit="1" customWidth="1"/>
    <col min="10504" max="10504" width="25.5703125" style="33" customWidth="1"/>
    <col min="10505" max="10506" width="11.42578125" style="33"/>
    <col min="10507" max="10507" width="12.5703125" style="33" customWidth="1"/>
    <col min="10508" max="10508" width="11.42578125" style="33"/>
    <col min="10509" max="10509" width="23.42578125" style="33" customWidth="1"/>
    <col min="10510" max="10510" width="34.42578125" style="33" customWidth="1"/>
    <col min="10511" max="10757" width="11.42578125" style="33"/>
    <col min="10758" max="10758" width="13" style="33" customWidth="1"/>
    <col min="10759" max="10759" width="8.5703125" style="33" bestFit="1" customWidth="1"/>
    <col min="10760" max="10760" width="25.5703125" style="33" customWidth="1"/>
    <col min="10761" max="10762" width="11.42578125" style="33"/>
    <col min="10763" max="10763" width="12.5703125" style="33" customWidth="1"/>
    <col min="10764" max="10764" width="11.42578125" style="33"/>
    <col min="10765" max="10765" width="23.42578125" style="33" customWidth="1"/>
    <col min="10766" max="10766" width="34.42578125" style="33" customWidth="1"/>
    <col min="10767" max="11013" width="11.42578125" style="33"/>
    <col min="11014" max="11014" width="13" style="33" customWidth="1"/>
    <col min="11015" max="11015" width="8.5703125" style="33" bestFit="1" customWidth="1"/>
    <col min="11016" max="11016" width="25.5703125" style="33" customWidth="1"/>
    <col min="11017" max="11018" width="11.42578125" style="33"/>
    <col min="11019" max="11019" width="12.5703125" style="33" customWidth="1"/>
    <col min="11020" max="11020" width="11.42578125" style="33"/>
    <col min="11021" max="11021" width="23.42578125" style="33" customWidth="1"/>
    <col min="11022" max="11022" width="34.42578125" style="33" customWidth="1"/>
    <col min="11023" max="11269" width="11.42578125" style="33"/>
    <col min="11270" max="11270" width="13" style="33" customWidth="1"/>
    <col min="11271" max="11271" width="8.5703125" style="33" bestFit="1" customWidth="1"/>
    <col min="11272" max="11272" width="25.5703125" style="33" customWidth="1"/>
    <col min="11273" max="11274" width="11.42578125" style="33"/>
    <col min="11275" max="11275" width="12.5703125" style="33" customWidth="1"/>
    <col min="11276" max="11276" width="11.42578125" style="33"/>
    <col min="11277" max="11277" width="23.42578125" style="33" customWidth="1"/>
    <col min="11278" max="11278" width="34.42578125" style="33" customWidth="1"/>
    <col min="11279" max="11525" width="11.42578125" style="33"/>
    <col min="11526" max="11526" width="13" style="33" customWidth="1"/>
    <col min="11527" max="11527" width="8.5703125" style="33" bestFit="1" customWidth="1"/>
    <col min="11528" max="11528" width="25.5703125" style="33" customWidth="1"/>
    <col min="11529" max="11530" width="11.42578125" style="33"/>
    <col min="11531" max="11531" width="12.5703125" style="33" customWidth="1"/>
    <col min="11532" max="11532" width="11.42578125" style="33"/>
    <col min="11533" max="11533" width="23.42578125" style="33" customWidth="1"/>
    <col min="11534" max="11534" width="34.42578125" style="33" customWidth="1"/>
    <col min="11535" max="11781" width="11.42578125" style="33"/>
    <col min="11782" max="11782" width="13" style="33" customWidth="1"/>
    <col min="11783" max="11783" width="8.5703125" style="33" bestFit="1" customWidth="1"/>
    <col min="11784" max="11784" width="25.5703125" style="33" customWidth="1"/>
    <col min="11785" max="11786" width="11.42578125" style="33"/>
    <col min="11787" max="11787" width="12.5703125" style="33" customWidth="1"/>
    <col min="11788" max="11788" width="11.42578125" style="33"/>
    <col min="11789" max="11789" width="23.42578125" style="33" customWidth="1"/>
    <col min="11790" max="11790" width="34.42578125" style="33" customWidth="1"/>
    <col min="11791" max="12037" width="11.42578125" style="33"/>
    <col min="12038" max="12038" width="13" style="33" customWidth="1"/>
    <col min="12039" max="12039" width="8.5703125" style="33" bestFit="1" customWidth="1"/>
    <col min="12040" max="12040" width="25.5703125" style="33" customWidth="1"/>
    <col min="12041" max="12042" width="11.42578125" style="33"/>
    <col min="12043" max="12043" width="12.5703125" style="33" customWidth="1"/>
    <col min="12044" max="12044" width="11.42578125" style="33"/>
    <col min="12045" max="12045" width="23.42578125" style="33" customWidth="1"/>
    <col min="12046" max="12046" width="34.42578125" style="33" customWidth="1"/>
    <col min="12047" max="12293" width="11.42578125" style="33"/>
    <col min="12294" max="12294" width="13" style="33" customWidth="1"/>
    <col min="12295" max="12295" width="8.5703125" style="33" bestFit="1" customWidth="1"/>
    <col min="12296" max="12296" width="25.5703125" style="33" customWidth="1"/>
    <col min="12297" max="12298" width="11.42578125" style="33"/>
    <col min="12299" max="12299" width="12.5703125" style="33" customWidth="1"/>
    <col min="12300" max="12300" width="11.42578125" style="33"/>
    <col min="12301" max="12301" width="23.42578125" style="33" customWidth="1"/>
    <col min="12302" max="12302" width="34.42578125" style="33" customWidth="1"/>
    <col min="12303" max="12549" width="11.42578125" style="33"/>
    <col min="12550" max="12550" width="13" style="33" customWidth="1"/>
    <col min="12551" max="12551" width="8.5703125" style="33" bestFit="1" customWidth="1"/>
    <col min="12552" max="12552" width="25.5703125" style="33" customWidth="1"/>
    <col min="12553" max="12554" width="11.42578125" style="33"/>
    <col min="12555" max="12555" width="12.5703125" style="33" customWidth="1"/>
    <col min="12556" max="12556" width="11.42578125" style="33"/>
    <col min="12557" max="12557" width="23.42578125" style="33" customWidth="1"/>
    <col min="12558" max="12558" width="34.42578125" style="33" customWidth="1"/>
    <col min="12559" max="12805" width="11.42578125" style="33"/>
    <col min="12806" max="12806" width="13" style="33" customWidth="1"/>
    <col min="12807" max="12807" width="8.5703125" style="33" bestFit="1" customWidth="1"/>
    <col min="12808" max="12808" width="25.5703125" style="33" customWidth="1"/>
    <col min="12809" max="12810" width="11.42578125" style="33"/>
    <col min="12811" max="12811" width="12.5703125" style="33" customWidth="1"/>
    <col min="12812" max="12812" width="11.42578125" style="33"/>
    <col min="12813" max="12813" width="23.42578125" style="33" customWidth="1"/>
    <col min="12814" max="12814" width="34.42578125" style="33" customWidth="1"/>
    <col min="12815" max="13061" width="11.42578125" style="33"/>
    <col min="13062" max="13062" width="13" style="33" customWidth="1"/>
    <col min="13063" max="13063" width="8.5703125" style="33" bestFit="1" customWidth="1"/>
    <col min="13064" max="13064" width="25.5703125" style="33" customWidth="1"/>
    <col min="13065" max="13066" width="11.42578125" style="33"/>
    <col min="13067" max="13067" width="12.5703125" style="33" customWidth="1"/>
    <col min="13068" max="13068" width="11.42578125" style="33"/>
    <col min="13069" max="13069" width="23.42578125" style="33" customWidth="1"/>
    <col min="13070" max="13070" width="34.42578125" style="33" customWidth="1"/>
    <col min="13071" max="13317" width="11.42578125" style="33"/>
    <col min="13318" max="13318" width="13" style="33" customWidth="1"/>
    <col min="13319" max="13319" width="8.5703125" style="33" bestFit="1" customWidth="1"/>
    <col min="13320" max="13320" width="25.5703125" style="33" customWidth="1"/>
    <col min="13321" max="13322" width="11.42578125" style="33"/>
    <col min="13323" max="13323" width="12.5703125" style="33" customWidth="1"/>
    <col min="13324" max="13324" width="11.42578125" style="33"/>
    <col min="13325" max="13325" width="23.42578125" style="33" customWidth="1"/>
    <col min="13326" max="13326" width="34.42578125" style="33" customWidth="1"/>
    <col min="13327" max="13573" width="11.42578125" style="33"/>
    <col min="13574" max="13574" width="13" style="33" customWidth="1"/>
    <col min="13575" max="13575" width="8.5703125" style="33" bestFit="1" customWidth="1"/>
    <col min="13576" max="13576" width="25.5703125" style="33" customWidth="1"/>
    <col min="13577" max="13578" width="11.42578125" style="33"/>
    <col min="13579" max="13579" width="12.5703125" style="33" customWidth="1"/>
    <col min="13580" max="13580" width="11.42578125" style="33"/>
    <col min="13581" max="13581" width="23.42578125" style="33" customWidth="1"/>
    <col min="13582" max="13582" width="34.42578125" style="33" customWidth="1"/>
    <col min="13583" max="13829" width="11.42578125" style="33"/>
    <col min="13830" max="13830" width="13" style="33" customWidth="1"/>
    <col min="13831" max="13831" width="8.5703125" style="33" bestFit="1" customWidth="1"/>
    <col min="13832" max="13832" width="25.5703125" style="33" customWidth="1"/>
    <col min="13833" max="13834" width="11.42578125" style="33"/>
    <col min="13835" max="13835" width="12.5703125" style="33" customWidth="1"/>
    <col min="13836" max="13836" width="11.42578125" style="33"/>
    <col min="13837" max="13837" width="23.42578125" style="33" customWidth="1"/>
    <col min="13838" max="13838" width="34.42578125" style="33" customWidth="1"/>
    <col min="13839" max="14085" width="11.42578125" style="33"/>
    <col min="14086" max="14086" width="13" style="33" customWidth="1"/>
    <col min="14087" max="14087" width="8.5703125" style="33" bestFit="1" customWidth="1"/>
    <col min="14088" max="14088" width="25.5703125" style="33" customWidth="1"/>
    <col min="14089" max="14090" width="11.42578125" style="33"/>
    <col min="14091" max="14091" width="12.5703125" style="33" customWidth="1"/>
    <col min="14092" max="14092" width="11.42578125" style="33"/>
    <col min="14093" max="14093" width="23.42578125" style="33" customWidth="1"/>
    <col min="14094" max="14094" width="34.42578125" style="33" customWidth="1"/>
    <col min="14095" max="14341" width="11.42578125" style="33"/>
    <col min="14342" max="14342" width="13" style="33" customWidth="1"/>
    <col min="14343" max="14343" width="8.5703125" style="33" bestFit="1" customWidth="1"/>
    <col min="14344" max="14344" width="25.5703125" style="33" customWidth="1"/>
    <col min="14345" max="14346" width="11.42578125" style="33"/>
    <col min="14347" max="14347" width="12.5703125" style="33" customWidth="1"/>
    <col min="14348" max="14348" width="11.42578125" style="33"/>
    <col min="14349" max="14349" width="23.42578125" style="33" customWidth="1"/>
    <col min="14350" max="14350" width="34.42578125" style="33" customWidth="1"/>
    <col min="14351" max="14597" width="11.42578125" style="33"/>
    <col min="14598" max="14598" width="13" style="33" customWidth="1"/>
    <col min="14599" max="14599" width="8.5703125" style="33" bestFit="1" customWidth="1"/>
    <col min="14600" max="14600" width="25.5703125" style="33" customWidth="1"/>
    <col min="14601" max="14602" width="11.42578125" style="33"/>
    <col min="14603" max="14603" width="12.5703125" style="33" customWidth="1"/>
    <col min="14604" max="14604" width="11.42578125" style="33"/>
    <col min="14605" max="14605" width="23.42578125" style="33" customWidth="1"/>
    <col min="14606" max="14606" width="34.42578125" style="33" customWidth="1"/>
    <col min="14607" max="14853" width="11.42578125" style="33"/>
    <col min="14854" max="14854" width="13" style="33" customWidth="1"/>
    <col min="14855" max="14855" width="8.5703125" style="33" bestFit="1" customWidth="1"/>
    <col min="14856" max="14856" width="25.5703125" style="33" customWidth="1"/>
    <col min="14857" max="14858" width="11.42578125" style="33"/>
    <col min="14859" max="14859" width="12.5703125" style="33" customWidth="1"/>
    <col min="14860" max="14860" width="11.42578125" style="33"/>
    <col min="14861" max="14861" width="23.42578125" style="33" customWidth="1"/>
    <col min="14862" max="14862" width="34.42578125" style="33" customWidth="1"/>
    <col min="14863" max="15109" width="11.42578125" style="33"/>
    <col min="15110" max="15110" width="13" style="33" customWidth="1"/>
    <col min="15111" max="15111" width="8.5703125" style="33" bestFit="1" customWidth="1"/>
    <col min="15112" max="15112" width="25.5703125" style="33" customWidth="1"/>
    <col min="15113" max="15114" width="11.42578125" style="33"/>
    <col min="15115" max="15115" width="12.5703125" style="33" customWidth="1"/>
    <col min="15116" max="15116" width="11.42578125" style="33"/>
    <col min="15117" max="15117" width="23.42578125" style="33" customWidth="1"/>
    <col min="15118" max="15118" width="34.42578125" style="33" customWidth="1"/>
    <col min="15119" max="15365" width="11.42578125" style="33"/>
    <col min="15366" max="15366" width="13" style="33" customWidth="1"/>
    <col min="15367" max="15367" width="8.5703125" style="33" bestFit="1" customWidth="1"/>
    <col min="15368" max="15368" width="25.5703125" style="33" customWidth="1"/>
    <col min="15369" max="15370" width="11.42578125" style="33"/>
    <col min="15371" max="15371" width="12.5703125" style="33" customWidth="1"/>
    <col min="15372" max="15372" width="11.42578125" style="33"/>
    <col min="15373" max="15373" width="23.42578125" style="33" customWidth="1"/>
    <col min="15374" max="15374" width="34.42578125" style="33" customWidth="1"/>
    <col min="15375" max="15621" width="11.42578125" style="33"/>
    <col min="15622" max="15622" width="13" style="33" customWidth="1"/>
    <col min="15623" max="15623" width="8.5703125" style="33" bestFit="1" customWidth="1"/>
    <col min="15624" max="15624" width="25.5703125" style="33" customWidth="1"/>
    <col min="15625" max="15626" width="11.42578125" style="33"/>
    <col min="15627" max="15627" width="12.5703125" style="33" customWidth="1"/>
    <col min="15628" max="15628" width="11.42578125" style="33"/>
    <col min="15629" max="15629" width="23.42578125" style="33" customWidth="1"/>
    <col min="15630" max="15630" width="34.42578125" style="33" customWidth="1"/>
    <col min="15631" max="15877" width="11.42578125" style="33"/>
    <col min="15878" max="15878" width="13" style="33" customWidth="1"/>
    <col min="15879" max="15879" width="8.5703125" style="33" bestFit="1" customWidth="1"/>
    <col min="15880" max="15880" width="25.5703125" style="33" customWidth="1"/>
    <col min="15881" max="15882" width="11.42578125" style="33"/>
    <col min="15883" max="15883" width="12.5703125" style="33" customWidth="1"/>
    <col min="15884" max="15884" width="11.42578125" style="33"/>
    <col min="15885" max="15885" width="23.42578125" style="33" customWidth="1"/>
    <col min="15886" max="15886" width="34.42578125" style="33" customWidth="1"/>
    <col min="15887" max="16133" width="11.42578125" style="33"/>
    <col min="16134" max="16134" width="13" style="33" customWidth="1"/>
    <col min="16135" max="16135" width="8.5703125" style="33" bestFit="1" customWidth="1"/>
    <col min="16136" max="16136" width="25.5703125" style="33" customWidth="1"/>
    <col min="16137" max="16138" width="11.42578125" style="33"/>
    <col min="16139" max="16139" width="12.5703125" style="33" customWidth="1"/>
    <col min="16140" max="16140" width="11.42578125" style="33"/>
    <col min="16141" max="16141" width="23.42578125" style="33" customWidth="1"/>
    <col min="16142" max="16142" width="34.42578125" style="33" customWidth="1"/>
    <col min="16143" max="16384" width="11.42578125" style="33"/>
  </cols>
  <sheetData>
    <row r="1" spans="1:26" ht="15.75" customHeight="1" x14ac:dyDescent="0.25">
      <c r="A1" s="26"/>
      <c r="B1" s="27"/>
      <c r="C1" s="27"/>
      <c r="D1" s="28"/>
      <c r="E1" s="28"/>
      <c r="F1" s="28"/>
      <c r="G1" s="29"/>
      <c r="H1" s="30"/>
      <c r="I1" s="31"/>
      <c r="J1" s="31"/>
      <c r="K1" s="31"/>
      <c r="L1" s="31"/>
      <c r="M1" s="31"/>
      <c r="N1" s="31"/>
      <c r="O1" s="32"/>
      <c r="Q1" s="34"/>
      <c r="R1" s="34"/>
      <c r="S1" s="34"/>
      <c r="T1" s="35"/>
      <c r="U1" s="35"/>
      <c r="V1" s="35"/>
      <c r="W1" s="35"/>
      <c r="X1" s="35"/>
      <c r="Y1" s="35"/>
      <c r="Z1" s="35"/>
    </row>
    <row r="2" spans="1:26" ht="15.75" customHeight="1" x14ac:dyDescent="0.25">
      <c r="A2" s="36"/>
      <c r="B2" s="37"/>
      <c r="C2" s="37"/>
      <c r="D2" s="38"/>
      <c r="E2" s="38"/>
      <c r="F2" s="38"/>
      <c r="G2" s="39"/>
      <c r="H2" s="40"/>
      <c r="I2" s="41"/>
      <c r="J2" s="41"/>
      <c r="K2" s="41"/>
      <c r="L2" s="41"/>
      <c r="M2" s="41"/>
      <c r="N2" s="41"/>
      <c r="O2" s="42"/>
      <c r="Q2" s="34"/>
      <c r="R2" s="34"/>
      <c r="S2" s="43"/>
      <c r="T2" s="35"/>
      <c r="U2" s="35"/>
      <c r="V2" s="35"/>
      <c r="W2" s="35"/>
      <c r="X2" s="35"/>
      <c r="Y2" s="35"/>
      <c r="Z2" s="35"/>
    </row>
    <row r="3" spans="1:26" ht="15.75" customHeight="1" x14ac:dyDescent="0.25">
      <c r="A3" s="36"/>
      <c r="B3" s="37"/>
      <c r="C3" s="37"/>
      <c r="D3" s="38"/>
      <c r="E3" s="38"/>
      <c r="F3" s="38"/>
      <c r="G3" s="39"/>
      <c r="H3" s="40" t="s">
        <v>65</v>
      </c>
      <c r="I3" s="41"/>
      <c r="J3" s="41"/>
      <c r="K3" s="41"/>
      <c r="L3" s="41"/>
      <c r="M3" s="41"/>
      <c r="N3" s="41"/>
      <c r="O3" s="42"/>
      <c r="Q3" s="34"/>
      <c r="R3" s="34"/>
      <c r="S3" s="43"/>
      <c r="T3" s="35"/>
      <c r="U3" s="35"/>
      <c r="V3" s="35"/>
      <c r="W3" s="35"/>
      <c r="X3" s="35"/>
      <c r="Y3" s="35"/>
      <c r="Z3" s="35"/>
    </row>
    <row r="4" spans="1:26" ht="15.75" customHeight="1" x14ac:dyDescent="0.25">
      <c r="A4" s="36"/>
      <c r="B4" s="37"/>
      <c r="C4" s="37"/>
      <c r="D4" s="38"/>
      <c r="E4" s="38"/>
      <c r="F4" s="38"/>
      <c r="G4" s="39"/>
      <c r="H4" s="40"/>
      <c r="I4" s="41"/>
      <c r="J4" s="41"/>
      <c r="K4" s="41"/>
      <c r="L4" s="41"/>
      <c r="M4" s="41"/>
      <c r="N4" s="41"/>
      <c r="O4" s="42"/>
      <c r="Q4" s="34"/>
      <c r="R4" s="34"/>
      <c r="S4" s="43"/>
      <c r="T4" s="44"/>
      <c r="U4" s="44"/>
      <c r="V4" s="44"/>
      <c r="W4" s="44"/>
      <c r="X4" s="44"/>
      <c r="Y4" s="44"/>
      <c r="Z4" s="44"/>
    </row>
    <row r="5" spans="1:26" ht="15.75" customHeight="1" x14ac:dyDescent="0.25">
      <c r="A5" s="36"/>
      <c r="B5" s="37"/>
      <c r="C5" s="37"/>
      <c r="D5" s="45"/>
      <c r="E5" s="46"/>
      <c r="F5" s="46"/>
      <c r="G5" s="47"/>
      <c r="H5" s="48"/>
      <c r="I5" s="49"/>
      <c r="J5" s="49"/>
      <c r="K5" s="50" t="s">
        <v>66</v>
      </c>
      <c r="L5" s="50"/>
      <c r="M5" s="41" t="e">
        <f ca="1">MID(CELL("nomfichier",$A$1),FIND("]",CELL("nomfichier",$A$1))+1,100)</f>
        <v>#VALUE!</v>
      </c>
      <c r="N5" s="51" t="s">
        <v>67</v>
      </c>
      <c r="O5" s="52">
        <v>44166</v>
      </c>
      <c r="Q5" s="34"/>
      <c r="R5" s="34"/>
      <c r="S5" s="43"/>
      <c r="T5" s="44"/>
      <c r="U5" s="44"/>
      <c r="V5" s="44"/>
      <c r="W5" s="44"/>
      <c r="X5" s="44"/>
      <c r="Y5" s="44"/>
      <c r="Z5" s="44"/>
    </row>
    <row r="6" spans="1:26" ht="15.75" customHeight="1" x14ac:dyDescent="0.25">
      <c r="A6" s="36"/>
      <c r="B6" s="37"/>
      <c r="C6" s="37"/>
      <c r="D6" s="46"/>
      <c r="E6" s="46"/>
      <c r="F6" s="46"/>
      <c r="G6" s="47"/>
      <c r="H6" s="48"/>
      <c r="I6" s="49"/>
      <c r="J6" s="49"/>
      <c r="K6" s="50"/>
      <c r="L6" s="50"/>
      <c r="M6" s="41"/>
      <c r="N6" s="51"/>
      <c r="O6" s="52"/>
      <c r="Q6" s="34"/>
      <c r="R6" s="34"/>
    </row>
    <row r="7" spans="1:26" ht="15.75" customHeight="1" x14ac:dyDescent="0.25">
      <c r="A7" s="36"/>
      <c r="B7" s="37"/>
      <c r="C7" s="37"/>
      <c r="D7" s="38"/>
      <c r="E7" s="38"/>
      <c r="F7" s="38"/>
      <c r="G7" s="39"/>
      <c r="H7" s="40" t="s">
        <v>68</v>
      </c>
      <c r="I7" s="41"/>
      <c r="J7" s="41"/>
      <c r="K7" s="41"/>
      <c r="L7" s="41"/>
      <c r="M7" s="41"/>
      <c r="N7" s="41"/>
      <c r="O7" s="42"/>
    </row>
    <row r="8" spans="1:26" ht="16.5" customHeight="1" thickBot="1" x14ac:dyDescent="0.3">
      <c r="A8" s="53"/>
      <c r="B8" s="54"/>
      <c r="C8" s="54"/>
      <c r="D8" s="55"/>
      <c r="E8" s="55"/>
      <c r="F8" s="55"/>
      <c r="G8" s="56"/>
      <c r="H8" s="57"/>
      <c r="I8" s="58"/>
      <c r="J8" s="58"/>
      <c r="K8" s="58"/>
      <c r="L8" s="58"/>
      <c r="M8" s="58"/>
      <c r="N8" s="58"/>
      <c r="O8" s="59"/>
    </row>
    <row r="9" spans="1:26" ht="10.5" customHeight="1" thickBot="1" x14ac:dyDescent="0.3">
      <c r="A9" s="60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/>
    </row>
    <row r="10" spans="1:26" s="70" customFormat="1" ht="36.75" customHeight="1" x14ac:dyDescent="0.25">
      <c r="A10" s="63" t="s">
        <v>69</v>
      </c>
      <c r="B10" s="64" t="s">
        <v>70</v>
      </c>
      <c r="C10" s="64" t="s">
        <v>71</v>
      </c>
      <c r="D10" s="64" t="s">
        <v>72</v>
      </c>
      <c r="E10" s="65" t="s">
        <v>73</v>
      </c>
      <c r="F10" s="69"/>
      <c r="G10" s="183"/>
      <c r="H10" s="66"/>
      <c r="I10" s="67"/>
      <c r="J10" s="68"/>
      <c r="K10" s="65"/>
      <c r="L10" s="69"/>
      <c r="M10" s="183"/>
      <c r="N10" s="186"/>
      <c r="O10" s="184"/>
    </row>
    <row r="11" spans="1:26" s="70" customFormat="1" ht="36.75" customHeight="1" x14ac:dyDescent="0.25">
      <c r="A11" s="71"/>
      <c r="B11" s="72"/>
      <c r="C11" s="72"/>
      <c r="D11" s="72"/>
      <c r="E11" s="73"/>
      <c r="F11" s="74" t="s">
        <v>74</v>
      </c>
      <c r="G11" s="75" t="s">
        <v>75</v>
      </c>
      <c r="H11" s="76"/>
      <c r="I11" s="77"/>
      <c r="J11" s="78"/>
      <c r="K11" s="73"/>
      <c r="L11" s="79"/>
      <c r="M11" s="80"/>
      <c r="N11" s="187"/>
      <c r="O11" s="185"/>
    </row>
    <row r="12" spans="1:26" s="94" customFormat="1" ht="15.75" customHeight="1" x14ac:dyDescent="0.25">
      <c r="A12" s="81" t="s">
        <v>6</v>
      </c>
      <c r="B12" s="82"/>
      <c r="C12" s="82"/>
      <c r="D12" s="83"/>
      <c r="E12" s="84">
        <v>29.5</v>
      </c>
      <c r="F12" s="85"/>
      <c r="G12" s="86"/>
      <c r="H12" s="87"/>
      <c r="I12" s="88"/>
      <c r="J12" s="89"/>
      <c r="K12" s="89"/>
      <c r="L12" s="90"/>
      <c r="M12" s="91"/>
      <c r="N12" s="92"/>
      <c r="O12" s="93"/>
    </row>
    <row r="13" spans="1:26" s="94" customFormat="1" ht="15.75" customHeight="1" x14ac:dyDescent="0.25">
      <c r="A13" s="95"/>
      <c r="B13" s="82"/>
      <c r="C13" s="82"/>
      <c r="D13" s="83"/>
      <c r="E13" s="96"/>
      <c r="F13" s="97"/>
      <c r="G13" s="98"/>
      <c r="H13" s="99"/>
      <c r="I13" s="89"/>
      <c r="J13" s="89"/>
      <c r="K13" s="89"/>
      <c r="L13" s="73"/>
      <c r="M13" s="91"/>
      <c r="N13" s="92"/>
      <c r="O13" s="93"/>
    </row>
    <row r="14" spans="1:26" s="94" customFormat="1" ht="15.75" customHeight="1" x14ac:dyDescent="0.25">
      <c r="A14" s="95"/>
      <c r="B14" s="82"/>
      <c r="C14" s="82"/>
      <c r="D14" s="83"/>
      <c r="E14" s="84"/>
      <c r="F14" s="85"/>
      <c r="G14" s="86"/>
      <c r="H14" s="87"/>
      <c r="I14" s="88"/>
      <c r="J14" s="89"/>
      <c r="K14" s="89"/>
      <c r="L14" s="73"/>
      <c r="M14" s="91"/>
      <c r="N14" s="92"/>
      <c r="O14" s="93"/>
    </row>
    <row r="15" spans="1:26" s="94" customFormat="1" ht="15.75" customHeight="1" x14ac:dyDescent="0.25">
      <c r="A15" s="95"/>
      <c r="B15" s="82"/>
      <c r="C15" s="82"/>
      <c r="D15" s="83"/>
      <c r="E15" s="84"/>
      <c r="F15" s="85"/>
      <c r="G15" s="86"/>
      <c r="H15" s="87"/>
      <c r="I15" s="88"/>
      <c r="J15" s="89"/>
      <c r="K15" s="89"/>
      <c r="L15" s="73"/>
      <c r="M15" s="91"/>
      <c r="N15" s="92"/>
      <c r="O15" s="93"/>
    </row>
    <row r="16" spans="1:26" s="94" customFormat="1" ht="15.75" customHeight="1" x14ac:dyDescent="0.25">
      <c r="A16" s="95"/>
      <c r="B16" s="100"/>
      <c r="C16" s="82"/>
      <c r="D16" s="101"/>
      <c r="E16" s="84"/>
      <c r="F16" s="85"/>
      <c r="G16" s="86"/>
      <c r="H16" s="87"/>
      <c r="I16" s="88"/>
      <c r="J16" s="89"/>
      <c r="K16" s="89"/>
      <c r="L16" s="73"/>
      <c r="M16" s="91"/>
      <c r="N16" s="92"/>
      <c r="O16" s="93"/>
    </row>
    <row r="17" spans="1:15" s="94" customFormat="1" ht="15.75" customHeight="1" x14ac:dyDescent="0.25">
      <c r="A17" s="95"/>
      <c r="B17" s="82"/>
      <c r="C17" s="82"/>
      <c r="D17" s="83"/>
      <c r="E17" s="84"/>
      <c r="F17" s="85"/>
      <c r="G17" s="86"/>
      <c r="H17" s="87"/>
      <c r="I17" s="88"/>
      <c r="J17" s="89"/>
      <c r="K17" s="89"/>
      <c r="L17" s="73"/>
      <c r="M17" s="91"/>
      <c r="N17" s="92"/>
      <c r="O17" s="93"/>
    </row>
    <row r="18" spans="1:15" s="94" customFormat="1" ht="15.75" customHeight="1" x14ac:dyDescent="0.25">
      <c r="A18" s="95"/>
      <c r="B18" s="82"/>
      <c r="C18" s="82"/>
      <c r="D18" s="83"/>
      <c r="E18" s="84"/>
      <c r="F18" s="85"/>
      <c r="G18" s="86"/>
      <c r="H18" s="87"/>
      <c r="I18" s="88"/>
      <c r="J18" s="89"/>
      <c r="K18" s="89"/>
      <c r="L18" s="73"/>
      <c r="M18" s="91"/>
      <c r="N18" s="92"/>
      <c r="O18" s="93"/>
    </row>
    <row r="19" spans="1:15" s="94" customFormat="1" ht="15.75" customHeight="1" x14ac:dyDescent="0.25">
      <c r="A19" s="95"/>
      <c r="B19" s="82"/>
      <c r="C19" s="82"/>
      <c r="D19" s="83"/>
      <c r="E19" s="84"/>
      <c r="F19" s="85"/>
      <c r="G19" s="86"/>
      <c r="H19" s="87"/>
      <c r="I19" s="88"/>
      <c r="J19" s="89"/>
      <c r="K19" s="89"/>
      <c r="L19" s="73"/>
      <c r="M19" s="91"/>
      <c r="N19" s="92"/>
      <c r="O19" s="93"/>
    </row>
    <row r="20" spans="1:15" s="94" customFormat="1" ht="15.75" customHeight="1" x14ac:dyDescent="0.25">
      <c r="A20" s="95"/>
      <c r="B20" s="82"/>
      <c r="C20" s="82"/>
      <c r="D20" s="83"/>
      <c r="E20" s="84"/>
      <c r="F20" s="85"/>
      <c r="G20" s="86"/>
      <c r="H20" s="87"/>
      <c r="I20" s="88"/>
      <c r="J20" s="89"/>
      <c r="K20" s="89"/>
      <c r="L20" s="73"/>
      <c r="M20" s="91"/>
      <c r="N20" s="92"/>
      <c r="O20" s="93"/>
    </row>
    <row r="21" spans="1:15" s="94" customFormat="1" ht="15.75" customHeight="1" x14ac:dyDescent="0.25">
      <c r="A21" s="95"/>
      <c r="B21" s="82"/>
      <c r="C21" s="82"/>
      <c r="D21" s="83"/>
      <c r="E21" s="84"/>
      <c r="F21" s="85"/>
      <c r="G21" s="86"/>
      <c r="H21" s="99"/>
      <c r="I21" s="89"/>
      <c r="J21" s="89"/>
      <c r="K21" s="89"/>
      <c r="L21" s="73"/>
      <c r="M21" s="91"/>
      <c r="N21" s="92"/>
      <c r="O21" s="93"/>
    </row>
    <row r="22" spans="1:15" s="94" customFormat="1" ht="15.75" customHeight="1" x14ac:dyDescent="0.25">
      <c r="A22" s="95"/>
      <c r="B22" s="82"/>
      <c r="C22" s="82"/>
      <c r="D22" s="83"/>
      <c r="E22" s="84"/>
      <c r="F22" s="85"/>
      <c r="G22" s="86"/>
      <c r="H22" s="99"/>
      <c r="I22" s="89"/>
      <c r="J22" s="89"/>
      <c r="K22" s="89"/>
      <c r="L22" s="73"/>
      <c r="M22" s="91"/>
      <c r="N22" s="92"/>
      <c r="O22" s="93"/>
    </row>
    <row r="23" spans="1:15" s="94" customFormat="1" ht="15.75" customHeight="1" x14ac:dyDescent="0.25">
      <c r="A23" s="95"/>
      <c r="B23" s="82"/>
      <c r="C23" s="82"/>
      <c r="D23" s="83"/>
      <c r="E23" s="96"/>
      <c r="F23" s="97"/>
      <c r="G23" s="98"/>
      <c r="H23" s="99"/>
      <c r="I23" s="89"/>
      <c r="J23" s="89"/>
      <c r="K23" s="89"/>
      <c r="L23" s="73"/>
      <c r="M23" s="91"/>
      <c r="N23" s="92"/>
      <c r="O23" s="93"/>
    </row>
    <row r="24" spans="1:15" ht="16.5" thickBot="1" x14ac:dyDescent="0.3">
      <c r="A24" s="102" t="s">
        <v>76</v>
      </c>
      <c r="B24" s="103"/>
      <c r="C24" s="103"/>
      <c r="D24" s="103"/>
      <c r="E24" s="104">
        <f>SUM(E12:E23)</f>
        <v>29.5</v>
      </c>
      <c r="F24" s="105">
        <f>SUM(F12:F23)</f>
        <v>0</v>
      </c>
      <c r="G24" s="106">
        <f>SUM(G12:G23)</f>
        <v>0</v>
      </c>
      <c r="H24" s="54"/>
      <c r="I24" s="54"/>
      <c r="J24" s="54"/>
      <c r="K24" s="54"/>
      <c r="L24" s="54"/>
      <c r="M24" s="54"/>
      <c r="N24" s="54"/>
      <c r="O24" s="107"/>
    </row>
  </sheetData>
  <mergeCells count="28">
    <mergeCell ref="T1:Z1"/>
    <mergeCell ref="H3:O4"/>
    <mergeCell ref="H1:O2"/>
    <mergeCell ref="O10:O11"/>
    <mergeCell ref="A24:D24"/>
    <mergeCell ref="T4:Z5"/>
    <mergeCell ref="S4:S5"/>
    <mergeCell ref="T2:Z3"/>
    <mergeCell ref="S2:S3"/>
    <mergeCell ref="A9:O9"/>
    <mergeCell ref="A10:A11"/>
    <mergeCell ref="B10:B11"/>
    <mergeCell ref="C10:C11"/>
    <mergeCell ref="D10:D11"/>
    <mergeCell ref="E10:G10"/>
    <mergeCell ref="H10:I10"/>
    <mergeCell ref="J10:J11"/>
    <mergeCell ref="K10:M10"/>
    <mergeCell ref="N10:N11"/>
    <mergeCell ref="K5:L6"/>
    <mergeCell ref="M5:M6"/>
    <mergeCell ref="N5:N6"/>
    <mergeCell ref="O5:O6"/>
    <mergeCell ref="D7:G8"/>
    <mergeCell ref="H7:O8"/>
    <mergeCell ref="D1:G2"/>
    <mergeCell ref="D3:G4"/>
    <mergeCell ref="D5:G6"/>
  </mergeCells>
  <dataValidations count="1">
    <dataValidation type="list" allowBlank="1" showInputMessage="1" showErrorMessage="1" sqref="K12:K23">
      <formula1>$Q$1:$Q$6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C24"/>
  <sheetViews>
    <sheetView showGridLines="0" zoomScale="90" zoomScaleNormal="90" workbookViewId="0">
      <selection activeCell="M5" sqref="M5:M6"/>
    </sheetView>
  </sheetViews>
  <sheetFormatPr baseColWidth="10" defaultRowHeight="15.75" x14ac:dyDescent="0.25"/>
  <cols>
    <col min="1" max="1" width="13" style="33" customWidth="1"/>
    <col min="2" max="3" width="10.85546875" style="33" customWidth="1"/>
    <col min="4" max="4" width="28.7109375" style="33" customWidth="1"/>
    <col min="5" max="5" width="9.7109375" style="33" customWidth="1"/>
    <col min="6" max="7" width="2.7109375" style="33" hidden="1" customWidth="1"/>
    <col min="8" max="9" width="10.7109375" style="33" customWidth="1"/>
    <col min="10" max="10" width="6.7109375" style="33" customWidth="1"/>
    <col min="11" max="12" width="8.7109375" style="33" customWidth="1"/>
    <col min="13" max="13" width="13.85546875" style="33" bestFit="1" customWidth="1"/>
    <col min="14" max="14" width="23.42578125" style="33" customWidth="1"/>
    <col min="15" max="15" width="34.42578125" style="33" customWidth="1"/>
    <col min="16" max="16" width="4.42578125" style="33" customWidth="1"/>
    <col min="17" max="27" width="11.42578125" style="33"/>
    <col min="28" max="29" width="11.42578125" style="94"/>
    <col min="30" max="261" width="11.42578125" style="33"/>
    <col min="262" max="262" width="13" style="33" customWidth="1"/>
    <col min="263" max="263" width="8.5703125" style="33" bestFit="1" customWidth="1"/>
    <col min="264" max="264" width="25.5703125" style="33" customWidth="1"/>
    <col min="265" max="266" width="11.42578125" style="33"/>
    <col min="267" max="267" width="12.5703125" style="33" customWidth="1"/>
    <col min="268" max="268" width="11.42578125" style="33"/>
    <col min="269" max="269" width="23.42578125" style="33" customWidth="1"/>
    <col min="270" max="270" width="34.42578125" style="33" customWidth="1"/>
    <col min="271" max="517" width="11.42578125" style="33"/>
    <col min="518" max="518" width="13" style="33" customWidth="1"/>
    <col min="519" max="519" width="8.5703125" style="33" bestFit="1" customWidth="1"/>
    <col min="520" max="520" width="25.5703125" style="33" customWidth="1"/>
    <col min="521" max="522" width="11.42578125" style="33"/>
    <col min="523" max="523" width="12.5703125" style="33" customWidth="1"/>
    <col min="524" max="524" width="11.42578125" style="33"/>
    <col min="525" max="525" width="23.42578125" style="33" customWidth="1"/>
    <col min="526" max="526" width="34.42578125" style="33" customWidth="1"/>
    <col min="527" max="773" width="11.42578125" style="33"/>
    <col min="774" max="774" width="13" style="33" customWidth="1"/>
    <col min="775" max="775" width="8.5703125" style="33" bestFit="1" customWidth="1"/>
    <col min="776" max="776" width="25.5703125" style="33" customWidth="1"/>
    <col min="777" max="778" width="11.42578125" style="33"/>
    <col min="779" max="779" width="12.5703125" style="33" customWidth="1"/>
    <col min="780" max="780" width="11.42578125" style="33"/>
    <col min="781" max="781" width="23.42578125" style="33" customWidth="1"/>
    <col min="782" max="782" width="34.42578125" style="33" customWidth="1"/>
    <col min="783" max="1029" width="11.42578125" style="33"/>
    <col min="1030" max="1030" width="13" style="33" customWidth="1"/>
    <col min="1031" max="1031" width="8.5703125" style="33" bestFit="1" customWidth="1"/>
    <col min="1032" max="1032" width="25.5703125" style="33" customWidth="1"/>
    <col min="1033" max="1034" width="11.42578125" style="33"/>
    <col min="1035" max="1035" width="12.5703125" style="33" customWidth="1"/>
    <col min="1036" max="1036" width="11.42578125" style="33"/>
    <col min="1037" max="1037" width="23.42578125" style="33" customWidth="1"/>
    <col min="1038" max="1038" width="34.42578125" style="33" customWidth="1"/>
    <col min="1039" max="1285" width="11.42578125" style="33"/>
    <col min="1286" max="1286" width="13" style="33" customWidth="1"/>
    <col min="1287" max="1287" width="8.5703125" style="33" bestFit="1" customWidth="1"/>
    <col min="1288" max="1288" width="25.5703125" style="33" customWidth="1"/>
    <col min="1289" max="1290" width="11.42578125" style="33"/>
    <col min="1291" max="1291" width="12.5703125" style="33" customWidth="1"/>
    <col min="1292" max="1292" width="11.42578125" style="33"/>
    <col min="1293" max="1293" width="23.42578125" style="33" customWidth="1"/>
    <col min="1294" max="1294" width="34.42578125" style="33" customWidth="1"/>
    <col min="1295" max="1541" width="11.42578125" style="33"/>
    <col min="1542" max="1542" width="13" style="33" customWidth="1"/>
    <col min="1543" max="1543" width="8.5703125" style="33" bestFit="1" customWidth="1"/>
    <col min="1544" max="1544" width="25.5703125" style="33" customWidth="1"/>
    <col min="1545" max="1546" width="11.42578125" style="33"/>
    <col min="1547" max="1547" width="12.5703125" style="33" customWidth="1"/>
    <col min="1548" max="1548" width="11.42578125" style="33"/>
    <col min="1549" max="1549" width="23.42578125" style="33" customWidth="1"/>
    <col min="1550" max="1550" width="34.42578125" style="33" customWidth="1"/>
    <col min="1551" max="1797" width="11.42578125" style="33"/>
    <col min="1798" max="1798" width="13" style="33" customWidth="1"/>
    <col min="1799" max="1799" width="8.5703125" style="33" bestFit="1" customWidth="1"/>
    <col min="1800" max="1800" width="25.5703125" style="33" customWidth="1"/>
    <col min="1801" max="1802" width="11.42578125" style="33"/>
    <col min="1803" max="1803" width="12.5703125" style="33" customWidth="1"/>
    <col min="1804" max="1804" width="11.42578125" style="33"/>
    <col min="1805" max="1805" width="23.42578125" style="33" customWidth="1"/>
    <col min="1806" max="1806" width="34.42578125" style="33" customWidth="1"/>
    <col min="1807" max="2053" width="11.42578125" style="33"/>
    <col min="2054" max="2054" width="13" style="33" customWidth="1"/>
    <col min="2055" max="2055" width="8.5703125" style="33" bestFit="1" customWidth="1"/>
    <col min="2056" max="2056" width="25.5703125" style="33" customWidth="1"/>
    <col min="2057" max="2058" width="11.42578125" style="33"/>
    <col min="2059" max="2059" width="12.5703125" style="33" customWidth="1"/>
    <col min="2060" max="2060" width="11.42578125" style="33"/>
    <col min="2061" max="2061" width="23.42578125" style="33" customWidth="1"/>
    <col min="2062" max="2062" width="34.42578125" style="33" customWidth="1"/>
    <col min="2063" max="2309" width="11.42578125" style="33"/>
    <col min="2310" max="2310" width="13" style="33" customWidth="1"/>
    <col min="2311" max="2311" width="8.5703125" style="33" bestFit="1" customWidth="1"/>
    <col min="2312" max="2312" width="25.5703125" style="33" customWidth="1"/>
    <col min="2313" max="2314" width="11.42578125" style="33"/>
    <col min="2315" max="2315" width="12.5703125" style="33" customWidth="1"/>
    <col min="2316" max="2316" width="11.42578125" style="33"/>
    <col min="2317" max="2317" width="23.42578125" style="33" customWidth="1"/>
    <col min="2318" max="2318" width="34.42578125" style="33" customWidth="1"/>
    <col min="2319" max="2565" width="11.42578125" style="33"/>
    <col min="2566" max="2566" width="13" style="33" customWidth="1"/>
    <col min="2567" max="2567" width="8.5703125" style="33" bestFit="1" customWidth="1"/>
    <col min="2568" max="2568" width="25.5703125" style="33" customWidth="1"/>
    <col min="2569" max="2570" width="11.42578125" style="33"/>
    <col min="2571" max="2571" width="12.5703125" style="33" customWidth="1"/>
    <col min="2572" max="2572" width="11.42578125" style="33"/>
    <col min="2573" max="2573" width="23.42578125" style="33" customWidth="1"/>
    <col min="2574" max="2574" width="34.42578125" style="33" customWidth="1"/>
    <col min="2575" max="2821" width="11.42578125" style="33"/>
    <col min="2822" max="2822" width="13" style="33" customWidth="1"/>
    <col min="2823" max="2823" width="8.5703125" style="33" bestFit="1" customWidth="1"/>
    <col min="2824" max="2824" width="25.5703125" style="33" customWidth="1"/>
    <col min="2825" max="2826" width="11.42578125" style="33"/>
    <col min="2827" max="2827" width="12.5703125" style="33" customWidth="1"/>
    <col min="2828" max="2828" width="11.42578125" style="33"/>
    <col min="2829" max="2829" width="23.42578125" style="33" customWidth="1"/>
    <col min="2830" max="2830" width="34.42578125" style="33" customWidth="1"/>
    <col min="2831" max="3077" width="11.42578125" style="33"/>
    <col min="3078" max="3078" width="13" style="33" customWidth="1"/>
    <col min="3079" max="3079" width="8.5703125" style="33" bestFit="1" customWidth="1"/>
    <col min="3080" max="3080" width="25.5703125" style="33" customWidth="1"/>
    <col min="3081" max="3082" width="11.42578125" style="33"/>
    <col min="3083" max="3083" width="12.5703125" style="33" customWidth="1"/>
    <col min="3084" max="3084" width="11.42578125" style="33"/>
    <col min="3085" max="3085" width="23.42578125" style="33" customWidth="1"/>
    <col min="3086" max="3086" width="34.42578125" style="33" customWidth="1"/>
    <col min="3087" max="3333" width="11.42578125" style="33"/>
    <col min="3334" max="3334" width="13" style="33" customWidth="1"/>
    <col min="3335" max="3335" width="8.5703125" style="33" bestFit="1" customWidth="1"/>
    <col min="3336" max="3336" width="25.5703125" style="33" customWidth="1"/>
    <col min="3337" max="3338" width="11.42578125" style="33"/>
    <col min="3339" max="3339" width="12.5703125" style="33" customWidth="1"/>
    <col min="3340" max="3340" width="11.42578125" style="33"/>
    <col min="3341" max="3341" width="23.42578125" style="33" customWidth="1"/>
    <col min="3342" max="3342" width="34.42578125" style="33" customWidth="1"/>
    <col min="3343" max="3589" width="11.42578125" style="33"/>
    <col min="3590" max="3590" width="13" style="33" customWidth="1"/>
    <col min="3591" max="3591" width="8.5703125" style="33" bestFit="1" customWidth="1"/>
    <col min="3592" max="3592" width="25.5703125" style="33" customWidth="1"/>
    <col min="3593" max="3594" width="11.42578125" style="33"/>
    <col min="3595" max="3595" width="12.5703125" style="33" customWidth="1"/>
    <col min="3596" max="3596" width="11.42578125" style="33"/>
    <col min="3597" max="3597" width="23.42578125" style="33" customWidth="1"/>
    <col min="3598" max="3598" width="34.42578125" style="33" customWidth="1"/>
    <col min="3599" max="3845" width="11.42578125" style="33"/>
    <col min="3846" max="3846" width="13" style="33" customWidth="1"/>
    <col min="3847" max="3847" width="8.5703125" style="33" bestFit="1" customWidth="1"/>
    <col min="3848" max="3848" width="25.5703125" style="33" customWidth="1"/>
    <col min="3849" max="3850" width="11.42578125" style="33"/>
    <col min="3851" max="3851" width="12.5703125" style="33" customWidth="1"/>
    <col min="3852" max="3852" width="11.42578125" style="33"/>
    <col min="3853" max="3853" width="23.42578125" style="33" customWidth="1"/>
    <col min="3854" max="3854" width="34.42578125" style="33" customWidth="1"/>
    <col min="3855" max="4101" width="11.42578125" style="33"/>
    <col min="4102" max="4102" width="13" style="33" customWidth="1"/>
    <col min="4103" max="4103" width="8.5703125" style="33" bestFit="1" customWidth="1"/>
    <col min="4104" max="4104" width="25.5703125" style="33" customWidth="1"/>
    <col min="4105" max="4106" width="11.42578125" style="33"/>
    <col min="4107" max="4107" width="12.5703125" style="33" customWidth="1"/>
    <col min="4108" max="4108" width="11.42578125" style="33"/>
    <col min="4109" max="4109" width="23.42578125" style="33" customWidth="1"/>
    <col min="4110" max="4110" width="34.42578125" style="33" customWidth="1"/>
    <col min="4111" max="4357" width="11.42578125" style="33"/>
    <col min="4358" max="4358" width="13" style="33" customWidth="1"/>
    <col min="4359" max="4359" width="8.5703125" style="33" bestFit="1" customWidth="1"/>
    <col min="4360" max="4360" width="25.5703125" style="33" customWidth="1"/>
    <col min="4361" max="4362" width="11.42578125" style="33"/>
    <col min="4363" max="4363" width="12.5703125" style="33" customWidth="1"/>
    <col min="4364" max="4364" width="11.42578125" style="33"/>
    <col min="4365" max="4365" width="23.42578125" style="33" customWidth="1"/>
    <col min="4366" max="4366" width="34.42578125" style="33" customWidth="1"/>
    <col min="4367" max="4613" width="11.42578125" style="33"/>
    <col min="4614" max="4614" width="13" style="33" customWidth="1"/>
    <col min="4615" max="4615" width="8.5703125" style="33" bestFit="1" customWidth="1"/>
    <col min="4616" max="4616" width="25.5703125" style="33" customWidth="1"/>
    <col min="4617" max="4618" width="11.42578125" style="33"/>
    <col min="4619" max="4619" width="12.5703125" style="33" customWidth="1"/>
    <col min="4620" max="4620" width="11.42578125" style="33"/>
    <col min="4621" max="4621" width="23.42578125" style="33" customWidth="1"/>
    <col min="4622" max="4622" width="34.42578125" style="33" customWidth="1"/>
    <col min="4623" max="4869" width="11.42578125" style="33"/>
    <col min="4870" max="4870" width="13" style="33" customWidth="1"/>
    <col min="4871" max="4871" width="8.5703125" style="33" bestFit="1" customWidth="1"/>
    <col min="4872" max="4872" width="25.5703125" style="33" customWidth="1"/>
    <col min="4873" max="4874" width="11.42578125" style="33"/>
    <col min="4875" max="4875" width="12.5703125" style="33" customWidth="1"/>
    <col min="4876" max="4876" width="11.42578125" style="33"/>
    <col min="4877" max="4877" width="23.42578125" style="33" customWidth="1"/>
    <col min="4878" max="4878" width="34.42578125" style="33" customWidth="1"/>
    <col min="4879" max="5125" width="11.42578125" style="33"/>
    <col min="5126" max="5126" width="13" style="33" customWidth="1"/>
    <col min="5127" max="5127" width="8.5703125" style="33" bestFit="1" customWidth="1"/>
    <col min="5128" max="5128" width="25.5703125" style="33" customWidth="1"/>
    <col min="5129" max="5130" width="11.42578125" style="33"/>
    <col min="5131" max="5131" width="12.5703125" style="33" customWidth="1"/>
    <col min="5132" max="5132" width="11.42578125" style="33"/>
    <col min="5133" max="5133" width="23.42578125" style="33" customWidth="1"/>
    <col min="5134" max="5134" width="34.42578125" style="33" customWidth="1"/>
    <col min="5135" max="5381" width="11.42578125" style="33"/>
    <col min="5382" max="5382" width="13" style="33" customWidth="1"/>
    <col min="5383" max="5383" width="8.5703125" style="33" bestFit="1" customWidth="1"/>
    <col min="5384" max="5384" width="25.5703125" style="33" customWidth="1"/>
    <col min="5385" max="5386" width="11.42578125" style="33"/>
    <col min="5387" max="5387" width="12.5703125" style="33" customWidth="1"/>
    <col min="5388" max="5388" width="11.42578125" style="33"/>
    <col min="5389" max="5389" width="23.42578125" style="33" customWidth="1"/>
    <col min="5390" max="5390" width="34.42578125" style="33" customWidth="1"/>
    <col min="5391" max="5637" width="11.42578125" style="33"/>
    <col min="5638" max="5638" width="13" style="33" customWidth="1"/>
    <col min="5639" max="5639" width="8.5703125" style="33" bestFit="1" customWidth="1"/>
    <col min="5640" max="5640" width="25.5703125" style="33" customWidth="1"/>
    <col min="5641" max="5642" width="11.42578125" style="33"/>
    <col min="5643" max="5643" width="12.5703125" style="33" customWidth="1"/>
    <col min="5644" max="5644" width="11.42578125" style="33"/>
    <col min="5645" max="5645" width="23.42578125" style="33" customWidth="1"/>
    <col min="5646" max="5646" width="34.42578125" style="33" customWidth="1"/>
    <col min="5647" max="5893" width="11.42578125" style="33"/>
    <col min="5894" max="5894" width="13" style="33" customWidth="1"/>
    <col min="5895" max="5895" width="8.5703125" style="33" bestFit="1" customWidth="1"/>
    <col min="5896" max="5896" width="25.5703125" style="33" customWidth="1"/>
    <col min="5897" max="5898" width="11.42578125" style="33"/>
    <col min="5899" max="5899" width="12.5703125" style="33" customWidth="1"/>
    <col min="5900" max="5900" width="11.42578125" style="33"/>
    <col min="5901" max="5901" width="23.42578125" style="33" customWidth="1"/>
    <col min="5902" max="5902" width="34.42578125" style="33" customWidth="1"/>
    <col min="5903" max="6149" width="11.42578125" style="33"/>
    <col min="6150" max="6150" width="13" style="33" customWidth="1"/>
    <col min="6151" max="6151" width="8.5703125" style="33" bestFit="1" customWidth="1"/>
    <col min="6152" max="6152" width="25.5703125" style="33" customWidth="1"/>
    <col min="6153" max="6154" width="11.42578125" style="33"/>
    <col min="6155" max="6155" width="12.5703125" style="33" customWidth="1"/>
    <col min="6156" max="6156" width="11.42578125" style="33"/>
    <col min="6157" max="6157" width="23.42578125" style="33" customWidth="1"/>
    <col min="6158" max="6158" width="34.42578125" style="33" customWidth="1"/>
    <col min="6159" max="6405" width="11.42578125" style="33"/>
    <col min="6406" max="6406" width="13" style="33" customWidth="1"/>
    <col min="6407" max="6407" width="8.5703125" style="33" bestFit="1" customWidth="1"/>
    <col min="6408" max="6408" width="25.5703125" style="33" customWidth="1"/>
    <col min="6409" max="6410" width="11.42578125" style="33"/>
    <col min="6411" max="6411" width="12.5703125" style="33" customWidth="1"/>
    <col min="6412" max="6412" width="11.42578125" style="33"/>
    <col min="6413" max="6413" width="23.42578125" style="33" customWidth="1"/>
    <col min="6414" max="6414" width="34.42578125" style="33" customWidth="1"/>
    <col min="6415" max="6661" width="11.42578125" style="33"/>
    <col min="6662" max="6662" width="13" style="33" customWidth="1"/>
    <col min="6663" max="6663" width="8.5703125" style="33" bestFit="1" customWidth="1"/>
    <col min="6664" max="6664" width="25.5703125" style="33" customWidth="1"/>
    <col min="6665" max="6666" width="11.42578125" style="33"/>
    <col min="6667" max="6667" width="12.5703125" style="33" customWidth="1"/>
    <col min="6668" max="6668" width="11.42578125" style="33"/>
    <col min="6669" max="6669" width="23.42578125" style="33" customWidth="1"/>
    <col min="6670" max="6670" width="34.42578125" style="33" customWidth="1"/>
    <col min="6671" max="6917" width="11.42578125" style="33"/>
    <col min="6918" max="6918" width="13" style="33" customWidth="1"/>
    <col min="6919" max="6919" width="8.5703125" style="33" bestFit="1" customWidth="1"/>
    <col min="6920" max="6920" width="25.5703125" style="33" customWidth="1"/>
    <col min="6921" max="6922" width="11.42578125" style="33"/>
    <col min="6923" max="6923" width="12.5703125" style="33" customWidth="1"/>
    <col min="6924" max="6924" width="11.42578125" style="33"/>
    <col min="6925" max="6925" width="23.42578125" style="33" customWidth="1"/>
    <col min="6926" max="6926" width="34.42578125" style="33" customWidth="1"/>
    <col min="6927" max="7173" width="11.42578125" style="33"/>
    <col min="7174" max="7174" width="13" style="33" customWidth="1"/>
    <col min="7175" max="7175" width="8.5703125" style="33" bestFit="1" customWidth="1"/>
    <col min="7176" max="7176" width="25.5703125" style="33" customWidth="1"/>
    <col min="7177" max="7178" width="11.42578125" style="33"/>
    <col min="7179" max="7179" width="12.5703125" style="33" customWidth="1"/>
    <col min="7180" max="7180" width="11.42578125" style="33"/>
    <col min="7181" max="7181" width="23.42578125" style="33" customWidth="1"/>
    <col min="7182" max="7182" width="34.42578125" style="33" customWidth="1"/>
    <col min="7183" max="7429" width="11.42578125" style="33"/>
    <col min="7430" max="7430" width="13" style="33" customWidth="1"/>
    <col min="7431" max="7431" width="8.5703125" style="33" bestFit="1" customWidth="1"/>
    <col min="7432" max="7432" width="25.5703125" style="33" customWidth="1"/>
    <col min="7433" max="7434" width="11.42578125" style="33"/>
    <col min="7435" max="7435" width="12.5703125" style="33" customWidth="1"/>
    <col min="7436" max="7436" width="11.42578125" style="33"/>
    <col min="7437" max="7437" width="23.42578125" style="33" customWidth="1"/>
    <col min="7438" max="7438" width="34.42578125" style="33" customWidth="1"/>
    <col min="7439" max="7685" width="11.42578125" style="33"/>
    <col min="7686" max="7686" width="13" style="33" customWidth="1"/>
    <col min="7687" max="7687" width="8.5703125" style="33" bestFit="1" customWidth="1"/>
    <col min="7688" max="7688" width="25.5703125" style="33" customWidth="1"/>
    <col min="7689" max="7690" width="11.42578125" style="33"/>
    <col min="7691" max="7691" width="12.5703125" style="33" customWidth="1"/>
    <col min="7692" max="7692" width="11.42578125" style="33"/>
    <col min="7693" max="7693" width="23.42578125" style="33" customWidth="1"/>
    <col min="7694" max="7694" width="34.42578125" style="33" customWidth="1"/>
    <col min="7695" max="7941" width="11.42578125" style="33"/>
    <col min="7942" max="7942" width="13" style="33" customWidth="1"/>
    <col min="7943" max="7943" width="8.5703125" style="33" bestFit="1" customWidth="1"/>
    <col min="7944" max="7944" width="25.5703125" style="33" customWidth="1"/>
    <col min="7945" max="7946" width="11.42578125" style="33"/>
    <col min="7947" max="7947" width="12.5703125" style="33" customWidth="1"/>
    <col min="7948" max="7948" width="11.42578125" style="33"/>
    <col min="7949" max="7949" width="23.42578125" style="33" customWidth="1"/>
    <col min="7950" max="7950" width="34.42578125" style="33" customWidth="1"/>
    <col min="7951" max="8197" width="11.42578125" style="33"/>
    <col min="8198" max="8198" width="13" style="33" customWidth="1"/>
    <col min="8199" max="8199" width="8.5703125" style="33" bestFit="1" customWidth="1"/>
    <col min="8200" max="8200" width="25.5703125" style="33" customWidth="1"/>
    <col min="8201" max="8202" width="11.42578125" style="33"/>
    <col min="8203" max="8203" width="12.5703125" style="33" customWidth="1"/>
    <col min="8204" max="8204" width="11.42578125" style="33"/>
    <col min="8205" max="8205" width="23.42578125" style="33" customWidth="1"/>
    <col min="8206" max="8206" width="34.42578125" style="33" customWidth="1"/>
    <col min="8207" max="8453" width="11.42578125" style="33"/>
    <col min="8454" max="8454" width="13" style="33" customWidth="1"/>
    <col min="8455" max="8455" width="8.5703125" style="33" bestFit="1" customWidth="1"/>
    <col min="8456" max="8456" width="25.5703125" style="33" customWidth="1"/>
    <col min="8457" max="8458" width="11.42578125" style="33"/>
    <col min="8459" max="8459" width="12.5703125" style="33" customWidth="1"/>
    <col min="8460" max="8460" width="11.42578125" style="33"/>
    <col min="8461" max="8461" width="23.42578125" style="33" customWidth="1"/>
    <col min="8462" max="8462" width="34.42578125" style="33" customWidth="1"/>
    <col min="8463" max="8709" width="11.42578125" style="33"/>
    <col min="8710" max="8710" width="13" style="33" customWidth="1"/>
    <col min="8711" max="8711" width="8.5703125" style="33" bestFit="1" customWidth="1"/>
    <col min="8712" max="8712" width="25.5703125" style="33" customWidth="1"/>
    <col min="8713" max="8714" width="11.42578125" style="33"/>
    <col min="8715" max="8715" width="12.5703125" style="33" customWidth="1"/>
    <col min="8716" max="8716" width="11.42578125" style="33"/>
    <col min="8717" max="8717" width="23.42578125" style="33" customWidth="1"/>
    <col min="8718" max="8718" width="34.42578125" style="33" customWidth="1"/>
    <col min="8719" max="8965" width="11.42578125" style="33"/>
    <col min="8966" max="8966" width="13" style="33" customWidth="1"/>
    <col min="8967" max="8967" width="8.5703125" style="33" bestFit="1" customWidth="1"/>
    <col min="8968" max="8968" width="25.5703125" style="33" customWidth="1"/>
    <col min="8969" max="8970" width="11.42578125" style="33"/>
    <col min="8971" max="8971" width="12.5703125" style="33" customWidth="1"/>
    <col min="8972" max="8972" width="11.42578125" style="33"/>
    <col min="8973" max="8973" width="23.42578125" style="33" customWidth="1"/>
    <col min="8974" max="8974" width="34.42578125" style="33" customWidth="1"/>
    <col min="8975" max="9221" width="11.42578125" style="33"/>
    <col min="9222" max="9222" width="13" style="33" customWidth="1"/>
    <col min="9223" max="9223" width="8.5703125" style="33" bestFit="1" customWidth="1"/>
    <col min="9224" max="9224" width="25.5703125" style="33" customWidth="1"/>
    <col min="9225" max="9226" width="11.42578125" style="33"/>
    <col min="9227" max="9227" width="12.5703125" style="33" customWidth="1"/>
    <col min="9228" max="9228" width="11.42578125" style="33"/>
    <col min="9229" max="9229" width="23.42578125" style="33" customWidth="1"/>
    <col min="9230" max="9230" width="34.42578125" style="33" customWidth="1"/>
    <col min="9231" max="9477" width="11.42578125" style="33"/>
    <col min="9478" max="9478" width="13" style="33" customWidth="1"/>
    <col min="9479" max="9479" width="8.5703125" style="33" bestFit="1" customWidth="1"/>
    <col min="9480" max="9480" width="25.5703125" style="33" customWidth="1"/>
    <col min="9481" max="9482" width="11.42578125" style="33"/>
    <col min="9483" max="9483" width="12.5703125" style="33" customWidth="1"/>
    <col min="9484" max="9484" width="11.42578125" style="33"/>
    <col min="9485" max="9485" width="23.42578125" style="33" customWidth="1"/>
    <col min="9486" max="9486" width="34.42578125" style="33" customWidth="1"/>
    <col min="9487" max="9733" width="11.42578125" style="33"/>
    <col min="9734" max="9734" width="13" style="33" customWidth="1"/>
    <col min="9735" max="9735" width="8.5703125" style="33" bestFit="1" customWidth="1"/>
    <col min="9736" max="9736" width="25.5703125" style="33" customWidth="1"/>
    <col min="9737" max="9738" width="11.42578125" style="33"/>
    <col min="9739" max="9739" width="12.5703125" style="33" customWidth="1"/>
    <col min="9740" max="9740" width="11.42578125" style="33"/>
    <col min="9741" max="9741" width="23.42578125" style="33" customWidth="1"/>
    <col min="9742" max="9742" width="34.42578125" style="33" customWidth="1"/>
    <col min="9743" max="9989" width="11.42578125" style="33"/>
    <col min="9990" max="9990" width="13" style="33" customWidth="1"/>
    <col min="9991" max="9991" width="8.5703125" style="33" bestFit="1" customWidth="1"/>
    <col min="9992" max="9992" width="25.5703125" style="33" customWidth="1"/>
    <col min="9993" max="9994" width="11.42578125" style="33"/>
    <col min="9995" max="9995" width="12.5703125" style="33" customWidth="1"/>
    <col min="9996" max="9996" width="11.42578125" style="33"/>
    <col min="9997" max="9997" width="23.42578125" style="33" customWidth="1"/>
    <col min="9998" max="9998" width="34.42578125" style="33" customWidth="1"/>
    <col min="9999" max="10245" width="11.42578125" style="33"/>
    <col min="10246" max="10246" width="13" style="33" customWidth="1"/>
    <col min="10247" max="10247" width="8.5703125" style="33" bestFit="1" customWidth="1"/>
    <col min="10248" max="10248" width="25.5703125" style="33" customWidth="1"/>
    <col min="10249" max="10250" width="11.42578125" style="33"/>
    <col min="10251" max="10251" width="12.5703125" style="33" customWidth="1"/>
    <col min="10252" max="10252" width="11.42578125" style="33"/>
    <col min="10253" max="10253" width="23.42578125" style="33" customWidth="1"/>
    <col min="10254" max="10254" width="34.42578125" style="33" customWidth="1"/>
    <col min="10255" max="10501" width="11.42578125" style="33"/>
    <col min="10502" max="10502" width="13" style="33" customWidth="1"/>
    <col min="10503" max="10503" width="8.5703125" style="33" bestFit="1" customWidth="1"/>
    <col min="10504" max="10504" width="25.5703125" style="33" customWidth="1"/>
    <col min="10505" max="10506" width="11.42578125" style="33"/>
    <col min="10507" max="10507" width="12.5703125" style="33" customWidth="1"/>
    <col min="10508" max="10508" width="11.42578125" style="33"/>
    <col min="10509" max="10509" width="23.42578125" style="33" customWidth="1"/>
    <col min="10510" max="10510" width="34.42578125" style="33" customWidth="1"/>
    <col min="10511" max="10757" width="11.42578125" style="33"/>
    <col min="10758" max="10758" width="13" style="33" customWidth="1"/>
    <col min="10759" max="10759" width="8.5703125" style="33" bestFit="1" customWidth="1"/>
    <col min="10760" max="10760" width="25.5703125" style="33" customWidth="1"/>
    <col min="10761" max="10762" width="11.42578125" style="33"/>
    <col min="10763" max="10763" width="12.5703125" style="33" customWidth="1"/>
    <col min="10764" max="10764" width="11.42578125" style="33"/>
    <col min="10765" max="10765" width="23.42578125" style="33" customWidth="1"/>
    <col min="10766" max="10766" width="34.42578125" style="33" customWidth="1"/>
    <col min="10767" max="11013" width="11.42578125" style="33"/>
    <col min="11014" max="11014" width="13" style="33" customWidth="1"/>
    <col min="11015" max="11015" width="8.5703125" style="33" bestFit="1" customWidth="1"/>
    <col min="11016" max="11016" width="25.5703125" style="33" customWidth="1"/>
    <col min="11017" max="11018" width="11.42578125" style="33"/>
    <col min="11019" max="11019" width="12.5703125" style="33" customWidth="1"/>
    <col min="11020" max="11020" width="11.42578125" style="33"/>
    <col min="11021" max="11021" width="23.42578125" style="33" customWidth="1"/>
    <col min="11022" max="11022" width="34.42578125" style="33" customWidth="1"/>
    <col min="11023" max="11269" width="11.42578125" style="33"/>
    <col min="11270" max="11270" width="13" style="33" customWidth="1"/>
    <col min="11271" max="11271" width="8.5703125" style="33" bestFit="1" customWidth="1"/>
    <col min="11272" max="11272" width="25.5703125" style="33" customWidth="1"/>
    <col min="11273" max="11274" width="11.42578125" style="33"/>
    <col min="11275" max="11275" width="12.5703125" style="33" customWidth="1"/>
    <col min="11276" max="11276" width="11.42578125" style="33"/>
    <col min="11277" max="11277" width="23.42578125" style="33" customWidth="1"/>
    <col min="11278" max="11278" width="34.42578125" style="33" customWidth="1"/>
    <col min="11279" max="11525" width="11.42578125" style="33"/>
    <col min="11526" max="11526" width="13" style="33" customWidth="1"/>
    <col min="11527" max="11527" width="8.5703125" style="33" bestFit="1" customWidth="1"/>
    <col min="11528" max="11528" width="25.5703125" style="33" customWidth="1"/>
    <col min="11529" max="11530" width="11.42578125" style="33"/>
    <col min="11531" max="11531" width="12.5703125" style="33" customWidth="1"/>
    <col min="11532" max="11532" width="11.42578125" style="33"/>
    <col min="11533" max="11533" width="23.42578125" style="33" customWidth="1"/>
    <col min="11534" max="11534" width="34.42578125" style="33" customWidth="1"/>
    <col min="11535" max="11781" width="11.42578125" style="33"/>
    <col min="11782" max="11782" width="13" style="33" customWidth="1"/>
    <col min="11783" max="11783" width="8.5703125" style="33" bestFit="1" customWidth="1"/>
    <col min="11784" max="11784" width="25.5703125" style="33" customWidth="1"/>
    <col min="11785" max="11786" width="11.42578125" style="33"/>
    <col min="11787" max="11787" width="12.5703125" style="33" customWidth="1"/>
    <col min="11788" max="11788" width="11.42578125" style="33"/>
    <col min="11789" max="11789" width="23.42578125" style="33" customWidth="1"/>
    <col min="11790" max="11790" width="34.42578125" style="33" customWidth="1"/>
    <col min="11791" max="12037" width="11.42578125" style="33"/>
    <col min="12038" max="12038" width="13" style="33" customWidth="1"/>
    <col min="12039" max="12039" width="8.5703125" style="33" bestFit="1" customWidth="1"/>
    <col min="12040" max="12040" width="25.5703125" style="33" customWidth="1"/>
    <col min="12041" max="12042" width="11.42578125" style="33"/>
    <col min="12043" max="12043" width="12.5703125" style="33" customWidth="1"/>
    <col min="12044" max="12044" width="11.42578125" style="33"/>
    <col min="12045" max="12045" width="23.42578125" style="33" customWidth="1"/>
    <col min="12046" max="12046" width="34.42578125" style="33" customWidth="1"/>
    <col min="12047" max="12293" width="11.42578125" style="33"/>
    <col min="12294" max="12294" width="13" style="33" customWidth="1"/>
    <col min="12295" max="12295" width="8.5703125" style="33" bestFit="1" customWidth="1"/>
    <col min="12296" max="12296" width="25.5703125" style="33" customWidth="1"/>
    <col min="12297" max="12298" width="11.42578125" style="33"/>
    <col min="12299" max="12299" width="12.5703125" style="33" customWidth="1"/>
    <col min="12300" max="12300" width="11.42578125" style="33"/>
    <col min="12301" max="12301" width="23.42578125" style="33" customWidth="1"/>
    <col min="12302" max="12302" width="34.42578125" style="33" customWidth="1"/>
    <col min="12303" max="12549" width="11.42578125" style="33"/>
    <col min="12550" max="12550" width="13" style="33" customWidth="1"/>
    <col min="12551" max="12551" width="8.5703125" style="33" bestFit="1" customWidth="1"/>
    <col min="12552" max="12552" width="25.5703125" style="33" customWidth="1"/>
    <col min="12553" max="12554" width="11.42578125" style="33"/>
    <col min="12555" max="12555" width="12.5703125" style="33" customWidth="1"/>
    <col min="12556" max="12556" width="11.42578125" style="33"/>
    <col min="12557" max="12557" width="23.42578125" style="33" customWidth="1"/>
    <col min="12558" max="12558" width="34.42578125" style="33" customWidth="1"/>
    <col min="12559" max="12805" width="11.42578125" style="33"/>
    <col min="12806" max="12806" width="13" style="33" customWidth="1"/>
    <col min="12807" max="12807" width="8.5703125" style="33" bestFit="1" customWidth="1"/>
    <col min="12808" max="12808" width="25.5703125" style="33" customWidth="1"/>
    <col min="12809" max="12810" width="11.42578125" style="33"/>
    <col min="12811" max="12811" width="12.5703125" style="33" customWidth="1"/>
    <col min="12812" max="12812" width="11.42578125" style="33"/>
    <col min="12813" max="12813" width="23.42578125" style="33" customWidth="1"/>
    <col min="12814" max="12814" width="34.42578125" style="33" customWidth="1"/>
    <col min="12815" max="13061" width="11.42578125" style="33"/>
    <col min="13062" max="13062" width="13" style="33" customWidth="1"/>
    <col min="13063" max="13063" width="8.5703125" style="33" bestFit="1" customWidth="1"/>
    <col min="13064" max="13064" width="25.5703125" style="33" customWidth="1"/>
    <col min="13065" max="13066" width="11.42578125" style="33"/>
    <col min="13067" max="13067" width="12.5703125" style="33" customWidth="1"/>
    <col min="13068" max="13068" width="11.42578125" style="33"/>
    <col min="13069" max="13069" width="23.42578125" style="33" customWidth="1"/>
    <col min="13070" max="13070" width="34.42578125" style="33" customWidth="1"/>
    <col min="13071" max="13317" width="11.42578125" style="33"/>
    <col min="13318" max="13318" width="13" style="33" customWidth="1"/>
    <col min="13319" max="13319" width="8.5703125" style="33" bestFit="1" customWidth="1"/>
    <col min="13320" max="13320" width="25.5703125" style="33" customWidth="1"/>
    <col min="13321" max="13322" width="11.42578125" style="33"/>
    <col min="13323" max="13323" width="12.5703125" style="33" customWidth="1"/>
    <col min="13324" max="13324" width="11.42578125" style="33"/>
    <col min="13325" max="13325" width="23.42578125" style="33" customWidth="1"/>
    <col min="13326" max="13326" width="34.42578125" style="33" customWidth="1"/>
    <col min="13327" max="13573" width="11.42578125" style="33"/>
    <col min="13574" max="13574" width="13" style="33" customWidth="1"/>
    <col min="13575" max="13575" width="8.5703125" style="33" bestFit="1" customWidth="1"/>
    <col min="13576" max="13576" width="25.5703125" style="33" customWidth="1"/>
    <col min="13577" max="13578" width="11.42578125" style="33"/>
    <col min="13579" max="13579" width="12.5703125" style="33" customWidth="1"/>
    <col min="13580" max="13580" width="11.42578125" style="33"/>
    <col min="13581" max="13581" width="23.42578125" style="33" customWidth="1"/>
    <col min="13582" max="13582" width="34.42578125" style="33" customWidth="1"/>
    <col min="13583" max="13829" width="11.42578125" style="33"/>
    <col min="13830" max="13830" width="13" style="33" customWidth="1"/>
    <col min="13831" max="13831" width="8.5703125" style="33" bestFit="1" customWidth="1"/>
    <col min="13832" max="13832" width="25.5703125" style="33" customWidth="1"/>
    <col min="13833" max="13834" width="11.42578125" style="33"/>
    <col min="13835" max="13835" width="12.5703125" style="33" customWidth="1"/>
    <col min="13836" max="13836" width="11.42578125" style="33"/>
    <col min="13837" max="13837" width="23.42578125" style="33" customWidth="1"/>
    <col min="13838" max="13838" width="34.42578125" style="33" customWidth="1"/>
    <col min="13839" max="14085" width="11.42578125" style="33"/>
    <col min="14086" max="14086" width="13" style="33" customWidth="1"/>
    <col min="14087" max="14087" width="8.5703125" style="33" bestFit="1" customWidth="1"/>
    <col min="14088" max="14088" width="25.5703125" style="33" customWidth="1"/>
    <col min="14089" max="14090" width="11.42578125" style="33"/>
    <col min="14091" max="14091" width="12.5703125" style="33" customWidth="1"/>
    <col min="14092" max="14092" width="11.42578125" style="33"/>
    <col min="14093" max="14093" width="23.42578125" style="33" customWidth="1"/>
    <col min="14094" max="14094" width="34.42578125" style="33" customWidth="1"/>
    <col min="14095" max="14341" width="11.42578125" style="33"/>
    <col min="14342" max="14342" width="13" style="33" customWidth="1"/>
    <col min="14343" max="14343" width="8.5703125" style="33" bestFit="1" customWidth="1"/>
    <col min="14344" max="14344" width="25.5703125" style="33" customWidth="1"/>
    <col min="14345" max="14346" width="11.42578125" style="33"/>
    <col min="14347" max="14347" width="12.5703125" style="33" customWidth="1"/>
    <col min="14348" max="14348" width="11.42578125" style="33"/>
    <col min="14349" max="14349" width="23.42578125" style="33" customWidth="1"/>
    <col min="14350" max="14350" width="34.42578125" style="33" customWidth="1"/>
    <col min="14351" max="14597" width="11.42578125" style="33"/>
    <col min="14598" max="14598" width="13" style="33" customWidth="1"/>
    <col min="14599" max="14599" width="8.5703125" style="33" bestFit="1" customWidth="1"/>
    <col min="14600" max="14600" width="25.5703125" style="33" customWidth="1"/>
    <col min="14601" max="14602" width="11.42578125" style="33"/>
    <col min="14603" max="14603" width="12.5703125" style="33" customWidth="1"/>
    <col min="14604" max="14604" width="11.42578125" style="33"/>
    <col min="14605" max="14605" width="23.42578125" style="33" customWidth="1"/>
    <col min="14606" max="14606" width="34.42578125" style="33" customWidth="1"/>
    <col min="14607" max="14853" width="11.42578125" style="33"/>
    <col min="14854" max="14854" width="13" style="33" customWidth="1"/>
    <col min="14855" max="14855" width="8.5703125" style="33" bestFit="1" customWidth="1"/>
    <col min="14856" max="14856" width="25.5703125" style="33" customWidth="1"/>
    <col min="14857" max="14858" width="11.42578125" style="33"/>
    <col min="14859" max="14859" width="12.5703125" style="33" customWidth="1"/>
    <col min="14860" max="14860" width="11.42578125" style="33"/>
    <col min="14861" max="14861" width="23.42578125" style="33" customWidth="1"/>
    <col min="14862" max="14862" width="34.42578125" style="33" customWidth="1"/>
    <col min="14863" max="15109" width="11.42578125" style="33"/>
    <col min="15110" max="15110" width="13" style="33" customWidth="1"/>
    <col min="15111" max="15111" width="8.5703125" style="33" bestFit="1" customWidth="1"/>
    <col min="15112" max="15112" width="25.5703125" style="33" customWidth="1"/>
    <col min="15113" max="15114" width="11.42578125" style="33"/>
    <col min="15115" max="15115" width="12.5703125" style="33" customWidth="1"/>
    <col min="15116" max="15116" width="11.42578125" style="33"/>
    <col min="15117" max="15117" width="23.42578125" style="33" customWidth="1"/>
    <col min="15118" max="15118" width="34.42578125" style="33" customWidth="1"/>
    <col min="15119" max="15365" width="11.42578125" style="33"/>
    <col min="15366" max="15366" width="13" style="33" customWidth="1"/>
    <col min="15367" max="15367" width="8.5703125" style="33" bestFit="1" customWidth="1"/>
    <col min="15368" max="15368" width="25.5703125" style="33" customWidth="1"/>
    <col min="15369" max="15370" width="11.42578125" style="33"/>
    <col min="15371" max="15371" width="12.5703125" style="33" customWidth="1"/>
    <col min="15372" max="15372" width="11.42578125" style="33"/>
    <col min="15373" max="15373" width="23.42578125" style="33" customWidth="1"/>
    <col min="15374" max="15374" width="34.42578125" style="33" customWidth="1"/>
    <col min="15375" max="15621" width="11.42578125" style="33"/>
    <col min="15622" max="15622" width="13" style="33" customWidth="1"/>
    <col min="15623" max="15623" width="8.5703125" style="33" bestFit="1" customWidth="1"/>
    <col min="15624" max="15624" width="25.5703125" style="33" customWidth="1"/>
    <col min="15625" max="15626" width="11.42578125" style="33"/>
    <col min="15627" max="15627" width="12.5703125" style="33" customWidth="1"/>
    <col min="15628" max="15628" width="11.42578125" style="33"/>
    <col min="15629" max="15629" width="23.42578125" style="33" customWidth="1"/>
    <col min="15630" max="15630" width="34.42578125" style="33" customWidth="1"/>
    <col min="15631" max="15877" width="11.42578125" style="33"/>
    <col min="15878" max="15878" width="13" style="33" customWidth="1"/>
    <col min="15879" max="15879" width="8.5703125" style="33" bestFit="1" customWidth="1"/>
    <col min="15880" max="15880" width="25.5703125" style="33" customWidth="1"/>
    <col min="15881" max="15882" width="11.42578125" style="33"/>
    <col min="15883" max="15883" width="12.5703125" style="33" customWidth="1"/>
    <col min="15884" max="15884" width="11.42578125" style="33"/>
    <col min="15885" max="15885" width="23.42578125" style="33" customWidth="1"/>
    <col min="15886" max="15886" width="34.42578125" style="33" customWidth="1"/>
    <col min="15887" max="16133" width="11.42578125" style="33"/>
    <col min="16134" max="16134" width="13" style="33" customWidth="1"/>
    <col min="16135" max="16135" width="8.5703125" style="33" bestFit="1" customWidth="1"/>
    <col min="16136" max="16136" width="25.5703125" style="33" customWidth="1"/>
    <col min="16137" max="16138" width="11.42578125" style="33"/>
    <col min="16139" max="16139" width="12.5703125" style="33" customWidth="1"/>
    <col min="16140" max="16140" width="11.42578125" style="33"/>
    <col min="16141" max="16141" width="23.42578125" style="33" customWidth="1"/>
    <col min="16142" max="16142" width="34.42578125" style="33" customWidth="1"/>
    <col min="16143" max="16384" width="11.42578125" style="33"/>
  </cols>
  <sheetData>
    <row r="1" spans="1:26" ht="15.75" customHeight="1" x14ac:dyDescent="0.25">
      <c r="A1" s="26"/>
      <c r="B1" s="27"/>
      <c r="C1" s="27"/>
      <c r="D1" s="28"/>
      <c r="E1" s="28"/>
      <c r="F1" s="28"/>
      <c r="G1" s="29"/>
      <c r="H1" s="30"/>
      <c r="I1" s="31"/>
      <c r="J1" s="31"/>
      <c r="K1" s="31"/>
      <c r="L1" s="31"/>
      <c r="M1" s="31"/>
      <c r="N1" s="31"/>
      <c r="O1" s="32"/>
      <c r="Q1" s="34"/>
      <c r="R1" s="34"/>
      <c r="S1" s="34"/>
      <c r="T1" s="35"/>
      <c r="U1" s="35"/>
      <c r="V1" s="35"/>
      <c r="W1" s="35"/>
      <c r="X1" s="35"/>
      <c r="Y1" s="35"/>
      <c r="Z1" s="35"/>
    </row>
    <row r="2" spans="1:26" ht="15.75" customHeight="1" x14ac:dyDescent="0.25">
      <c r="A2" s="36"/>
      <c r="B2" s="37"/>
      <c r="C2" s="37"/>
      <c r="D2" s="38"/>
      <c r="E2" s="38"/>
      <c r="F2" s="38"/>
      <c r="G2" s="39"/>
      <c r="H2" s="40"/>
      <c r="I2" s="41"/>
      <c r="J2" s="41"/>
      <c r="K2" s="41"/>
      <c r="L2" s="41"/>
      <c r="M2" s="41"/>
      <c r="N2" s="41"/>
      <c r="O2" s="42"/>
      <c r="Q2" s="34"/>
      <c r="R2" s="34"/>
      <c r="S2" s="43"/>
      <c r="T2" s="35"/>
      <c r="U2" s="35"/>
      <c r="V2" s="35"/>
      <c r="W2" s="35"/>
      <c r="X2" s="35"/>
      <c r="Y2" s="35"/>
      <c r="Z2" s="35"/>
    </row>
    <row r="3" spans="1:26" ht="15.75" customHeight="1" x14ac:dyDescent="0.25">
      <c r="A3" s="36"/>
      <c r="B3" s="37"/>
      <c r="C3" s="37"/>
      <c r="D3" s="38"/>
      <c r="E3" s="38"/>
      <c r="F3" s="38"/>
      <c r="G3" s="39"/>
      <c r="H3" s="40" t="s">
        <v>65</v>
      </c>
      <c r="I3" s="41"/>
      <c r="J3" s="41"/>
      <c r="K3" s="41"/>
      <c r="L3" s="41"/>
      <c r="M3" s="41"/>
      <c r="N3" s="41"/>
      <c r="O3" s="42"/>
      <c r="Q3" s="34"/>
      <c r="R3" s="34"/>
      <c r="S3" s="43"/>
      <c r="T3" s="35"/>
      <c r="U3" s="35"/>
      <c r="V3" s="35"/>
      <c r="W3" s="35"/>
      <c r="X3" s="35"/>
      <c r="Y3" s="35"/>
      <c r="Z3" s="35"/>
    </row>
    <row r="4" spans="1:26" ht="15.75" customHeight="1" x14ac:dyDescent="0.25">
      <c r="A4" s="36"/>
      <c r="B4" s="37"/>
      <c r="C4" s="37"/>
      <c r="D4" s="38"/>
      <c r="E4" s="38"/>
      <c r="F4" s="38"/>
      <c r="G4" s="39"/>
      <c r="H4" s="40"/>
      <c r="I4" s="41"/>
      <c r="J4" s="41"/>
      <c r="K4" s="41"/>
      <c r="L4" s="41"/>
      <c r="M4" s="41"/>
      <c r="N4" s="41"/>
      <c r="O4" s="42"/>
      <c r="Q4" s="34"/>
      <c r="R4" s="34"/>
      <c r="S4" s="43"/>
      <c r="T4" s="44"/>
      <c r="U4" s="44"/>
      <c r="V4" s="44"/>
      <c r="W4" s="44"/>
      <c r="X4" s="44"/>
      <c r="Y4" s="44"/>
      <c r="Z4" s="44"/>
    </row>
    <row r="5" spans="1:26" ht="15.75" customHeight="1" x14ac:dyDescent="0.25">
      <c r="A5" s="36"/>
      <c r="B5" s="37"/>
      <c r="C5" s="37"/>
      <c r="D5" s="45"/>
      <c r="E5" s="46"/>
      <c r="F5" s="46"/>
      <c r="G5" s="47"/>
      <c r="H5" s="48"/>
      <c r="I5" s="49"/>
      <c r="J5" s="49"/>
      <c r="K5" s="50" t="s">
        <v>66</v>
      </c>
      <c r="L5" s="50"/>
      <c r="M5" s="41" t="e">
        <f ca="1">MID(CELL("nomfichier",$A$1),FIND("]",CELL("nomfichier",$A$1))+1,100)</f>
        <v>#VALUE!</v>
      </c>
      <c r="N5" s="51" t="s">
        <v>67</v>
      </c>
      <c r="O5" s="52">
        <v>44166</v>
      </c>
      <c r="Q5" s="34"/>
      <c r="R5" s="34"/>
      <c r="S5" s="43"/>
      <c r="T5" s="44"/>
      <c r="U5" s="44"/>
      <c r="V5" s="44"/>
      <c r="W5" s="44"/>
      <c r="X5" s="44"/>
      <c r="Y5" s="44"/>
      <c r="Z5" s="44"/>
    </row>
    <row r="6" spans="1:26" ht="15.75" customHeight="1" x14ac:dyDescent="0.25">
      <c r="A6" s="36"/>
      <c r="B6" s="37"/>
      <c r="C6" s="37"/>
      <c r="D6" s="46"/>
      <c r="E6" s="46"/>
      <c r="F6" s="46"/>
      <c r="G6" s="47"/>
      <c r="H6" s="48"/>
      <c r="I6" s="49"/>
      <c r="J6" s="49"/>
      <c r="K6" s="50"/>
      <c r="L6" s="50"/>
      <c r="M6" s="41"/>
      <c r="N6" s="51"/>
      <c r="O6" s="52"/>
      <c r="Q6" s="34"/>
      <c r="R6" s="34"/>
    </row>
    <row r="7" spans="1:26" ht="15.75" customHeight="1" x14ac:dyDescent="0.25">
      <c r="A7" s="36"/>
      <c r="B7" s="37"/>
      <c r="C7" s="37"/>
      <c r="D7" s="38"/>
      <c r="E7" s="38"/>
      <c r="F7" s="38"/>
      <c r="G7" s="39"/>
      <c r="H7" s="40" t="s">
        <v>77</v>
      </c>
      <c r="I7" s="41"/>
      <c r="J7" s="41"/>
      <c r="K7" s="41"/>
      <c r="L7" s="41"/>
      <c r="M7" s="41"/>
      <c r="N7" s="41"/>
      <c r="O7" s="42"/>
    </row>
    <row r="8" spans="1:26" ht="16.5" customHeight="1" thickBot="1" x14ac:dyDescent="0.3">
      <c r="A8" s="53"/>
      <c r="B8" s="54"/>
      <c r="C8" s="54"/>
      <c r="D8" s="55"/>
      <c r="E8" s="55"/>
      <c r="F8" s="55"/>
      <c r="G8" s="56"/>
      <c r="H8" s="57"/>
      <c r="I8" s="58"/>
      <c r="J8" s="58"/>
      <c r="K8" s="58"/>
      <c r="L8" s="58"/>
      <c r="M8" s="58"/>
      <c r="N8" s="58"/>
      <c r="O8" s="59"/>
    </row>
    <row r="9" spans="1:26" ht="10.5" customHeight="1" thickBot="1" x14ac:dyDescent="0.3">
      <c r="A9" s="60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/>
    </row>
    <row r="10" spans="1:26" s="70" customFormat="1" ht="36.75" customHeight="1" x14ac:dyDescent="0.25">
      <c r="A10" s="63" t="s">
        <v>69</v>
      </c>
      <c r="B10" s="64" t="s">
        <v>70</v>
      </c>
      <c r="C10" s="64" t="s">
        <v>71</v>
      </c>
      <c r="D10" s="64" t="s">
        <v>72</v>
      </c>
      <c r="E10" s="65" t="s">
        <v>73</v>
      </c>
      <c r="F10" s="69"/>
      <c r="G10" s="183"/>
      <c r="H10" s="66"/>
      <c r="I10" s="67"/>
      <c r="J10" s="68"/>
      <c r="K10" s="65"/>
      <c r="L10" s="69"/>
      <c r="M10" s="183"/>
      <c r="N10" s="186"/>
      <c r="O10" s="184"/>
    </row>
    <row r="11" spans="1:26" s="70" customFormat="1" ht="36.75" customHeight="1" x14ac:dyDescent="0.25">
      <c r="A11" s="71"/>
      <c r="B11" s="72"/>
      <c r="C11" s="72"/>
      <c r="D11" s="72"/>
      <c r="E11" s="73"/>
      <c r="F11" s="74" t="s">
        <v>74</v>
      </c>
      <c r="G11" s="75" t="s">
        <v>75</v>
      </c>
      <c r="H11" s="76"/>
      <c r="I11" s="77"/>
      <c r="J11" s="78"/>
      <c r="K11" s="73"/>
      <c r="L11" s="79"/>
      <c r="M11" s="80"/>
      <c r="N11" s="187"/>
      <c r="O11" s="185"/>
    </row>
    <row r="12" spans="1:26" s="94" customFormat="1" ht="15.75" customHeight="1" x14ac:dyDescent="0.25">
      <c r="A12" s="81" t="s">
        <v>6</v>
      </c>
      <c r="B12" s="82"/>
      <c r="C12" s="82"/>
      <c r="D12" s="83"/>
      <c r="E12" s="84">
        <v>38</v>
      </c>
      <c r="F12" s="85"/>
      <c r="G12" s="86"/>
      <c r="H12" s="87"/>
      <c r="I12" s="88"/>
      <c r="J12" s="89"/>
      <c r="K12" s="89"/>
      <c r="L12" s="90"/>
      <c r="M12" s="91"/>
      <c r="N12" s="92"/>
      <c r="O12" s="93"/>
    </row>
    <row r="13" spans="1:26" s="94" customFormat="1" ht="15.75" customHeight="1" x14ac:dyDescent="0.25">
      <c r="A13" s="95"/>
      <c r="B13" s="82"/>
      <c r="C13" s="82"/>
      <c r="D13" s="83"/>
      <c r="E13" s="96"/>
      <c r="F13" s="97"/>
      <c r="G13" s="98"/>
      <c r="H13" s="99"/>
      <c r="I13" s="89"/>
      <c r="J13" s="89"/>
      <c r="K13" s="89"/>
      <c r="L13" s="73"/>
      <c r="M13" s="91"/>
      <c r="N13" s="92"/>
      <c r="O13" s="93"/>
    </row>
    <row r="14" spans="1:26" s="94" customFormat="1" ht="15.75" customHeight="1" x14ac:dyDescent="0.25">
      <c r="A14" s="95"/>
      <c r="B14" s="82"/>
      <c r="C14" s="82"/>
      <c r="D14" s="83"/>
      <c r="E14" s="84"/>
      <c r="F14" s="85"/>
      <c r="G14" s="86"/>
      <c r="H14" s="87"/>
      <c r="I14" s="88"/>
      <c r="J14" s="89"/>
      <c r="K14" s="89"/>
      <c r="L14" s="73"/>
      <c r="M14" s="91"/>
      <c r="N14" s="92"/>
      <c r="O14" s="93"/>
    </row>
    <row r="15" spans="1:26" s="94" customFormat="1" ht="15.75" customHeight="1" x14ac:dyDescent="0.25">
      <c r="A15" s="95"/>
      <c r="B15" s="82"/>
      <c r="C15" s="82"/>
      <c r="D15" s="83"/>
      <c r="E15" s="84"/>
      <c r="F15" s="85"/>
      <c r="G15" s="86"/>
      <c r="H15" s="87"/>
      <c r="I15" s="88"/>
      <c r="J15" s="89"/>
      <c r="K15" s="89"/>
      <c r="L15" s="73"/>
      <c r="M15" s="91"/>
      <c r="N15" s="92"/>
      <c r="O15" s="93"/>
    </row>
    <row r="16" spans="1:26" s="94" customFormat="1" ht="15.75" customHeight="1" x14ac:dyDescent="0.25">
      <c r="A16" s="95"/>
      <c r="B16" s="100"/>
      <c r="C16" s="82"/>
      <c r="D16" s="101"/>
      <c r="E16" s="84"/>
      <c r="F16" s="85"/>
      <c r="G16" s="86"/>
      <c r="H16" s="87"/>
      <c r="I16" s="88"/>
      <c r="J16" s="89"/>
      <c r="K16" s="89"/>
      <c r="L16" s="73"/>
      <c r="M16" s="91"/>
      <c r="N16" s="92"/>
      <c r="O16" s="93"/>
    </row>
    <row r="17" spans="1:15" s="94" customFormat="1" ht="15.75" customHeight="1" x14ac:dyDescent="0.25">
      <c r="A17" s="95"/>
      <c r="B17" s="82"/>
      <c r="C17" s="82"/>
      <c r="D17" s="83"/>
      <c r="E17" s="84"/>
      <c r="F17" s="85"/>
      <c r="G17" s="86"/>
      <c r="H17" s="87"/>
      <c r="I17" s="88"/>
      <c r="J17" s="89"/>
      <c r="K17" s="89"/>
      <c r="L17" s="73"/>
      <c r="M17" s="91"/>
      <c r="N17" s="92"/>
      <c r="O17" s="93"/>
    </row>
    <row r="18" spans="1:15" s="94" customFormat="1" ht="15.75" customHeight="1" x14ac:dyDescent="0.25">
      <c r="A18" s="95"/>
      <c r="B18" s="82"/>
      <c r="C18" s="82"/>
      <c r="D18" s="83"/>
      <c r="E18" s="84"/>
      <c r="F18" s="85"/>
      <c r="G18" s="86"/>
      <c r="H18" s="87"/>
      <c r="I18" s="88"/>
      <c r="J18" s="89"/>
      <c r="K18" s="89"/>
      <c r="L18" s="73"/>
      <c r="M18" s="91"/>
      <c r="N18" s="92"/>
      <c r="O18" s="93"/>
    </row>
    <row r="19" spans="1:15" s="94" customFormat="1" ht="15.75" customHeight="1" x14ac:dyDescent="0.25">
      <c r="A19" s="95"/>
      <c r="B19" s="82"/>
      <c r="C19" s="82"/>
      <c r="D19" s="83"/>
      <c r="E19" s="84"/>
      <c r="F19" s="85"/>
      <c r="G19" s="86"/>
      <c r="H19" s="87"/>
      <c r="I19" s="88"/>
      <c r="J19" s="89"/>
      <c r="K19" s="89"/>
      <c r="L19" s="73"/>
      <c r="M19" s="91"/>
      <c r="N19" s="92"/>
      <c r="O19" s="93"/>
    </row>
    <row r="20" spans="1:15" s="94" customFormat="1" ht="15.75" customHeight="1" x14ac:dyDescent="0.25">
      <c r="A20" s="95"/>
      <c r="B20" s="82"/>
      <c r="C20" s="82"/>
      <c r="D20" s="83"/>
      <c r="E20" s="84"/>
      <c r="F20" s="85"/>
      <c r="G20" s="86"/>
      <c r="H20" s="87"/>
      <c r="I20" s="88"/>
      <c r="J20" s="89"/>
      <c r="K20" s="89"/>
      <c r="L20" s="73"/>
      <c r="M20" s="91"/>
      <c r="N20" s="92"/>
      <c r="O20" s="93"/>
    </row>
    <row r="21" spans="1:15" s="94" customFormat="1" ht="15.75" customHeight="1" x14ac:dyDescent="0.25">
      <c r="A21" s="95"/>
      <c r="B21" s="82"/>
      <c r="C21" s="82"/>
      <c r="D21" s="83"/>
      <c r="E21" s="84"/>
      <c r="F21" s="85"/>
      <c r="G21" s="86"/>
      <c r="H21" s="99"/>
      <c r="I21" s="89"/>
      <c r="J21" s="89"/>
      <c r="K21" s="89"/>
      <c r="L21" s="73"/>
      <c r="M21" s="91"/>
      <c r="N21" s="92"/>
      <c r="O21" s="93"/>
    </row>
    <row r="22" spans="1:15" s="94" customFormat="1" ht="15.75" customHeight="1" x14ac:dyDescent="0.25">
      <c r="A22" s="95"/>
      <c r="B22" s="82"/>
      <c r="C22" s="82"/>
      <c r="D22" s="83"/>
      <c r="E22" s="84"/>
      <c r="F22" s="85"/>
      <c r="G22" s="86"/>
      <c r="H22" s="99"/>
      <c r="I22" s="89"/>
      <c r="J22" s="89"/>
      <c r="K22" s="89"/>
      <c r="L22" s="73"/>
      <c r="M22" s="91"/>
      <c r="N22" s="92"/>
      <c r="O22" s="93"/>
    </row>
    <row r="23" spans="1:15" s="94" customFormat="1" ht="15.75" customHeight="1" x14ac:dyDescent="0.25">
      <c r="A23" s="95"/>
      <c r="B23" s="82"/>
      <c r="C23" s="82"/>
      <c r="D23" s="83"/>
      <c r="E23" s="96"/>
      <c r="F23" s="97"/>
      <c r="G23" s="98"/>
      <c r="H23" s="99"/>
      <c r="I23" s="89"/>
      <c r="J23" s="89"/>
      <c r="K23" s="89"/>
      <c r="L23" s="73"/>
      <c r="M23" s="91"/>
      <c r="N23" s="92"/>
      <c r="O23" s="93"/>
    </row>
    <row r="24" spans="1:15" ht="16.5" thickBot="1" x14ac:dyDescent="0.3">
      <c r="A24" s="102" t="s">
        <v>76</v>
      </c>
      <c r="B24" s="103"/>
      <c r="C24" s="103"/>
      <c r="D24" s="103"/>
      <c r="E24" s="104">
        <f>SUM(E12:E23)</f>
        <v>38</v>
      </c>
      <c r="F24" s="105">
        <f>SUM(F12:F23)</f>
        <v>0</v>
      </c>
      <c r="G24" s="106">
        <f>SUM(G12:G23)</f>
        <v>0</v>
      </c>
      <c r="H24" s="54"/>
      <c r="I24" s="54"/>
      <c r="J24" s="54"/>
      <c r="K24" s="54"/>
      <c r="L24" s="54"/>
      <c r="M24" s="54"/>
      <c r="N24" s="54"/>
      <c r="O24" s="107"/>
    </row>
  </sheetData>
  <mergeCells count="28">
    <mergeCell ref="T1:Z1"/>
    <mergeCell ref="H3:O4"/>
    <mergeCell ref="H1:O2"/>
    <mergeCell ref="O10:O11"/>
    <mergeCell ref="A24:D24"/>
    <mergeCell ref="T4:Z5"/>
    <mergeCell ref="S4:S5"/>
    <mergeCell ref="T2:Z3"/>
    <mergeCell ref="S2:S3"/>
    <mergeCell ref="A9:O9"/>
    <mergeCell ref="A10:A11"/>
    <mergeCell ref="B10:B11"/>
    <mergeCell ref="C10:C11"/>
    <mergeCell ref="D10:D11"/>
    <mergeCell ref="E10:G10"/>
    <mergeCell ref="H10:I10"/>
    <mergeCell ref="J10:J11"/>
    <mergeCell ref="K10:M10"/>
    <mergeCell ref="N10:N11"/>
    <mergeCell ref="K5:L6"/>
    <mergeCell ref="M5:M6"/>
    <mergeCell ref="N5:N6"/>
    <mergeCell ref="O5:O6"/>
    <mergeCell ref="D7:G8"/>
    <mergeCell ref="H7:O8"/>
    <mergeCell ref="D1:G2"/>
    <mergeCell ref="D3:G4"/>
    <mergeCell ref="D5:G6"/>
  </mergeCells>
  <dataValidations count="1">
    <dataValidation type="list" allowBlank="1" showInputMessage="1" showErrorMessage="1" sqref="K12:K23">
      <formula1>$Q$1:$Q$6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C24"/>
  <sheetViews>
    <sheetView showGridLines="0" zoomScale="90" zoomScaleNormal="90" workbookViewId="0">
      <selection activeCell="B12" sqref="B12:D14"/>
    </sheetView>
  </sheetViews>
  <sheetFormatPr baseColWidth="10" defaultRowHeight="15.75" x14ac:dyDescent="0.25"/>
  <cols>
    <col min="1" max="1" width="13" style="33" customWidth="1"/>
    <col min="2" max="3" width="10.85546875" style="33" customWidth="1"/>
    <col min="4" max="4" width="28.7109375" style="33" customWidth="1"/>
    <col min="5" max="5" width="9.7109375" style="33" customWidth="1"/>
    <col min="6" max="7" width="6.7109375" style="33" hidden="1" customWidth="1"/>
    <col min="8" max="9" width="10.7109375" style="33" customWidth="1"/>
    <col min="10" max="10" width="6.7109375" style="33" customWidth="1"/>
    <col min="11" max="12" width="8.7109375" style="33" customWidth="1"/>
    <col min="13" max="13" width="13.85546875" style="33" bestFit="1" customWidth="1"/>
    <col min="14" max="14" width="23.42578125" style="33" customWidth="1"/>
    <col min="15" max="15" width="34.42578125" style="33" customWidth="1"/>
    <col min="16" max="16" width="4.42578125" style="33" customWidth="1"/>
    <col min="17" max="27" width="11.42578125" style="33"/>
    <col min="28" max="29" width="11.42578125" style="94"/>
    <col min="30" max="261" width="11.42578125" style="33"/>
    <col min="262" max="262" width="13" style="33" customWidth="1"/>
    <col min="263" max="263" width="8.5703125" style="33" bestFit="1" customWidth="1"/>
    <col min="264" max="264" width="25.5703125" style="33" customWidth="1"/>
    <col min="265" max="266" width="11.42578125" style="33"/>
    <col min="267" max="267" width="12.5703125" style="33" customWidth="1"/>
    <col min="268" max="268" width="11.42578125" style="33"/>
    <col min="269" max="269" width="23.42578125" style="33" customWidth="1"/>
    <col min="270" max="270" width="34.42578125" style="33" customWidth="1"/>
    <col min="271" max="517" width="11.42578125" style="33"/>
    <col min="518" max="518" width="13" style="33" customWidth="1"/>
    <col min="519" max="519" width="8.5703125" style="33" bestFit="1" customWidth="1"/>
    <col min="520" max="520" width="25.5703125" style="33" customWidth="1"/>
    <col min="521" max="522" width="11.42578125" style="33"/>
    <col min="523" max="523" width="12.5703125" style="33" customWidth="1"/>
    <col min="524" max="524" width="11.42578125" style="33"/>
    <col min="525" max="525" width="23.42578125" style="33" customWidth="1"/>
    <col min="526" max="526" width="34.42578125" style="33" customWidth="1"/>
    <col min="527" max="773" width="11.42578125" style="33"/>
    <col min="774" max="774" width="13" style="33" customWidth="1"/>
    <col min="775" max="775" width="8.5703125" style="33" bestFit="1" customWidth="1"/>
    <col min="776" max="776" width="25.5703125" style="33" customWidth="1"/>
    <col min="777" max="778" width="11.42578125" style="33"/>
    <col min="779" max="779" width="12.5703125" style="33" customWidth="1"/>
    <col min="780" max="780" width="11.42578125" style="33"/>
    <col min="781" max="781" width="23.42578125" style="33" customWidth="1"/>
    <col min="782" max="782" width="34.42578125" style="33" customWidth="1"/>
    <col min="783" max="1029" width="11.42578125" style="33"/>
    <col min="1030" max="1030" width="13" style="33" customWidth="1"/>
    <col min="1031" max="1031" width="8.5703125" style="33" bestFit="1" customWidth="1"/>
    <col min="1032" max="1032" width="25.5703125" style="33" customWidth="1"/>
    <col min="1033" max="1034" width="11.42578125" style="33"/>
    <col min="1035" max="1035" width="12.5703125" style="33" customWidth="1"/>
    <col min="1036" max="1036" width="11.42578125" style="33"/>
    <col min="1037" max="1037" width="23.42578125" style="33" customWidth="1"/>
    <col min="1038" max="1038" width="34.42578125" style="33" customWidth="1"/>
    <col min="1039" max="1285" width="11.42578125" style="33"/>
    <col min="1286" max="1286" width="13" style="33" customWidth="1"/>
    <col min="1287" max="1287" width="8.5703125" style="33" bestFit="1" customWidth="1"/>
    <col min="1288" max="1288" width="25.5703125" style="33" customWidth="1"/>
    <col min="1289" max="1290" width="11.42578125" style="33"/>
    <col min="1291" max="1291" width="12.5703125" style="33" customWidth="1"/>
    <col min="1292" max="1292" width="11.42578125" style="33"/>
    <col min="1293" max="1293" width="23.42578125" style="33" customWidth="1"/>
    <col min="1294" max="1294" width="34.42578125" style="33" customWidth="1"/>
    <col min="1295" max="1541" width="11.42578125" style="33"/>
    <col min="1542" max="1542" width="13" style="33" customWidth="1"/>
    <col min="1543" max="1543" width="8.5703125" style="33" bestFit="1" customWidth="1"/>
    <col min="1544" max="1544" width="25.5703125" style="33" customWidth="1"/>
    <col min="1545" max="1546" width="11.42578125" style="33"/>
    <col min="1547" max="1547" width="12.5703125" style="33" customWidth="1"/>
    <col min="1548" max="1548" width="11.42578125" style="33"/>
    <col min="1549" max="1549" width="23.42578125" style="33" customWidth="1"/>
    <col min="1550" max="1550" width="34.42578125" style="33" customWidth="1"/>
    <col min="1551" max="1797" width="11.42578125" style="33"/>
    <col min="1798" max="1798" width="13" style="33" customWidth="1"/>
    <col min="1799" max="1799" width="8.5703125" style="33" bestFit="1" customWidth="1"/>
    <col min="1800" max="1800" width="25.5703125" style="33" customWidth="1"/>
    <col min="1801" max="1802" width="11.42578125" style="33"/>
    <col min="1803" max="1803" width="12.5703125" style="33" customWidth="1"/>
    <col min="1804" max="1804" width="11.42578125" style="33"/>
    <col min="1805" max="1805" width="23.42578125" style="33" customWidth="1"/>
    <col min="1806" max="1806" width="34.42578125" style="33" customWidth="1"/>
    <col min="1807" max="2053" width="11.42578125" style="33"/>
    <col min="2054" max="2054" width="13" style="33" customWidth="1"/>
    <col min="2055" max="2055" width="8.5703125" style="33" bestFit="1" customWidth="1"/>
    <col min="2056" max="2056" width="25.5703125" style="33" customWidth="1"/>
    <col min="2057" max="2058" width="11.42578125" style="33"/>
    <col min="2059" max="2059" width="12.5703125" style="33" customWidth="1"/>
    <col min="2060" max="2060" width="11.42578125" style="33"/>
    <col min="2061" max="2061" width="23.42578125" style="33" customWidth="1"/>
    <col min="2062" max="2062" width="34.42578125" style="33" customWidth="1"/>
    <col min="2063" max="2309" width="11.42578125" style="33"/>
    <col min="2310" max="2310" width="13" style="33" customWidth="1"/>
    <col min="2311" max="2311" width="8.5703125" style="33" bestFit="1" customWidth="1"/>
    <col min="2312" max="2312" width="25.5703125" style="33" customWidth="1"/>
    <col min="2313" max="2314" width="11.42578125" style="33"/>
    <col min="2315" max="2315" width="12.5703125" style="33" customWidth="1"/>
    <col min="2316" max="2316" width="11.42578125" style="33"/>
    <col min="2317" max="2317" width="23.42578125" style="33" customWidth="1"/>
    <col min="2318" max="2318" width="34.42578125" style="33" customWidth="1"/>
    <col min="2319" max="2565" width="11.42578125" style="33"/>
    <col min="2566" max="2566" width="13" style="33" customWidth="1"/>
    <col min="2567" max="2567" width="8.5703125" style="33" bestFit="1" customWidth="1"/>
    <col min="2568" max="2568" width="25.5703125" style="33" customWidth="1"/>
    <col min="2569" max="2570" width="11.42578125" style="33"/>
    <col min="2571" max="2571" width="12.5703125" style="33" customWidth="1"/>
    <col min="2572" max="2572" width="11.42578125" style="33"/>
    <col min="2573" max="2573" width="23.42578125" style="33" customWidth="1"/>
    <col min="2574" max="2574" width="34.42578125" style="33" customWidth="1"/>
    <col min="2575" max="2821" width="11.42578125" style="33"/>
    <col min="2822" max="2822" width="13" style="33" customWidth="1"/>
    <col min="2823" max="2823" width="8.5703125" style="33" bestFit="1" customWidth="1"/>
    <col min="2824" max="2824" width="25.5703125" style="33" customWidth="1"/>
    <col min="2825" max="2826" width="11.42578125" style="33"/>
    <col min="2827" max="2827" width="12.5703125" style="33" customWidth="1"/>
    <col min="2828" max="2828" width="11.42578125" style="33"/>
    <col min="2829" max="2829" width="23.42578125" style="33" customWidth="1"/>
    <col min="2830" max="2830" width="34.42578125" style="33" customWidth="1"/>
    <col min="2831" max="3077" width="11.42578125" style="33"/>
    <col min="3078" max="3078" width="13" style="33" customWidth="1"/>
    <col min="3079" max="3079" width="8.5703125" style="33" bestFit="1" customWidth="1"/>
    <col min="3080" max="3080" width="25.5703125" style="33" customWidth="1"/>
    <col min="3081" max="3082" width="11.42578125" style="33"/>
    <col min="3083" max="3083" width="12.5703125" style="33" customWidth="1"/>
    <col min="3084" max="3084" width="11.42578125" style="33"/>
    <col min="3085" max="3085" width="23.42578125" style="33" customWidth="1"/>
    <col min="3086" max="3086" width="34.42578125" style="33" customWidth="1"/>
    <col min="3087" max="3333" width="11.42578125" style="33"/>
    <col min="3334" max="3334" width="13" style="33" customWidth="1"/>
    <col min="3335" max="3335" width="8.5703125" style="33" bestFit="1" customWidth="1"/>
    <col min="3336" max="3336" width="25.5703125" style="33" customWidth="1"/>
    <col min="3337" max="3338" width="11.42578125" style="33"/>
    <col min="3339" max="3339" width="12.5703125" style="33" customWidth="1"/>
    <col min="3340" max="3340" width="11.42578125" style="33"/>
    <col min="3341" max="3341" width="23.42578125" style="33" customWidth="1"/>
    <col min="3342" max="3342" width="34.42578125" style="33" customWidth="1"/>
    <col min="3343" max="3589" width="11.42578125" style="33"/>
    <col min="3590" max="3590" width="13" style="33" customWidth="1"/>
    <col min="3591" max="3591" width="8.5703125" style="33" bestFit="1" customWidth="1"/>
    <col min="3592" max="3592" width="25.5703125" style="33" customWidth="1"/>
    <col min="3593" max="3594" width="11.42578125" style="33"/>
    <col min="3595" max="3595" width="12.5703125" style="33" customWidth="1"/>
    <col min="3596" max="3596" width="11.42578125" style="33"/>
    <col min="3597" max="3597" width="23.42578125" style="33" customWidth="1"/>
    <col min="3598" max="3598" width="34.42578125" style="33" customWidth="1"/>
    <col min="3599" max="3845" width="11.42578125" style="33"/>
    <col min="3846" max="3846" width="13" style="33" customWidth="1"/>
    <col min="3847" max="3847" width="8.5703125" style="33" bestFit="1" customWidth="1"/>
    <col min="3848" max="3848" width="25.5703125" style="33" customWidth="1"/>
    <col min="3849" max="3850" width="11.42578125" style="33"/>
    <col min="3851" max="3851" width="12.5703125" style="33" customWidth="1"/>
    <col min="3852" max="3852" width="11.42578125" style="33"/>
    <col min="3853" max="3853" width="23.42578125" style="33" customWidth="1"/>
    <col min="3854" max="3854" width="34.42578125" style="33" customWidth="1"/>
    <col min="3855" max="4101" width="11.42578125" style="33"/>
    <col min="4102" max="4102" width="13" style="33" customWidth="1"/>
    <col min="4103" max="4103" width="8.5703125" style="33" bestFit="1" customWidth="1"/>
    <col min="4104" max="4104" width="25.5703125" style="33" customWidth="1"/>
    <col min="4105" max="4106" width="11.42578125" style="33"/>
    <col min="4107" max="4107" width="12.5703125" style="33" customWidth="1"/>
    <col min="4108" max="4108" width="11.42578125" style="33"/>
    <col min="4109" max="4109" width="23.42578125" style="33" customWidth="1"/>
    <col min="4110" max="4110" width="34.42578125" style="33" customWidth="1"/>
    <col min="4111" max="4357" width="11.42578125" style="33"/>
    <col min="4358" max="4358" width="13" style="33" customWidth="1"/>
    <col min="4359" max="4359" width="8.5703125" style="33" bestFit="1" customWidth="1"/>
    <col min="4360" max="4360" width="25.5703125" style="33" customWidth="1"/>
    <col min="4361" max="4362" width="11.42578125" style="33"/>
    <col min="4363" max="4363" width="12.5703125" style="33" customWidth="1"/>
    <col min="4364" max="4364" width="11.42578125" style="33"/>
    <col min="4365" max="4365" width="23.42578125" style="33" customWidth="1"/>
    <col min="4366" max="4366" width="34.42578125" style="33" customWidth="1"/>
    <col min="4367" max="4613" width="11.42578125" style="33"/>
    <col min="4614" max="4614" width="13" style="33" customWidth="1"/>
    <col min="4615" max="4615" width="8.5703125" style="33" bestFit="1" customWidth="1"/>
    <col min="4616" max="4616" width="25.5703125" style="33" customWidth="1"/>
    <col min="4617" max="4618" width="11.42578125" style="33"/>
    <col min="4619" max="4619" width="12.5703125" style="33" customWidth="1"/>
    <col min="4620" max="4620" width="11.42578125" style="33"/>
    <col min="4621" max="4621" width="23.42578125" style="33" customWidth="1"/>
    <col min="4622" max="4622" width="34.42578125" style="33" customWidth="1"/>
    <col min="4623" max="4869" width="11.42578125" style="33"/>
    <col min="4870" max="4870" width="13" style="33" customWidth="1"/>
    <col min="4871" max="4871" width="8.5703125" style="33" bestFit="1" customWidth="1"/>
    <col min="4872" max="4872" width="25.5703125" style="33" customWidth="1"/>
    <col min="4873" max="4874" width="11.42578125" style="33"/>
    <col min="4875" max="4875" width="12.5703125" style="33" customWidth="1"/>
    <col min="4876" max="4876" width="11.42578125" style="33"/>
    <col min="4877" max="4877" width="23.42578125" style="33" customWidth="1"/>
    <col min="4878" max="4878" width="34.42578125" style="33" customWidth="1"/>
    <col min="4879" max="5125" width="11.42578125" style="33"/>
    <col min="5126" max="5126" width="13" style="33" customWidth="1"/>
    <col min="5127" max="5127" width="8.5703125" style="33" bestFit="1" customWidth="1"/>
    <col min="5128" max="5128" width="25.5703125" style="33" customWidth="1"/>
    <col min="5129" max="5130" width="11.42578125" style="33"/>
    <col min="5131" max="5131" width="12.5703125" style="33" customWidth="1"/>
    <col min="5132" max="5132" width="11.42578125" style="33"/>
    <col min="5133" max="5133" width="23.42578125" style="33" customWidth="1"/>
    <col min="5134" max="5134" width="34.42578125" style="33" customWidth="1"/>
    <col min="5135" max="5381" width="11.42578125" style="33"/>
    <col min="5382" max="5382" width="13" style="33" customWidth="1"/>
    <col min="5383" max="5383" width="8.5703125" style="33" bestFit="1" customWidth="1"/>
    <col min="5384" max="5384" width="25.5703125" style="33" customWidth="1"/>
    <col min="5385" max="5386" width="11.42578125" style="33"/>
    <col min="5387" max="5387" width="12.5703125" style="33" customWidth="1"/>
    <col min="5388" max="5388" width="11.42578125" style="33"/>
    <col min="5389" max="5389" width="23.42578125" style="33" customWidth="1"/>
    <col min="5390" max="5390" width="34.42578125" style="33" customWidth="1"/>
    <col min="5391" max="5637" width="11.42578125" style="33"/>
    <col min="5638" max="5638" width="13" style="33" customWidth="1"/>
    <col min="5639" max="5639" width="8.5703125" style="33" bestFit="1" customWidth="1"/>
    <col min="5640" max="5640" width="25.5703125" style="33" customWidth="1"/>
    <col min="5641" max="5642" width="11.42578125" style="33"/>
    <col min="5643" max="5643" width="12.5703125" style="33" customWidth="1"/>
    <col min="5644" max="5644" width="11.42578125" style="33"/>
    <col min="5645" max="5645" width="23.42578125" style="33" customWidth="1"/>
    <col min="5646" max="5646" width="34.42578125" style="33" customWidth="1"/>
    <col min="5647" max="5893" width="11.42578125" style="33"/>
    <col min="5894" max="5894" width="13" style="33" customWidth="1"/>
    <col min="5895" max="5895" width="8.5703125" style="33" bestFit="1" customWidth="1"/>
    <col min="5896" max="5896" width="25.5703125" style="33" customWidth="1"/>
    <col min="5897" max="5898" width="11.42578125" style="33"/>
    <col min="5899" max="5899" width="12.5703125" style="33" customWidth="1"/>
    <col min="5900" max="5900" width="11.42578125" style="33"/>
    <col min="5901" max="5901" width="23.42578125" style="33" customWidth="1"/>
    <col min="5902" max="5902" width="34.42578125" style="33" customWidth="1"/>
    <col min="5903" max="6149" width="11.42578125" style="33"/>
    <col min="6150" max="6150" width="13" style="33" customWidth="1"/>
    <col min="6151" max="6151" width="8.5703125" style="33" bestFit="1" customWidth="1"/>
    <col min="6152" max="6152" width="25.5703125" style="33" customWidth="1"/>
    <col min="6153" max="6154" width="11.42578125" style="33"/>
    <col min="6155" max="6155" width="12.5703125" style="33" customWidth="1"/>
    <col min="6156" max="6156" width="11.42578125" style="33"/>
    <col min="6157" max="6157" width="23.42578125" style="33" customWidth="1"/>
    <col min="6158" max="6158" width="34.42578125" style="33" customWidth="1"/>
    <col min="6159" max="6405" width="11.42578125" style="33"/>
    <col min="6406" max="6406" width="13" style="33" customWidth="1"/>
    <col min="6407" max="6407" width="8.5703125" style="33" bestFit="1" customWidth="1"/>
    <col min="6408" max="6408" width="25.5703125" style="33" customWidth="1"/>
    <col min="6409" max="6410" width="11.42578125" style="33"/>
    <col min="6411" max="6411" width="12.5703125" style="33" customWidth="1"/>
    <col min="6412" max="6412" width="11.42578125" style="33"/>
    <col min="6413" max="6413" width="23.42578125" style="33" customWidth="1"/>
    <col min="6414" max="6414" width="34.42578125" style="33" customWidth="1"/>
    <col min="6415" max="6661" width="11.42578125" style="33"/>
    <col min="6662" max="6662" width="13" style="33" customWidth="1"/>
    <col min="6663" max="6663" width="8.5703125" style="33" bestFit="1" customWidth="1"/>
    <col min="6664" max="6664" width="25.5703125" style="33" customWidth="1"/>
    <col min="6665" max="6666" width="11.42578125" style="33"/>
    <col min="6667" max="6667" width="12.5703125" style="33" customWidth="1"/>
    <col min="6668" max="6668" width="11.42578125" style="33"/>
    <col min="6669" max="6669" width="23.42578125" style="33" customWidth="1"/>
    <col min="6670" max="6670" width="34.42578125" style="33" customWidth="1"/>
    <col min="6671" max="6917" width="11.42578125" style="33"/>
    <col min="6918" max="6918" width="13" style="33" customWidth="1"/>
    <col min="6919" max="6919" width="8.5703125" style="33" bestFit="1" customWidth="1"/>
    <col min="6920" max="6920" width="25.5703125" style="33" customWidth="1"/>
    <col min="6921" max="6922" width="11.42578125" style="33"/>
    <col min="6923" max="6923" width="12.5703125" style="33" customWidth="1"/>
    <col min="6924" max="6924" width="11.42578125" style="33"/>
    <col min="6925" max="6925" width="23.42578125" style="33" customWidth="1"/>
    <col min="6926" max="6926" width="34.42578125" style="33" customWidth="1"/>
    <col min="6927" max="7173" width="11.42578125" style="33"/>
    <col min="7174" max="7174" width="13" style="33" customWidth="1"/>
    <col min="7175" max="7175" width="8.5703125" style="33" bestFit="1" customWidth="1"/>
    <col min="7176" max="7176" width="25.5703125" style="33" customWidth="1"/>
    <col min="7177" max="7178" width="11.42578125" style="33"/>
    <col min="7179" max="7179" width="12.5703125" style="33" customWidth="1"/>
    <col min="7180" max="7180" width="11.42578125" style="33"/>
    <col min="7181" max="7181" width="23.42578125" style="33" customWidth="1"/>
    <col min="7182" max="7182" width="34.42578125" style="33" customWidth="1"/>
    <col min="7183" max="7429" width="11.42578125" style="33"/>
    <col min="7430" max="7430" width="13" style="33" customWidth="1"/>
    <col min="7431" max="7431" width="8.5703125" style="33" bestFit="1" customWidth="1"/>
    <col min="7432" max="7432" width="25.5703125" style="33" customWidth="1"/>
    <col min="7433" max="7434" width="11.42578125" style="33"/>
    <col min="7435" max="7435" width="12.5703125" style="33" customWidth="1"/>
    <col min="7436" max="7436" width="11.42578125" style="33"/>
    <col min="7437" max="7437" width="23.42578125" style="33" customWidth="1"/>
    <col min="7438" max="7438" width="34.42578125" style="33" customWidth="1"/>
    <col min="7439" max="7685" width="11.42578125" style="33"/>
    <col min="7686" max="7686" width="13" style="33" customWidth="1"/>
    <col min="7687" max="7687" width="8.5703125" style="33" bestFit="1" customWidth="1"/>
    <col min="7688" max="7688" width="25.5703125" style="33" customWidth="1"/>
    <col min="7689" max="7690" width="11.42578125" style="33"/>
    <col min="7691" max="7691" width="12.5703125" style="33" customWidth="1"/>
    <col min="7692" max="7692" width="11.42578125" style="33"/>
    <col min="7693" max="7693" width="23.42578125" style="33" customWidth="1"/>
    <col min="7694" max="7694" width="34.42578125" style="33" customWidth="1"/>
    <col min="7695" max="7941" width="11.42578125" style="33"/>
    <col min="7942" max="7942" width="13" style="33" customWidth="1"/>
    <col min="7943" max="7943" width="8.5703125" style="33" bestFit="1" customWidth="1"/>
    <col min="7944" max="7944" width="25.5703125" style="33" customWidth="1"/>
    <col min="7945" max="7946" width="11.42578125" style="33"/>
    <col min="7947" max="7947" width="12.5703125" style="33" customWidth="1"/>
    <col min="7948" max="7948" width="11.42578125" style="33"/>
    <col min="7949" max="7949" width="23.42578125" style="33" customWidth="1"/>
    <col min="7950" max="7950" width="34.42578125" style="33" customWidth="1"/>
    <col min="7951" max="8197" width="11.42578125" style="33"/>
    <col min="8198" max="8198" width="13" style="33" customWidth="1"/>
    <col min="8199" max="8199" width="8.5703125" style="33" bestFit="1" customWidth="1"/>
    <col min="8200" max="8200" width="25.5703125" style="33" customWidth="1"/>
    <col min="8201" max="8202" width="11.42578125" style="33"/>
    <col min="8203" max="8203" width="12.5703125" style="33" customWidth="1"/>
    <col min="8204" max="8204" width="11.42578125" style="33"/>
    <col min="8205" max="8205" width="23.42578125" style="33" customWidth="1"/>
    <col min="8206" max="8206" width="34.42578125" style="33" customWidth="1"/>
    <col min="8207" max="8453" width="11.42578125" style="33"/>
    <col min="8454" max="8454" width="13" style="33" customWidth="1"/>
    <col min="8455" max="8455" width="8.5703125" style="33" bestFit="1" customWidth="1"/>
    <col min="8456" max="8456" width="25.5703125" style="33" customWidth="1"/>
    <col min="8457" max="8458" width="11.42578125" style="33"/>
    <col min="8459" max="8459" width="12.5703125" style="33" customWidth="1"/>
    <col min="8460" max="8460" width="11.42578125" style="33"/>
    <col min="8461" max="8461" width="23.42578125" style="33" customWidth="1"/>
    <col min="8462" max="8462" width="34.42578125" style="33" customWidth="1"/>
    <col min="8463" max="8709" width="11.42578125" style="33"/>
    <col min="8710" max="8710" width="13" style="33" customWidth="1"/>
    <col min="8711" max="8711" width="8.5703125" style="33" bestFit="1" customWidth="1"/>
    <col min="8712" max="8712" width="25.5703125" style="33" customWidth="1"/>
    <col min="8713" max="8714" width="11.42578125" style="33"/>
    <col min="8715" max="8715" width="12.5703125" style="33" customWidth="1"/>
    <col min="8716" max="8716" width="11.42578125" style="33"/>
    <col min="8717" max="8717" width="23.42578125" style="33" customWidth="1"/>
    <col min="8718" max="8718" width="34.42578125" style="33" customWidth="1"/>
    <col min="8719" max="8965" width="11.42578125" style="33"/>
    <col min="8966" max="8966" width="13" style="33" customWidth="1"/>
    <col min="8967" max="8967" width="8.5703125" style="33" bestFit="1" customWidth="1"/>
    <col min="8968" max="8968" width="25.5703125" style="33" customWidth="1"/>
    <col min="8969" max="8970" width="11.42578125" style="33"/>
    <col min="8971" max="8971" width="12.5703125" style="33" customWidth="1"/>
    <col min="8972" max="8972" width="11.42578125" style="33"/>
    <col min="8973" max="8973" width="23.42578125" style="33" customWidth="1"/>
    <col min="8974" max="8974" width="34.42578125" style="33" customWidth="1"/>
    <col min="8975" max="9221" width="11.42578125" style="33"/>
    <col min="9222" max="9222" width="13" style="33" customWidth="1"/>
    <col min="9223" max="9223" width="8.5703125" style="33" bestFit="1" customWidth="1"/>
    <col min="9224" max="9224" width="25.5703125" style="33" customWidth="1"/>
    <col min="9225" max="9226" width="11.42578125" style="33"/>
    <col min="9227" max="9227" width="12.5703125" style="33" customWidth="1"/>
    <col min="9228" max="9228" width="11.42578125" style="33"/>
    <col min="9229" max="9229" width="23.42578125" style="33" customWidth="1"/>
    <col min="9230" max="9230" width="34.42578125" style="33" customWidth="1"/>
    <col min="9231" max="9477" width="11.42578125" style="33"/>
    <col min="9478" max="9478" width="13" style="33" customWidth="1"/>
    <col min="9479" max="9479" width="8.5703125" style="33" bestFit="1" customWidth="1"/>
    <col min="9480" max="9480" width="25.5703125" style="33" customWidth="1"/>
    <col min="9481" max="9482" width="11.42578125" style="33"/>
    <col min="9483" max="9483" width="12.5703125" style="33" customWidth="1"/>
    <col min="9484" max="9484" width="11.42578125" style="33"/>
    <col min="9485" max="9485" width="23.42578125" style="33" customWidth="1"/>
    <col min="9486" max="9486" width="34.42578125" style="33" customWidth="1"/>
    <col min="9487" max="9733" width="11.42578125" style="33"/>
    <col min="9734" max="9734" width="13" style="33" customWidth="1"/>
    <col min="9735" max="9735" width="8.5703125" style="33" bestFit="1" customWidth="1"/>
    <col min="9736" max="9736" width="25.5703125" style="33" customWidth="1"/>
    <col min="9737" max="9738" width="11.42578125" style="33"/>
    <col min="9739" max="9739" width="12.5703125" style="33" customWidth="1"/>
    <col min="9740" max="9740" width="11.42578125" style="33"/>
    <col min="9741" max="9741" width="23.42578125" style="33" customWidth="1"/>
    <col min="9742" max="9742" width="34.42578125" style="33" customWidth="1"/>
    <col min="9743" max="9989" width="11.42578125" style="33"/>
    <col min="9990" max="9990" width="13" style="33" customWidth="1"/>
    <col min="9991" max="9991" width="8.5703125" style="33" bestFit="1" customWidth="1"/>
    <col min="9992" max="9992" width="25.5703125" style="33" customWidth="1"/>
    <col min="9993" max="9994" width="11.42578125" style="33"/>
    <col min="9995" max="9995" width="12.5703125" style="33" customWidth="1"/>
    <col min="9996" max="9996" width="11.42578125" style="33"/>
    <col min="9997" max="9997" width="23.42578125" style="33" customWidth="1"/>
    <col min="9998" max="9998" width="34.42578125" style="33" customWidth="1"/>
    <col min="9999" max="10245" width="11.42578125" style="33"/>
    <col min="10246" max="10246" width="13" style="33" customWidth="1"/>
    <col min="10247" max="10247" width="8.5703125" style="33" bestFit="1" customWidth="1"/>
    <col min="10248" max="10248" width="25.5703125" style="33" customWidth="1"/>
    <col min="10249" max="10250" width="11.42578125" style="33"/>
    <col min="10251" max="10251" width="12.5703125" style="33" customWidth="1"/>
    <col min="10252" max="10252" width="11.42578125" style="33"/>
    <col min="10253" max="10253" width="23.42578125" style="33" customWidth="1"/>
    <col min="10254" max="10254" width="34.42578125" style="33" customWidth="1"/>
    <col min="10255" max="10501" width="11.42578125" style="33"/>
    <col min="10502" max="10502" width="13" style="33" customWidth="1"/>
    <col min="10503" max="10503" width="8.5703125" style="33" bestFit="1" customWidth="1"/>
    <col min="10504" max="10504" width="25.5703125" style="33" customWidth="1"/>
    <col min="10505" max="10506" width="11.42578125" style="33"/>
    <col min="10507" max="10507" width="12.5703125" style="33" customWidth="1"/>
    <col min="10508" max="10508" width="11.42578125" style="33"/>
    <col min="10509" max="10509" width="23.42578125" style="33" customWidth="1"/>
    <col min="10510" max="10510" width="34.42578125" style="33" customWidth="1"/>
    <col min="10511" max="10757" width="11.42578125" style="33"/>
    <col min="10758" max="10758" width="13" style="33" customWidth="1"/>
    <col min="10759" max="10759" width="8.5703125" style="33" bestFit="1" customWidth="1"/>
    <col min="10760" max="10760" width="25.5703125" style="33" customWidth="1"/>
    <col min="10761" max="10762" width="11.42578125" style="33"/>
    <col min="10763" max="10763" width="12.5703125" style="33" customWidth="1"/>
    <col min="10764" max="10764" width="11.42578125" style="33"/>
    <col min="10765" max="10765" width="23.42578125" style="33" customWidth="1"/>
    <col min="10766" max="10766" width="34.42578125" style="33" customWidth="1"/>
    <col min="10767" max="11013" width="11.42578125" style="33"/>
    <col min="11014" max="11014" width="13" style="33" customWidth="1"/>
    <col min="11015" max="11015" width="8.5703125" style="33" bestFit="1" customWidth="1"/>
    <col min="11016" max="11016" width="25.5703125" style="33" customWidth="1"/>
    <col min="11017" max="11018" width="11.42578125" style="33"/>
    <col min="11019" max="11019" width="12.5703125" style="33" customWidth="1"/>
    <col min="11020" max="11020" width="11.42578125" style="33"/>
    <col min="11021" max="11021" width="23.42578125" style="33" customWidth="1"/>
    <col min="11022" max="11022" width="34.42578125" style="33" customWidth="1"/>
    <col min="11023" max="11269" width="11.42578125" style="33"/>
    <col min="11270" max="11270" width="13" style="33" customWidth="1"/>
    <col min="11271" max="11271" width="8.5703125" style="33" bestFit="1" customWidth="1"/>
    <col min="11272" max="11272" width="25.5703125" style="33" customWidth="1"/>
    <col min="11273" max="11274" width="11.42578125" style="33"/>
    <col min="11275" max="11275" width="12.5703125" style="33" customWidth="1"/>
    <col min="11276" max="11276" width="11.42578125" style="33"/>
    <col min="11277" max="11277" width="23.42578125" style="33" customWidth="1"/>
    <col min="11278" max="11278" width="34.42578125" style="33" customWidth="1"/>
    <col min="11279" max="11525" width="11.42578125" style="33"/>
    <col min="11526" max="11526" width="13" style="33" customWidth="1"/>
    <col min="11527" max="11527" width="8.5703125" style="33" bestFit="1" customWidth="1"/>
    <col min="11528" max="11528" width="25.5703125" style="33" customWidth="1"/>
    <col min="11529" max="11530" width="11.42578125" style="33"/>
    <col min="11531" max="11531" width="12.5703125" style="33" customWidth="1"/>
    <col min="11532" max="11532" width="11.42578125" style="33"/>
    <col min="11533" max="11533" width="23.42578125" style="33" customWidth="1"/>
    <col min="11534" max="11534" width="34.42578125" style="33" customWidth="1"/>
    <col min="11535" max="11781" width="11.42578125" style="33"/>
    <col min="11782" max="11782" width="13" style="33" customWidth="1"/>
    <col min="11783" max="11783" width="8.5703125" style="33" bestFit="1" customWidth="1"/>
    <col min="11784" max="11784" width="25.5703125" style="33" customWidth="1"/>
    <col min="11785" max="11786" width="11.42578125" style="33"/>
    <col min="11787" max="11787" width="12.5703125" style="33" customWidth="1"/>
    <col min="11788" max="11788" width="11.42578125" style="33"/>
    <col min="11789" max="11789" width="23.42578125" style="33" customWidth="1"/>
    <col min="11790" max="11790" width="34.42578125" style="33" customWidth="1"/>
    <col min="11791" max="12037" width="11.42578125" style="33"/>
    <col min="12038" max="12038" width="13" style="33" customWidth="1"/>
    <col min="12039" max="12039" width="8.5703125" style="33" bestFit="1" customWidth="1"/>
    <col min="12040" max="12040" width="25.5703125" style="33" customWidth="1"/>
    <col min="12041" max="12042" width="11.42578125" style="33"/>
    <col min="12043" max="12043" width="12.5703125" style="33" customWidth="1"/>
    <col min="12044" max="12044" width="11.42578125" style="33"/>
    <col min="12045" max="12045" width="23.42578125" style="33" customWidth="1"/>
    <col min="12046" max="12046" width="34.42578125" style="33" customWidth="1"/>
    <col min="12047" max="12293" width="11.42578125" style="33"/>
    <col min="12294" max="12294" width="13" style="33" customWidth="1"/>
    <col min="12295" max="12295" width="8.5703125" style="33" bestFit="1" customWidth="1"/>
    <col min="12296" max="12296" width="25.5703125" style="33" customWidth="1"/>
    <col min="12297" max="12298" width="11.42578125" style="33"/>
    <col min="12299" max="12299" width="12.5703125" style="33" customWidth="1"/>
    <col min="12300" max="12300" width="11.42578125" style="33"/>
    <col min="12301" max="12301" width="23.42578125" style="33" customWidth="1"/>
    <col min="12302" max="12302" width="34.42578125" style="33" customWidth="1"/>
    <col min="12303" max="12549" width="11.42578125" style="33"/>
    <col min="12550" max="12550" width="13" style="33" customWidth="1"/>
    <col min="12551" max="12551" width="8.5703125" style="33" bestFit="1" customWidth="1"/>
    <col min="12552" max="12552" width="25.5703125" style="33" customWidth="1"/>
    <col min="12553" max="12554" width="11.42578125" style="33"/>
    <col min="12555" max="12555" width="12.5703125" style="33" customWidth="1"/>
    <col min="12556" max="12556" width="11.42578125" style="33"/>
    <col min="12557" max="12557" width="23.42578125" style="33" customWidth="1"/>
    <col min="12558" max="12558" width="34.42578125" style="33" customWidth="1"/>
    <col min="12559" max="12805" width="11.42578125" style="33"/>
    <col min="12806" max="12806" width="13" style="33" customWidth="1"/>
    <col min="12807" max="12807" width="8.5703125" style="33" bestFit="1" customWidth="1"/>
    <col min="12808" max="12808" width="25.5703125" style="33" customWidth="1"/>
    <col min="12809" max="12810" width="11.42578125" style="33"/>
    <col min="12811" max="12811" width="12.5703125" style="33" customWidth="1"/>
    <col min="12812" max="12812" width="11.42578125" style="33"/>
    <col min="12813" max="12813" width="23.42578125" style="33" customWidth="1"/>
    <col min="12814" max="12814" width="34.42578125" style="33" customWidth="1"/>
    <col min="12815" max="13061" width="11.42578125" style="33"/>
    <col min="13062" max="13062" width="13" style="33" customWidth="1"/>
    <col min="13063" max="13063" width="8.5703125" style="33" bestFit="1" customWidth="1"/>
    <col min="13064" max="13064" width="25.5703125" style="33" customWidth="1"/>
    <col min="13065" max="13066" width="11.42578125" style="33"/>
    <col min="13067" max="13067" width="12.5703125" style="33" customWidth="1"/>
    <col min="13068" max="13068" width="11.42578125" style="33"/>
    <col min="13069" max="13069" width="23.42578125" style="33" customWidth="1"/>
    <col min="13070" max="13070" width="34.42578125" style="33" customWidth="1"/>
    <col min="13071" max="13317" width="11.42578125" style="33"/>
    <col min="13318" max="13318" width="13" style="33" customWidth="1"/>
    <col min="13319" max="13319" width="8.5703125" style="33" bestFit="1" customWidth="1"/>
    <col min="13320" max="13320" width="25.5703125" style="33" customWidth="1"/>
    <col min="13321" max="13322" width="11.42578125" style="33"/>
    <col min="13323" max="13323" width="12.5703125" style="33" customWidth="1"/>
    <col min="13324" max="13324" width="11.42578125" style="33"/>
    <col min="13325" max="13325" width="23.42578125" style="33" customWidth="1"/>
    <col min="13326" max="13326" width="34.42578125" style="33" customWidth="1"/>
    <col min="13327" max="13573" width="11.42578125" style="33"/>
    <col min="13574" max="13574" width="13" style="33" customWidth="1"/>
    <col min="13575" max="13575" width="8.5703125" style="33" bestFit="1" customWidth="1"/>
    <col min="13576" max="13576" width="25.5703125" style="33" customWidth="1"/>
    <col min="13577" max="13578" width="11.42578125" style="33"/>
    <col min="13579" max="13579" width="12.5703125" style="33" customWidth="1"/>
    <col min="13580" max="13580" width="11.42578125" style="33"/>
    <col min="13581" max="13581" width="23.42578125" style="33" customWidth="1"/>
    <col min="13582" max="13582" width="34.42578125" style="33" customWidth="1"/>
    <col min="13583" max="13829" width="11.42578125" style="33"/>
    <col min="13830" max="13830" width="13" style="33" customWidth="1"/>
    <col min="13831" max="13831" width="8.5703125" style="33" bestFit="1" customWidth="1"/>
    <col min="13832" max="13832" width="25.5703125" style="33" customWidth="1"/>
    <col min="13833" max="13834" width="11.42578125" style="33"/>
    <col min="13835" max="13835" width="12.5703125" style="33" customWidth="1"/>
    <col min="13836" max="13836" width="11.42578125" style="33"/>
    <col min="13837" max="13837" width="23.42578125" style="33" customWidth="1"/>
    <col min="13838" max="13838" width="34.42578125" style="33" customWidth="1"/>
    <col min="13839" max="14085" width="11.42578125" style="33"/>
    <col min="14086" max="14086" width="13" style="33" customWidth="1"/>
    <col min="14087" max="14087" width="8.5703125" style="33" bestFit="1" customWidth="1"/>
    <col min="14088" max="14088" width="25.5703125" style="33" customWidth="1"/>
    <col min="14089" max="14090" width="11.42578125" style="33"/>
    <col min="14091" max="14091" width="12.5703125" style="33" customWidth="1"/>
    <col min="14092" max="14092" width="11.42578125" style="33"/>
    <col min="14093" max="14093" width="23.42578125" style="33" customWidth="1"/>
    <col min="14094" max="14094" width="34.42578125" style="33" customWidth="1"/>
    <col min="14095" max="14341" width="11.42578125" style="33"/>
    <col min="14342" max="14342" width="13" style="33" customWidth="1"/>
    <col min="14343" max="14343" width="8.5703125" style="33" bestFit="1" customWidth="1"/>
    <col min="14344" max="14344" width="25.5703125" style="33" customWidth="1"/>
    <col min="14345" max="14346" width="11.42578125" style="33"/>
    <col min="14347" max="14347" width="12.5703125" style="33" customWidth="1"/>
    <col min="14348" max="14348" width="11.42578125" style="33"/>
    <col min="14349" max="14349" width="23.42578125" style="33" customWidth="1"/>
    <col min="14350" max="14350" width="34.42578125" style="33" customWidth="1"/>
    <col min="14351" max="14597" width="11.42578125" style="33"/>
    <col min="14598" max="14598" width="13" style="33" customWidth="1"/>
    <col min="14599" max="14599" width="8.5703125" style="33" bestFit="1" customWidth="1"/>
    <col min="14600" max="14600" width="25.5703125" style="33" customWidth="1"/>
    <col min="14601" max="14602" width="11.42578125" style="33"/>
    <col min="14603" max="14603" width="12.5703125" style="33" customWidth="1"/>
    <col min="14604" max="14604" width="11.42578125" style="33"/>
    <col min="14605" max="14605" width="23.42578125" style="33" customWidth="1"/>
    <col min="14606" max="14606" width="34.42578125" style="33" customWidth="1"/>
    <col min="14607" max="14853" width="11.42578125" style="33"/>
    <col min="14854" max="14854" width="13" style="33" customWidth="1"/>
    <col min="14855" max="14855" width="8.5703125" style="33" bestFit="1" customWidth="1"/>
    <col min="14856" max="14856" width="25.5703125" style="33" customWidth="1"/>
    <col min="14857" max="14858" width="11.42578125" style="33"/>
    <col min="14859" max="14859" width="12.5703125" style="33" customWidth="1"/>
    <col min="14860" max="14860" width="11.42578125" style="33"/>
    <col min="14861" max="14861" width="23.42578125" style="33" customWidth="1"/>
    <col min="14862" max="14862" width="34.42578125" style="33" customWidth="1"/>
    <col min="14863" max="15109" width="11.42578125" style="33"/>
    <col min="15110" max="15110" width="13" style="33" customWidth="1"/>
    <col min="15111" max="15111" width="8.5703125" style="33" bestFit="1" customWidth="1"/>
    <col min="15112" max="15112" width="25.5703125" style="33" customWidth="1"/>
    <col min="15113" max="15114" width="11.42578125" style="33"/>
    <col min="15115" max="15115" width="12.5703125" style="33" customWidth="1"/>
    <col min="15116" max="15116" width="11.42578125" style="33"/>
    <col min="15117" max="15117" width="23.42578125" style="33" customWidth="1"/>
    <col min="15118" max="15118" width="34.42578125" style="33" customWidth="1"/>
    <col min="15119" max="15365" width="11.42578125" style="33"/>
    <col min="15366" max="15366" width="13" style="33" customWidth="1"/>
    <col min="15367" max="15367" width="8.5703125" style="33" bestFit="1" customWidth="1"/>
    <col min="15368" max="15368" width="25.5703125" style="33" customWidth="1"/>
    <col min="15369" max="15370" width="11.42578125" style="33"/>
    <col min="15371" max="15371" width="12.5703125" style="33" customWidth="1"/>
    <col min="15372" max="15372" width="11.42578125" style="33"/>
    <col min="15373" max="15373" width="23.42578125" style="33" customWidth="1"/>
    <col min="15374" max="15374" width="34.42578125" style="33" customWidth="1"/>
    <col min="15375" max="15621" width="11.42578125" style="33"/>
    <col min="15622" max="15622" width="13" style="33" customWidth="1"/>
    <col min="15623" max="15623" width="8.5703125" style="33" bestFit="1" customWidth="1"/>
    <col min="15624" max="15624" width="25.5703125" style="33" customWidth="1"/>
    <col min="15625" max="15626" width="11.42578125" style="33"/>
    <col min="15627" max="15627" width="12.5703125" style="33" customWidth="1"/>
    <col min="15628" max="15628" width="11.42578125" style="33"/>
    <col min="15629" max="15629" width="23.42578125" style="33" customWidth="1"/>
    <col min="15630" max="15630" width="34.42578125" style="33" customWidth="1"/>
    <col min="15631" max="15877" width="11.42578125" style="33"/>
    <col min="15878" max="15878" width="13" style="33" customWidth="1"/>
    <col min="15879" max="15879" width="8.5703125" style="33" bestFit="1" customWidth="1"/>
    <col min="15880" max="15880" width="25.5703125" style="33" customWidth="1"/>
    <col min="15881" max="15882" width="11.42578125" style="33"/>
    <col min="15883" max="15883" width="12.5703125" style="33" customWidth="1"/>
    <col min="15884" max="15884" width="11.42578125" style="33"/>
    <col min="15885" max="15885" width="23.42578125" style="33" customWidth="1"/>
    <col min="15886" max="15886" width="34.42578125" style="33" customWidth="1"/>
    <col min="15887" max="16133" width="11.42578125" style="33"/>
    <col min="16134" max="16134" width="13" style="33" customWidth="1"/>
    <col min="16135" max="16135" width="8.5703125" style="33" bestFit="1" customWidth="1"/>
    <col min="16136" max="16136" width="25.5703125" style="33" customWidth="1"/>
    <col min="16137" max="16138" width="11.42578125" style="33"/>
    <col min="16139" max="16139" width="12.5703125" style="33" customWidth="1"/>
    <col min="16140" max="16140" width="11.42578125" style="33"/>
    <col min="16141" max="16141" width="23.42578125" style="33" customWidth="1"/>
    <col min="16142" max="16142" width="34.42578125" style="33" customWidth="1"/>
    <col min="16143" max="16384" width="11.42578125" style="33"/>
  </cols>
  <sheetData>
    <row r="1" spans="1:26" ht="15.75" customHeight="1" x14ac:dyDescent="0.25">
      <c r="A1" s="26"/>
      <c r="B1" s="27"/>
      <c r="C1" s="27"/>
      <c r="D1" s="28"/>
      <c r="E1" s="28"/>
      <c r="F1" s="28"/>
      <c r="G1" s="29"/>
      <c r="H1" s="30"/>
      <c r="I1" s="31"/>
      <c r="J1" s="31"/>
      <c r="K1" s="31"/>
      <c r="L1" s="31"/>
      <c r="M1" s="31"/>
      <c r="N1" s="31"/>
      <c r="O1" s="32"/>
      <c r="Q1" s="34"/>
      <c r="R1" s="34"/>
      <c r="S1" s="34"/>
      <c r="T1" s="35"/>
      <c r="U1" s="35"/>
      <c r="V1" s="35"/>
      <c r="W1" s="35"/>
      <c r="X1" s="35"/>
      <c r="Y1" s="35"/>
      <c r="Z1" s="35"/>
    </row>
    <row r="2" spans="1:26" ht="15.75" customHeight="1" x14ac:dyDescent="0.25">
      <c r="A2" s="36"/>
      <c r="B2" s="37"/>
      <c r="C2" s="37"/>
      <c r="D2" s="38"/>
      <c r="E2" s="38"/>
      <c r="F2" s="38"/>
      <c r="G2" s="39"/>
      <c r="H2" s="40"/>
      <c r="I2" s="41"/>
      <c r="J2" s="41"/>
      <c r="K2" s="41"/>
      <c r="L2" s="41"/>
      <c r="M2" s="41"/>
      <c r="N2" s="41"/>
      <c r="O2" s="42"/>
      <c r="Q2" s="34"/>
      <c r="R2" s="34"/>
      <c r="S2" s="43"/>
      <c r="T2" s="35"/>
      <c r="U2" s="35"/>
      <c r="V2" s="35"/>
      <c r="W2" s="35"/>
      <c r="X2" s="35"/>
      <c r="Y2" s="35"/>
      <c r="Z2" s="35"/>
    </row>
    <row r="3" spans="1:26" ht="15.75" customHeight="1" x14ac:dyDescent="0.25">
      <c r="A3" s="36"/>
      <c r="B3" s="37"/>
      <c r="C3" s="37"/>
      <c r="D3" s="38"/>
      <c r="E3" s="38"/>
      <c r="F3" s="38"/>
      <c r="G3" s="39"/>
      <c r="H3" s="40" t="s">
        <v>65</v>
      </c>
      <c r="I3" s="41"/>
      <c r="J3" s="41"/>
      <c r="K3" s="41"/>
      <c r="L3" s="41"/>
      <c r="M3" s="41"/>
      <c r="N3" s="41"/>
      <c r="O3" s="42"/>
      <c r="Q3" s="34"/>
      <c r="R3" s="34"/>
      <c r="S3" s="43"/>
      <c r="T3" s="35"/>
      <c r="U3" s="35"/>
      <c r="V3" s="35"/>
      <c r="W3" s="35"/>
      <c r="X3" s="35"/>
      <c r="Y3" s="35"/>
      <c r="Z3" s="35"/>
    </row>
    <row r="4" spans="1:26" ht="15.75" customHeight="1" x14ac:dyDescent="0.25">
      <c r="A4" s="36"/>
      <c r="B4" s="37"/>
      <c r="C4" s="37"/>
      <c r="D4" s="38"/>
      <c r="E4" s="38"/>
      <c r="F4" s="38"/>
      <c r="G4" s="39"/>
      <c r="H4" s="40"/>
      <c r="I4" s="41"/>
      <c r="J4" s="41"/>
      <c r="K4" s="41"/>
      <c r="L4" s="41"/>
      <c r="M4" s="41"/>
      <c r="N4" s="41"/>
      <c r="O4" s="42"/>
      <c r="Q4" s="34"/>
      <c r="R4" s="34"/>
      <c r="S4" s="43"/>
      <c r="T4" s="44"/>
      <c r="U4" s="44"/>
      <c r="V4" s="44"/>
      <c r="W4" s="44"/>
      <c r="X4" s="44"/>
      <c r="Y4" s="44"/>
      <c r="Z4" s="44"/>
    </row>
    <row r="5" spans="1:26" ht="15.75" customHeight="1" x14ac:dyDescent="0.25">
      <c r="A5" s="36"/>
      <c r="B5" s="37"/>
      <c r="C5" s="37"/>
      <c r="D5" s="108"/>
      <c r="E5" s="109"/>
      <c r="F5" s="109"/>
      <c r="G5" s="110"/>
      <c r="H5" s="48"/>
      <c r="I5" s="49"/>
      <c r="J5" s="49"/>
      <c r="K5" s="50" t="s">
        <v>66</v>
      </c>
      <c r="L5" s="50"/>
      <c r="M5" s="41" t="e">
        <f ca="1">MID(CELL("nomfichier",$A$1),FIND("]",CELL("nomfichier",$A$1))+1,100)</f>
        <v>#VALUE!</v>
      </c>
      <c r="N5" s="51" t="s">
        <v>78</v>
      </c>
      <c r="O5" s="52">
        <v>44197</v>
      </c>
      <c r="Q5" s="34"/>
      <c r="R5" s="34"/>
      <c r="S5" s="43"/>
      <c r="T5" s="44"/>
      <c r="U5" s="44"/>
      <c r="V5" s="44"/>
      <c r="W5" s="44"/>
      <c r="X5" s="44"/>
      <c r="Y5" s="44"/>
      <c r="Z5" s="44"/>
    </row>
    <row r="6" spans="1:26" ht="15.75" customHeight="1" x14ac:dyDescent="0.25">
      <c r="A6" s="36"/>
      <c r="B6" s="37"/>
      <c r="C6" s="37"/>
      <c r="D6" s="109"/>
      <c r="E6" s="109"/>
      <c r="F6" s="109"/>
      <c r="G6" s="110"/>
      <c r="H6" s="48"/>
      <c r="I6" s="49"/>
      <c r="J6" s="49"/>
      <c r="K6" s="50"/>
      <c r="L6" s="50"/>
      <c r="M6" s="41"/>
      <c r="N6" s="51"/>
      <c r="O6" s="52"/>
      <c r="Q6" s="34"/>
      <c r="R6" s="34"/>
    </row>
    <row r="7" spans="1:26" ht="15.75" customHeight="1" x14ac:dyDescent="0.25">
      <c r="A7" s="36"/>
      <c r="B7" s="37"/>
      <c r="C7" s="37"/>
      <c r="D7" s="38"/>
      <c r="E7" s="38"/>
      <c r="F7" s="38"/>
      <c r="G7" s="39"/>
      <c r="H7" s="40" t="s">
        <v>79</v>
      </c>
      <c r="I7" s="41"/>
      <c r="J7" s="41"/>
      <c r="K7" s="41"/>
      <c r="L7" s="41"/>
      <c r="M7" s="41"/>
      <c r="N7" s="41"/>
      <c r="O7" s="42"/>
    </row>
    <row r="8" spans="1:26" ht="16.5" customHeight="1" thickBot="1" x14ac:dyDescent="0.3">
      <c r="A8" s="53"/>
      <c r="B8" s="54"/>
      <c r="C8" s="54"/>
      <c r="D8" s="55"/>
      <c r="E8" s="55"/>
      <c r="F8" s="55"/>
      <c r="G8" s="56"/>
      <c r="H8" s="57"/>
      <c r="I8" s="58"/>
      <c r="J8" s="58"/>
      <c r="K8" s="58"/>
      <c r="L8" s="58"/>
      <c r="M8" s="58"/>
      <c r="N8" s="58"/>
      <c r="O8" s="59"/>
    </row>
    <row r="9" spans="1:26" ht="10.5" customHeight="1" thickBot="1" x14ac:dyDescent="0.3">
      <c r="A9" s="60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/>
    </row>
    <row r="10" spans="1:26" s="70" customFormat="1" ht="36.75" customHeight="1" x14ac:dyDescent="0.25">
      <c r="A10" s="63" t="s">
        <v>69</v>
      </c>
      <c r="B10" s="64" t="s">
        <v>70</v>
      </c>
      <c r="C10" s="64" t="s">
        <v>71</v>
      </c>
      <c r="D10" s="64" t="s">
        <v>72</v>
      </c>
      <c r="E10" s="65" t="s">
        <v>73</v>
      </c>
      <c r="F10" s="69"/>
      <c r="G10" s="183"/>
      <c r="H10" s="66"/>
      <c r="I10" s="67"/>
      <c r="J10" s="68"/>
      <c r="K10" s="65"/>
      <c r="L10" s="69"/>
      <c r="M10" s="183"/>
      <c r="N10" s="186"/>
      <c r="O10" s="184"/>
    </row>
    <row r="11" spans="1:26" s="70" customFormat="1" ht="36.75" customHeight="1" x14ac:dyDescent="0.25">
      <c r="A11" s="71"/>
      <c r="B11" s="72"/>
      <c r="C11" s="72"/>
      <c r="D11" s="72"/>
      <c r="E11" s="73"/>
      <c r="F11" s="74" t="s">
        <v>74</v>
      </c>
      <c r="G11" s="75" t="s">
        <v>75</v>
      </c>
      <c r="H11" s="76"/>
      <c r="I11" s="77"/>
      <c r="J11" s="78"/>
      <c r="K11" s="73"/>
      <c r="L11" s="79"/>
      <c r="M11" s="80"/>
      <c r="N11" s="187"/>
      <c r="O11" s="185"/>
    </row>
    <row r="12" spans="1:26" s="94" customFormat="1" ht="15.75" customHeight="1" x14ac:dyDescent="0.25">
      <c r="A12" s="111" t="s">
        <v>6</v>
      </c>
      <c r="B12" s="112"/>
      <c r="C12" s="112"/>
      <c r="D12" s="113"/>
      <c r="E12" s="114">
        <v>38</v>
      </c>
      <c r="F12" s="115"/>
      <c r="G12" s="116"/>
      <c r="H12" s="117"/>
      <c r="I12" s="118"/>
      <c r="J12" s="119"/>
      <c r="K12" s="119"/>
      <c r="L12" s="120"/>
      <c r="M12" s="121"/>
      <c r="N12" s="122"/>
      <c r="O12" s="123"/>
    </row>
    <row r="13" spans="1:26" s="94" customFormat="1" x14ac:dyDescent="0.25">
      <c r="A13" s="124" t="s">
        <v>8</v>
      </c>
      <c r="B13" s="125"/>
      <c r="C13" s="125"/>
      <c r="D13" s="126"/>
      <c r="E13" s="127">
        <v>8.5</v>
      </c>
      <c r="F13" s="128"/>
      <c r="G13" s="129"/>
      <c r="H13" s="130"/>
      <c r="I13" s="131"/>
      <c r="J13" s="131"/>
      <c r="K13" s="131"/>
      <c r="L13" s="132"/>
      <c r="M13" s="133"/>
      <c r="N13" s="134"/>
      <c r="O13" s="135"/>
    </row>
    <row r="14" spans="1:26" s="94" customFormat="1" ht="15.75" customHeight="1" x14ac:dyDescent="0.25">
      <c r="A14" s="136" t="s">
        <v>8</v>
      </c>
      <c r="B14" s="137"/>
      <c r="C14" s="138"/>
      <c r="D14" s="139"/>
      <c r="E14" s="140">
        <v>38</v>
      </c>
      <c r="F14" s="141"/>
      <c r="G14" s="142"/>
      <c r="H14" s="143"/>
      <c r="I14" s="144"/>
      <c r="J14" s="145"/>
      <c r="K14" s="145"/>
      <c r="L14" s="146"/>
      <c r="M14" s="147"/>
      <c r="N14" s="148"/>
      <c r="O14" s="149"/>
    </row>
    <row r="15" spans="1:26" s="94" customFormat="1" ht="15.75" customHeight="1" x14ac:dyDescent="0.25">
      <c r="A15" s="95"/>
      <c r="B15" s="82"/>
      <c r="C15" s="82"/>
      <c r="D15" s="83"/>
      <c r="E15" s="84"/>
      <c r="F15" s="85"/>
      <c r="G15" s="86"/>
      <c r="H15" s="87"/>
      <c r="I15" s="88"/>
      <c r="J15" s="89"/>
      <c r="K15" s="89"/>
      <c r="L15" s="150"/>
      <c r="M15" s="151"/>
      <c r="N15" s="92"/>
      <c r="O15" s="93"/>
    </row>
    <row r="16" spans="1:26" s="94" customFormat="1" ht="15.75" customHeight="1" x14ac:dyDescent="0.25">
      <c r="A16" s="95"/>
      <c r="B16" s="100"/>
      <c r="C16" s="82"/>
      <c r="D16" s="101"/>
      <c r="E16" s="84"/>
      <c r="F16" s="85"/>
      <c r="G16" s="86"/>
      <c r="H16" s="87"/>
      <c r="I16" s="88"/>
      <c r="J16" s="89"/>
      <c r="K16" s="89"/>
      <c r="L16" s="150"/>
      <c r="M16" s="151"/>
      <c r="N16" s="92"/>
      <c r="O16" s="93"/>
    </row>
    <row r="17" spans="1:15" s="94" customFormat="1" ht="15.75" customHeight="1" x14ac:dyDescent="0.25">
      <c r="A17" s="95"/>
      <c r="B17" s="82"/>
      <c r="C17" s="82"/>
      <c r="D17" s="83"/>
      <c r="E17" s="84"/>
      <c r="F17" s="85"/>
      <c r="G17" s="86"/>
      <c r="H17" s="87"/>
      <c r="I17" s="88"/>
      <c r="J17" s="89"/>
      <c r="K17" s="89"/>
      <c r="L17" s="150"/>
      <c r="M17" s="151"/>
      <c r="N17" s="92"/>
      <c r="O17" s="93"/>
    </row>
    <row r="18" spans="1:15" s="94" customFormat="1" ht="15.75" customHeight="1" x14ac:dyDescent="0.25">
      <c r="A18" s="95"/>
      <c r="B18" s="82"/>
      <c r="C18" s="82"/>
      <c r="D18" s="83"/>
      <c r="E18" s="84"/>
      <c r="F18" s="85"/>
      <c r="G18" s="86"/>
      <c r="H18" s="87"/>
      <c r="I18" s="88"/>
      <c r="J18" s="89"/>
      <c r="K18" s="89"/>
      <c r="L18" s="150"/>
      <c r="M18" s="151"/>
      <c r="N18" s="92"/>
      <c r="O18" s="93"/>
    </row>
    <row r="19" spans="1:15" s="94" customFormat="1" ht="15.75" customHeight="1" x14ac:dyDescent="0.25">
      <c r="A19" s="95"/>
      <c r="B19" s="82"/>
      <c r="C19" s="82"/>
      <c r="D19" s="83"/>
      <c r="E19" s="84"/>
      <c r="F19" s="85"/>
      <c r="G19" s="86"/>
      <c r="H19" s="87"/>
      <c r="I19" s="88"/>
      <c r="J19" s="89"/>
      <c r="K19" s="89"/>
      <c r="L19" s="150"/>
      <c r="M19" s="151"/>
      <c r="N19" s="92"/>
      <c r="O19" s="93"/>
    </row>
    <row r="20" spans="1:15" s="94" customFormat="1" ht="15.75" customHeight="1" x14ac:dyDescent="0.25">
      <c r="A20" s="95"/>
      <c r="B20" s="82"/>
      <c r="C20" s="82"/>
      <c r="D20" s="83"/>
      <c r="E20" s="84"/>
      <c r="F20" s="85"/>
      <c r="G20" s="86"/>
      <c r="H20" s="87"/>
      <c r="I20" s="88"/>
      <c r="J20" s="89"/>
      <c r="K20" s="89"/>
      <c r="L20" s="150"/>
      <c r="M20" s="151"/>
      <c r="N20" s="92"/>
      <c r="O20" s="93"/>
    </row>
    <row r="21" spans="1:15" s="94" customFormat="1" ht="15.75" customHeight="1" x14ac:dyDescent="0.25">
      <c r="A21" s="95"/>
      <c r="B21" s="82"/>
      <c r="C21" s="82"/>
      <c r="D21" s="83"/>
      <c r="E21" s="84"/>
      <c r="F21" s="85"/>
      <c r="G21" s="86"/>
      <c r="H21" s="99"/>
      <c r="I21" s="89"/>
      <c r="J21" s="89"/>
      <c r="K21" s="89"/>
      <c r="L21" s="150"/>
      <c r="M21" s="151"/>
      <c r="N21" s="92"/>
      <c r="O21" s="93"/>
    </row>
    <row r="22" spans="1:15" s="94" customFormat="1" ht="15.75" customHeight="1" x14ac:dyDescent="0.25">
      <c r="A22" s="95"/>
      <c r="B22" s="82"/>
      <c r="C22" s="82"/>
      <c r="D22" s="83"/>
      <c r="E22" s="84"/>
      <c r="F22" s="85"/>
      <c r="G22" s="86"/>
      <c r="H22" s="99"/>
      <c r="I22" s="89"/>
      <c r="J22" s="89"/>
      <c r="K22" s="89"/>
      <c r="L22" s="150"/>
      <c r="M22" s="151"/>
      <c r="N22" s="92"/>
      <c r="O22" s="93"/>
    </row>
    <row r="23" spans="1:15" s="94" customFormat="1" ht="15.75" customHeight="1" x14ac:dyDescent="0.25">
      <c r="A23" s="95"/>
      <c r="B23" s="82"/>
      <c r="C23" s="82"/>
      <c r="D23" s="83"/>
      <c r="E23" s="96"/>
      <c r="F23" s="97"/>
      <c r="G23" s="98"/>
      <c r="H23" s="99"/>
      <c r="I23" s="89"/>
      <c r="J23" s="89"/>
      <c r="K23" s="89"/>
      <c r="L23" s="150"/>
      <c r="M23" s="151"/>
      <c r="N23" s="92"/>
      <c r="O23" s="93"/>
    </row>
    <row r="24" spans="1:15" ht="16.5" thickBot="1" x14ac:dyDescent="0.3">
      <c r="A24" s="102" t="s">
        <v>76</v>
      </c>
      <c r="B24" s="103"/>
      <c r="C24" s="103"/>
      <c r="D24" s="103"/>
      <c r="E24" s="104">
        <f>SUM(E12:E23)</f>
        <v>84.5</v>
      </c>
      <c r="F24" s="105">
        <f>SUM(F12:F23)</f>
        <v>0</v>
      </c>
      <c r="G24" s="106">
        <f>SUM(G12:G23)</f>
        <v>0</v>
      </c>
      <c r="H24" s="54"/>
      <c r="I24" s="152" t="s">
        <v>80</v>
      </c>
      <c r="J24" s="54"/>
      <c r="K24" s="54"/>
      <c r="L24" s="54"/>
      <c r="M24" s="54"/>
      <c r="N24" s="54"/>
      <c r="O24" s="107"/>
    </row>
  </sheetData>
  <mergeCells count="28">
    <mergeCell ref="T1:Z1"/>
    <mergeCell ref="H3:O4"/>
    <mergeCell ref="H1:O2"/>
    <mergeCell ref="O10:O11"/>
    <mergeCell ref="A24:D24"/>
    <mergeCell ref="T4:Z5"/>
    <mergeCell ref="S4:S5"/>
    <mergeCell ref="T2:Z3"/>
    <mergeCell ref="S2:S3"/>
    <mergeCell ref="A9:O9"/>
    <mergeCell ref="A10:A11"/>
    <mergeCell ref="B10:B11"/>
    <mergeCell ref="C10:C11"/>
    <mergeCell ref="D10:D11"/>
    <mergeCell ref="E10:G10"/>
    <mergeCell ref="H10:I10"/>
    <mergeCell ref="J10:J11"/>
    <mergeCell ref="K10:M10"/>
    <mergeCell ref="N10:N11"/>
    <mergeCell ref="K5:L6"/>
    <mergeCell ref="M5:M6"/>
    <mergeCell ref="N5:N6"/>
    <mergeCell ref="O5:O6"/>
    <mergeCell ref="D7:G8"/>
    <mergeCell ref="H7:O8"/>
    <mergeCell ref="D1:G2"/>
    <mergeCell ref="D3:G4"/>
    <mergeCell ref="D5:G6"/>
  </mergeCells>
  <dataValidations count="1">
    <dataValidation type="list" allowBlank="1" showInputMessage="1" showErrorMessage="1" sqref="K12:K23">
      <formula1>$Q$1:$Q$6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7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C24"/>
  <sheetViews>
    <sheetView showGridLines="0" zoomScale="90" zoomScaleNormal="90" workbookViewId="0">
      <selection activeCell="B12" sqref="B12:D13"/>
    </sheetView>
  </sheetViews>
  <sheetFormatPr baseColWidth="10" defaultRowHeight="15.75" x14ac:dyDescent="0.25"/>
  <cols>
    <col min="1" max="1" width="13" style="33" customWidth="1"/>
    <col min="2" max="3" width="10.85546875" style="33" customWidth="1"/>
    <col min="4" max="4" width="28.7109375" style="33" customWidth="1"/>
    <col min="5" max="5" width="9.7109375" style="33" customWidth="1"/>
    <col min="6" max="7" width="6.7109375" style="33" hidden="1" customWidth="1"/>
    <col min="8" max="9" width="10.7109375" style="33" customWidth="1"/>
    <col min="10" max="10" width="6.7109375" style="33" customWidth="1"/>
    <col min="11" max="12" width="8.7109375" style="33" customWidth="1"/>
    <col min="13" max="13" width="13.85546875" style="33" bestFit="1" customWidth="1"/>
    <col min="14" max="14" width="23.42578125" style="33" customWidth="1"/>
    <col min="15" max="15" width="34.42578125" style="33" customWidth="1"/>
    <col min="16" max="16" width="4.42578125" style="33" customWidth="1"/>
    <col min="17" max="27" width="11.42578125" style="33"/>
    <col min="28" max="29" width="11.42578125" style="94"/>
    <col min="30" max="261" width="11.42578125" style="33"/>
    <col min="262" max="262" width="13" style="33" customWidth="1"/>
    <col min="263" max="263" width="8.5703125" style="33" bestFit="1" customWidth="1"/>
    <col min="264" max="264" width="25.5703125" style="33" customWidth="1"/>
    <col min="265" max="266" width="11.42578125" style="33"/>
    <col min="267" max="267" width="12.5703125" style="33" customWidth="1"/>
    <col min="268" max="268" width="11.42578125" style="33"/>
    <col min="269" max="269" width="23.42578125" style="33" customWidth="1"/>
    <col min="270" max="270" width="34.42578125" style="33" customWidth="1"/>
    <col min="271" max="517" width="11.42578125" style="33"/>
    <col min="518" max="518" width="13" style="33" customWidth="1"/>
    <col min="519" max="519" width="8.5703125" style="33" bestFit="1" customWidth="1"/>
    <col min="520" max="520" width="25.5703125" style="33" customWidth="1"/>
    <col min="521" max="522" width="11.42578125" style="33"/>
    <col min="523" max="523" width="12.5703125" style="33" customWidth="1"/>
    <col min="524" max="524" width="11.42578125" style="33"/>
    <col min="525" max="525" width="23.42578125" style="33" customWidth="1"/>
    <col min="526" max="526" width="34.42578125" style="33" customWidth="1"/>
    <col min="527" max="773" width="11.42578125" style="33"/>
    <col min="774" max="774" width="13" style="33" customWidth="1"/>
    <col min="775" max="775" width="8.5703125" style="33" bestFit="1" customWidth="1"/>
    <col min="776" max="776" width="25.5703125" style="33" customWidth="1"/>
    <col min="777" max="778" width="11.42578125" style="33"/>
    <col min="779" max="779" width="12.5703125" style="33" customWidth="1"/>
    <col min="780" max="780" width="11.42578125" style="33"/>
    <col min="781" max="781" width="23.42578125" style="33" customWidth="1"/>
    <col min="782" max="782" width="34.42578125" style="33" customWidth="1"/>
    <col min="783" max="1029" width="11.42578125" style="33"/>
    <col min="1030" max="1030" width="13" style="33" customWidth="1"/>
    <col min="1031" max="1031" width="8.5703125" style="33" bestFit="1" customWidth="1"/>
    <col min="1032" max="1032" width="25.5703125" style="33" customWidth="1"/>
    <col min="1033" max="1034" width="11.42578125" style="33"/>
    <col min="1035" max="1035" width="12.5703125" style="33" customWidth="1"/>
    <col min="1036" max="1036" width="11.42578125" style="33"/>
    <col min="1037" max="1037" width="23.42578125" style="33" customWidth="1"/>
    <col min="1038" max="1038" width="34.42578125" style="33" customWidth="1"/>
    <col min="1039" max="1285" width="11.42578125" style="33"/>
    <col min="1286" max="1286" width="13" style="33" customWidth="1"/>
    <col min="1287" max="1287" width="8.5703125" style="33" bestFit="1" customWidth="1"/>
    <col min="1288" max="1288" width="25.5703125" style="33" customWidth="1"/>
    <col min="1289" max="1290" width="11.42578125" style="33"/>
    <col min="1291" max="1291" width="12.5703125" style="33" customWidth="1"/>
    <col min="1292" max="1292" width="11.42578125" style="33"/>
    <col min="1293" max="1293" width="23.42578125" style="33" customWidth="1"/>
    <col min="1294" max="1294" width="34.42578125" style="33" customWidth="1"/>
    <col min="1295" max="1541" width="11.42578125" style="33"/>
    <col min="1542" max="1542" width="13" style="33" customWidth="1"/>
    <col min="1543" max="1543" width="8.5703125" style="33" bestFit="1" customWidth="1"/>
    <col min="1544" max="1544" width="25.5703125" style="33" customWidth="1"/>
    <col min="1545" max="1546" width="11.42578125" style="33"/>
    <col min="1547" max="1547" width="12.5703125" style="33" customWidth="1"/>
    <col min="1548" max="1548" width="11.42578125" style="33"/>
    <col min="1549" max="1549" width="23.42578125" style="33" customWidth="1"/>
    <col min="1550" max="1550" width="34.42578125" style="33" customWidth="1"/>
    <col min="1551" max="1797" width="11.42578125" style="33"/>
    <col min="1798" max="1798" width="13" style="33" customWidth="1"/>
    <col min="1799" max="1799" width="8.5703125" style="33" bestFit="1" customWidth="1"/>
    <col min="1800" max="1800" width="25.5703125" style="33" customWidth="1"/>
    <col min="1801" max="1802" width="11.42578125" style="33"/>
    <col min="1803" max="1803" width="12.5703125" style="33" customWidth="1"/>
    <col min="1804" max="1804" width="11.42578125" style="33"/>
    <col min="1805" max="1805" width="23.42578125" style="33" customWidth="1"/>
    <col min="1806" max="1806" width="34.42578125" style="33" customWidth="1"/>
    <col min="1807" max="2053" width="11.42578125" style="33"/>
    <col min="2054" max="2054" width="13" style="33" customWidth="1"/>
    <col min="2055" max="2055" width="8.5703125" style="33" bestFit="1" customWidth="1"/>
    <col min="2056" max="2056" width="25.5703125" style="33" customWidth="1"/>
    <col min="2057" max="2058" width="11.42578125" style="33"/>
    <col min="2059" max="2059" width="12.5703125" style="33" customWidth="1"/>
    <col min="2060" max="2060" width="11.42578125" style="33"/>
    <col min="2061" max="2061" width="23.42578125" style="33" customWidth="1"/>
    <col min="2062" max="2062" width="34.42578125" style="33" customWidth="1"/>
    <col min="2063" max="2309" width="11.42578125" style="33"/>
    <col min="2310" max="2310" width="13" style="33" customWidth="1"/>
    <col min="2311" max="2311" width="8.5703125" style="33" bestFit="1" customWidth="1"/>
    <col min="2312" max="2312" width="25.5703125" style="33" customWidth="1"/>
    <col min="2313" max="2314" width="11.42578125" style="33"/>
    <col min="2315" max="2315" width="12.5703125" style="33" customWidth="1"/>
    <col min="2316" max="2316" width="11.42578125" style="33"/>
    <col min="2317" max="2317" width="23.42578125" style="33" customWidth="1"/>
    <col min="2318" max="2318" width="34.42578125" style="33" customWidth="1"/>
    <col min="2319" max="2565" width="11.42578125" style="33"/>
    <col min="2566" max="2566" width="13" style="33" customWidth="1"/>
    <col min="2567" max="2567" width="8.5703125" style="33" bestFit="1" customWidth="1"/>
    <col min="2568" max="2568" width="25.5703125" style="33" customWidth="1"/>
    <col min="2569" max="2570" width="11.42578125" style="33"/>
    <col min="2571" max="2571" width="12.5703125" style="33" customWidth="1"/>
    <col min="2572" max="2572" width="11.42578125" style="33"/>
    <col min="2573" max="2573" width="23.42578125" style="33" customWidth="1"/>
    <col min="2574" max="2574" width="34.42578125" style="33" customWidth="1"/>
    <col min="2575" max="2821" width="11.42578125" style="33"/>
    <col min="2822" max="2822" width="13" style="33" customWidth="1"/>
    <col min="2823" max="2823" width="8.5703125" style="33" bestFit="1" customWidth="1"/>
    <col min="2824" max="2824" width="25.5703125" style="33" customWidth="1"/>
    <col min="2825" max="2826" width="11.42578125" style="33"/>
    <col min="2827" max="2827" width="12.5703125" style="33" customWidth="1"/>
    <col min="2828" max="2828" width="11.42578125" style="33"/>
    <col min="2829" max="2829" width="23.42578125" style="33" customWidth="1"/>
    <col min="2830" max="2830" width="34.42578125" style="33" customWidth="1"/>
    <col min="2831" max="3077" width="11.42578125" style="33"/>
    <col min="3078" max="3078" width="13" style="33" customWidth="1"/>
    <col min="3079" max="3079" width="8.5703125" style="33" bestFit="1" customWidth="1"/>
    <col min="3080" max="3080" width="25.5703125" style="33" customWidth="1"/>
    <col min="3081" max="3082" width="11.42578125" style="33"/>
    <col min="3083" max="3083" width="12.5703125" style="33" customWidth="1"/>
    <col min="3084" max="3084" width="11.42578125" style="33"/>
    <col min="3085" max="3085" width="23.42578125" style="33" customWidth="1"/>
    <col min="3086" max="3086" width="34.42578125" style="33" customWidth="1"/>
    <col min="3087" max="3333" width="11.42578125" style="33"/>
    <col min="3334" max="3334" width="13" style="33" customWidth="1"/>
    <col min="3335" max="3335" width="8.5703125" style="33" bestFit="1" customWidth="1"/>
    <col min="3336" max="3336" width="25.5703125" style="33" customWidth="1"/>
    <col min="3337" max="3338" width="11.42578125" style="33"/>
    <col min="3339" max="3339" width="12.5703125" style="33" customWidth="1"/>
    <col min="3340" max="3340" width="11.42578125" style="33"/>
    <col min="3341" max="3341" width="23.42578125" style="33" customWidth="1"/>
    <col min="3342" max="3342" width="34.42578125" style="33" customWidth="1"/>
    <col min="3343" max="3589" width="11.42578125" style="33"/>
    <col min="3590" max="3590" width="13" style="33" customWidth="1"/>
    <col min="3591" max="3591" width="8.5703125" style="33" bestFit="1" customWidth="1"/>
    <col min="3592" max="3592" width="25.5703125" style="33" customWidth="1"/>
    <col min="3593" max="3594" width="11.42578125" style="33"/>
    <col min="3595" max="3595" width="12.5703125" style="33" customWidth="1"/>
    <col min="3596" max="3596" width="11.42578125" style="33"/>
    <col min="3597" max="3597" width="23.42578125" style="33" customWidth="1"/>
    <col min="3598" max="3598" width="34.42578125" style="33" customWidth="1"/>
    <col min="3599" max="3845" width="11.42578125" style="33"/>
    <col min="3846" max="3846" width="13" style="33" customWidth="1"/>
    <col min="3847" max="3847" width="8.5703125" style="33" bestFit="1" customWidth="1"/>
    <col min="3848" max="3848" width="25.5703125" style="33" customWidth="1"/>
    <col min="3849" max="3850" width="11.42578125" style="33"/>
    <col min="3851" max="3851" width="12.5703125" style="33" customWidth="1"/>
    <col min="3852" max="3852" width="11.42578125" style="33"/>
    <col min="3853" max="3853" width="23.42578125" style="33" customWidth="1"/>
    <col min="3854" max="3854" width="34.42578125" style="33" customWidth="1"/>
    <col min="3855" max="4101" width="11.42578125" style="33"/>
    <col min="4102" max="4102" width="13" style="33" customWidth="1"/>
    <col min="4103" max="4103" width="8.5703125" style="33" bestFit="1" customWidth="1"/>
    <col min="4104" max="4104" width="25.5703125" style="33" customWidth="1"/>
    <col min="4105" max="4106" width="11.42578125" style="33"/>
    <col min="4107" max="4107" width="12.5703125" style="33" customWidth="1"/>
    <col min="4108" max="4108" width="11.42578125" style="33"/>
    <col min="4109" max="4109" width="23.42578125" style="33" customWidth="1"/>
    <col min="4110" max="4110" width="34.42578125" style="33" customWidth="1"/>
    <col min="4111" max="4357" width="11.42578125" style="33"/>
    <col min="4358" max="4358" width="13" style="33" customWidth="1"/>
    <col min="4359" max="4359" width="8.5703125" style="33" bestFit="1" customWidth="1"/>
    <col min="4360" max="4360" width="25.5703125" style="33" customWidth="1"/>
    <col min="4361" max="4362" width="11.42578125" style="33"/>
    <col min="4363" max="4363" width="12.5703125" style="33" customWidth="1"/>
    <col min="4364" max="4364" width="11.42578125" style="33"/>
    <col min="4365" max="4365" width="23.42578125" style="33" customWidth="1"/>
    <col min="4366" max="4366" width="34.42578125" style="33" customWidth="1"/>
    <col min="4367" max="4613" width="11.42578125" style="33"/>
    <col min="4614" max="4614" width="13" style="33" customWidth="1"/>
    <col min="4615" max="4615" width="8.5703125" style="33" bestFit="1" customWidth="1"/>
    <col min="4616" max="4616" width="25.5703125" style="33" customWidth="1"/>
    <col min="4617" max="4618" width="11.42578125" style="33"/>
    <col min="4619" max="4619" width="12.5703125" style="33" customWidth="1"/>
    <col min="4620" max="4620" width="11.42578125" style="33"/>
    <col min="4621" max="4621" width="23.42578125" style="33" customWidth="1"/>
    <col min="4622" max="4622" width="34.42578125" style="33" customWidth="1"/>
    <col min="4623" max="4869" width="11.42578125" style="33"/>
    <col min="4870" max="4870" width="13" style="33" customWidth="1"/>
    <col min="4871" max="4871" width="8.5703125" style="33" bestFit="1" customWidth="1"/>
    <col min="4872" max="4872" width="25.5703125" style="33" customWidth="1"/>
    <col min="4873" max="4874" width="11.42578125" style="33"/>
    <col min="4875" max="4875" width="12.5703125" style="33" customWidth="1"/>
    <col min="4876" max="4876" width="11.42578125" style="33"/>
    <col min="4877" max="4877" width="23.42578125" style="33" customWidth="1"/>
    <col min="4878" max="4878" width="34.42578125" style="33" customWidth="1"/>
    <col min="4879" max="5125" width="11.42578125" style="33"/>
    <col min="5126" max="5126" width="13" style="33" customWidth="1"/>
    <col min="5127" max="5127" width="8.5703125" style="33" bestFit="1" customWidth="1"/>
    <col min="5128" max="5128" width="25.5703125" style="33" customWidth="1"/>
    <col min="5129" max="5130" width="11.42578125" style="33"/>
    <col min="5131" max="5131" width="12.5703125" style="33" customWidth="1"/>
    <col min="5132" max="5132" width="11.42578125" style="33"/>
    <col min="5133" max="5133" width="23.42578125" style="33" customWidth="1"/>
    <col min="5134" max="5134" width="34.42578125" style="33" customWidth="1"/>
    <col min="5135" max="5381" width="11.42578125" style="33"/>
    <col min="5382" max="5382" width="13" style="33" customWidth="1"/>
    <col min="5383" max="5383" width="8.5703125" style="33" bestFit="1" customWidth="1"/>
    <col min="5384" max="5384" width="25.5703125" style="33" customWidth="1"/>
    <col min="5385" max="5386" width="11.42578125" style="33"/>
    <col min="5387" max="5387" width="12.5703125" style="33" customWidth="1"/>
    <col min="5388" max="5388" width="11.42578125" style="33"/>
    <col min="5389" max="5389" width="23.42578125" style="33" customWidth="1"/>
    <col min="5390" max="5390" width="34.42578125" style="33" customWidth="1"/>
    <col min="5391" max="5637" width="11.42578125" style="33"/>
    <col min="5638" max="5638" width="13" style="33" customWidth="1"/>
    <col min="5639" max="5639" width="8.5703125" style="33" bestFit="1" customWidth="1"/>
    <col min="5640" max="5640" width="25.5703125" style="33" customWidth="1"/>
    <col min="5641" max="5642" width="11.42578125" style="33"/>
    <col min="5643" max="5643" width="12.5703125" style="33" customWidth="1"/>
    <col min="5644" max="5644" width="11.42578125" style="33"/>
    <col min="5645" max="5645" width="23.42578125" style="33" customWidth="1"/>
    <col min="5646" max="5646" width="34.42578125" style="33" customWidth="1"/>
    <col min="5647" max="5893" width="11.42578125" style="33"/>
    <col min="5894" max="5894" width="13" style="33" customWidth="1"/>
    <col min="5895" max="5895" width="8.5703125" style="33" bestFit="1" customWidth="1"/>
    <col min="5896" max="5896" width="25.5703125" style="33" customWidth="1"/>
    <col min="5897" max="5898" width="11.42578125" style="33"/>
    <col min="5899" max="5899" width="12.5703125" style="33" customWidth="1"/>
    <col min="5900" max="5900" width="11.42578125" style="33"/>
    <col min="5901" max="5901" width="23.42578125" style="33" customWidth="1"/>
    <col min="5902" max="5902" width="34.42578125" style="33" customWidth="1"/>
    <col min="5903" max="6149" width="11.42578125" style="33"/>
    <col min="6150" max="6150" width="13" style="33" customWidth="1"/>
    <col min="6151" max="6151" width="8.5703125" style="33" bestFit="1" customWidth="1"/>
    <col min="6152" max="6152" width="25.5703125" style="33" customWidth="1"/>
    <col min="6153" max="6154" width="11.42578125" style="33"/>
    <col min="6155" max="6155" width="12.5703125" style="33" customWidth="1"/>
    <col min="6156" max="6156" width="11.42578125" style="33"/>
    <col min="6157" max="6157" width="23.42578125" style="33" customWidth="1"/>
    <col min="6158" max="6158" width="34.42578125" style="33" customWidth="1"/>
    <col min="6159" max="6405" width="11.42578125" style="33"/>
    <col min="6406" max="6406" width="13" style="33" customWidth="1"/>
    <col min="6407" max="6407" width="8.5703125" style="33" bestFit="1" customWidth="1"/>
    <col min="6408" max="6408" width="25.5703125" style="33" customWidth="1"/>
    <col min="6409" max="6410" width="11.42578125" style="33"/>
    <col min="6411" max="6411" width="12.5703125" style="33" customWidth="1"/>
    <col min="6412" max="6412" width="11.42578125" style="33"/>
    <col min="6413" max="6413" width="23.42578125" style="33" customWidth="1"/>
    <col min="6414" max="6414" width="34.42578125" style="33" customWidth="1"/>
    <col min="6415" max="6661" width="11.42578125" style="33"/>
    <col min="6662" max="6662" width="13" style="33" customWidth="1"/>
    <col min="6663" max="6663" width="8.5703125" style="33" bestFit="1" customWidth="1"/>
    <col min="6664" max="6664" width="25.5703125" style="33" customWidth="1"/>
    <col min="6665" max="6666" width="11.42578125" style="33"/>
    <col min="6667" max="6667" width="12.5703125" style="33" customWidth="1"/>
    <col min="6668" max="6668" width="11.42578125" style="33"/>
    <col min="6669" max="6669" width="23.42578125" style="33" customWidth="1"/>
    <col min="6670" max="6670" width="34.42578125" style="33" customWidth="1"/>
    <col min="6671" max="6917" width="11.42578125" style="33"/>
    <col min="6918" max="6918" width="13" style="33" customWidth="1"/>
    <col min="6919" max="6919" width="8.5703125" style="33" bestFit="1" customWidth="1"/>
    <col min="6920" max="6920" width="25.5703125" style="33" customWidth="1"/>
    <col min="6921" max="6922" width="11.42578125" style="33"/>
    <col min="6923" max="6923" width="12.5703125" style="33" customWidth="1"/>
    <col min="6924" max="6924" width="11.42578125" style="33"/>
    <col min="6925" max="6925" width="23.42578125" style="33" customWidth="1"/>
    <col min="6926" max="6926" width="34.42578125" style="33" customWidth="1"/>
    <col min="6927" max="7173" width="11.42578125" style="33"/>
    <col min="7174" max="7174" width="13" style="33" customWidth="1"/>
    <col min="7175" max="7175" width="8.5703125" style="33" bestFit="1" customWidth="1"/>
    <col min="7176" max="7176" width="25.5703125" style="33" customWidth="1"/>
    <col min="7177" max="7178" width="11.42578125" style="33"/>
    <col min="7179" max="7179" width="12.5703125" style="33" customWidth="1"/>
    <col min="7180" max="7180" width="11.42578125" style="33"/>
    <col min="7181" max="7181" width="23.42578125" style="33" customWidth="1"/>
    <col min="7182" max="7182" width="34.42578125" style="33" customWidth="1"/>
    <col min="7183" max="7429" width="11.42578125" style="33"/>
    <col min="7430" max="7430" width="13" style="33" customWidth="1"/>
    <col min="7431" max="7431" width="8.5703125" style="33" bestFit="1" customWidth="1"/>
    <col min="7432" max="7432" width="25.5703125" style="33" customWidth="1"/>
    <col min="7433" max="7434" width="11.42578125" style="33"/>
    <col min="7435" max="7435" width="12.5703125" style="33" customWidth="1"/>
    <col min="7436" max="7436" width="11.42578125" style="33"/>
    <col min="7437" max="7437" width="23.42578125" style="33" customWidth="1"/>
    <col min="7438" max="7438" width="34.42578125" style="33" customWidth="1"/>
    <col min="7439" max="7685" width="11.42578125" style="33"/>
    <col min="7686" max="7686" width="13" style="33" customWidth="1"/>
    <col min="7687" max="7687" width="8.5703125" style="33" bestFit="1" customWidth="1"/>
    <col min="7688" max="7688" width="25.5703125" style="33" customWidth="1"/>
    <col min="7689" max="7690" width="11.42578125" style="33"/>
    <col min="7691" max="7691" width="12.5703125" style="33" customWidth="1"/>
    <col min="7692" max="7692" width="11.42578125" style="33"/>
    <col min="7693" max="7693" width="23.42578125" style="33" customWidth="1"/>
    <col min="7694" max="7694" width="34.42578125" style="33" customWidth="1"/>
    <col min="7695" max="7941" width="11.42578125" style="33"/>
    <col min="7942" max="7942" width="13" style="33" customWidth="1"/>
    <col min="7943" max="7943" width="8.5703125" style="33" bestFit="1" customWidth="1"/>
    <col min="7944" max="7944" width="25.5703125" style="33" customWidth="1"/>
    <col min="7945" max="7946" width="11.42578125" style="33"/>
    <col min="7947" max="7947" width="12.5703125" style="33" customWidth="1"/>
    <col min="7948" max="7948" width="11.42578125" style="33"/>
    <col min="7949" max="7949" width="23.42578125" style="33" customWidth="1"/>
    <col min="7950" max="7950" width="34.42578125" style="33" customWidth="1"/>
    <col min="7951" max="8197" width="11.42578125" style="33"/>
    <col min="8198" max="8198" width="13" style="33" customWidth="1"/>
    <col min="8199" max="8199" width="8.5703125" style="33" bestFit="1" customWidth="1"/>
    <col min="8200" max="8200" width="25.5703125" style="33" customWidth="1"/>
    <col min="8201" max="8202" width="11.42578125" style="33"/>
    <col min="8203" max="8203" width="12.5703125" style="33" customWidth="1"/>
    <col min="8204" max="8204" width="11.42578125" style="33"/>
    <col min="8205" max="8205" width="23.42578125" style="33" customWidth="1"/>
    <col min="8206" max="8206" width="34.42578125" style="33" customWidth="1"/>
    <col min="8207" max="8453" width="11.42578125" style="33"/>
    <col min="8454" max="8454" width="13" style="33" customWidth="1"/>
    <col min="8455" max="8455" width="8.5703125" style="33" bestFit="1" customWidth="1"/>
    <col min="8456" max="8456" width="25.5703125" style="33" customWidth="1"/>
    <col min="8457" max="8458" width="11.42578125" style="33"/>
    <col min="8459" max="8459" width="12.5703125" style="33" customWidth="1"/>
    <col min="8460" max="8460" width="11.42578125" style="33"/>
    <col min="8461" max="8461" width="23.42578125" style="33" customWidth="1"/>
    <col min="8462" max="8462" width="34.42578125" style="33" customWidth="1"/>
    <col min="8463" max="8709" width="11.42578125" style="33"/>
    <col min="8710" max="8710" width="13" style="33" customWidth="1"/>
    <col min="8711" max="8711" width="8.5703125" style="33" bestFit="1" customWidth="1"/>
    <col min="8712" max="8712" width="25.5703125" style="33" customWidth="1"/>
    <col min="8713" max="8714" width="11.42578125" style="33"/>
    <col min="8715" max="8715" width="12.5703125" style="33" customWidth="1"/>
    <col min="8716" max="8716" width="11.42578125" style="33"/>
    <col min="8717" max="8717" width="23.42578125" style="33" customWidth="1"/>
    <col min="8718" max="8718" width="34.42578125" style="33" customWidth="1"/>
    <col min="8719" max="8965" width="11.42578125" style="33"/>
    <col min="8966" max="8966" width="13" style="33" customWidth="1"/>
    <col min="8967" max="8967" width="8.5703125" style="33" bestFit="1" customWidth="1"/>
    <col min="8968" max="8968" width="25.5703125" style="33" customWidth="1"/>
    <col min="8969" max="8970" width="11.42578125" style="33"/>
    <col min="8971" max="8971" width="12.5703125" style="33" customWidth="1"/>
    <col min="8972" max="8972" width="11.42578125" style="33"/>
    <col min="8973" max="8973" width="23.42578125" style="33" customWidth="1"/>
    <col min="8974" max="8974" width="34.42578125" style="33" customWidth="1"/>
    <col min="8975" max="9221" width="11.42578125" style="33"/>
    <col min="9222" max="9222" width="13" style="33" customWidth="1"/>
    <col min="9223" max="9223" width="8.5703125" style="33" bestFit="1" customWidth="1"/>
    <col min="9224" max="9224" width="25.5703125" style="33" customWidth="1"/>
    <col min="9225" max="9226" width="11.42578125" style="33"/>
    <col min="9227" max="9227" width="12.5703125" style="33" customWidth="1"/>
    <col min="9228" max="9228" width="11.42578125" style="33"/>
    <col min="9229" max="9229" width="23.42578125" style="33" customWidth="1"/>
    <col min="9230" max="9230" width="34.42578125" style="33" customWidth="1"/>
    <col min="9231" max="9477" width="11.42578125" style="33"/>
    <col min="9478" max="9478" width="13" style="33" customWidth="1"/>
    <col min="9479" max="9479" width="8.5703125" style="33" bestFit="1" customWidth="1"/>
    <col min="9480" max="9480" width="25.5703125" style="33" customWidth="1"/>
    <col min="9481" max="9482" width="11.42578125" style="33"/>
    <col min="9483" max="9483" width="12.5703125" style="33" customWidth="1"/>
    <col min="9484" max="9484" width="11.42578125" style="33"/>
    <col min="9485" max="9485" width="23.42578125" style="33" customWidth="1"/>
    <col min="9486" max="9486" width="34.42578125" style="33" customWidth="1"/>
    <col min="9487" max="9733" width="11.42578125" style="33"/>
    <col min="9734" max="9734" width="13" style="33" customWidth="1"/>
    <col min="9735" max="9735" width="8.5703125" style="33" bestFit="1" customWidth="1"/>
    <col min="9736" max="9736" width="25.5703125" style="33" customWidth="1"/>
    <col min="9737" max="9738" width="11.42578125" style="33"/>
    <col min="9739" max="9739" width="12.5703125" style="33" customWidth="1"/>
    <col min="9740" max="9740" width="11.42578125" style="33"/>
    <col min="9741" max="9741" width="23.42578125" style="33" customWidth="1"/>
    <col min="9742" max="9742" width="34.42578125" style="33" customWidth="1"/>
    <col min="9743" max="9989" width="11.42578125" style="33"/>
    <col min="9990" max="9990" width="13" style="33" customWidth="1"/>
    <col min="9991" max="9991" width="8.5703125" style="33" bestFit="1" customWidth="1"/>
    <col min="9992" max="9992" width="25.5703125" style="33" customWidth="1"/>
    <col min="9993" max="9994" width="11.42578125" style="33"/>
    <col min="9995" max="9995" width="12.5703125" style="33" customWidth="1"/>
    <col min="9996" max="9996" width="11.42578125" style="33"/>
    <col min="9997" max="9997" width="23.42578125" style="33" customWidth="1"/>
    <col min="9998" max="9998" width="34.42578125" style="33" customWidth="1"/>
    <col min="9999" max="10245" width="11.42578125" style="33"/>
    <col min="10246" max="10246" width="13" style="33" customWidth="1"/>
    <col min="10247" max="10247" width="8.5703125" style="33" bestFit="1" customWidth="1"/>
    <col min="10248" max="10248" width="25.5703125" style="33" customWidth="1"/>
    <col min="10249" max="10250" width="11.42578125" style="33"/>
    <col min="10251" max="10251" width="12.5703125" style="33" customWidth="1"/>
    <col min="10252" max="10252" width="11.42578125" style="33"/>
    <col min="10253" max="10253" width="23.42578125" style="33" customWidth="1"/>
    <col min="10254" max="10254" width="34.42578125" style="33" customWidth="1"/>
    <col min="10255" max="10501" width="11.42578125" style="33"/>
    <col min="10502" max="10502" width="13" style="33" customWidth="1"/>
    <col min="10503" max="10503" width="8.5703125" style="33" bestFit="1" customWidth="1"/>
    <col min="10504" max="10504" width="25.5703125" style="33" customWidth="1"/>
    <col min="10505" max="10506" width="11.42578125" style="33"/>
    <col min="10507" max="10507" width="12.5703125" style="33" customWidth="1"/>
    <col min="10508" max="10508" width="11.42578125" style="33"/>
    <col min="10509" max="10509" width="23.42578125" style="33" customWidth="1"/>
    <col min="10510" max="10510" width="34.42578125" style="33" customWidth="1"/>
    <col min="10511" max="10757" width="11.42578125" style="33"/>
    <col min="10758" max="10758" width="13" style="33" customWidth="1"/>
    <col min="10759" max="10759" width="8.5703125" style="33" bestFit="1" customWidth="1"/>
    <col min="10760" max="10760" width="25.5703125" style="33" customWidth="1"/>
    <col min="10761" max="10762" width="11.42578125" style="33"/>
    <col min="10763" max="10763" width="12.5703125" style="33" customWidth="1"/>
    <col min="10764" max="10764" width="11.42578125" style="33"/>
    <col min="10765" max="10765" width="23.42578125" style="33" customWidth="1"/>
    <col min="10766" max="10766" width="34.42578125" style="33" customWidth="1"/>
    <col min="10767" max="11013" width="11.42578125" style="33"/>
    <col min="11014" max="11014" width="13" style="33" customWidth="1"/>
    <col min="11015" max="11015" width="8.5703125" style="33" bestFit="1" customWidth="1"/>
    <col min="11016" max="11016" width="25.5703125" style="33" customWidth="1"/>
    <col min="11017" max="11018" width="11.42578125" style="33"/>
    <col min="11019" max="11019" width="12.5703125" style="33" customWidth="1"/>
    <col min="11020" max="11020" width="11.42578125" style="33"/>
    <col min="11021" max="11021" width="23.42578125" style="33" customWidth="1"/>
    <col min="11022" max="11022" width="34.42578125" style="33" customWidth="1"/>
    <col min="11023" max="11269" width="11.42578125" style="33"/>
    <col min="11270" max="11270" width="13" style="33" customWidth="1"/>
    <col min="11271" max="11271" width="8.5703125" style="33" bestFit="1" customWidth="1"/>
    <col min="11272" max="11272" width="25.5703125" style="33" customWidth="1"/>
    <col min="11273" max="11274" width="11.42578125" style="33"/>
    <col min="11275" max="11275" width="12.5703125" style="33" customWidth="1"/>
    <col min="11276" max="11276" width="11.42578125" style="33"/>
    <col min="11277" max="11277" width="23.42578125" style="33" customWidth="1"/>
    <col min="11278" max="11278" width="34.42578125" style="33" customWidth="1"/>
    <col min="11279" max="11525" width="11.42578125" style="33"/>
    <col min="11526" max="11526" width="13" style="33" customWidth="1"/>
    <col min="11527" max="11527" width="8.5703125" style="33" bestFit="1" customWidth="1"/>
    <col min="11528" max="11528" width="25.5703125" style="33" customWidth="1"/>
    <col min="11529" max="11530" width="11.42578125" style="33"/>
    <col min="11531" max="11531" width="12.5703125" style="33" customWidth="1"/>
    <col min="11532" max="11532" width="11.42578125" style="33"/>
    <col min="11533" max="11533" width="23.42578125" style="33" customWidth="1"/>
    <col min="11534" max="11534" width="34.42578125" style="33" customWidth="1"/>
    <col min="11535" max="11781" width="11.42578125" style="33"/>
    <col min="11782" max="11782" width="13" style="33" customWidth="1"/>
    <col min="11783" max="11783" width="8.5703125" style="33" bestFit="1" customWidth="1"/>
    <col min="11784" max="11784" width="25.5703125" style="33" customWidth="1"/>
    <col min="11785" max="11786" width="11.42578125" style="33"/>
    <col min="11787" max="11787" width="12.5703125" style="33" customWidth="1"/>
    <col min="11788" max="11788" width="11.42578125" style="33"/>
    <col min="11789" max="11789" width="23.42578125" style="33" customWidth="1"/>
    <col min="11790" max="11790" width="34.42578125" style="33" customWidth="1"/>
    <col min="11791" max="12037" width="11.42578125" style="33"/>
    <col min="12038" max="12038" width="13" style="33" customWidth="1"/>
    <col min="12039" max="12039" width="8.5703125" style="33" bestFit="1" customWidth="1"/>
    <col min="12040" max="12040" width="25.5703125" style="33" customWidth="1"/>
    <col min="12041" max="12042" width="11.42578125" style="33"/>
    <col min="12043" max="12043" width="12.5703125" style="33" customWidth="1"/>
    <col min="12044" max="12044" width="11.42578125" style="33"/>
    <col min="12045" max="12045" width="23.42578125" style="33" customWidth="1"/>
    <col min="12046" max="12046" width="34.42578125" style="33" customWidth="1"/>
    <col min="12047" max="12293" width="11.42578125" style="33"/>
    <col min="12294" max="12294" width="13" style="33" customWidth="1"/>
    <col min="12295" max="12295" width="8.5703125" style="33" bestFit="1" customWidth="1"/>
    <col min="12296" max="12296" width="25.5703125" style="33" customWidth="1"/>
    <col min="12297" max="12298" width="11.42578125" style="33"/>
    <col min="12299" max="12299" width="12.5703125" style="33" customWidth="1"/>
    <col min="12300" max="12300" width="11.42578125" style="33"/>
    <col min="12301" max="12301" width="23.42578125" style="33" customWidth="1"/>
    <col min="12302" max="12302" width="34.42578125" style="33" customWidth="1"/>
    <col min="12303" max="12549" width="11.42578125" style="33"/>
    <col min="12550" max="12550" width="13" style="33" customWidth="1"/>
    <col min="12551" max="12551" width="8.5703125" style="33" bestFit="1" customWidth="1"/>
    <col min="12552" max="12552" width="25.5703125" style="33" customWidth="1"/>
    <col min="12553" max="12554" width="11.42578125" style="33"/>
    <col min="12555" max="12555" width="12.5703125" style="33" customWidth="1"/>
    <col min="12556" max="12556" width="11.42578125" style="33"/>
    <col min="12557" max="12557" width="23.42578125" style="33" customWidth="1"/>
    <col min="12558" max="12558" width="34.42578125" style="33" customWidth="1"/>
    <col min="12559" max="12805" width="11.42578125" style="33"/>
    <col min="12806" max="12806" width="13" style="33" customWidth="1"/>
    <col min="12807" max="12807" width="8.5703125" style="33" bestFit="1" customWidth="1"/>
    <col min="12808" max="12808" width="25.5703125" style="33" customWidth="1"/>
    <col min="12809" max="12810" width="11.42578125" style="33"/>
    <col min="12811" max="12811" width="12.5703125" style="33" customWidth="1"/>
    <col min="12812" max="12812" width="11.42578125" style="33"/>
    <col min="12813" max="12813" width="23.42578125" style="33" customWidth="1"/>
    <col min="12814" max="12814" width="34.42578125" style="33" customWidth="1"/>
    <col min="12815" max="13061" width="11.42578125" style="33"/>
    <col min="13062" max="13062" width="13" style="33" customWidth="1"/>
    <col min="13063" max="13063" width="8.5703125" style="33" bestFit="1" customWidth="1"/>
    <col min="13064" max="13064" width="25.5703125" style="33" customWidth="1"/>
    <col min="13065" max="13066" width="11.42578125" style="33"/>
    <col min="13067" max="13067" width="12.5703125" style="33" customWidth="1"/>
    <col min="13068" max="13068" width="11.42578125" style="33"/>
    <col min="13069" max="13069" width="23.42578125" style="33" customWidth="1"/>
    <col min="13070" max="13070" width="34.42578125" style="33" customWidth="1"/>
    <col min="13071" max="13317" width="11.42578125" style="33"/>
    <col min="13318" max="13318" width="13" style="33" customWidth="1"/>
    <col min="13319" max="13319" width="8.5703125" style="33" bestFit="1" customWidth="1"/>
    <col min="13320" max="13320" width="25.5703125" style="33" customWidth="1"/>
    <col min="13321" max="13322" width="11.42578125" style="33"/>
    <col min="13323" max="13323" width="12.5703125" style="33" customWidth="1"/>
    <col min="13324" max="13324" width="11.42578125" style="33"/>
    <col min="13325" max="13325" width="23.42578125" style="33" customWidth="1"/>
    <col min="13326" max="13326" width="34.42578125" style="33" customWidth="1"/>
    <col min="13327" max="13573" width="11.42578125" style="33"/>
    <col min="13574" max="13574" width="13" style="33" customWidth="1"/>
    <col min="13575" max="13575" width="8.5703125" style="33" bestFit="1" customWidth="1"/>
    <col min="13576" max="13576" width="25.5703125" style="33" customWidth="1"/>
    <col min="13577" max="13578" width="11.42578125" style="33"/>
    <col min="13579" max="13579" width="12.5703125" style="33" customWidth="1"/>
    <col min="13580" max="13580" width="11.42578125" style="33"/>
    <col min="13581" max="13581" width="23.42578125" style="33" customWidth="1"/>
    <col min="13582" max="13582" width="34.42578125" style="33" customWidth="1"/>
    <col min="13583" max="13829" width="11.42578125" style="33"/>
    <col min="13830" max="13830" width="13" style="33" customWidth="1"/>
    <col min="13831" max="13831" width="8.5703125" style="33" bestFit="1" customWidth="1"/>
    <col min="13832" max="13832" width="25.5703125" style="33" customWidth="1"/>
    <col min="13833" max="13834" width="11.42578125" style="33"/>
    <col min="13835" max="13835" width="12.5703125" style="33" customWidth="1"/>
    <col min="13836" max="13836" width="11.42578125" style="33"/>
    <col min="13837" max="13837" width="23.42578125" style="33" customWidth="1"/>
    <col min="13838" max="13838" width="34.42578125" style="33" customWidth="1"/>
    <col min="13839" max="14085" width="11.42578125" style="33"/>
    <col min="14086" max="14086" width="13" style="33" customWidth="1"/>
    <col min="14087" max="14087" width="8.5703125" style="33" bestFit="1" customWidth="1"/>
    <col min="14088" max="14088" width="25.5703125" style="33" customWidth="1"/>
    <col min="14089" max="14090" width="11.42578125" style="33"/>
    <col min="14091" max="14091" width="12.5703125" style="33" customWidth="1"/>
    <col min="14092" max="14092" width="11.42578125" style="33"/>
    <col min="14093" max="14093" width="23.42578125" style="33" customWidth="1"/>
    <col min="14094" max="14094" width="34.42578125" style="33" customWidth="1"/>
    <col min="14095" max="14341" width="11.42578125" style="33"/>
    <col min="14342" max="14342" width="13" style="33" customWidth="1"/>
    <col min="14343" max="14343" width="8.5703125" style="33" bestFit="1" customWidth="1"/>
    <col min="14344" max="14344" width="25.5703125" style="33" customWidth="1"/>
    <col min="14345" max="14346" width="11.42578125" style="33"/>
    <col min="14347" max="14347" width="12.5703125" style="33" customWidth="1"/>
    <col min="14348" max="14348" width="11.42578125" style="33"/>
    <col min="14349" max="14349" width="23.42578125" style="33" customWidth="1"/>
    <col min="14350" max="14350" width="34.42578125" style="33" customWidth="1"/>
    <col min="14351" max="14597" width="11.42578125" style="33"/>
    <col min="14598" max="14598" width="13" style="33" customWidth="1"/>
    <col min="14599" max="14599" width="8.5703125" style="33" bestFit="1" customWidth="1"/>
    <col min="14600" max="14600" width="25.5703125" style="33" customWidth="1"/>
    <col min="14601" max="14602" width="11.42578125" style="33"/>
    <col min="14603" max="14603" width="12.5703125" style="33" customWidth="1"/>
    <col min="14604" max="14604" width="11.42578125" style="33"/>
    <col min="14605" max="14605" width="23.42578125" style="33" customWidth="1"/>
    <col min="14606" max="14606" width="34.42578125" style="33" customWidth="1"/>
    <col min="14607" max="14853" width="11.42578125" style="33"/>
    <col min="14854" max="14854" width="13" style="33" customWidth="1"/>
    <col min="14855" max="14855" width="8.5703125" style="33" bestFit="1" customWidth="1"/>
    <col min="14856" max="14856" width="25.5703125" style="33" customWidth="1"/>
    <col min="14857" max="14858" width="11.42578125" style="33"/>
    <col min="14859" max="14859" width="12.5703125" style="33" customWidth="1"/>
    <col min="14860" max="14860" width="11.42578125" style="33"/>
    <col min="14861" max="14861" width="23.42578125" style="33" customWidth="1"/>
    <col min="14862" max="14862" width="34.42578125" style="33" customWidth="1"/>
    <col min="14863" max="15109" width="11.42578125" style="33"/>
    <col min="15110" max="15110" width="13" style="33" customWidth="1"/>
    <col min="15111" max="15111" width="8.5703125" style="33" bestFit="1" customWidth="1"/>
    <col min="15112" max="15112" width="25.5703125" style="33" customWidth="1"/>
    <col min="15113" max="15114" width="11.42578125" style="33"/>
    <col min="15115" max="15115" width="12.5703125" style="33" customWidth="1"/>
    <col min="15116" max="15116" width="11.42578125" style="33"/>
    <col min="15117" max="15117" width="23.42578125" style="33" customWidth="1"/>
    <col min="15118" max="15118" width="34.42578125" style="33" customWidth="1"/>
    <col min="15119" max="15365" width="11.42578125" style="33"/>
    <col min="15366" max="15366" width="13" style="33" customWidth="1"/>
    <col min="15367" max="15367" width="8.5703125" style="33" bestFit="1" customWidth="1"/>
    <col min="15368" max="15368" width="25.5703125" style="33" customWidth="1"/>
    <col min="15369" max="15370" width="11.42578125" style="33"/>
    <col min="15371" max="15371" width="12.5703125" style="33" customWidth="1"/>
    <col min="15372" max="15372" width="11.42578125" style="33"/>
    <col min="15373" max="15373" width="23.42578125" style="33" customWidth="1"/>
    <col min="15374" max="15374" width="34.42578125" style="33" customWidth="1"/>
    <col min="15375" max="15621" width="11.42578125" style="33"/>
    <col min="15622" max="15622" width="13" style="33" customWidth="1"/>
    <col min="15623" max="15623" width="8.5703125" style="33" bestFit="1" customWidth="1"/>
    <col min="15624" max="15624" width="25.5703125" style="33" customWidth="1"/>
    <col min="15625" max="15626" width="11.42578125" style="33"/>
    <col min="15627" max="15627" width="12.5703125" style="33" customWidth="1"/>
    <col min="15628" max="15628" width="11.42578125" style="33"/>
    <col min="15629" max="15629" width="23.42578125" style="33" customWidth="1"/>
    <col min="15630" max="15630" width="34.42578125" style="33" customWidth="1"/>
    <col min="15631" max="15877" width="11.42578125" style="33"/>
    <col min="15878" max="15878" width="13" style="33" customWidth="1"/>
    <col min="15879" max="15879" width="8.5703125" style="33" bestFit="1" customWidth="1"/>
    <col min="15880" max="15880" width="25.5703125" style="33" customWidth="1"/>
    <col min="15881" max="15882" width="11.42578125" style="33"/>
    <col min="15883" max="15883" width="12.5703125" style="33" customWidth="1"/>
    <col min="15884" max="15884" width="11.42578125" style="33"/>
    <col min="15885" max="15885" width="23.42578125" style="33" customWidth="1"/>
    <col min="15886" max="15886" width="34.42578125" style="33" customWidth="1"/>
    <col min="15887" max="16133" width="11.42578125" style="33"/>
    <col min="16134" max="16134" width="13" style="33" customWidth="1"/>
    <col min="16135" max="16135" width="8.5703125" style="33" bestFit="1" customWidth="1"/>
    <col min="16136" max="16136" width="25.5703125" style="33" customWidth="1"/>
    <col min="16137" max="16138" width="11.42578125" style="33"/>
    <col min="16139" max="16139" width="12.5703125" style="33" customWidth="1"/>
    <col min="16140" max="16140" width="11.42578125" style="33"/>
    <col min="16141" max="16141" width="23.42578125" style="33" customWidth="1"/>
    <col min="16142" max="16142" width="34.42578125" style="33" customWidth="1"/>
    <col min="16143" max="16384" width="11.42578125" style="33"/>
  </cols>
  <sheetData>
    <row r="1" spans="1:26" ht="15.75" customHeight="1" x14ac:dyDescent="0.25">
      <c r="A1" s="26"/>
      <c r="B1" s="27"/>
      <c r="C1" s="27"/>
      <c r="D1" s="28"/>
      <c r="E1" s="28"/>
      <c r="F1" s="28"/>
      <c r="G1" s="29"/>
      <c r="H1" s="30"/>
      <c r="I1" s="31"/>
      <c r="J1" s="31"/>
      <c r="K1" s="31"/>
      <c r="L1" s="31"/>
      <c r="M1" s="31"/>
      <c r="N1" s="31"/>
      <c r="O1" s="32"/>
      <c r="Q1" s="34"/>
      <c r="R1" s="34"/>
      <c r="S1" s="34"/>
      <c r="T1" s="35"/>
      <c r="U1" s="35"/>
      <c r="V1" s="35"/>
      <c r="W1" s="35"/>
      <c r="X1" s="35"/>
      <c r="Y1" s="35"/>
      <c r="Z1" s="35"/>
    </row>
    <row r="2" spans="1:26" ht="15.75" customHeight="1" x14ac:dyDescent="0.25">
      <c r="A2" s="36"/>
      <c r="B2" s="37"/>
      <c r="C2" s="37"/>
      <c r="D2" s="38"/>
      <c r="E2" s="38"/>
      <c r="F2" s="38"/>
      <c r="G2" s="39"/>
      <c r="H2" s="40"/>
      <c r="I2" s="41"/>
      <c r="J2" s="41"/>
      <c r="K2" s="41"/>
      <c r="L2" s="41"/>
      <c r="M2" s="41"/>
      <c r="N2" s="41"/>
      <c r="O2" s="42"/>
      <c r="Q2" s="34"/>
      <c r="R2" s="34"/>
      <c r="S2" s="43"/>
      <c r="T2" s="35"/>
      <c r="U2" s="35"/>
      <c r="V2" s="35"/>
      <c r="W2" s="35"/>
      <c r="X2" s="35"/>
      <c r="Y2" s="35"/>
      <c r="Z2" s="35"/>
    </row>
    <row r="3" spans="1:26" ht="15.75" customHeight="1" x14ac:dyDescent="0.25">
      <c r="A3" s="36"/>
      <c r="B3" s="37"/>
      <c r="C3" s="37"/>
      <c r="D3" s="38"/>
      <c r="E3" s="38"/>
      <c r="F3" s="38"/>
      <c r="G3" s="39"/>
      <c r="H3" s="40" t="s">
        <v>65</v>
      </c>
      <c r="I3" s="41"/>
      <c r="J3" s="41"/>
      <c r="K3" s="41"/>
      <c r="L3" s="41"/>
      <c r="M3" s="41"/>
      <c r="N3" s="41"/>
      <c r="O3" s="42"/>
      <c r="Q3" s="34"/>
      <c r="R3" s="34"/>
      <c r="S3" s="43"/>
      <c r="T3" s="35"/>
      <c r="U3" s="35"/>
      <c r="V3" s="35"/>
      <c r="W3" s="35"/>
      <c r="X3" s="35"/>
      <c r="Y3" s="35"/>
      <c r="Z3" s="35"/>
    </row>
    <row r="4" spans="1:26" ht="15.75" customHeight="1" x14ac:dyDescent="0.25">
      <c r="A4" s="36"/>
      <c r="B4" s="37"/>
      <c r="C4" s="37"/>
      <c r="D4" s="38"/>
      <c r="E4" s="38"/>
      <c r="F4" s="38"/>
      <c r="G4" s="39"/>
      <c r="H4" s="40"/>
      <c r="I4" s="41"/>
      <c r="J4" s="41"/>
      <c r="K4" s="41"/>
      <c r="L4" s="41"/>
      <c r="M4" s="41"/>
      <c r="N4" s="41"/>
      <c r="O4" s="42"/>
      <c r="Q4" s="34"/>
      <c r="R4" s="34"/>
      <c r="S4" s="43"/>
      <c r="T4" s="44"/>
      <c r="U4" s="44"/>
      <c r="V4" s="44"/>
      <c r="W4" s="44"/>
      <c r="X4" s="44"/>
      <c r="Y4" s="44"/>
      <c r="Z4" s="44"/>
    </row>
    <row r="5" spans="1:26" ht="15.75" customHeight="1" x14ac:dyDescent="0.25">
      <c r="A5" s="36"/>
      <c r="B5" s="37"/>
      <c r="C5" s="37"/>
      <c r="D5" s="108"/>
      <c r="E5" s="109"/>
      <c r="F5" s="109"/>
      <c r="G5" s="110"/>
      <c r="H5" s="48"/>
      <c r="I5" s="49"/>
      <c r="J5" s="49"/>
      <c r="K5" s="50" t="s">
        <v>66</v>
      </c>
      <c r="L5" s="50"/>
      <c r="M5" s="41" t="e">
        <f ca="1">MID(CELL("nomfichier",$A$1),FIND("]",CELL("nomfichier",$A$1))+1,100)</f>
        <v>#VALUE!</v>
      </c>
      <c r="N5" s="51" t="s">
        <v>78</v>
      </c>
      <c r="O5" s="52">
        <v>44197</v>
      </c>
      <c r="Q5" s="34"/>
      <c r="R5" s="34"/>
      <c r="S5" s="43"/>
      <c r="T5" s="44"/>
      <c r="U5" s="44"/>
      <c r="V5" s="44"/>
      <c r="W5" s="44"/>
      <c r="X5" s="44"/>
      <c r="Y5" s="44"/>
      <c r="Z5" s="44"/>
    </row>
    <row r="6" spans="1:26" ht="15.75" customHeight="1" x14ac:dyDescent="0.25">
      <c r="A6" s="36"/>
      <c r="B6" s="37"/>
      <c r="C6" s="37"/>
      <c r="D6" s="109"/>
      <c r="E6" s="109"/>
      <c r="F6" s="109"/>
      <c r="G6" s="110"/>
      <c r="H6" s="48"/>
      <c r="I6" s="49"/>
      <c r="J6" s="49"/>
      <c r="K6" s="50"/>
      <c r="L6" s="50"/>
      <c r="M6" s="41"/>
      <c r="N6" s="51"/>
      <c r="O6" s="52"/>
      <c r="Q6" s="34"/>
      <c r="R6" s="34"/>
    </row>
    <row r="7" spans="1:26" ht="15.75" customHeight="1" x14ac:dyDescent="0.25">
      <c r="A7" s="36"/>
      <c r="B7" s="37"/>
      <c r="C7" s="37"/>
      <c r="D7" s="38"/>
      <c r="E7" s="38"/>
      <c r="F7" s="38"/>
      <c r="G7" s="39"/>
      <c r="H7" s="40" t="s">
        <v>81</v>
      </c>
      <c r="I7" s="41"/>
      <c r="J7" s="41"/>
      <c r="K7" s="41"/>
      <c r="L7" s="41"/>
      <c r="M7" s="41"/>
      <c r="N7" s="41"/>
      <c r="O7" s="42"/>
    </row>
    <row r="8" spans="1:26" ht="16.5" customHeight="1" thickBot="1" x14ac:dyDescent="0.3">
      <c r="A8" s="53"/>
      <c r="B8" s="54"/>
      <c r="C8" s="54"/>
      <c r="D8" s="55"/>
      <c r="E8" s="55"/>
      <c r="F8" s="55"/>
      <c r="G8" s="56"/>
      <c r="H8" s="57"/>
      <c r="I8" s="58"/>
      <c r="J8" s="58"/>
      <c r="K8" s="58"/>
      <c r="L8" s="58"/>
      <c r="M8" s="58"/>
      <c r="N8" s="58"/>
      <c r="O8" s="59"/>
    </row>
    <row r="9" spans="1:26" ht="10.5" customHeight="1" thickBot="1" x14ac:dyDescent="0.3">
      <c r="A9" s="60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/>
    </row>
    <row r="10" spans="1:26" s="70" customFormat="1" ht="36.75" customHeight="1" x14ac:dyDescent="0.25">
      <c r="A10" s="63" t="s">
        <v>69</v>
      </c>
      <c r="B10" s="64" t="s">
        <v>70</v>
      </c>
      <c r="C10" s="64" t="s">
        <v>71</v>
      </c>
      <c r="D10" s="64" t="s">
        <v>72</v>
      </c>
      <c r="E10" s="65" t="s">
        <v>73</v>
      </c>
      <c r="F10" s="69"/>
      <c r="G10" s="183"/>
      <c r="H10" s="66"/>
      <c r="I10" s="67"/>
      <c r="J10" s="68"/>
      <c r="K10" s="65"/>
      <c r="L10" s="69"/>
      <c r="M10" s="183"/>
      <c r="N10" s="186"/>
      <c r="O10" s="184"/>
    </row>
    <row r="11" spans="1:26" s="70" customFormat="1" ht="36.75" customHeight="1" x14ac:dyDescent="0.25">
      <c r="A11" s="71"/>
      <c r="B11" s="72"/>
      <c r="C11" s="72"/>
      <c r="D11" s="72"/>
      <c r="E11" s="73"/>
      <c r="F11" s="74" t="s">
        <v>74</v>
      </c>
      <c r="G11" s="75" t="s">
        <v>75</v>
      </c>
      <c r="H11" s="76"/>
      <c r="I11" s="77"/>
      <c r="J11" s="78"/>
      <c r="K11" s="73"/>
      <c r="L11" s="79"/>
      <c r="M11" s="80"/>
      <c r="N11" s="187"/>
      <c r="O11" s="185"/>
    </row>
    <row r="12" spans="1:26" s="94" customFormat="1" ht="15.75" customHeight="1" x14ac:dyDescent="0.25">
      <c r="A12" s="153" t="s">
        <v>6</v>
      </c>
      <c r="B12" s="154"/>
      <c r="C12" s="154"/>
      <c r="D12" s="155"/>
      <c r="E12" s="156">
        <v>12.5</v>
      </c>
      <c r="F12" s="157"/>
      <c r="G12" s="158"/>
      <c r="H12" s="159"/>
      <c r="I12" s="160"/>
      <c r="J12" s="161"/>
      <c r="K12" s="161"/>
      <c r="L12" s="162"/>
      <c r="M12" s="163"/>
      <c r="N12" s="164"/>
      <c r="O12" s="165"/>
    </row>
    <row r="13" spans="1:26" s="94" customFormat="1" ht="15.75" customHeight="1" x14ac:dyDescent="0.25">
      <c r="A13" s="166" t="s">
        <v>8</v>
      </c>
      <c r="B13" s="138"/>
      <c r="C13" s="138"/>
      <c r="D13" s="139"/>
      <c r="E13" s="140">
        <v>25.5</v>
      </c>
      <c r="F13" s="141"/>
      <c r="G13" s="142"/>
      <c r="H13" s="143"/>
      <c r="I13" s="144"/>
      <c r="J13" s="145"/>
      <c r="K13" s="145"/>
      <c r="L13" s="146"/>
      <c r="M13" s="147"/>
      <c r="N13" s="148"/>
      <c r="O13" s="149"/>
    </row>
    <row r="14" spans="1:26" s="94" customFormat="1" ht="15.75" customHeight="1" x14ac:dyDescent="0.25">
      <c r="A14" s="95"/>
      <c r="B14" s="82"/>
      <c r="C14" s="82"/>
      <c r="D14" s="83"/>
      <c r="E14" s="84"/>
      <c r="F14" s="85"/>
      <c r="G14" s="86"/>
      <c r="H14" s="87"/>
      <c r="I14" s="88"/>
      <c r="J14" s="89"/>
      <c r="K14" s="89"/>
      <c r="L14" s="73"/>
      <c r="M14" s="96"/>
      <c r="N14" s="92"/>
      <c r="O14" s="93"/>
    </row>
    <row r="15" spans="1:26" s="94" customFormat="1" ht="15.75" customHeight="1" x14ac:dyDescent="0.25">
      <c r="A15" s="95"/>
      <c r="B15" s="82"/>
      <c r="C15" s="82"/>
      <c r="D15" s="83"/>
      <c r="E15" s="84"/>
      <c r="F15" s="85"/>
      <c r="G15" s="86"/>
      <c r="H15" s="87"/>
      <c r="I15" s="88"/>
      <c r="J15" s="89"/>
      <c r="K15" s="89"/>
      <c r="L15" s="73"/>
      <c r="M15" s="96"/>
      <c r="N15" s="92"/>
      <c r="O15" s="93"/>
    </row>
    <row r="16" spans="1:26" s="94" customFormat="1" ht="15.75" customHeight="1" x14ac:dyDescent="0.25">
      <c r="A16" s="95"/>
      <c r="B16" s="100"/>
      <c r="C16" s="82"/>
      <c r="D16" s="101"/>
      <c r="E16" s="84"/>
      <c r="F16" s="85"/>
      <c r="G16" s="86"/>
      <c r="H16" s="87"/>
      <c r="I16" s="88"/>
      <c r="J16" s="89"/>
      <c r="K16" s="89"/>
      <c r="L16" s="73"/>
      <c r="M16" s="96"/>
      <c r="N16" s="92"/>
      <c r="O16" s="93"/>
    </row>
    <row r="17" spans="1:15" s="94" customFormat="1" ht="15.75" customHeight="1" x14ac:dyDescent="0.25">
      <c r="A17" s="95"/>
      <c r="B17" s="82"/>
      <c r="C17" s="82"/>
      <c r="D17" s="83"/>
      <c r="E17" s="84"/>
      <c r="F17" s="85"/>
      <c r="G17" s="86"/>
      <c r="H17" s="87"/>
      <c r="I17" s="88"/>
      <c r="J17" s="89"/>
      <c r="K17" s="89"/>
      <c r="L17" s="73"/>
      <c r="M17" s="96"/>
      <c r="N17" s="92"/>
      <c r="O17" s="93"/>
    </row>
    <row r="18" spans="1:15" s="94" customFormat="1" ht="15.75" customHeight="1" x14ac:dyDescent="0.25">
      <c r="A18" s="95"/>
      <c r="B18" s="82"/>
      <c r="C18" s="82"/>
      <c r="D18" s="83"/>
      <c r="E18" s="84"/>
      <c r="F18" s="85"/>
      <c r="G18" s="86"/>
      <c r="H18" s="87"/>
      <c r="I18" s="88"/>
      <c r="J18" s="89"/>
      <c r="K18" s="89"/>
      <c r="L18" s="73"/>
      <c r="M18" s="96"/>
      <c r="N18" s="92"/>
      <c r="O18" s="93"/>
    </row>
    <row r="19" spans="1:15" s="94" customFormat="1" ht="15.75" customHeight="1" x14ac:dyDescent="0.25">
      <c r="A19" s="95"/>
      <c r="B19" s="82"/>
      <c r="C19" s="82"/>
      <c r="D19" s="83"/>
      <c r="E19" s="84"/>
      <c r="F19" s="85"/>
      <c r="G19" s="86"/>
      <c r="H19" s="87"/>
      <c r="I19" s="88"/>
      <c r="J19" s="89"/>
      <c r="K19" s="89"/>
      <c r="L19" s="73"/>
      <c r="M19" s="96"/>
      <c r="N19" s="92"/>
      <c r="O19" s="93"/>
    </row>
    <row r="20" spans="1:15" s="94" customFormat="1" ht="15.75" customHeight="1" x14ac:dyDescent="0.25">
      <c r="A20" s="95"/>
      <c r="B20" s="82"/>
      <c r="C20" s="82"/>
      <c r="D20" s="83"/>
      <c r="E20" s="84"/>
      <c r="F20" s="85"/>
      <c r="G20" s="86"/>
      <c r="H20" s="87"/>
      <c r="I20" s="88"/>
      <c r="J20" s="89"/>
      <c r="K20" s="89"/>
      <c r="L20" s="73"/>
      <c r="M20" s="96"/>
      <c r="N20" s="92"/>
      <c r="O20" s="93"/>
    </row>
    <row r="21" spans="1:15" s="94" customFormat="1" ht="15.75" customHeight="1" x14ac:dyDescent="0.25">
      <c r="A21" s="95"/>
      <c r="B21" s="82"/>
      <c r="C21" s="82"/>
      <c r="D21" s="83"/>
      <c r="E21" s="84"/>
      <c r="F21" s="85"/>
      <c r="G21" s="86"/>
      <c r="H21" s="99"/>
      <c r="I21" s="89"/>
      <c r="J21" s="89"/>
      <c r="K21" s="89"/>
      <c r="L21" s="73"/>
      <c r="M21" s="96"/>
      <c r="N21" s="92"/>
      <c r="O21" s="93"/>
    </row>
    <row r="22" spans="1:15" s="94" customFormat="1" ht="15.75" customHeight="1" x14ac:dyDescent="0.25">
      <c r="A22" s="95"/>
      <c r="B22" s="82"/>
      <c r="C22" s="82"/>
      <c r="D22" s="83"/>
      <c r="E22" s="84"/>
      <c r="F22" s="85"/>
      <c r="G22" s="86"/>
      <c r="H22" s="99"/>
      <c r="I22" s="89"/>
      <c r="J22" s="89"/>
      <c r="K22" s="89"/>
      <c r="L22" s="73"/>
      <c r="M22" s="96"/>
      <c r="N22" s="92"/>
      <c r="O22" s="93"/>
    </row>
    <row r="23" spans="1:15" s="94" customFormat="1" ht="15.75" customHeight="1" x14ac:dyDescent="0.25">
      <c r="A23" s="95"/>
      <c r="B23" s="82"/>
      <c r="C23" s="82"/>
      <c r="D23" s="83"/>
      <c r="E23" s="96"/>
      <c r="F23" s="97"/>
      <c r="G23" s="98"/>
      <c r="H23" s="99"/>
      <c r="I23" s="89"/>
      <c r="J23" s="89"/>
      <c r="K23" s="89"/>
      <c r="L23" s="167"/>
      <c r="M23" s="168"/>
      <c r="N23" s="92"/>
      <c r="O23" s="93"/>
    </row>
    <row r="24" spans="1:15" ht="16.5" thickBot="1" x14ac:dyDescent="0.3">
      <c r="A24" s="102" t="s">
        <v>76</v>
      </c>
      <c r="B24" s="103"/>
      <c r="C24" s="103"/>
      <c r="D24" s="103"/>
      <c r="E24" s="104">
        <f>SUM(E12:E23)</f>
        <v>38</v>
      </c>
      <c r="F24" s="105">
        <f>SUM(F12:F23)</f>
        <v>0</v>
      </c>
      <c r="G24" s="106">
        <f>SUM(G12:G23)</f>
        <v>0</v>
      </c>
      <c r="H24" s="54"/>
      <c r="I24" s="54"/>
      <c r="J24" s="54"/>
      <c r="K24" s="54"/>
      <c r="L24" s="54"/>
      <c r="M24" s="54"/>
      <c r="N24" s="54"/>
      <c r="O24" s="107"/>
    </row>
  </sheetData>
  <mergeCells count="28">
    <mergeCell ref="T1:Z1"/>
    <mergeCell ref="H3:O4"/>
    <mergeCell ref="H1:O2"/>
    <mergeCell ref="O10:O11"/>
    <mergeCell ref="A24:D24"/>
    <mergeCell ref="T4:Z5"/>
    <mergeCell ref="S4:S5"/>
    <mergeCell ref="T2:Z3"/>
    <mergeCell ref="S2:S3"/>
    <mergeCell ref="A9:O9"/>
    <mergeCell ref="A10:A11"/>
    <mergeCell ref="B10:B11"/>
    <mergeCell ref="C10:C11"/>
    <mergeCell ref="D10:D11"/>
    <mergeCell ref="E10:G10"/>
    <mergeCell ref="H10:I10"/>
    <mergeCell ref="J10:J11"/>
    <mergeCell ref="K10:M10"/>
    <mergeCell ref="N10:N11"/>
    <mergeCell ref="K5:L6"/>
    <mergeCell ref="M5:M6"/>
    <mergeCell ref="N5:N6"/>
    <mergeCell ref="O5:O6"/>
    <mergeCell ref="D7:G8"/>
    <mergeCell ref="H7:O8"/>
    <mergeCell ref="D1:G2"/>
    <mergeCell ref="D3:G4"/>
    <mergeCell ref="D5:G6"/>
  </mergeCells>
  <dataValidations count="1">
    <dataValidation type="list" allowBlank="1" showInputMessage="1" showErrorMessage="1" sqref="K12:K23">
      <formula1>$Q$1:$Q$6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7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C24"/>
  <sheetViews>
    <sheetView showGridLines="0" view="pageBreakPreview" zoomScale="90" zoomScaleNormal="90" workbookViewId="0">
      <selection activeCell="H7" sqref="H7:O8"/>
    </sheetView>
  </sheetViews>
  <sheetFormatPr baseColWidth="10" defaultRowHeight="15.75" x14ac:dyDescent="0.25"/>
  <cols>
    <col min="1" max="1" width="13" style="33" customWidth="1"/>
    <col min="2" max="3" width="10.85546875" style="33" customWidth="1"/>
    <col min="4" max="4" width="28.7109375" style="33" customWidth="1"/>
    <col min="5" max="5" width="9.7109375" style="33" customWidth="1"/>
    <col min="6" max="7" width="6.7109375" style="33" hidden="1" customWidth="1"/>
    <col min="8" max="9" width="10.7109375" style="33" customWidth="1"/>
    <col min="10" max="10" width="6.7109375" style="33" customWidth="1"/>
    <col min="11" max="12" width="8.7109375" style="33" customWidth="1"/>
    <col min="13" max="13" width="13.85546875" style="33" bestFit="1" customWidth="1"/>
    <col min="14" max="14" width="23.42578125" style="33" customWidth="1"/>
    <col min="15" max="15" width="34.42578125" style="33" customWidth="1"/>
    <col min="16" max="16" width="4.42578125" style="33" customWidth="1"/>
    <col min="17" max="27" width="11.42578125" style="33"/>
    <col min="28" max="29" width="11.42578125" style="94"/>
    <col min="30" max="261" width="11.42578125" style="33"/>
    <col min="262" max="262" width="13" style="33" customWidth="1"/>
    <col min="263" max="263" width="8.5703125" style="33" bestFit="1" customWidth="1"/>
    <col min="264" max="264" width="25.5703125" style="33" customWidth="1"/>
    <col min="265" max="266" width="11.42578125" style="33"/>
    <col min="267" max="267" width="12.5703125" style="33" customWidth="1"/>
    <col min="268" max="268" width="11.42578125" style="33"/>
    <col min="269" max="269" width="23.42578125" style="33" customWidth="1"/>
    <col min="270" max="270" width="34.42578125" style="33" customWidth="1"/>
    <col min="271" max="517" width="11.42578125" style="33"/>
    <col min="518" max="518" width="13" style="33" customWidth="1"/>
    <col min="519" max="519" width="8.5703125" style="33" bestFit="1" customWidth="1"/>
    <col min="520" max="520" width="25.5703125" style="33" customWidth="1"/>
    <col min="521" max="522" width="11.42578125" style="33"/>
    <col min="523" max="523" width="12.5703125" style="33" customWidth="1"/>
    <col min="524" max="524" width="11.42578125" style="33"/>
    <col min="525" max="525" width="23.42578125" style="33" customWidth="1"/>
    <col min="526" max="526" width="34.42578125" style="33" customWidth="1"/>
    <col min="527" max="773" width="11.42578125" style="33"/>
    <col min="774" max="774" width="13" style="33" customWidth="1"/>
    <col min="775" max="775" width="8.5703125" style="33" bestFit="1" customWidth="1"/>
    <col min="776" max="776" width="25.5703125" style="33" customWidth="1"/>
    <col min="777" max="778" width="11.42578125" style="33"/>
    <col min="779" max="779" width="12.5703125" style="33" customWidth="1"/>
    <col min="780" max="780" width="11.42578125" style="33"/>
    <col min="781" max="781" width="23.42578125" style="33" customWidth="1"/>
    <col min="782" max="782" width="34.42578125" style="33" customWidth="1"/>
    <col min="783" max="1029" width="11.42578125" style="33"/>
    <col min="1030" max="1030" width="13" style="33" customWidth="1"/>
    <col min="1031" max="1031" width="8.5703125" style="33" bestFit="1" customWidth="1"/>
    <col min="1032" max="1032" width="25.5703125" style="33" customWidth="1"/>
    <col min="1033" max="1034" width="11.42578125" style="33"/>
    <col min="1035" max="1035" width="12.5703125" style="33" customWidth="1"/>
    <col min="1036" max="1036" width="11.42578125" style="33"/>
    <col min="1037" max="1037" width="23.42578125" style="33" customWidth="1"/>
    <col min="1038" max="1038" width="34.42578125" style="33" customWidth="1"/>
    <col min="1039" max="1285" width="11.42578125" style="33"/>
    <col min="1286" max="1286" width="13" style="33" customWidth="1"/>
    <col min="1287" max="1287" width="8.5703125" style="33" bestFit="1" customWidth="1"/>
    <col min="1288" max="1288" width="25.5703125" style="33" customWidth="1"/>
    <col min="1289" max="1290" width="11.42578125" style="33"/>
    <col min="1291" max="1291" width="12.5703125" style="33" customWidth="1"/>
    <col min="1292" max="1292" width="11.42578125" style="33"/>
    <col min="1293" max="1293" width="23.42578125" style="33" customWidth="1"/>
    <col min="1294" max="1294" width="34.42578125" style="33" customWidth="1"/>
    <col min="1295" max="1541" width="11.42578125" style="33"/>
    <col min="1542" max="1542" width="13" style="33" customWidth="1"/>
    <col min="1543" max="1543" width="8.5703125" style="33" bestFit="1" customWidth="1"/>
    <col min="1544" max="1544" width="25.5703125" style="33" customWidth="1"/>
    <col min="1545" max="1546" width="11.42578125" style="33"/>
    <col min="1547" max="1547" width="12.5703125" style="33" customWidth="1"/>
    <col min="1548" max="1548" width="11.42578125" style="33"/>
    <col min="1549" max="1549" width="23.42578125" style="33" customWidth="1"/>
    <col min="1550" max="1550" width="34.42578125" style="33" customWidth="1"/>
    <col min="1551" max="1797" width="11.42578125" style="33"/>
    <col min="1798" max="1798" width="13" style="33" customWidth="1"/>
    <col min="1799" max="1799" width="8.5703125" style="33" bestFit="1" customWidth="1"/>
    <col min="1800" max="1800" width="25.5703125" style="33" customWidth="1"/>
    <col min="1801" max="1802" width="11.42578125" style="33"/>
    <col min="1803" max="1803" width="12.5703125" style="33" customWidth="1"/>
    <col min="1804" max="1804" width="11.42578125" style="33"/>
    <col min="1805" max="1805" width="23.42578125" style="33" customWidth="1"/>
    <col min="1806" max="1806" width="34.42578125" style="33" customWidth="1"/>
    <col min="1807" max="2053" width="11.42578125" style="33"/>
    <col min="2054" max="2054" width="13" style="33" customWidth="1"/>
    <col min="2055" max="2055" width="8.5703125" style="33" bestFit="1" customWidth="1"/>
    <col min="2056" max="2056" width="25.5703125" style="33" customWidth="1"/>
    <col min="2057" max="2058" width="11.42578125" style="33"/>
    <col min="2059" max="2059" width="12.5703125" style="33" customWidth="1"/>
    <col min="2060" max="2060" width="11.42578125" style="33"/>
    <col min="2061" max="2061" width="23.42578125" style="33" customWidth="1"/>
    <col min="2062" max="2062" width="34.42578125" style="33" customWidth="1"/>
    <col min="2063" max="2309" width="11.42578125" style="33"/>
    <col min="2310" max="2310" width="13" style="33" customWidth="1"/>
    <col min="2311" max="2311" width="8.5703125" style="33" bestFit="1" customWidth="1"/>
    <col min="2312" max="2312" width="25.5703125" style="33" customWidth="1"/>
    <col min="2313" max="2314" width="11.42578125" style="33"/>
    <col min="2315" max="2315" width="12.5703125" style="33" customWidth="1"/>
    <col min="2316" max="2316" width="11.42578125" style="33"/>
    <col min="2317" max="2317" width="23.42578125" style="33" customWidth="1"/>
    <col min="2318" max="2318" width="34.42578125" style="33" customWidth="1"/>
    <col min="2319" max="2565" width="11.42578125" style="33"/>
    <col min="2566" max="2566" width="13" style="33" customWidth="1"/>
    <col min="2567" max="2567" width="8.5703125" style="33" bestFit="1" customWidth="1"/>
    <col min="2568" max="2568" width="25.5703125" style="33" customWidth="1"/>
    <col min="2569" max="2570" width="11.42578125" style="33"/>
    <col min="2571" max="2571" width="12.5703125" style="33" customWidth="1"/>
    <col min="2572" max="2572" width="11.42578125" style="33"/>
    <col min="2573" max="2573" width="23.42578125" style="33" customWidth="1"/>
    <col min="2574" max="2574" width="34.42578125" style="33" customWidth="1"/>
    <col min="2575" max="2821" width="11.42578125" style="33"/>
    <col min="2822" max="2822" width="13" style="33" customWidth="1"/>
    <col min="2823" max="2823" width="8.5703125" style="33" bestFit="1" customWidth="1"/>
    <col min="2824" max="2824" width="25.5703125" style="33" customWidth="1"/>
    <col min="2825" max="2826" width="11.42578125" style="33"/>
    <col min="2827" max="2827" width="12.5703125" style="33" customWidth="1"/>
    <col min="2828" max="2828" width="11.42578125" style="33"/>
    <col min="2829" max="2829" width="23.42578125" style="33" customWidth="1"/>
    <col min="2830" max="2830" width="34.42578125" style="33" customWidth="1"/>
    <col min="2831" max="3077" width="11.42578125" style="33"/>
    <col min="3078" max="3078" width="13" style="33" customWidth="1"/>
    <col min="3079" max="3079" width="8.5703125" style="33" bestFit="1" customWidth="1"/>
    <col min="3080" max="3080" width="25.5703125" style="33" customWidth="1"/>
    <col min="3081" max="3082" width="11.42578125" style="33"/>
    <col min="3083" max="3083" width="12.5703125" style="33" customWidth="1"/>
    <col min="3084" max="3084" width="11.42578125" style="33"/>
    <col min="3085" max="3085" width="23.42578125" style="33" customWidth="1"/>
    <col min="3086" max="3086" width="34.42578125" style="33" customWidth="1"/>
    <col min="3087" max="3333" width="11.42578125" style="33"/>
    <col min="3334" max="3334" width="13" style="33" customWidth="1"/>
    <col min="3335" max="3335" width="8.5703125" style="33" bestFit="1" customWidth="1"/>
    <col min="3336" max="3336" width="25.5703125" style="33" customWidth="1"/>
    <col min="3337" max="3338" width="11.42578125" style="33"/>
    <col min="3339" max="3339" width="12.5703125" style="33" customWidth="1"/>
    <col min="3340" max="3340" width="11.42578125" style="33"/>
    <col min="3341" max="3341" width="23.42578125" style="33" customWidth="1"/>
    <col min="3342" max="3342" width="34.42578125" style="33" customWidth="1"/>
    <col min="3343" max="3589" width="11.42578125" style="33"/>
    <col min="3590" max="3590" width="13" style="33" customWidth="1"/>
    <col min="3591" max="3591" width="8.5703125" style="33" bestFit="1" customWidth="1"/>
    <col min="3592" max="3592" width="25.5703125" style="33" customWidth="1"/>
    <col min="3593" max="3594" width="11.42578125" style="33"/>
    <col min="3595" max="3595" width="12.5703125" style="33" customWidth="1"/>
    <col min="3596" max="3596" width="11.42578125" style="33"/>
    <col min="3597" max="3597" width="23.42578125" style="33" customWidth="1"/>
    <col min="3598" max="3598" width="34.42578125" style="33" customWidth="1"/>
    <col min="3599" max="3845" width="11.42578125" style="33"/>
    <col min="3846" max="3846" width="13" style="33" customWidth="1"/>
    <col min="3847" max="3847" width="8.5703125" style="33" bestFit="1" customWidth="1"/>
    <col min="3848" max="3848" width="25.5703125" style="33" customWidth="1"/>
    <col min="3849" max="3850" width="11.42578125" style="33"/>
    <col min="3851" max="3851" width="12.5703125" style="33" customWidth="1"/>
    <col min="3852" max="3852" width="11.42578125" style="33"/>
    <col min="3853" max="3853" width="23.42578125" style="33" customWidth="1"/>
    <col min="3854" max="3854" width="34.42578125" style="33" customWidth="1"/>
    <col min="3855" max="4101" width="11.42578125" style="33"/>
    <col min="4102" max="4102" width="13" style="33" customWidth="1"/>
    <col min="4103" max="4103" width="8.5703125" style="33" bestFit="1" customWidth="1"/>
    <col min="4104" max="4104" width="25.5703125" style="33" customWidth="1"/>
    <col min="4105" max="4106" width="11.42578125" style="33"/>
    <col min="4107" max="4107" width="12.5703125" style="33" customWidth="1"/>
    <col min="4108" max="4108" width="11.42578125" style="33"/>
    <col min="4109" max="4109" width="23.42578125" style="33" customWidth="1"/>
    <col min="4110" max="4110" width="34.42578125" style="33" customWidth="1"/>
    <col min="4111" max="4357" width="11.42578125" style="33"/>
    <col min="4358" max="4358" width="13" style="33" customWidth="1"/>
    <col min="4359" max="4359" width="8.5703125" style="33" bestFit="1" customWidth="1"/>
    <col min="4360" max="4360" width="25.5703125" style="33" customWidth="1"/>
    <col min="4361" max="4362" width="11.42578125" style="33"/>
    <col min="4363" max="4363" width="12.5703125" style="33" customWidth="1"/>
    <col min="4364" max="4364" width="11.42578125" style="33"/>
    <col min="4365" max="4365" width="23.42578125" style="33" customWidth="1"/>
    <col min="4366" max="4366" width="34.42578125" style="33" customWidth="1"/>
    <col min="4367" max="4613" width="11.42578125" style="33"/>
    <col min="4614" max="4614" width="13" style="33" customWidth="1"/>
    <col min="4615" max="4615" width="8.5703125" style="33" bestFit="1" customWidth="1"/>
    <col min="4616" max="4616" width="25.5703125" style="33" customWidth="1"/>
    <col min="4617" max="4618" width="11.42578125" style="33"/>
    <col min="4619" max="4619" width="12.5703125" style="33" customWidth="1"/>
    <col min="4620" max="4620" width="11.42578125" style="33"/>
    <col min="4621" max="4621" width="23.42578125" style="33" customWidth="1"/>
    <col min="4622" max="4622" width="34.42578125" style="33" customWidth="1"/>
    <col min="4623" max="4869" width="11.42578125" style="33"/>
    <col min="4870" max="4870" width="13" style="33" customWidth="1"/>
    <col min="4871" max="4871" width="8.5703125" style="33" bestFit="1" customWidth="1"/>
    <col min="4872" max="4872" width="25.5703125" style="33" customWidth="1"/>
    <col min="4873" max="4874" width="11.42578125" style="33"/>
    <col min="4875" max="4875" width="12.5703125" style="33" customWidth="1"/>
    <col min="4876" max="4876" width="11.42578125" style="33"/>
    <col min="4877" max="4877" width="23.42578125" style="33" customWidth="1"/>
    <col min="4878" max="4878" width="34.42578125" style="33" customWidth="1"/>
    <col min="4879" max="5125" width="11.42578125" style="33"/>
    <col min="5126" max="5126" width="13" style="33" customWidth="1"/>
    <col min="5127" max="5127" width="8.5703125" style="33" bestFit="1" customWidth="1"/>
    <col min="5128" max="5128" width="25.5703125" style="33" customWidth="1"/>
    <col min="5129" max="5130" width="11.42578125" style="33"/>
    <col min="5131" max="5131" width="12.5703125" style="33" customWidth="1"/>
    <col min="5132" max="5132" width="11.42578125" style="33"/>
    <col min="5133" max="5133" width="23.42578125" style="33" customWidth="1"/>
    <col min="5134" max="5134" width="34.42578125" style="33" customWidth="1"/>
    <col min="5135" max="5381" width="11.42578125" style="33"/>
    <col min="5382" max="5382" width="13" style="33" customWidth="1"/>
    <col min="5383" max="5383" width="8.5703125" style="33" bestFit="1" customWidth="1"/>
    <col min="5384" max="5384" width="25.5703125" style="33" customWidth="1"/>
    <col min="5385" max="5386" width="11.42578125" style="33"/>
    <col min="5387" max="5387" width="12.5703125" style="33" customWidth="1"/>
    <col min="5388" max="5388" width="11.42578125" style="33"/>
    <col min="5389" max="5389" width="23.42578125" style="33" customWidth="1"/>
    <col min="5390" max="5390" width="34.42578125" style="33" customWidth="1"/>
    <col min="5391" max="5637" width="11.42578125" style="33"/>
    <col min="5638" max="5638" width="13" style="33" customWidth="1"/>
    <col min="5639" max="5639" width="8.5703125" style="33" bestFit="1" customWidth="1"/>
    <col min="5640" max="5640" width="25.5703125" style="33" customWidth="1"/>
    <col min="5641" max="5642" width="11.42578125" style="33"/>
    <col min="5643" max="5643" width="12.5703125" style="33" customWidth="1"/>
    <col min="5644" max="5644" width="11.42578125" style="33"/>
    <col min="5645" max="5645" width="23.42578125" style="33" customWidth="1"/>
    <col min="5646" max="5646" width="34.42578125" style="33" customWidth="1"/>
    <col min="5647" max="5893" width="11.42578125" style="33"/>
    <col min="5894" max="5894" width="13" style="33" customWidth="1"/>
    <col min="5895" max="5895" width="8.5703125" style="33" bestFit="1" customWidth="1"/>
    <col min="5896" max="5896" width="25.5703125" style="33" customWidth="1"/>
    <col min="5897" max="5898" width="11.42578125" style="33"/>
    <col min="5899" max="5899" width="12.5703125" style="33" customWidth="1"/>
    <col min="5900" max="5900" width="11.42578125" style="33"/>
    <col min="5901" max="5901" width="23.42578125" style="33" customWidth="1"/>
    <col min="5902" max="5902" width="34.42578125" style="33" customWidth="1"/>
    <col min="5903" max="6149" width="11.42578125" style="33"/>
    <col min="6150" max="6150" width="13" style="33" customWidth="1"/>
    <col min="6151" max="6151" width="8.5703125" style="33" bestFit="1" customWidth="1"/>
    <col min="6152" max="6152" width="25.5703125" style="33" customWidth="1"/>
    <col min="6153" max="6154" width="11.42578125" style="33"/>
    <col min="6155" max="6155" width="12.5703125" style="33" customWidth="1"/>
    <col min="6156" max="6156" width="11.42578125" style="33"/>
    <col min="6157" max="6157" width="23.42578125" style="33" customWidth="1"/>
    <col min="6158" max="6158" width="34.42578125" style="33" customWidth="1"/>
    <col min="6159" max="6405" width="11.42578125" style="33"/>
    <col min="6406" max="6406" width="13" style="33" customWidth="1"/>
    <col min="6407" max="6407" width="8.5703125" style="33" bestFit="1" customWidth="1"/>
    <col min="6408" max="6408" width="25.5703125" style="33" customWidth="1"/>
    <col min="6409" max="6410" width="11.42578125" style="33"/>
    <col min="6411" max="6411" width="12.5703125" style="33" customWidth="1"/>
    <col min="6412" max="6412" width="11.42578125" style="33"/>
    <col min="6413" max="6413" width="23.42578125" style="33" customWidth="1"/>
    <col min="6414" max="6414" width="34.42578125" style="33" customWidth="1"/>
    <col min="6415" max="6661" width="11.42578125" style="33"/>
    <col min="6662" max="6662" width="13" style="33" customWidth="1"/>
    <col min="6663" max="6663" width="8.5703125" style="33" bestFit="1" customWidth="1"/>
    <col min="6664" max="6664" width="25.5703125" style="33" customWidth="1"/>
    <col min="6665" max="6666" width="11.42578125" style="33"/>
    <col min="6667" max="6667" width="12.5703125" style="33" customWidth="1"/>
    <col min="6668" max="6668" width="11.42578125" style="33"/>
    <col min="6669" max="6669" width="23.42578125" style="33" customWidth="1"/>
    <col min="6670" max="6670" width="34.42578125" style="33" customWidth="1"/>
    <col min="6671" max="6917" width="11.42578125" style="33"/>
    <col min="6918" max="6918" width="13" style="33" customWidth="1"/>
    <col min="6919" max="6919" width="8.5703125" style="33" bestFit="1" customWidth="1"/>
    <col min="6920" max="6920" width="25.5703125" style="33" customWidth="1"/>
    <col min="6921" max="6922" width="11.42578125" style="33"/>
    <col min="6923" max="6923" width="12.5703125" style="33" customWidth="1"/>
    <col min="6924" max="6924" width="11.42578125" style="33"/>
    <col min="6925" max="6925" width="23.42578125" style="33" customWidth="1"/>
    <col min="6926" max="6926" width="34.42578125" style="33" customWidth="1"/>
    <col min="6927" max="7173" width="11.42578125" style="33"/>
    <col min="7174" max="7174" width="13" style="33" customWidth="1"/>
    <col min="7175" max="7175" width="8.5703125" style="33" bestFit="1" customWidth="1"/>
    <col min="7176" max="7176" width="25.5703125" style="33" customWidth="1"/>
    <col min="7177" max="7178" width="11.42578125" style="33"/>
    <col min="7179" max="7179" width="12.5703125" style="33" customWidth="1"/>
    <col min="7180" max="7180" width="11.42578125" style="33"/>
    <col min="7181" max="7181" width="23.42578125" style="33" customWidth="1"/>
    <col min="7182" max="7182" width="34.42578125" style="33" customWidth="1"/>
    <col min="7183" max="7429" width="11.42578125" style="33"/>
    <col min="7430" max="7430" width="13" style="33" customWidth="1"/>
    <col min="7431" max="7431" width="8.5703125" style="33" bestFit="1" customWidth="1"/>
    <col min="7432" max="7432" width="25.5703125" style="33" customWidth="1"/>
    <col min="7433" max="7434" width="11.42578125" style="33"/>
    <col min="7435" max="7435" width="12.5703125" style="33" customWidth="1"/>
    <col min="7436" max="7436" width="11.42578125" style="33"/>
    <col min="7437" max="7437" width="23.42578125" style="33" customWidth="1"/>
    <col min="7438" max="7438" width="34.42578125" style="33" customWidth="1"/>
    <col min="7439" max="7685" width="11.42578125" style="33"/>
    <col min="7686" max="7686" width="13" style="33" customWidth="1"/>
    <col min="7687" max="7687" width="8.5703125" style="33" bestFit="1" customWidth="1"/>
    <col min="7688" max="7688" width="25.5703125" style="33" customWidth="1"/>
    <col min="7689" max="7690" width="11.42578125" style="33"/>
    <col min="7691" max="7691" width="12.5703125" style="33" customWidth="1"/>
    <col min="7692" max="7692" width="11.42578125" style="33"/>
    <col min="7693" max="7693" width="23.42578125" style="33" customWidth="1"/>
    <col min="7694" max="7694" width="34.42578125" style="33" customWidth="1"/>
    <col min="7695" max="7941" width="11.42578125" style="33"/>
    <col min="7942" max="7942" width="13" style="33" customWidth="1"/>
    <col min="7943" max="7943" width="8.5703125" style="33" bestFit="1" customWidth="1"/>
    <col min="7944" max="7944" width="25.5703125" style="33" customWidth="1"/>
    <col min="7945" max="7946" width="11.42578125" style="33"/>
    <col min="7947" max="7947" width="12.5703125" style="33" customWidth="1"/>
    <col min="7948" max="7948" width="11.42578125" style="33"/>
    <col min="7949" max="7949" width="23.42578125" style="33" customWidth="1"/>
    <col min="7950" max="7950" width="34.42578125" style="33" customWidth="1"/>
    <col min="7951" max="8197" width="11.42578125" style="33"/>
    <col min="8198" max="8198" width="13" style="33" customWidth="1"/>
    <col min="8199" max="8199" width="8.5703125" style="33" bestFit="1" customWidth="1"/>
    <col min="8200" max="8200" width="25.5703125" style="33" customWidth="1"/>
    <col min="8201" max="8202" width="11.42578125" style="33"/>
    <col min="8203" max="8203" width="12.5703125" style="33" customWidth="1"/>
    <col min="8204" max="8204" width="11.42578125" style="33"/>
    <col min="8205" max="8205" width="23.42578125" style="33" customWidth="1"/>
    <col min="8206" max="8206" width="34.42578125" style="33" customWidth="1"/>
    <col min="8207" max="8453" width="11.42578125" style="33"/>
    <col min="8454" max="8454" width="13" style="33" customWidth="1"/>
    <col min="8455" max="8455" width="8.5703125" style="33" bestFit="1" customWidth="1"/>
    <col min="8456" max="8456" width="25.5703125" style="33" customWidth="1"/>
    <col min="8457" max="8458" width="11.42578125" style="33"/>
    <col min="8459" max="8459" width="12.5703125" style="33" customWidth="1"/>
    <col min="8460" max="8460" width="11.42578125" style="33"/>
    <col min="8461" max="8461" width="23.42578125" style="33" customWidth="1"/>
    <col min="8462" max="8462" width="34.42578125" style="33" customWidth="1"/>
    <col min="8463" max="8709" width="11.42578125" style="33"/>
    <col min="8710" max="8710" width="13" style="33" customWidth="1"/>
    <col min="8711" max="8711" width="8.5703125" style="33" bestFit="1" customWidth="1"/>
    <col min="8712" max="8712" width="25.5703125" style="33" customWidth="1"/>
    <col min="8713" max="8714" width="11.42578125" style="33"/>
    <col min="8715" max="8715" width="12.5703125" style="33" customWidth="1"/>
    <col min="8716" max="8716" width="11.42578125" style="33"/>
    <col min="8717" max="8717" width="23.42578125" style="33" customWidth="1"/>
    <col min="8718" max="8718" width="34.42578125" style="33" customWidth="1"/>
    <col min="8719" max="8965" width="11.42578125" style="33"/>
    <col min="8966" max="8966" width="13" style="33" customWidth="1"/>
    <col min="8967" max="8967" width="8.5703125" style="33" bestFit="1" customWidth="1"/>
    <col min="8968" max="8968" width="25.5703125" style="33" customWidth="1"/>
    <col min="8969" max="8970" width="11.42578125" style="33"/>
    <col min="8971" max="8971" width="12.5703125" style="33" customWidth="1"/>
    <col min="8972" max="8972" width="11.42578125" style="33"/>
    <col min="8973" max="8973" width="23.42578125" style="33" customWidth="1"/>
    <col min="8974" max="8974" width="34.42578125" style="33" customWidth="1"/>
    <col min="8975" max="9221" width="11.42578125" style="33"/>
    <col min="9222" max="9222" width="13" style="33" customWidth="1"/>
    <col min="9223" max="9223" width="8.5703125" style="33" bestFit="1" customWidth="1"/>
    <col min="9224" max="9224" width="25.5703125" style="33" customWidth="1"/>
    <col min="9225" max="9226" width="11.42578125" style="33"/>
    <col min="9227" max="9227" width="12.5703125" style="33" customWidth="1"/>
    <col min="9228" max="9228" width="11.42578125" style="33"/>
    <col min="9229" max="9229" width="23.42578125" style="33" customWidth="1"/>
    <col min="9230" max="9230" width="34.42578125" style="33" customWidth="1"/>
    <col min="9231" max="9477" width="11.42578125" style="33"/>
    <col min="9478" max="9478" width="13" style="33" customWidth="1"/>
    <col min="9479" max="9479" width="8.5703125" style="33" bestFit="1" customWidth="1"/>
    <col min="9480" max="9480" width="25.5703125" style="33" customWidth="1"/>
    <col min="9481" max="9482" width="11.42578125" style="33"/>
    <col min="9483" max="9483" width="12.5703125" style="33" customWidth="1"/>
    <col min="9484" max="9484" width="11.42578125" style="33"/>
    <col min="9485" max="9485" width="23.42578125" style="33" customWidth="1"/>
    <col min="9486" max="9486" width="34.42578125" style="33" customWidth="1"/>
    <col min="9487" max="9733" width="11.42578125" style="33"/>
    <col min="9734" max="9734" width="13" style="33" customWidth="1"/>
    <col min="9735" max="9735" width="8.5703125" style="33" bestFit="1" customWidth="1"/>
    <col min="9736" max="9736" width="25.5703125" style="33" customWidth="1"/>
    <col min="9737" max="9738" width="11.42578125" style="33"/>
    <col min="9739" max="9739" width="12.5703125" style="33" customWidth="1"/>
    <col min="9740" max="9740" width="11.42578125" style="33"/>
    <col min="9741" max="9741" width="23.42578125" style="33" customWidth="1"/>
    <col min="9742" max="9742" width="34.42578125" style="33" customWidth="1"/>
    <col min="9743" max="9989" width="11.42578125" style="33"/>
    <col min="9990" max="9990" width="13" style="33" customWidth="1"/>
    <col min="9991" max="9991" width="8.5703125" style="33" bestFit="1" customWidth="1"/>
    <col min="9992" max="9992" width="25.5703125" style="33" customWidth="1"/>
    <col min="9993" max="9994" width="11.42578125" style="33"/>
    <col min="9995" max="9995" width="12.5703125" style="33" customWidth="1"/>
    <col min="9996" max="9996" width="11.42578125" style="33"/>
    <col min="9997" max="9997" width="23.42578125" style="33" customWidth="1"/>
    <col min="9998" max="9998" width="34.42578125" style="33" customWidth="1"/>
    <col min="9999" max="10245" width="11.42578125" style="33"/>
    <col min="10246" max="10246" width="13" style="33" customWidth="1"/>
    <col min="10247" max="10247" width="8.5703125" style="33" bestFit="1" customWidth="1"/>
    <col min="10248" max="10248" width="25.5703125" style="33" customWidth="1"/>
    <col min="10249" max="10250" width="11.42578125" style="33"/>
    <col min="10251" max="10251" width="12.5703125" style="33" customWidth="1"/>
    <col min="10252" max="10252" width="11.42578125" style="33"/>
    <col min="10253" max="10253" width="23.42578125" style="33" customWidth="1"/>
    <col min="10254" max="10254" width="34.42578125" style="33" customWidth="1"/>
    <col min="10255" max="10501" width="11.42578125" style="33"/>
    <col min="10502" max="10502" width="13" style="33" customWidth="1"/>
    <col min="10503" max="10503" width="8.5703125" style="33" bestFit="1" customWidth="1"/>
    <col min="10504" max="10504" width="25.5703125" style="33" customWidth="1"/>
    <col min="10505" max="10506" width="11.42578125" style="33"/>
    <col min="10507" max="10507" width="12.5703125" style="33" customWidth="1"/>
    <col min="10508" max="10508" width="11.42578125" style="33"/>
    <col min="10509" max="10509" width="23.42578125" style="33" customWidth="1"/>
    <col min="10510" max="10510" width="34.42578125" style="33" customWidth="1"/>
    <col min="10511" max="10757" width="11.42578125" style="33"/>
    <col min="10758" max="10758" width="13" style="33" customWidth="1"/>
    <col min="10759" max="10759" width="8.5703125" style="33" bestFit="1" customWidth="1"/>
    <col min="10760" max="10760" width="25.5703125" style="33" customWidth="1"/>
    <col min="10761" max="10762" width="11.42578125" style="33"/>
    <col min="10763" max="10763" width="12.5703125" style="33" customWidth="1"/>
    <col min="10764" max="10764" width="11.42578125" style="33"/>
    <col min="10765" max="10765" width="23.42578125" style="33" customWidth="1"/>
    <col min="10766" max="10766" width="34.42578125" style="33" customWidth="1"/>
    <col min="10767" max="11013" width="11.42578125" style="33"/>
    <col min="11014" max="11014" width="13" style="33" customWidth="1"/>
    <col min="11015" max="11015" width="8.5703125" style="33" bestFit="1" customWidth="1"/>
    <col min="11016" max="11016" width="25.5703125" style="33" customWidth="1"/>
    <col min="11017" max="11018" width="11.42578125" style="33"/>
    <col min="11019" max="11019" width="12.5703125" style="33" customWidth="1"/>
    <col min="11020" max="11020" width="11.42578125" style="33"/>
    <col min="11021" max="11021" width="23.42578125" style="33" customWidth="1"/>
    <col min="11022" max="11022" width="34.42578125" style="33" customWidth="1"/>
    <col min="11023" max="11269" width="11.42578125" style="33"/>
    <col min="11270" max="11270" width="13" style="33" customWidth="1"/>
    <col min="11271" max="11271" width="8.5703125" style="33" bestFit="1" customWidth="1"/>
    <col min="11272" max="11272" width="25.5703125" style="33" customWidth="1"/>
    <col min="11273" max="11274" width="11.42578125" style="33"/>
    <col min="11275" max="11275" width="12.5703125" style="33" customWidth="1"/>
    <col min="11276" max="11276" width="11.42578125" style="33"/>
    <col min="11277" max="11277" width="23.42578125" style="33" customWidth="1"/>
    <col min="11278" max="11278" width="34.42578125" style="33" customWidth="1"/>
    <col min="11279" max="11525" width="11.42578125" style="33"/>
    <col min="11526" max="11526" width="13" style="33" customWidth="1"/>
    <col min="11527" max="11527" width="8.5703125" style="33" bestFit="1" customWidth="1"/>
    <col min="11528" max="11528" width="25.5703125" style="33" customWidth="1"/>
    <col min="11529" max="11530" width="11.42578125" style="33"/>
    <col min="11531" max="11531" width="12.5703125" style="33" customWidth="1"/>
    <col min="11532" max="11532" width="11.42578125" style="33"/>
    <col min="11533" max="11533" width="23.42578125" style="33" customWidth="1"/>
    <col min="11534" max="11534" width="34.42578125" style="33" customWidth="1"/>
    <col min="11535" max="11781" width="11.42578125" style="33"/>
    <col min="11782" max="11782" width="13" style="33" customWidth="1"/>
    <col min="11783" max="11783" width="8.5703125" style="33" bestFit="1" customWidth="1"/>
    <col min="11784" max="11784" width="25.5703125" style="33" customWidth="1"/>
    <col min="11785" max="11786" width="11.42578125" style="33"/>
    <col min="11787" max="11787" width="12.5703125" style="33" customWidth="1"/>
    <col min="11788" max="11788" width="11.42578125" style="33"/>
    <col min="11789" max="11789" width="23.42578125" style="33" customWidth="1"/>
    <col min="11790" max="11790" width="34.42578125" style="33" customWidth="1"/>
    <col min="11791" max="12037" width="11.42578125" style="33"/>
    <col min="12038" max="12038" width="13" style="33" customWidth="1"/>
    <col min="12039" max="12039" width="8.5703125" style="33" bestFit="1" customWidth="1"/>
    <col min="12040" max="12040" width="25.5703125" style="33" customWidth="1"/>
    <col min="12041" max="12042" width="11.42578125" style="33"/>
    <col min="12043" max="12043" width="12.5703125" style="33" customWidth="1"/>
    <col min="12044" max="12044" width="11.42578125" style="33"/>
    <col min="12045" max="12045" width="23.42578125" style="33" customWidth="1"/>
    <col min="12046" max="12046" width="34.42578125" style="33" customWidth="1"/>
    <col min="12047" max="12293" width="11.42578125" style="33"/>
    <col min="12294" max="12294" width="13" style="33" customWidth="1"/>
    <col min="12295" max="12295" width="8.5703125" style="33" bestFit="1" customWidth="1"/>
    <col min="12296" max="12296" width="25.5703125" style="33" customWidth="1"/>
    <col min="12297" max="12298" width="11.42578125" style="33"/>
    <col min="12299" max="12299" width="12.5703125" style="33" customWidth="1"/>
    <col min="12300" max="12300" width="11.42578125" style="33"/>
    <col min="12301" max="12301" width="23.42578125" style="33" customWidth="1"/>
    <col min="12302" max="12302" width="34.42578125" style="33" customWidth="1"/>
    <col min="12303" max="12549" width="11.42578125" style="33"/>
    <col min="12550" max="12550" width="13" style="33" customWidth="1"/>
    <col min="12551" max="12551" width="8.5703125" style="33" bestFit="1" customWidth="1"/>
    <col min="12552" max="12552" width="25.5703125" style="33" customWidth="1"/>
    <col min="12553" max="12554" width="11.42578125" style="33"/>
    <col min="12555" max="12555" width="12.5703125" style="33" customWidth="1"/>
    <col min="12556" max="12556" width="11.42578125" style="33"/>
    <col min="12557" max="12557" width="23.42578125" style="33" customWidth="1"/>
    <col min="12558" max="12558" width="34.42578125" style="33" customWidth="1"/>
    <col min="12559" max="12805" width="11.42578125" style="33"/>
    <col min="12806" max="12806" width="13" style="33" customWidth="1"/>
    <col min="12807" max="12807" width="8.5703125" style="33" bestFit="1" customWidth="1"/>
    <col min="12808" max="12808" width="25.5703125" style="33" customWidth="1"/>
    <col min="12809" max="12810" width="11.42578125" style="33"/>
    <col min="12811" max="12811" width="12.5703125" style="33" customWidth="1"/>
    <col min="12812" max="12812" width="11.42578125" style="33"/>
    <col min="12813" max="12813" width="23.42578125" style="33" customWidth="1"/>
    <col min="12814" max="12814" width="34.42578125" style="33" customWidth="1"/>
    <col min="12815" max="13061" width="11.42578125" style="33"/>
    <col min="13062" max="13062" width="13" style="33" customWidth="1"/>
    <col min="13063" max="13063" width="8.5703125" style="33" bestFit="1" customWidth="1"/>
    <col min="13064" max="13064" width="25.5703125" style="33" customWidth="1"/>
    <col min="13065" max="13066" width="11.42578125" style="33"/>
    <col min="13067" max="13067" width="12.5703125" style="33" customWidth="1"/>
    <col min="13068" max="13068" width="11.42578125" style="33"/>
    <col min="13069" max="13069" width="23.42578125" style="33" customWidth="1"/>
    <col min="13070" max="13070" width="34.42578125" style="33" customWidth="1"/>
    <col min="13071" max="13317" width="11.42578125" style="33"/>
    <col min="13318" max="13318" width="13" style="33" customWidth="1"/>
    <col min="13319" max="13319" width="8.5703125" style="33" bestFit="1" customWidth="1"/>
    <col min="13320" max="13320" width="25.5703125" style="33" customWidth="1"/>
    <col min="13321" max="13322" width="11.42578125" style="33"/>
    <col min="13323" max="13323" width="12.5703125" style="33" customWidth="1"/>
    <col min="13324" max="13324" width="11.42578125" style="33"/>
    <col min="13325" max="13325" width="23.42578125" style="33" customWidth="1"/>
    <col min="13326" max="13326" width="34.42578125" style="33" customWidth="1"/>
    <col min="13327" max="13573" width="11.42578125" style="33"/>
    <col min="13574" max="13574" width="13" style="33" customWidth="1"/>
    <col min="13575" max="13575" width="8.5703125" style="33" bestFit="1" customWidth="1"/>
    <col min="13576" max="13576" width="25.5703125" style="33" customWidth="1"/>
    <col min="13577" max="13578" width="11.42578125" style="33"/>
    <col min="13579" max="13579" width="12.5703125" style="33" customWidth="1"/>
    <col min="13580" max="13580" width="11.42578125" style="33"/>
    <col min="13581" max="13581" width="23.42578125" style="33" customWidth="1"/>
    <col min="13582" max="13582" width="34.42578125" style="33" customWidth="1"/>
    <col min="13583" max="13829" width="11.42578125" style="33"/>
    <col min="13830" max="13830" width="13" style="33" customWidth="1"/>
    <col min="13831" max="13831" width="8.5703125" style="33" bestFit="1" customWidth="1"/>
    <col min="13832" max="13832" width="25.5703125" style="33" customWidth="1"/>
    <col min="13833" max="13834" width="11.42578125" style="33"/>
    <col min="13835" max="13835" width="12.5703125" style="33" customWidth="1"/>
    <col min="13836" max="13836" width="11.42578125" style="33"/>
    <col min="13837" max="13837" width="23.42578125" style="33" customWidth="1"/>
    <col min="13838" max="13838" width="34.42578125" style="33" customWidth="1"/>
    <col min="13839" max="14085" width="11.42578125" style="33"/>
    <col min="14086" max="14086" width="13" style="33" customWidth="1"/>
    <col min="14087" max="14087" width="8.5703125" style="33" bestFit="1" customWidth="1"/>
    <col min="14088" max="14088" width="25.5703125" style="33" customWidth="1"/>
    <col min="14089" max="14090" width="11.42578125" style="33"/>
    <col min="14091" max="14091" width="12.5703125" style="33" customWidth="1"/>
    <col min="14092" max="14092" width="11.42578125" style="33"/>
    <col min="14093" max="14093" width="23.42578125" style="33" customWidth="1"/>
    <col min="14094" max="14094" width="34.42578125" style="33" customWidth="1"/>
    <col min="14095" max="14341" width="11.42578125" style="33"/>
    <col min="14342" max="14342" width="13" style="33" customWidth="1"/>
    <col min="14343" max="14343" width="8.5703125" style="33" bestFit="1" customWidth="1"/>
    <col min="14344" max="14344" width="25.5703125" style="33" customWidth="1"/>
    <col min="14345" max="14346" width="11.42578125" style="33"/>
    <col min="14347" max="14347" width="12.5703125" style="33" customWidth="1"/>
    <col min="14348" max="14348" width="11.42578125" style="33"/>
    <col min="14349" max="14349" width="23.42578125" style="33" customWidth="1"/>
    <col min="14350" max="14350" width="34.42578125" style="33" customWidth="1"/>
    <col min="14351" max="14597" width="11.42578125" style="33"/>
    <col min="14598" max="14598" width="13" style="33" customWidth="1"/>
    <col min="14599" max="14599" width="8.5703125" style="33" bestFit="1" customWidth="1"/>
    <col min="14600" max="14600" width="25.5703125" style="33" customWidth="1"/>
    <col min="14601" max="14602" width="11.42578125" style="33"/>
    <col min="14603" max="14603" width="12.5703125" style="33" customWidth="1"/>
    <col min="14604" max="14604" width="11.42578125" style="33"/>
    <col min="14605" max="14605" width="23.42578125" style="33" customWidth="1"/>
    <col min="14606" max="14606" width="34.42578125" style="33" customWidth="1"/>
    <col min="14607" max="14853" width="11.42578125" style="33"/>
    <col min="14854" max="14854" width="13" style="33" customWidth="1"/>
    <col min="14855" max="14855" width="8.5703125" style="33" bestFit="1" customWidth="1"/>
    <col min="14856" max="14856" width="25.5703125" style="33" customWidth="1"/>
    <col min="14857" max="14858" width="11.42578125" style="33"/>
    <col min="14859" max="14859" width="12.5703125" style="33" customWidth="1"/>
    <col min="14860" max="14860" width="11.42578125" style="33"/>
    <col min="14861" max="14861" width="23.42578125" style="33" customWidth="1"/>
    <col min="14862" max="14862" width="34.42578125" style="33" customWidth="1"/>
    <col min="14863" max="15109" width="11.42578125" style="33"/>
    <col min="15110" max="15110" width="13" style="33" customWidth="1"/>
    <col min="15111" max="15111" width="8.5703125" style="33" bestFit="1" customWidth="1"/>
    <col min="15112" max="15112" width="25.5703125" style="33" customWidth="1"/>
    <col min="15113" max="15114" width="11.42578125" style="33"/>
    <col min="15115" max="15115" width="12.5703125" style="33" customWidth="1"/>
    <col min="15116" max="15116" width="11.42578125" style="33"/>
    <col min="15117" max="15117" width="23.42578125" style="33" customWidth="1"/>
    <col min="15118" max="15118" width="34.42578125" style="33" customWidth="1"/>
    <col min="15119" max="15365" width="11.42578125" style="33"/>
    <col min="15366" max="15366" width="13" style="33" customWidth="1"/>
    <col min="15367" max="15367" width="8.5703125" style="33" bestFit="1" customWidth="1"/>
    <col min="15368" max="15368" width="25.5703125" style="33" customWidth="1"/>
    <col min="15369" max="15370" width="11.42578125" style="33"/>
    <col min="15371" max="15371" width="12.5703125" style="33" customWidth="1"/>
    <col min="15372" max="15372" width="11.42578125" style="33"/>
    <col min="15373" max="15373" width="23.42578125" style="33" customWidth="1"/>
    <col min="15374" max="15374" width="34.42578125" style="33" customWidth="1"/>
    <col min="15375" max="15621" width="11.42578125" style="33"/>
    <col min="15622" max="15622" width="13" style="33" customWidth="1"/>
    <col min="15623" max="15623" width="8.5703125" style="33" bestFit="1" customWidth="1"/>
    <col min="15624" max="15624" width="25.5703125" style="33" customWidth="1"/>
    <col min="15625" max="15626" width="11.42578125" style="33"/>
    <col min="15627" max="15627" width="12.5703125" style="33" customWidth="1"/>
    <col min="15628" max="15628" width="11.42578125" style="33"/>
    <col min="15629" max="15629" width="23.42578125" style="33" customWidth="1"/>
    <col min="15630" max="15630" width="34.42578125" style="33" customWidth="1"/>
    <col min="15631" max="15877" width="11.42578125" style="33"/>
    <col min="15878" max="15878" width="13" style="33" customWidth="1"/>
    <col min="15879" max="15879" width="8.5703125" style="33" bestFit="1" customWidth="1"/>
    <col min="15880" max="15880" width="25.5703125" style="33" customWidth="1"/>
    <col min="15881" max="15882" width="11.42578125" style="33"/>
    <col min="15883" max="15883" width="12.5703125" style="33" customWidth="1"/>
    <col min="15884" max="15884" width="11.42578125" style="33"/>
    <col min="15885" max="15885" width="23.42578125" style="33" customWidth="1"/>
    <col min="15886" max="15886" width="34.42578125" style="33" customWidth="1"/>
    <col min="15887" max="16133" width="11.42578125" style="33"/>
    <col min="16134" max="16134" width="13" style="33" customWidth="1"/>
    <col min="16135" max="16135" width="8.5703125" style="33" bestFit="1" customWidth="1"/>
    <col min="16136" max="16136" width="25.5703125" style="33" customWidth="1"/>
    <col min="16137" max="16138" width="11.42578125" style="33"/>
    <col min="16139" max="16139" width="12.5703125" style="33" customWidth="1"/>
    <col min="16140" max="16140" width="11.42578125" style="33"/>
    <col min="16141" max="16141" width="23.42578125" style="33" customWidth="1"/>
    <col min="16142" max="16142" width="34.42578125" style="33" customWidth="1"/>
    <col min="16143" max="16384" width="11.42578125" style="33"/>
  </cols>
  <sheetData>
    <row r="1" spans="1:26" ht="15.75" customHeight="1" x14ac:dyDescent="0.25">
      <c r="A1" s="26"/>
      <c r="B1" s="27"/>
      <c r="C1" s="27"/>
      <c r="D1" s="28"/>
      <c r="E1" s="28"/>
      <c r="F1" s="28"/>
      <c r="G1" s="29"/>
      <c r="H1" s="30"/>
      <c r="I1" s="31"/>
      <c r="J1" s="31"/>
      <c r="K1" s="31"/>
      <c r="L1" s="31"/>
      <c r="M1" s="31"/>
      <c r="N1" s="31"/>
      <c r="O1" s="32"/>
      <c r="Q1" s="34"/>
      <c r="R1" s="34"/>
      <c r="S1" s="34"/>
      <c r="T1" s="35"/>
      <c r="U1" s="35"/>
      <c r="V1" s="35"/>
      <c r="W1" s="35"/>
      <c r="X1" s="35"/>
      <c r="Y1" s="35"/>
      <c r="Z1" s="35"/>
    </row>
    <row r="2" spans="1:26" ht="15.75" customHeight="1" x14ac:dyDescent="0.25">
      <c r="A2" s="36"/>
      <c r="B2" s="37"/>
      <c r="C2" s="37"/>
      <c r="D2" s="38"/>
      <c r="E2" s="38"/>
      <c r="F2" s="38"/>
      <c r="G2" s="39"/>
      <c r="H2" s="40"/>
      <c r="I2" s="41"/>
      <c r="J2" s="41"/>
      <c r="K2" s="41"/>
      <c r="L2" s="41"/>
      <c r="M2" s="41"/>
      <c r="N2" s="41"/>
      <c r="O2" s="42"/>
      <c r="Q2" s="34"/>
      <c r="R2" s="34"/>
      <c r="S2" s="43"/>
      <c r="T2" s="35"/>
      <c r="U2" s="35"/>
      <c r="V2" s="35"/>
      <c r="W2" s="35"/>
      <c r="X2" s="35"/>
      <c r="Y2" s="35"/>
      <c r="Z2" s="35"/>
    </row>
    <row r="3" spans="1:26" ht="15.75" customHeight="1" x14ac:dyDescent="0.25">
      <c r="A3" s="36"/>
      <c r="B3" s="37"/>
      <c r="C3" s="37"/>
      <c r="D3" s="38"/>
      <c r="E3" s="38"/>
      <c r="F3" s="38"/>
      <c r="G3" s="39"/>
      <c r="H3" s="40" t="s">
        <v>65</v>
      </c>
      <c r="I3" s="41"/>
      <c r="J3" s="41"/>
      <c r="K3" s="41"/>
      <c r="L3" s="41"/>
      <c r="M3" s="41"/>
      <c r="N3" s="41"/>
      <c r="O3" s="42"/>
      <c r="Q3" s="34"/>
      <c r="R3" s="34"/>
      <c r="S3" s="43"/>
      <c r="T3" s="35"/>
      <c r="U3" s="35"/>
      <c r="V3" s="35"/>
      <c r="W3" s="35"/>
      <c r="X3" s="35"/>
      <c r="Y3" s="35"/>
      <c r="Z3" s="35"/>
    </row>
    <row r="4" spans="1:26" ht="15.75" customHeight="1" x14ac:dyDescent="0.25">
      <c r="A4" s="36"/>
      <c r="B4" s="37"/>
      <c r="C4" s="37"/>
      <c r="D4" s="38"/>
      <c r="E4" s="38"/>
      <c r="F4" s="38"/>
      <c r="G4" s="39"/>
      <c r="H4" s="40"/>
      <c r="I4" s="41"/>
      <c r="J4" s="41"/>
      <c r="K4" s="41"/>
      <c r="L4" s="41"/>
      <c r="M4" s="41"/>
      <c r="N4" s="41"/>
      <c r="O4" s="42"/>
      <c r="Q4" s="34"/>
      <c r="R4" s="34"/>
      <c r="S4" s="43"/>
      <c r="T4" s="44"/>
      <c r="U4" s="44"/>
      <c r="V4" s="44"/>
      <c r="W4" s="44"/>
      <c r="X4" s="44"/>
      <c r="Y4" s="44"/>
      <c r="Z4" s="44"/>
    </row>
    <row r="5" spans="1:26" ht="15.75" customHeight="1" x14ac:dyDescent="0.25">
      <c r="A5" s="36"/>
      <c r="B5" s="37"/>
      <c r="C5" s="37"/>
      <c r="D5" s="108"/>
      <c r="E5" s="109"/>
      <c r="F5" s="109"/>
      <c r="G5" s="110"/>
      <c r="H5" s="48"/>
      <c r="I5" s="49"/>
      <c r="J5" s="49"/>
      <c r="K5" s="50" t="s">
        <v>66</v>
      </c>
      <c r="L5" s="50"/>
      <c r="M5" s="41" t="e">
        <f ca="1">MID(CELL("nomfichier",$A$1),FIND("]",CELL("nomfichier",$A$1))+1,100)</f>
        <v>#VALUE!</v>
      </c>
      <c r="N5" s="51" t="s">
        <v>78</v>
      </c>
      <c r="O5" s="52">
        <v>44228</v>
      </c>
      <c r="Q5" s="34"/>
      <c r="R5" s="34"/>
      <c r="S5" s="43"/>
      <c r="T5" s="44"/>
      <c r="U5" s="44"/>
      <c r="V5" s="44"/>
      <c r="W5" s="44"/>
      <c r="X5" s="44"/>
      <c r="Y5" s="44"/>
      <c r="Z5" s="44"/>
    </row>
    <row r="6" spans="1:26" ht="15.75" customHeight="1" x14ac:dyDescent="0.25">
      <c r="A6" s="36"/>
      <c r="B6" s="37"/>
      <c r="C6" s="37"/>
      <c r="D6" s="109"/>
      <c r="E6" s="109"/>
      <c r="F6" s="109"/>
      <c r="G6" s="110"/>
      <c r="H6" s="48"/>
      <c r="I6" s="49"/>
      <c r="J6" s="49"/>
      <c r="K6" s="50"/>
      <c r="L6" s="50"/>
      <c r="M6" s="41"/>
      <c r="N6" s="51"/>
      <c r="O6" s="52"/>
      <c r="Q6" s="34"/>
      <c r="R6" s="34"/>
    </row>
    <row r="7" spans="1:26" ht="15.75" customHeight="1" x14ac:dyDescent="0.25">
      <c r="A7" s="36"/>
      <c r="B7" s="37"/>
      <c r="C7" s="37"/>
      <c r="D7" s="38"/>
      <c r="E7" s="38"/>
      <c r="F7" s="38"/>
      <c r="G7" s="39"/>
      <c r="H7" s="40" t="s">
        <v>82</v>
      </c>
      <c r="I7" s="41"/>
      <c r="J7" s="41"/>
      <c r="K7" s="41"/>
      <c r="L7" s="41"/>
      <c r="M7" s="41"/>
      <c r="N7" s="41"/>
      <c r="O7" s="42"/>
    </row>
    <row r="8" spans="1:26" ht="16.5" customHeight="1" thickBot="1" x14ac:dyDescent="0.3">
      <c r="A8" s="53"/>
      <c r="B8" s="54"/>
      <c r="C8" s="54"/>
      <c r="D8" s="55"/>
      <c r="E8" s="55"/>
      <c r="F8" s="55"/>
      <c r="G8" s="56"/>
      <c r="H8" s="57"/>
      <c r="I8" s="58"/>
      <c r="J8" s="58"/>
      <c r="K8" s="58"/>
      <c r="L8" s="58"/>
      <c r="M8" s="58"/>
      <c r="N8" s="58"/>
      <c r="O8" s="59"/>
    </row>
    <row r="9" spans="1:26" ht="10.5" customHeight="1" thickBot="1" x14ac:dyDescent="0.3">
      <c r="A9" s="60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/>
    </row>
    <row r="10" spans="1:26" s="70" customFormat="1" ht="36.75" customHeight="1" x14ac:dyDescent="0.25">
      <c r="A10" s="63" t="s">
        <v>69</v>
      </c>
      <c r="B10" s="64" t="s">
        <v>70</v>
      </c>
      <c r="C10" s="64" t="s">
        <v>71</v>
      </c>
      <c r="D10" s="64" t="s">
        <v>72</v>
      </c>
      <c r="E10" s="65" t="s">
        <v>73</v>
      </c>
      <c r="F10" s="69"/>
      <c r="G10" s="183"/>
      <c r="H10" s="66"/>
      <c r="I10" s="67"/>
      <c r="J10" s="68"/>
      <c r="K10" s="65"/>
      <c r="L10" s="69"/>
      <c r="M10" s="183"/>
      <c r="N10" s="186"/>
      <c r="O10" s="184"/>
    </row>
    <row r="11" spans="1:26" s="70" customFormat="1" ht="36.75" customHeight="1" x14ac:dyDescent="0.25">
      <c r="A11" s="71"/>
      <c r="B11" s="72"/>
      <c r="C11" s="72"/>
      <c r="D11" s="72"/>
      <c r="E11" s="73"/>
      <c r="F11" s="74" t="s">
        <v>74</v>
      </c>
      <c r="G11" s="75" t="s">
        <v>75</v>
      </c>
      <c r="H11" s="76"/>
      <c r="I11" s="77"/>
      <c r="J11" s="78"/>
      <c r="K11" s="73"/>
      <c r="L11" s="79"/>
      <c r="M11" s="80"/>
      <c r="N11" s="187"/>
      <c r="O11" s="185"/>
    </row>
    <row r="12" spans="1:26" s="94" customFormat="1" ht="15.75" customHeight="1" x14ac:dyDescent="0.25">
      <c r="A12" s="153" t="s">
        <v>8</v>
      </c>
      <c r="B12" s="154"/>
      <c r="C12" s="154"/>
      <c r="D12" s="155"/>
      <c r="E12" s="156">
        <v>38</v>
      </c>
      <c r="F12" s="157"/>
      <c r="G12" s="158"/>
      <c r="H12" s="159"/>
      <c r="I12" s="160"/>
      <c r="J12" s="161"/>
      <c r="K12" s="161"/>
      <c r="L12" s="162"/>
      <c r="M12" s="163"/>
      <c r="N12" s="164"/>
      <c r="O12" s="165"/>
    </row>
    <row r="13" spans="1:26" s="94" customFormat="1" ht="15.75" customHeight="1" x14ac:dyDescent="0.25">
      <c r="A13" s="95"/>
      <c r="B13" s="82"/>
      <c r="C13" s="82"/>
      <c r="D13" s="83"/>
      <c r="E13" s="84"/>
      <c r="F13" s="85"/>
      <c r="G13" s="86"/>
      <c r="H13" s="87"/>
      <c r="I13" s="88"/>
      <c r="J13" s="89"/>
      <c r="K13" s="89"/>
      <c r="L13" s="73"/>
      <c r="M13" s="96"/>
      <c r="N13" s="92"/>
      <c r="O13" s="93"/>
    </row>
    <row r="14" spans="1:26" s="94" customFormat="1" ht="15.75" customHeight="1" x14ac:dyDescent="0.25">
      <c r="A14" s="95"/>
      <c r="B14" s="82"/>
      <c r="C14" s="82"/>
      <c r="D14" s="83"/>
      <c r="E14" s="84"/>
      <c r="F14" s="85"/>
      <c r="G14" s="86"/>
      <c r="H14" s="87"/>
      <c r="I14" s="88"/>
      <c r="J14" s="89"/>
      <c r="K14" s="89"/>
      <c r="L14" s="73"/>
      <c r="M14" s="96"/>
      <c r="N14" s="92"/>
      <c r="O14" s="93"/>
    </row>
    <row r="15" spans="1:26" s="94" customFormat="1" ht="15.75" customHeight="1" x14ac:dyDescent="0.25">
      <c r="A15" s="95"/>
      <c r="B15" s="82"/>
      <c r="C15" s="82"/>
      <c r="D15" s="83"/>
      <c r="E15" s="84"/>
      <c r="F15" s="85"/>
      <c r="G15" s="86"/>
      <c r="H15" s="87"/>
      <c r="I15" s="88"/>
      <c r="J15" s="89"/>
      <c r="K15" s="89"/>
      <c r="L15" s="73"/>
      <c r="M15" s="96"/>
      <c r="N15" s="92"/>
      <c r="O15" s="93"/>
    </row>
    <row r="16" spans="1:26" s="94" customFormat="1" ht="15.75" customHeight="1" x14ac:dyDescent="0.25">
      <c r="A16" s="95"/>
      <c r="B16" s="100"/>
      <c r="C16" s="82"/>
      <c r="D16" s="101"/>
      <c r="E16" s="84"/>
      <c r="F16" s="85"/>
      <c r="G16" s="86"/>
      <c r="H16" s="87"/>
      <c r="I16" s="88"/>
      <c r="J16" s="89"/>
      <c r="K16" s="89"/>
      <c r="L16" s="73"/>
      <c r="M16" s="96"/>
      <c r="N16" s="92"/>
      <c r="O16" s="93"/>
    </row>
    <row r="17" spans="1:15" s="94" customFormat="1" ht="15.75" customHeight="1" x14ac:dyDescent="0.25">
      <c r="A17" s="95"/>
      <c r="B17" s="82"/>
      <c r="C17" s="82"/>
      <c r="D17" s="83"/>
      <c r="E17" s="84"/>
      <c r="F17" s="85"/>
      <c r="G17" s="86"/>
      <c r="H17" s="87"/>
      <c r="I17" s="88"/>
      <c r="J17" s="89"/>
      <c r="K17" s="89"/>
      <c r="L17" s="73"/>
      <c r="M17" s="96"/>
      <c r="N17" s="92"/>
      <c r="O17" s="93"/>
    </row>
    <row r="18" spans="1:15" s="94" customFormat="1" ht="15.75" customHeight="1" x14ac:dyDescent="0.25">
      <c r="A18" s="95"/>
      <c r="B18" s="82"/>
      <c r="C18" s="82"/>
      <c r="D18" s="83"/>
      <c r="E18" s="84"/>
      <c r="F18" s="85"/>
      <c r="G18" s="86"/>
      <c r="H18" s="87"/>
      <c r="I18" s="88"/>
      <c r="J18" s="89"/>
      <c r="K18" s="89"/>
      <c r="L18" s="73"/>
      <c r="M18" s="96"/>
      <c r="N18" s="92"/>
      <c r="O18" s="93"/>
    </row>
    <row r="19" spans="1:15" s="94" customFormat="1" ht="15.75" customHeight="1" x14ac:dyDescent="0.25">
      <c r="A19" s="95"/>
      <c r="B19" s="82"/>
      <c r="C19" s="82"/>
      <c r="D19" s="83"/>
      <c r="E19" s="84"/>
      <c r="F19" s="85"/>
      <c r="G19" s="86"/>
      <c r="H19" s="87"/>
      <c r="I19" s="88"/>
      <c r="J19" s="89"/>
      <c r="K19" s="89"/>
      <c r="L19" s="73"/>
      <c r="M19" s="96"/>
      <c r="N19" s="92"/>
      <c r="O19" s="93"/>
    </row>
    <row r="20" spans="1:15" s="94" customFormat="1" ht="15.75" customHeight="1" x14ac:dyDescent="0.25">
      <c r="A20" s="95"/>
      <c r="B20" s="82"/>
      <c r="C20" s="82"/>
      <c r="D20" s="83"/>
      <c r="E20" s="84"/>
      <c r="F20" s="85"/>
      <c r="G20" s="86"/>
      <c r="H20" s="87"/>
      <c r="I20" s="88"/>
      <c r="J20" s="89"/>
      <c r="K20" s="89"/>
      <c r="L20" s="73"/>
      <c r="M20" s="96"/>
      <c r="N20" s="92"/>
      <c r="O20" s="93"/>
    </row>
    <row r="21" spans="1:15" s="94" customFormat="1" ht="15.75" customHeight="1" x14ac:dyDescent="0.25">
      <c r="A21" s="95"/>
      <c r="B21" s="82"/>
      <c r="C21" s="82"/>
      <c r="D21" s="83"/>
      <c r="E21" s="84"/>
      <c r="F21" s="85"/>
      <c r="G21" s="86"/>
      <c r="H21" s="99"/>
      <c r="I21" s="89"/>
      <c r="J21" s="89"/>
      <c r="K21" s="89"/>
      <c r="L21" s="73"/>
      <c r="M21" s="96"/>
      <c r="N21" s="92"/>
      <c r="O21" s="93"/>
    </row>
    <row r="22" spans="1:15" s="94" customFormat="1" ht="15.75" customHeight="1" x14ac:dyDescent="0.25">
      <c r="A22" s="95"/>
      <c r="B22" s="82"/>
      <c r="C22" s="82"/>
      <c r="D22" s="83"/>
      <c r="E22" s="84"/>
      <c r="F22" s="85"/>
      <c r="G22" s="86"/>
      <c r="H22" s="99"/>
      <c r="I22" s="89"/>
      <c r="J22" s="89"/>
      <c r="K22" s="89"/>
      <c r="L22" s="73"/>
      <c r="M22" s="96"/>
      <c r="N22" s="92"/>
      <c r="O22" s="93"/>
    </row>
    <row r="23" spans="1:15" s="94" customFormat="1" ht="15.75" customHeight="1" x14ac:dyDescent="0.25">
      <c r="A23" s="95"/>
      <c r="B23" s="82"/>
      <c r="C23" s="82"/>
      <c r="D23" s="83"/>
      <c r="E23" s="96"/>
      <c r="F23" s="97"/>
      <c r="G23" s="98"/>
      <c r="H23" s="99"/>
      <c r="I23" s="89"/>
      <c r="J23" s="89"/>
      <c r="K23" s="89"/>
      <c r="L23" s="167"/>
      <c r="M23" s="168"/>
      <c r="N23" s="92"/>
      <c r="O23" s="93"/>
    </row>
    <row r="24" spans="1:15" ht="16.5" thickBot="1" x14ac:dyDescent="0.3">
      <c r="A24" s="102" t="s">
        <v>76</v>
      </c>
      <c r="B24" s="103"/>
      <c r="C24" s="103"/>
      <c r="D24" s="103"/>
      <c r="E24" s="104">
        <f>SUM(E12:E23)</f>
        <v>38</v>
      </c>
      <c r="F24" s="105">
        <f>SUM(F12:F23)</f>
        <v>0</v>
      </c>
      <c r="G24" s="106">
        <f>SUM(G12:G23)</f>
        <v>0</v>
      </c>
      <c r="H24" s="54"/>
      <c r="I24" s="54"/>
      <c r="J24" s="54"/>
      <c r="K24" s="54"/>
      <c r="L24" s="54"/>
      <c r="M24" s="54"/>
      <c r="N24" s="54"/>
      <c r="O24" s="107"/>
    </row>
  </sheetData>
  <mergeCells count="28">
    <mergeCell ref="T1:Z1"/>
    <mergeCell ref="H3:O4"/>
    <mergeCell ref="H1:O2"/>
    <mergeCell ref="O10:O11"/>
    <mergeCell ref="A24:D24"/>
    <mergeCell ref="T4:Z5"/>
    <mergeCell ref="S4:S5"/>
    <mergeCell ref="T2:Z3"/>
    <mergeCell ref="S2:S3"/>
    <mergeCell ref="A9:O9"/>
    <mergeCell ref="A10:A11"/>
    <mergeCell ref="B10:B11"/>
    <mergeCell ref="C10:C11"/>
    <mergeCell ref="D10:D11"/>
    <mergeCell ref="E10:G10"/>
    <mergeCell ref="H10:I10"/>
    <mergeCell ref="J10:J11"/>
    <mergeCell ref="K10:M10"/>
    <mergeCell ref="N10:N11"/>
    <mergeCell ref="K5:L6"/>
    <mergeCell ref="M5:M6"/>
    <mergeCell ref="N5:N6"/>
    <mergeCell ref="O5:O6"/>
    <mergeCell ref="D7:G8"/>
    <mergeCell ref="H7:O8"/>
    <mergeCell ref="D1:G2"/>
    <mergeCell ref="D3:G4"/>
    <mergeCell ref="D5:G6"/>
  </mergeCells>
  <dataValidations count="1">
    <dataValidation type="list" allowBlank="1" showInputMessage="1" showErrorMessage="1" sqref="K12:K23">
      <formula1>$Q$1:$Q$6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C24"/>
  <sheetViews>
    <sheetView showGridLines="0" zoomScale="90" zoomScaleNormal="90" workbookViewId="0">
      <selection activeCell="D25" sqref="D25"/>
    </sheetView>
  </sheetViews>
  <sheetFormatPr baseColWidth="10" defaultRowHeight="15.75" x14ac:dyDescent="0.25"/>
  <cols>
    <col min="1" max="1" width="13" style="33" customWidth="1"/>
    <col min="2" max="3" width="10.85546875" style="33" customWidth="1"/>
    <col min="4" max="4" width="28.7109375" style="33" customWidth="1"/>
    <col min="5" max="5" width="9.7109375" style="33" customWidth="1"/>
    <col min="6" max="7" width="6.7109375" style="33" hidden="1" customWidth="1"/>
    <col min="8" max="9" width="10.7109375" style="33" customWidth="1"/>
    <col min="10" max="10" width="6.7109375" style="33" customWidth="1"/>
    <col min="11" max="12" width="8.7109375" style="33" customWidth="1"/>
    <col min="13" max="13" width="13.85546875" style="33" bestFit="1" customWidth="1"/>
    <col min="14" max="14" width="23.42578125" style="33" customWidth="1"/>
    <col min="15" max="15" width="34.42578125" style="33" customWidth="1"/>
    <col min="16" max="16" width="4.42578125" style="33" customWidth="1"/>
    <col min="17" max="27" width="11.42578125" style="33"/>
    <col min="28" max="29" width="11.42578125" style="94"/>
    <col min="30" max="261" width="11.42578125" style="33"/>
    <col min="262" max="262" width="13" style="33" customWidth="1"/>
    <col min="263" max="263" width="8.5703125" style="33" bestFit="1" customWidth="1"/>
    <col min="264" max="264" width="25.5703125" style="33" customWidth="1"/>
    <col min="265" max="266" width="11.42578125" style="33"/>
    <col min="267" max="267" width="12.5703125" style="33" customWidth="1"/>
    <col min="268" max="268" width="11.42578125" style="33"/>
    <col min="269" max="269" width="23.42578125" style="33" customWidth="1"/>
    <col min="270" max="270" width="34.42578125" style="33" customWidth="1"/>
    <col min="271" max="517" width="11.42578125" style="33"/>
    <col min="518" max="518" width="13" style="33" customWidth="1"/>
    <col min="519" max="519" width="8.5703125" style="33" bestFit="1" customWidth="1"/>
    <col min="520" max="520" width="25.5703125" style="33" customWidth="1"/>
    <col min="521" max="522" width="11.42578125" style="33"/>
    <col min="523" max="523" width="12.5703125" style="33" customWidth="1"/>
    <col min="524" max="524" width="11.42578125" style="33"/>
    <col min="525" max="525" width="23.42578125" style="33" customWidth="1"/>
    <col min="526" max="526" width="34.42578125" style="33" customWidth="1"/>
    <col min="527" max="773" width="11.42578125" style="33"/>
    <col min="774" max="774" width="13" style="33" customWidth="1"/>
    <col min="775" max="775" width="8.5703125" style="33" bestFit="1" customWidth="1"/>
    <col min="776" max="776" width="25.5703125" style="33" customWidth="1"/>
    <col min="777" max="778" width="11.42578125" style="33"/>
    <col min="779" max="779" width="12.5703125" style="33" customWidth="1"/>
    <col min="780" max="780" width="11.42578125" style="33"/>
    <col min="781" max="781" width="23.42578125" style="33" customWidth="1"/>
    <col min="782" max="782" width="34.42578125" style="33" customWidth="1"/>
    <col min="783" max="1029" width="11.42578125" style="33"/>
    <col min="1030" max="1030" width="13" style="33" customWidth="1"/>
    <col min="1031" max="1031" width="8.5703125" style="33" bestFit="1" customWidth="1"/>
    <col min="1032" max="1032" width="25.5703125" style="33" customWidth="1"/>
    <col min="1033" max="1034" width="11.42578125" style="33"/>
    <col min="1035" max="1035" width="12.5703125" style="33" customWidth="1"/>
    <col min="1036" max="1036" width="11.42578125" style="33"/>
    <col min="1037" max="1037" width="23.42578125" style="33" customWidth="1"/>
    <col min="1038" max="1038" width="34.42578125" style="33" customWidth="1"/>
    <col min="1039" max="1285" width="11.42578125" style="33"/>
    <col min="1286" max="1286" width="13" style="33" customWidth="1"/>
    <col min="1287" max="1287" width="8.5703125" style="33" bestFit="1" customWidth="1"/>
    <col min="1288" max="1288" width="25.5703125" style="33" customWidth="1"/>
    <col min="1289" max="1290" width="11.42578125" style="33"/>
    <col min="1291" max="1291" width="12.5703125" style="33" customWidth="1"/>
    <col min="1292" max="1292" width="11.42578125" style="33"/>
    <col min="1293" max="1293" width="23.42578125" style="33" customWidth="1"/>
    <col min="1294" max="1294" width="34.42578125" style="33" customWidth="1"/>
    <col min="1295" max="1541" width="11.42578125" style="33"/>
    <col min="1542" max="1542" width="13" style="33" customWidth="1"/>
    <col min="1543" max="1543" width="8.5703125" style="33" bestFit="1" customWidth="1"/>
    <col min="1544" max="1544" width="25.5703125" style="33" customWidth="1"/>
    <col min="1545" max="1546" width="11.42578125" style="33"/>
    <col min="1547" max="1547" width="12.5703125" style="33" customWidth="1"/>
    <col min="1548" max="1548" width="11.42578125" style="33"/>
    <col min="1549" max="1549" width="23.42578125" style="33" customWidth="1"/>
    <col min="1550" max="1550" width="34.42578125" style="33" customWidth="1"/>
    <col min="1551" max="1797" width="11.42578125" style="33"/>
    <col min="1798" max="1798" width="13" style="33" customWidth="1"/>
    <col min="1799" max="1799" width="8.5703125" style="33" bestFit="1" customWidth="1"/>
    <col min="1800" max="1800" width="25.5703125" style="33" customWidth="1"/>
    <col min="1801" max="1802" width="11.42578125" style="33"/>
    <col min="1803" max="1803" width="12.5703125" style="33" customWidth="1"/>
    <col min="1804" max="1804" width="11.42578125" style="33"/>
    <col min="1805" max="1805" width="23.42578125" style="33" customWidth="1"/>
    <col min="1806" max="1806" width="34.42578125" style="33" customWidth="1"/>
    <col min="1807" max="2053" width="11.42578125" style="33"/>
    <col min="2054" max="2054" width="13" style="33" customWidth="1"/>
    <col min="2055" max="2055" width="8.5703125" style="33" bestFit="1" customWidth="1"/>
    <col min="2056" max="2056" width="25.5703125" style="33" customWidth="1"/>
    <col min="2057" max="2058" width="11.42578125" style="33"/>
    <col min="2059" max="2059" width="12.5703125" style="33" customWidth="1"/>
    <col min="2060" max="2060" width="11.42578125" style="33"/>
    <col min="2061" max="2061" width="23.42578125" style="33" customWidth="1"/>
    <col min="2062" max="2062" width="34.42578125" style="33" customWidth="1"/>
    <col min="2063" max="2309" width="11.42578125" style="33"/>
    <col min="2310" max="2310" width="13" style="33" customWidth="1"/>
    <col min="2311" max="2311" width="8.5703125" style="33" bestFit="1" customWidth="1"/>
    <col min="2312" max="2312" width="25.5703125" style="33" customWidth="1"/>
    <col min="2313" max="2314" width="11.42578125" style="33"/>
    <col min="2315" max="2315" width="12.5703125" style="33" customWidth="1"/>
    <col min="2316" max="2316" width="11.42578125" style="33"/>
    <col min="2317" max="2317" width="23.42578125" style="33" customWidth="1"/>
    <col min="2318" max="2318" width="34.42578125" style="33" customWidth="1"/>
    <col min="2319" max="2565" width="11.42578125" style="33"/>
    <col min="2566" max="2566" width="13" style="33" customWidth="1"/>
    <col min="2567" max="2567" width="8.5703125" style="33" bestFit="1" customWidth="1"/>
    <col min="2568" max="2568" width="25.5703125" style="33" customWidth="1"/>
    <col min="2569" max="2570" width="11.42578125" style="33"/>
    <col min="2571" max="2571" width="12.5703125" style="33" customWidth="1"/>
    <col min="2572" max="2572" width="11.42578125" style="33"/>
    <col min="2573" max="2573" width="23.42578125" style="33" customWidth="1"/>
    <col min="2574" max="2574" width="34.42578125" style="33" customWidth="1"/>
    <col min="2575" max="2821" width="11.42578125" style="33"/>
    <col min="2822" max="2822" width="13" style="33" customWidth="1"/>
    <col min="2823" max="2823" width="8.5703125" style="33" bestFit="1" customWidth="1"/>
    <col min="2824" max="2824" width="25.5703125" style="33" customWidth="1"/>
    <col min="2825" max="2826" width="11.42578125" style="33"/>
    <col min="2827" max="2827" width="12.5703125" style="33" customWidth="1"/>
    <col min="2828" max="2828" width="11.42578125" style="33"/>
    <col min="2829" max="2829" width="23.42578125" style="33" customWidth="1"/>
    <col min="2830" max="2830" width="34.42578125" style="33" customWidth="1"/>
    <col min="2831" max="3077" width="11.42578125" style="33"/>
    <col min="3078" max="3078" width="13" style="33" customWidth="1"/>
    <col min="3079" max="3079" width="8.5703125" style="33" bestFit="1" customWidth="1"/>
    <col min="3080" max="3080" width="25.5703125" style="33" customWidth="1"/>
    <col min="3081" max="3082" width="11.42578125" style="33"/>
    <col min="3083" max="3083" width="12.5703125" style="33" customWidth="1"/>
    <col min="3084" max="3084" width="11.42578125" style="33"/>
    <col min="3085" max="3085" width="23.42578125" style="33" customWidth="1"/>
    <col min="3086" max="3086" width="34.42578125" style="33" customWidth="1"/>
    <col min="3087" max="3333" width="11.42578125" style="33"/>
    <col min="3334" max="3334" width="13" style="33" customWidth="1"/>
    <col min="3335" max="3335" width="8.5703125" style="33" bestFit="1" customWidth="1"/>
    <col min="3336" max="3336" width="25.5703125" style="33" customWidth="1"/>
    <col min="3337" max="3338" width="11.42578125" style="33"/>
    <col min="3339" max="3339" width="12.5703125" style="33" customWidth="1"/>
    <col min="3340" max="3340" width="11.42578125" style="33"/>
    <col min="3341" max="3341" width="23.42578125" style="33" customWidth="1"/>
    <col min="3342" max="3342" width="34.42578125" style="33" customWidth="1"/>
    <col min="3343" max="3589" width="11.42578125" style="33"/>
    <col min="3590" max="3590" width="13" style="33" customWidth="1"/>
    <col min="3591" max="3591" width="8.5703125" style="33" bestFit="1" customWidth="1"/>
    <col min="3592" max="3592" width="25.5703125" style="33" customWidth="1"/>
    <col min="3593" max="3594" width="11.42578125" style="33"/>
    <col min="3595" max="3595" width="12.5703125" style="33" customWidth="1"/>
    <col min="3596" max="3596" width="11.42578125" style="33"/>
    <col min="3597" max="3597" width="23.42578125" style="33" customWidth="1"/>
    <col min="3598" max="3598" width="34.42578125" style="33" customWidth="1"/>
    <col min="3599" max="3845" width="11.42578125" style="33"/>
    <col min="3846" max="3846" width="13" style="33" customWidth="1"/>
    <col min="3847" max="3847" width="8.5703125" style="33" bestFit="1" customWidth="1"/>
    <col min="3848" max="3848" width="25.5703125" style="33" customWidth="1"/>
    <col min="3849" max="3850" width="11.42578125" style="33"/>
    <col min="3851" max="3851" width="12.5703125" style="33" customWidth="1"/>
    <col min="3852" max="3852" width="11.42578125" style="33"/>
    <col min="3853" max="3853" width="23.42578125" style="33" customWidth="1"/>
    <col min="3854" max="3854" width="34.42578125" style="33" customWidth="1"/>
    <col min="3855" max="4101" width="11.42578125" style="33"/>
    <col min="4102" max="4102" width="13" style="33" customWidth="1"/>
    <col min="4103" max="4103" width="8.5703125" style="33" bestFit="1" customWidth="1"/>
    <col min="4104" max="4104" width="25.5703125" style="33" customWidth="1"/>
    <col min="4105" max="4106" width="11.42578125" style="33"/>
    <col min="4107" max="4107" width="12.5703125" style="33" customWidth="1"/>
    <col min="4108" max="4108" width="11.42578125" style="33"/>
    <col min="4109" max="4109" width="23.42578125" style="33" customWidth="1"/>
    <col min="4110" max="4110" width="34.42578125" style="33" customWidth="1"/>
    <col min="4111" max="4357" width="11.42578125" style="33"/>
    <col min="4358" max="4358" width="13" style="33" customWidth="1"/>
    <col min="4359" max="4359" width="8.5703125" style="33" bestFit="1" customWidth="1"/>
    <col min="4360" max="4360" width="25.5703125" style="33" customWidth="1"/>
    <col min="4361" max="4362" width="11.42578125" style="33"/>
    <col min="4363" max="4363" width="12.5703125" style="33" customWidth="1"/>
    <col min="4364" max="4364" width="11.42578125" style="33"/>
    <col min="4365" max="4365" width="23.42578125" style="33" customWidth="1"/>
    <col min="4366" max="4366" width="34.42578125" style="33" customWidth="1"/>
    <col min="4367" max="4613" width="11.42578125" style="33"/>
    <col min="4614" max="4614" width="13" style="33" customWidth="1"/>
    <col min="4615" max="4615" width="8.5703125" style="33" bestFit="1" customWidth="1"/>
    <col min="4616" max="4616" width="25.5703125" style="33" customWidth="1"/>
    <col min="4617" max="4618" width="11.42578125" style="33"/>
    <col min="4619" max="4619" width="12.5703125" style="33" customWidth="1"/>
    <col min="4620" max="4620" width="11.42578125" style="33"/>
    <col min="4621" max="4621" width="23.42578125" style="33" customWidth="1"/>
    <col min="4622" max="4622" width="34.42578125" style="33" customWidth="1"/>
    <col min="4623" max="4869" width="11.42578125" style="33"/>
    <col min="4870" max="4870" width="13" style="33" customWidth="1"/>
    <col min="4871" max="4871" width="8.5703125" style="33" bestFit="1" customWidth="1"/>
    <col min="4872" max="4872" width="25.5703125" style="33" customWidth="1"/>
    <col min="4873" max="4874" width="11.42578125" style="33"/>
    <col min="4875" max="4875" width="12.5703125" style="33" customWidth="1"/>
    <col min="4876" max="4876" width="11.42578125" style="33"/>
    <col min="4877" max="4877" width="23.42578125" style="33" customWidth="1"/>
    <col min="4878" max="4878" width="34.42578125" style="33" customWidth="1"/>
    <col min="4879" max="5125" width="11.42578125" style="33"/>
    <col min="5126" max="5126" width="13" style="33" customWidth="1"/>
    <col min="5127" max="5127" width="8.5703125" style="33" bestFit="1" customWidth="1"/>
    <col min="5128" max="5128" width="25.5703125" style="33" customWidth="1"/>
    <col min="5129" max="5130" width="11.42578125" style="33"/>
    <col min="5131" max="5131" width="12.5703125" style="33" customWidth="1"/>
    <col min="5132" max="5132" width="11.42578125" style="33"/>
    <col min="5133" max="5133" width="23.42578125" style="33" customWidth="1"/>
    <col min="5134" max="5134" width="34.42578125" style="33" customWidth="1"/>
    <col min="5135" max="5381" width="11.42578125" style="33"/>
    <col min="5382" max="5382" width="13" style="33" customWidth="1"/>
    <col min="5383" max="5383" width="8.5703125" style="33" bestFit="1" customWidth="1"/>
    <col min="5384" max="5384" width="25.5703125" style="33" customWidth="1"/>
    <col min="5385" max="5386" width="11.42578125" style="33"/>
    <col min="5387" max="5387" width="12.5703125" style="33" customWidth="1"/>
    <col min="5388" max="5388" width="11.42578125" style="33"/>
    <col min="5389" max="5389" width="23.42578125" style="33" customWidth="1"/>
    <col min="5390" max="5390" width="34.42578125" style="33" customWidth="1"/>
    <col min="5391" max="5637" width="11.42578125" style="33"/>
    <col min="5638" max="5638" width="13" style="33" customWidth="1"/>
    <col min="5639" max="5639" width="8.5703125" style="33" bestFit="1" customWidth="1"/>
    <col min="5640" max="5640" width="25.5703125" style="33" customWidth="1"/>
    <col min="5641" max="5642" width="11.42578125" style="33"/>
    <col min="5643" max="5643" width="12.5703125" style="33" customWidth="1"/>
    <col min="5644" max="5644" width="11.42578125" style="33"/>
    <col min="5645" max="5645" width="23.42578125" style="33" customWidth="1"/>
    <col min="5646" max="5646" width="34.42578125" style="33" customWidth="1"/>
    <col min="5647" max="5893" width="11.42578125" style="33"/>
    <col min="5894" max="5894" width="13" style="33" customWidth="1"/>
    <col min="5895" max="5895" width="8.5703125" style="33" bestFit="1" customWidth="1"/>
    <col min="5896" max="5896" width="25.5703125" style="33" customWidth="1"/>
    <col min="5897" max="5898" width="11.42578125" style="33"/>
    <col min="5899" max="5899" width="12.5703125" style="33" customWidth="1"/>
    <col min="5900" max="5900" width="11.42578125" style="33"/>
    <col min="5901" max="5901" width="23.42578125" style="33" customWidth="1"/>
    <col min="5902" max="5902" width="34.42578125" style="33" customWidth="1"/>
    <col min="5903" max="6149" width="11.42578125" style="33"/>
    <col min="6150" max="6150" width="13" style="33" customWidth="1"/>
    <col min="6151" max="6151" width="8.5703125" style="33" bestFit="1" customWidth="1"/>
    <col min="6152" max="6152" width="25.5703125" style="33" customWidth="1"/>
    <col min="6153" max="6154" width="11.42578125" style="33"/>
    <col min="6155" max="6155" width="12.5703125" style="33" customWidth="1"/>
    <col min="6156" max="6156" width="11.42578125" style="33"/>
    <col min="6157" max="6157" width="23.42578125" style="33" customWidth="1"/>
    <col min="6158" max="6158" width="34.42578125" style="33" customWidth="1"/>
    <col min="6159" max="6405" width="11.42578125" style="33"/>
    <col min="6406" max="6406" width="13" style="33" customWidth="1"/>
    <col min="6407" max="6407" width="8.5703125" style="33" bestFit="1" customWidth="1"/>
    <col min="6408" max="6408" width="25.5703125" style="33" customWidth="1"/>
    <col min="6409" max="6410" width="11.42578125" style="33"/>
    <col min="6411" max="6411" width="12.5703125" style="33" customWidth="1"/>
    <col min="6412" max="6412" width="11.42578125" style="33"/>
    <col min="6413" max="6413" width="23.42578125" style="33" customWidth="1"/>
    <col min="6414" max="6414" width="34.42578125" style="33" customWidth="1"/>
    <col min="6415" max="6661" width="11.42578125" style="33"/>
    <col min="6662" max="6662" width="13" style="33" customWidth="1"/>
    <col min="6663" max="6663" width="8.5703125" style="33" bestFit="1" customWidth="1"/>
    <col min="6664" max="6664" width="25.5703125" style="33" customWidth="1"/>
    <col min="6665" max="6666" width="11.42578125" style="33"/>
    <col min="6667" max="6667" width="12.5703125" style="33" customWidth="1"/>
    <col min="6668" max="6668" width="11.42578125" style="33"/>
    <col min="6669" max="6669" width="23.42578125" style="33" customWidth="1"/>
    <col min="6670" max="6670" width="34.42578125" style="33" customWidth="1"/>
    <col min="6671" max="6917" width="11.42578125" style="33"/>
    <col min="6918" max="6918" width="13" style="33" customWidth="1"/>
    <col min="6919" max="6919" width="8.5703125" style="33" bestFit="1" customWidth="1"/>
    <col min="6920" max="6920" width="25.5703125" style="33" customWidth="1"/>
    <col min="6921" max="6922" width="11.42578125" style="33"/>
    <col min="6923" max="6923" width="12.5703125" style="33" customWidth="1"/>
    <col min="6924" max="6924" width="11.42578125" style="33"/>
    <col min="6925" max="6925" width="23.42578125" style="33" customWidth="1"/>
    <col min="6926" max="6926" width="34.42578125" style="33" customWidth="1"/>
    <col min="6927" max="7173" width="11.42578125" style="33"/>
    <col min="7174" max="7174" width="13" style="33" customWidth="1"/>
    <col min="7175" max="7175" width="8.5703125" style="33" bestFit="1" customWidth="1"/>
    <col min="7176" max="7176" width="25.5703125" style="33" customWidth="1"/>
    <col min="7177" max="7178" width="11.42578125" style="33"/>
    <col min="7179" max="7179" width="12.5703125" style="33" customWidth="1"/>
    <col min="7180" max="7180" width="11.42578125" style="33"/>
    <col min="7181" max="7181" width="23.42578125" style="33" customWidth="1"/>
    <col min="7182" max="7182" width="34.42578125" style="33" customWidth="1"/>
    <col min="7183" max="7429" width="11.42578125" style="33"/>
    <col min="7430" max="7430" width="13" style="33" customWidth="1"/>
    <col min="7431" max="7431" width="8.5703125" style="33" bestFit="1" customWidth="1"/>
    <col min="7432" max="7432" width="25.5703125" style="33" customWidth="1"/>
    <col min="7433" max="7434" width="11.42578125" style="33"/>
    <col min="7435" max="7435" width="12.5703125" style="33" customWidth="1"/>
    <col min="7436" max="7436" width="11.42578125" style="33"/>
    <col min="7437" max="7437" width="23.42578125" style="33" customWidth="1"/>
    <col min="7438" max="7438" width="34.42578125" style="33" customWidth="1"/>
    <col min="7439" max="7685" width="11.42578125" style="33"/>
    <col min="7686" max="7686" width="13" style="33" customWidth="1"/>
    <col min="7687" max="7687" width="8.5703125" style="33" bestFit="1" customWidth="1"/>
    <col min="7688" max="7688" width="25.5703125" style="33" customWidth="1"/>
    <col min="7689" max="7690" width="11.42578125" style="33"/>
    <col min="7691" max="7691" width="12.5703125" style="33" customWidth="1"/>
    <col min="7692" max="7692" width="11.42578125" style="33"/>
    <col min="7693" max="7693" width="23.42578125" style="33" customWidth="1"/>
    <col min="7694" max="7694" width="34.42578125" style="33" customWidth="1"/>
    <col min="7695" max="7941" width="11.42578125" style="33"/>
    <col min="7942" max="7942" width="13" style="33" customWidth="1"/>
    <col min="7943" max="7943" width="8.5703125" style="33" bestFit="1" customWidth="1"/>
    <col min="7944" max="7944" width="25.5703125" style="33" customWidth="1"/>
    <col min="7945" max="7946" width="11.42578125" style="33"/>
    <col min="7947" max="7947" width="12.5703125" style="33" customWidth="1"/>
    <col min="7948" max="7948" width="11.42578125" style="33"/>
    <col min="7949" max="7949" width="23.42578125" style="33" customWidth="1"/>
    <col min="7950" max="7950" width="34.42578125" style="33" customWidth="1"/>
    <col min="7951" max="8197" width="11.42578125" style="33"/>
    <col min="8198" max="8198" width="13" style="33" customWidth="1"/>
    <col min="8199" max="8199" width="8.5703125" style="33" bestFit="1" customWidth="1"/>
    <col min="8200" max="8200" width="25.5703125" style="33" customWidth="1"/>
    <col min="8201" max="8202" width="11.42578125" style="33"/>
    <col min="8203" max="8203" width="12.5703125" style="33" customWidth="1"/>
    <col min="8204" max="8204" width="11.42578125" style="33"/>
    <col min="8205" max="8205" width="23.42578125" style="33" customWidth="1"/>
    <col min="8206" max="8206" width="34.42578125" style="33" customWidth="1"/>
    <col min="8207" max="8453" width="11.42578125" style="33"/>
    <col min="8454" max="8454" width="13" style="33" customWidth="1"/>
    <col min="8455" max="8455" width="8.5703125" style="33" bestFit="1" customWidth="1"/>
    <col min="8456" max="8456" width="25.5703125" style="33" customWidth="1"/>
    <col min="8457" max="8458" width="11.42578125" style="33"/>
    <col min="8459" max="8459" width="12.5703125" style="33" customWidth="1"/>
    <col min="8460" max="8460" width="11.42578125" style="33"/>
    <col min="8461" max="8461" width="23.42578125" style="33" customWidth="1"/>
    <col min="8462" max="8462" width="34.42578125" style="33" customWidth="1"/>
    <col min="8463" max="8709" width="11.42578125" style="33"/>
    <col min="8710" max="8710" width="13" style="33" customWidth="1"/>
    <col min="8711" max="8711" width="8.5703125" style="33" bestFit="1" customWidth="1"/>
    <col min="8712" max="8712" width="25.5703125" style="33" customWidth="1"/>
    <col min="8713" max="8714" width="11.42578125" style="33"/>
    <col min="8715" max="8715" width="12.5703125" style="33" customWidth="1"/>
    <col min="8716" max="8716" width="11.42578125" style="33"/>
    <col min="8717" max="8717" width="23.42578125" style="33" customWidth="1"/>
    <col min="8718" max="8718" width="34.42578125" style="33" customWidth="1"/>
    <col min="8719" max="8965" width="11.42578125" style="33"/>
    <col min="8966" max="8966" width="13" style="33" customWidth="1"/>
    <col min="8967" max="8967" width="8.5703125" style="33" bestFit="1" customWidth="1"/>
    <col min="8968" max="8968" width="25.5703125" style="33" customWidth="1"/>
    <col min="8969" max="8970" width="11.42578125" style="33"/>
    <col min="8971" max="8971" width="12.5703125" style="33" customWidth="1"/>
    <col min="8972" max="8972" width="11.42578125" style="33"/>
    <col min="8973" max="8973" width="23.42578125" style="33" customWidth="1"/>
    <col min="8974" max="8974" width="34.42578125" style="33" customWidth="1"/>
    <col min="8975" max="9221" width="11.42578125" style="33"/>
    <col min="9222" max="9222" width="13" style="33" customWidth="1"/>
    <col min="9223" max="9223" width="8.5703125" style="33" bestFit="1" customWidth="1"/>
    <col min="9224" max="9224" width="25.5703125" style="33" customWidth="1"/>
    <col min="9225" max="9226" width="11.42578125" style="33"/>
    <col min="9227" max="9227" width="12.5703125" style="33" customWidth="1"/>
    <col min="9228" max="9228" width="11.42578125" style="33"/>
    <col min="9229" max="9229" width="23.42578125" style="33" customWidth="1"/>
    <col min="9230" max="9230" width="34.42578125" style="33" customWidth="1"/>
    <col min="9231" max="9477" width="11.42578125" style="33"/>
    <col min="9478" max="9478" width="13" style="33" customWidth="1"/>
    <col min="9479" max="9479" width="8.5703125" style="33" bestFit="1" customWidth="1"/>
    <col min="9480" max="9480" width="25.5703125" style="33" customWidth="1"/>
    <col min="9481" max="9482" width="11.42578125" style="33"/>
    <col min="9483" max="9483" width="12.5703125" style="33" customWidth="1"/>
    <col min="9484" max="9484" width="11.42578125" style="33"/>
    <col min="9485" max="9485" width="23.42578125" style="33" customWidth="1"/>
    <col min="9486" max="9486" width="34.42578125" style="33" customWidth="1"/>
    <col min="9487" max="9733" width="11.42578125" style="33"/>
    <col min="9734" max="9734" width="13" style="33" customWidth="1"/>
    <col min="9735" max="9735" width="8.5703125" style="33" bestFit="1" customWidth="1"/>
    <col min="9736" max="9736" width="25.5703125" style="33" customWidth="1"/>
    <col min="9737" max="9738" width="11.42578125" style="33"/>
    <col min="9739" max="9739" width="12.5703125" style="33" customWidth="1"/>
    <col min="9740" max="9740" width="11.42578125" style="33"/>
    <col min="9741" max="9741" width="23.42578125" style="33" customWidth="1"/>
    <col min="9742" max="9742" width="34.42578125" style="33" customWidth="1"/>
    <col min="9743" max="9989" width="11.42578125" style="33"/>
    <col min="9990" max="9990" width="13" style="33" customWidth="1"/>
    <col min="9991" max="9991" width="8.5703125" style="33" bestFit="1" customWidth="1"/>
    <col min="9992" max="9992" width="25.5703125" style="33" customWidth="1"/>
    <col min="9993" max="9994" width="11.42578125" style="33"/>
    <col min="9995" max="9995" width="12.5703125" style="33" customWidth="1"/>
    <col min="9996" max="9996" width="11.42578125" style="33"/>
    <col min="9997" max="9997" width="23.42578125" style="33" customWidth="1"/>
    <col min="9998" max="9998" width="34.42578125" style="33" customWidth="1"/>
    <col min="9999" max="10245" width="11.42578125" style="33"/>
    <col min="10246" max="10246" width="13" style="33" customWidth="1"/>
    <col min="10247" max="10247" width="8.5703125" style="33" bestFit="1" customWidth="1"/>
    <col min="10248" max="10248" width="25.5703125" style="33" customWidth="1"/>
    <col min="10249" max="10250" width="11.42578125" style="33"/>
    <col min="10251" max="10251" width="12.5703125" style="33" customWidth="1"/>
    <col min="10252" max="10252" width="11.42578125" style="33"/>
    <col min="10253" max="10253" width="23.42578125" style="33" customWidth="1"/>
    <col min="10254" max="10254" width="34.42578125" style="33" customWidth="1"/>
    <col min="10255" max="10501" width="11.42578125" style="33"/>
    <col min="10502" max="10502" width="13" style="33" customWidth="1"/>
    <col min="10503" max="10503" width="8.5703125" style="33" bestFit="1" customWidth="1"/>
    <col min="10504" max="10504" width="25.5703125" style="33" customWidth="1"/>
    <col min="10505" max="10506" width="11.42578125" style="33"/>
    <col min="10507" max="10507" width="12.5703125" style="33" customWidth="1"/>
    <col min="10508" max="10508" width="11.42578125" style="33"/>
    <col min="10509" max="10509" width="23.42578125" style="33" customWidth="1"/>
    <col min="10510" max="10510" width="34.42578125" style="33" customWidth="1"/>
    <col min="10511" max="10757" width="11.42578125" style="33"/>
    <col min="10758" max="10758" width="13" style="33" customWidth="1"/>
    <col min="10759" max="10759" width="8.5703125" style="33" bestFit="1" customWidth="1"/>
    <col min="10760" max="10760" width="25.5703125" style="33" customWidth="1"/>
    <col min="10761" max="10762" width="11.42578125" style="33"/>
    <col min="10763" max="10763" width="12.5703125" style="33" customWidth="1"/>
    <col min="10764" max="10764" width="11.42578125" style="33"/>
    <col min="10765" max="10765" width="23.42578125" style="33" customWidth="1"/>
    <col min="10766" max="10766" width="34.42578125" style="33" customWidth="1"/>
    <col min="10767" max="11013" width="11.42578125" style="33"/>
    <col min="11014" max="11014" width="13" style="33" customWidth="1"/>
    <col min="11015" max="11015" width="8.5703125" style="33" bestFit="1" customWidth="1"/>
    <col min="11016" max="11016" width="25.5703125" style="33" customWidth="1"/>
    <col min="11017" max="11018" width="11.42578125" style="33"/>
    <col min="11019" max="11019" width="12.5703125" style="33" customWidth="1"/>
    <col min="11020" max="11020" width="11.42578125" style="33"/>
    <col min="11021" max="11021" width="23.42578125" style="33" customWidth="1"/>
    <col min="11022" max="11022" width="34.42578125" style="33" customWidth="1"/>
    <col min="11023" max="11269" width="11.42578125" style="33"/>
    <col min="11270" max="11270" width="13" style="33" customWidth="1"/>
    <col min="11271" max="11271" width="8.5703125" style="33" bestFit="1" customWidth="1"/>
    <col min="11272" max="11272" width="25.5703125" style="33" customWidth="1"/>
    <col min="11273" max="11274" width="11.42578125" style="33"/>
    <col min="11275" max="11275" width="12.5703125" style="33" customWidth="1"/>
    <col min="11276" max="11276" width="11.42578125" style="33"/>
    <col min="11277" max="11277" width="23.42578125" style="33" customWidth="1"/>
    <col min="11278" max="11278" width="34.42578125" style="33" customWidth="1"/>
    <col min="11279" max="11525" width="11.42578125" style="33"/>
    <col min="11526" max="11526" width="13" style="33" customWidth="1"/>
    <col min="11527" max="11527" width="8.5703125" style="33" bestFit="1" customWidth="1"/>
    <col min="11528" max="11528" width="25.5703125" style="33" customWidth="1"/>
    <col min="11529" max="11530" width="11.42578125" style="33"/>
    <col min="11531" max="11531" width="12.5703125" style="33" customWidth="1"/>
    <col min="11532" max="11532" width="11.42578125" style="33"/>
    <col min="11533" max="11533" width="23.42578125" style="33" customWidth="1"/>
    <col min="11534" max="11534" width="34.42578125" style="33" customWidth="1"/>
    <col min="11535" max="11781" width="11.42578125" style="33"/>
    <col min="11782" max="11782" width="13" style="33" customWidth="1"/>
    <col min="11783" max="11783" width="8.5703125" style="33" bestFit="1" customWidth="1"/>
    <col min="11784" max="11784" width="25.5703125" style="33" customWidth="1"/>
    <col min="11785" max="11786" width="11.42578125" style="33"/>
    <col min="11787" max="11787" width="12.5703125" style="33" customWidth="1"/>
    <col min="11788" max="11788" width="11.42578125" style="33"/>
    <col min="11789" max="11789" width="23.42578125" style="33" customWidth="1"/>
    <col min="11790" max="11790" width="34.42578125" style="33" customWidth="1"/>
    <col min="11791" max="12037" width="11.42578125" style="33"/>
    <col min="12038" max="12038" width="13" style="33" customWidth="1"/>
    <col min="12039" max="12039" width="8.5703125" style="33" bestFit="1" customWidth="1"/>
    <col min="12040" max="12040" width="25.5703125" style="33" customWidth="1"/>
    <col min="12041" max="12042" width="11.42578125" style="33"/>
    <col min="12043" max="12043" width="12.5703125" style="33" customWidth="1"/>
    <col min="12044" max="12044" width="11.42578125" style="33"/>
    <col min="12045" max="12045" width="23.42578125" style="33" customWidth="1"/>
    <col min="12046" max="12046" width="34.42578125" style="33" customWidth="1"/>
    <col min="12047" max="12293" width="11.42578125" style="33"/>
    <col min="12294" max="12294" width="13" style="33" customWidth="1"/>
    <col min="12295" max="12295" width="8.5703125" style="33" bestFit="1" customWidth="1"/>
    <col min="12296" max="12296" width="25.5703125" style="33" customWidth="1"/>
    <col min="12297" max="12298" width="11.42578125" style="33"/>
    <col min="12299" max="12299" width="12.5703125" style="33" customWidth="1"/>
    <col min="12300" max="12300" width="11.42578125" style="33"/>
    <col min="12301" max="12301" width="23.42578125" style="33" customWidth="1"/>
    <col min="12302" max="12302" width="34.42578125" style="33" customWidth="1"/>
    <col min="12303" max="12549" width="11.42578125" style="33"/>
    <col min="12550" max="12550" width="13" style="33" customWidth="1"/>
    <col min="12551" max="12551" width="8.5703125" style="33" bestFit="1" customWidth="1"/>
    <col min="12552" max="12552" width="25.5703125" style="33" customWidth="1"/>
    <col min="12553" max="12554" width="11.42578125" style="33"/>
    <col min="12555" max="12555" width="12.5703125" style="33" customWidth="1"/>
    <col min="12556" max="12556" width="11.42578125" style="33"/>
    <col min="12557" max="12557" width="23.42578125" style="33" customWidth="1"/>
    <col min="12558" max="12558" width="34.42578125" style="33" customWidth="1"/>
    <col min="12559" max="12805" width="11.42578125" style="33"/>
    <col min="12806" max="12806" width="13" style="33" customWidth="1"/>
    <col min="12807" max="12807" width="8.5703125" style="33" bestFit="1" customWidth="1"/>
    <col min="12808" max="12808" width="25.5703125" style="33" customWidth="1"/>
    <col min="12809" max="12810" width="11.42578125" style="33"/>
    <col min="12811" max="12811" width="12.5703125" style="33" customWidth="1"/>
    <col min="12812" max="12812" width="11.42578125" style="33"/>
    <col min="12813" max="12813" width="23.42578125" style="33" customWidth="1"/>
    <col min="12814" max="12814" width="34.42578125" style="33" customWidth="1"/>
    <col min="12815" max="13061" width="11.42578125" style="33"/>
    <col min="13062" max="13062" width="13" style="33" customWidth="1"/>
    <col min="13063" max="13063" width="8.5703125" style="33" bestFit="1" customWidth="1"/>
    <col min="13064" max="13064" width="25.5703125" style="33" customWidth="1"/>
    <col min="13065" max="13066" width="11.42578125" style="33"/>
    <col min="13067" max="13067" width="12.5703125" style="33" customWidth="1"/>
    <col min="13068" max="13068" width="11.42578125" style="33"/>
    <col min="13069" max="13069" width="23.42578125" style="33" customWidth="1"/>
    <col min="13070" max="13070" width="34.42578125" style="33" customWidth="1"/>
    <col min="13071" max="13317" width="11.42578125" style="33"/>
    <col min="13318" max="13318" width="13" style="33" customWidth="1"/>
    <col min="13319" max="13319" width="8.5703125" style="33" bestFit="1" customWidth="1"/>
    <col min="13320" max="13320" width="25.5703125" style="33" customWidth="1"/>
    <col min="13321" max="13322" width="11.42578125" style="33"/>
    <col min="13323" max="13323" width="12.5703125" style="33" customWidth="1"/>
    <col min="13324" max="13324" width="11.42578125" style="33"/>
    <col min="13325" max="13325" width="23.42578125" style="33" customWidth="1"/>
    <col min="13326" max="13326" width="34.42578125" style="33" customWidth="1"/>
    <col min="13327" max="13573" width="11.42578125" style="33"/>
    <col min="13574" max="13574" width="13" style="33" customWidth="1"/>
    <col min="13575" max="13575" width="8.5703125" style="33" bestFit="1" customWidth="1"/>
    <col min="13576" max="13576" width="25.5703125" style="33" customWidth="1"/>
    <col min="13577" max="13578" width="11.42578125" style="33"/>
    <col min="13579" max="13579" width="12.5703125" style="33" customWidth="1"/>
    <col min="13580" max="13580" width="11.42578125" style="33"/>
    <col min="13581" max="13581" width="23.42578125" style="33" customWidth="1"/>
    <col min="13582" max="13582" width="34.42578125" style="33" customWidth="1"/>
    <col min="13583" max="13829" width="11.42578125" style="33"/>
    <col min="13830" max="13830" width="13" style="33" customWidth="1"/>
    <col min="13831" max="13831" width="8.5703125" style="33" bestFit="1" customWidth="1"/>
    <col min="13832" max="13832" width="25.5703125" style="33" customWidth="1"/>
    <col min="13833" max="13834" width="11.42578125" style="33"/>
    <col min="13835" max="13835" width="12.5703125" style="33" customWidth="1"/>
    <col min="13836" max="13836" width="11.42578125" style="33"/>
    <col min="13837" max="13837" width="23.42578125" style="33" customWidth="1"/>
    <col min="13838" max="13838" width="34.42578125" style="33" customWidth="1"/>
    <col min="13839" max="14085" width="11.42578125" style="33"/>
    <col min="14086" max="14086" width="13" style="33" customWidth="1"/>
    <col min="14087" max="14087" width="8.5703125" style="33" bestFit="1" customWidth="1"/>
    <col min="14088" max="14088" width="25.5703125" style="33" customWidth="1"/>
    <col min="14089" max="14090" width="11.42578125" style="33"/>
    <col min="14091" max="14091" width="12.5703125" style="33" customWidth="1"/>
    <col min="14092" max="14092" width="11.42578125" style="33"/>
    <col min="14093" max="14093" width="23.42578125" style="33" customWidth="1"/>
    <col min="14094" max="14094" width="34.42578125" style="33" customWidth="1"/>
    <col min="14095" max="14341" width="11.42578125" style="33"/>
    <col min="14342" max="14342" width="13" style="33" customWidth="1"/>
    <col min="14343" max="14343" width="8.5703125" style="33" bestFit="1" customWidth="1"/>
    <col min="14344" max="14344" width="25.5703125" style="33" customWidth="1"/>
    <col min="14345" max="14346" width="11.42578125" style="33"/>
    <col min="14347" max="14347" width="12.5703125" style="33" customWidth="1"/>
    <col min="14348" max="14348" width="11.42578125" style="33"/>
    <col min="14349" max="14349" width="23.42578125" style="33" customWidth="1"/>
    <col min="14350" max="14350" width="34.42578125" style="33" customWidth="1"/>
    <col min="14351" max="14597" width="11.42578125" style="33"/>
    <col min="14598" max="14598" width="13" style="33" customWidth="1"/>
    <col min="14599" max="14599" width="8.5703125" style="33" bestFit="1" customWidth="1"/>
    <col min="14600" max="14600" width="25.5703125" style="33" customWidth="1"/>
    <col min="14601" max="14602" width="11.42578125" style="33"/>
    <col min="14603" max="14603" width="12.5703125" style="33" customWidth="1"/>
    <col min="14604" max="14604" width="11.42578125" style="33"/>
    <col min="14605" max="14605" width="23.42578125" style="33" customWidth="1"/>
    <col min="14606" max="14606" width="34.42578125" style="33" customWidth="1"/>
    <col min="14607" max="14853" width="11.42578125" style="33"/>
    <col min="14854" max="14854" width="13" style="33" customWidth="1"/>
    <col min="14855" max="14855" width="8.5703125" style="33" bestFit="1" customWidth="1"/>
    <col min="14856" max="14856" width="25.5703125" style="33" customWidth="1"/>
    <col min="14857" max="14858" width="11.42578125" style="33"/>
    <col min="14859" max="14859" width="12.5703125" style="33" customWidth="1"/>
    <col min="14860" max="14860" width="11.42578125" style="33"/>
    <col min="14861" max="14861" width="23.42578125" style="33" customWidth="1"/>
    <col min="14862" max="14862" width="34.42578125" style="33" customWidth="1"/>
    <col min="14863" max="15109" width="11.42578125" style="33"/>
    <col min="15110" max="15110" width="13" style="33" customWidth="1"/>
    <col min="15111" max="15111" width="8.5703125" style="33" bestFit="1" customWidth="1"/>
    <col min="15112" max="15112" width="25.5703125" style="33" customWidth="1"/>
    <col min="15113" max="15114" width="11.42578125" style="33"/>
    <col min="15115" max="15115" width="12.5703125" style="33" customWidth="1"/>
    <col min="15116" max="15116" width="11.42578125" style="33"/>
    <col min="15117" max="15117" width="23.42578125" style="33" customWidth="1"/>
    <col min="15118" max="15118" width="34.42578125" style="33" customWidth="1"/>
    <col min="15119" max="15365" width="11.42578125" style="33"/>
    <col min="15366" max="15366" width="13" style="33" customWidth="1"/>
    <col min="15367" max="15367" width="8.5703125" style="33" bestFit="1" customWidth="1"/>
    <col min="15368" max="15368" width="25.5703125" style="33" customWidth="1"/>
    <col min="15369" max="15370" width="11.42578125" style="33"/>
    <col min="15371" max="15371" width="12.5703125" style="33" customWidth="1"/>
    <col min="15372" max="15372" width="11.42578125" style="33"/>
    <col min="15373" max="15373" width="23.42578125" style="33" customWidth="1"/>
    <col min="15374" max="15374" width="34.42578125" style="33" customWidth="1"/>
    <col min="15375" max="15621" width="11.42578125" style="33"/>
    <col min="15622" max="15622" width="13" style="33" customWidth="1"/>
    <col min="15623" max="15623" width="8.5703125" style="33" bestFit="1" customWidth="1"/>
    <col min="15624" max="15624" width="25.5703125" style="33" customWidth="1"/>
    <col min="15625" max="15626" width="11.42578125" style="33"/>
    <col min="15627" max="15627" width="12.5703125" style="33" customWidth="1"/>
    <col min="15628" max="15628" width="11.42578125" style="33"/>
    <col min="15629" max="15629" width="23.42578125" style="33" customWidth="1"/>
    <col min="15630" max="15630" width="34.42578125" style="33" customWidth="1"/>
    <col min="15631" max="15877" width="11.42578125" style="33"/>
    <col min="15878" max="15878" width="13" style="33" customWidth="1"/>
    <col min="15879" max="15879" width="8.5703125" style="33" bestFit="1" customWidth="1"/>
    <col min="15880" max="15880" width="25.5703125" style="33" customWidth="1"/>
    <col min="15881" max="15882" width="11.42578125" style="33"/>
    <col min="15883" max="15883" width="12.5703125" style="33" customWidth="1"/>
    <col min="15884" max="15884" width="11.42578125" style="33"/>
    <col min="15885" max="15885" width="23.42578125" style="33" customWidth="1"/>
    <col min="15886" max="15886" width="34.42578125" style="33" customWidth="1"/>
    <col min="15887" max="16133" width="11.42578125" style="33"/>
    <col min="16134" max="16134" width="13" style="33" customWidth="1"/>
    <col min="16135" max="16135" width="8.5703125" style="33" bestFit="1" customWidth="1"/>
    <col min="16136" max="16136" width="25.5703125" style="33" customWidth="1"/>
    <col min="16137" max="16138" width="11.42578125" style="33"/>
    <col min="16139" max="16139" width="12.5703125" style="33" customWidth="1"/>
    <col min="16140" max="16140" width="11.42578125" style="33"/>
    <col min="16141" max="16141" width="23.42578125" style="33" customWidth="1"/>
    <col min="16142" max="16142" width="34.42578125" style="33" customWidth="1"/>
    <col min="16143" max="16384" width="11.42578125" style="33"/>
  </cols>
  <sheetData>
    <row r="1" spans="1:26" ht="15.75" customHeight="1" x14ac:dyDescent="0.25">
      <c r="A1" s="26"/>
      <c r="B1" s="27"/>
      <c r="C1" s="27"/>
      <c r="D1" s="28"/>
      <c r="E1" s="28"/>
      <c r="F1" s="28"/>
      <c r="G1" s="29"/>
      <c r="H1" s="30"/>
      <c r="I1" s="31"/>
      <c r="J1" s="31"/>
      <c r="K1" s="31"/>
      <c r="L1" s="31"/>
      <c r="M1" s="31"/>
      <c r="N1" s="31"/>
      <c r="O1" s="32"/>
      <c r="Q1" s="34"/>
      <c r="R1" s="34"/>
      <c r="S1" s="34"/>
      <c r="T1" s="35"/>
      <c r="U1" s="35"/>
      <c r="V1" s="35"/>
      <c r="W1" s="35"/>
      <c r="X1" s="35"/>
      <c r="Y1" s="35"/>
      <c r="Z1" s="35"/>
    </row>
    <row r="2" spans="1:26" ht="15.75" customHeight="1" x14ac:dyDescent="0.25">
      <c r="A2" s="36"/>
      <c r="B2" s="37"/>
      <c r="C2" s="37"/>
      <c r="D2" s="38"/>
      <c r="E2" s="38"/>
      <c r="F2" s="38"/>
      <c r="G2" s="39"/>
      <c r="H2" s="40"/>
      <c r="I2" s="41"/>
      <c r="J2" s="41"/>
      <c r="K2" s="41"/>
      <c r="L2" s="41"/>
      <c r="M2" s="41"/>
      <c r="N2" s="41"/>
      <c r="O2" s="42"/>
      <c r="Q2" s="34"/>
      <c r="R2" s="34"/>
      <c r="S2" s="43"/>
      <c r="T2" s="35"/>
      <c r="U2" s="35"/>
      <c r="V2" s="35"/>
      <c r="W2" s="35"/>
      <c r="X2" s="35"/>
      <c r="Y2" s="35"/>
      <c r="Z2" s="35"/>
    </row>
    <row r="3" spans="1:26" ht="15.75" customHeight="1" x14ac:dyDescent="0.25">
      <c r="A3" s="36"/>
      <c r="B3" s="37"/>
      <c r="C3" s="37"/>
      <c r="D3" s="38"/>
      <c r="E3" s="38"/>
      <c r="F3" s="38"/>
      <c r="G3" s="39"/>
      <c r="H3" s="40" t="s">
        <v>65</v>
      </c>
      <c r="I3" s="41"/>
      <c r="J3" s="41"/>
      <c r="K3" s="41"/>
      <c r="L3" s="41"/>
      <c r="M3" s="41"/>
      <c r="N3" s="41"/>
      <c r="O3" s="42"/>
      <c r="Q3" s="34"/>
      <c r="R3" s="34"/>
      <c r="S3" s="43"/>
      <c r="T3" s="35"/>
      <c r="U3" s="35"/>
      <c r="V3" s="35"/>
      <c r="W3" s="35"/>
      <c r="X3" s="35"/>
      <c r="Y3" s="35"/>
      <c r="Z3" s="35"/>
    </row>
    <row r="4" spans="1:26" ht="15.75" customHeight="1" x14ac:dyDescent="0.25">
      <c r="A4" s="36"/>
      <c r="B4" s="37"/>
      <c r="C4" s="37"/>
      <c r="D4" s="38"/>
      <c r="E4" s="38"/>
      <c r="F4" s="38"/>
      <c r="G4" s="39"/>
      <c r="H4" s="40"/>
      <c r="I4" s="41"/>
      <c r="J4" s="41"/>
      <c r="K4" s="41"/>
      <c r="L4" s="41"/>
      <c r="M4" s="41"/>
      <c r="N4" s="41"/>
      <c r="O4" s="42"/>
      <c r="Q4" s="34"/>
      <c r="R4" s="34"/>
      <c r="S4" s="43"/>
      <c r="T4" s="44"/>
      <c r="U4" s="44"/>
      <c r="V4" s="44"/>
      <c r="W4" s="44"/>
      <c r="X4" s="44"/>
      <c r="Y4" s="44"/>
      <c r="Z4" s="44"/>
    </row>
    <row r="5" spans="1:26" ht="15.75" customHeight="1" x14ac:dyDescent="0.25">
      <c r="A5" s="36"/>
      <c r="B5" s="37"/>
      <c r="C5" s="37"/>
      <c r="D5" s="108"/>
      <c r="E5" s="109"/>
      <c r="F5" s="109"/>
      <c r="G5" s="110"/>
      <c r="H5" s="48"/>
      <c r="I5" s="49"/>
      <c r="J5" s="49"/>
      <c r="K5" s="50" t="s">
        <v>66</v>
      </c>
      <c r="L5" s="50"/>
      <c r="M5" s="41" t="e">
        <f ca="1">MID(CELL("nomfichier",$A$1),FIND("]",CELL("nomfichier",$A$1))+1,100)</f>
        <v>#VALUE!</v>
      </c>
      <c r="N5" s="51" t="s">
        <v>78</v>
      </c>
      <c r="O5" s="52">
        <v>44228</v>
      </c>
      <c r="Q5" s="34"/>
      <c r="R5" s="34"/>
      <c r="S5" s="43"/>
      <c r="T5" s="44"/>
      <c r="U5" s="44"/>
      <c r="V5" s="44"/>
      <c r="W5" s="44"/>
      <c r="X5" s="44"/>
      <c r="Y5" s="44"/>
      <c r="Z5" s="44"/>
    </row>
    <row r="6" spans="1:26" ht="15.75" customHeight="1" x14ac:dyDescent="0.25">
      <c r="A6" s="36"/>
      <c r="B6" s="37"/>
      <c r="C6" s="37"/>
      <c r="D6" s="109"/>
      <c r="E6" s="109"/>
      <c r="F6" s="109"/>
      <c r="G6" s="110"/>
      <c r="H6" s="48"/>
      <c r="I6" s="49"/>
      <c r="J6" s="49"/>
      <c r="K6" s="50"/>
      <c r="L6" s="50"/>
      <c r="M6" s="41"/>
      <c r="N6" s="51"/>
      <c r="O6" s="52"/>
      <c r="Q6" s="34"/>
      <c r="R6" s="34"/>
    </row>
    <row r="7" spans="1:26" ht="15.75" customHeight="1" x14ac:dyDescent="0.25">
      <c r="A7" s="36"/>
      <c r="B7" s="37"/>
      <c r="C7" s="37"/>
      <c r="D7" s="38"/>
      <c r="E7" s="38"/>
      <c r="F7" s="38"/>
      <c r="G7" s="39"/>
      <c r="H7" s="40" t="s">
        <v>83</v>
      </c>
      <c r="I7" s="41"/>
      <c r="J7" s="41"/>
      <c r="K7" s="41"/>
      <c r="L7" s="41"/>
      <c r="M7" s="41"/>
      <c r="N7" s="41"/>
      <c r="O7" s="42"/>
    </row>
    <row r="8" spans="1:26" ht="16.5" customHeight="1" thickBot="1" x14ac:dyDescent="0.3">
      <c r="A8" s="53"/>
      <c r="B8" s="54"/>
      <c r="C8" s="54"/>
      <c r="D8" s="55"/>
      <c r="E8" s="55"/>
      <c r="F8" s="55"/>
      <c r="G8" s="56"/>
      <c r="H8" s="57"/>
      <c r="I8" s="58"/>
      <c r="J8" s="58"/>
      <c r="K8" s="58"/>
      <c r="L8" s="58"/>
      <c r="M8" s="58"/>
      <c r="N8" s="58"/>
      <c r="O8" s="59"/>
    </row>
    <row r="9" spans="1:26" ht="10.5" customHeight="1" thickBot="1" x14ac:dyDescent="0.3">
      <c r="A9" s="60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/>
    </row>
    <row r="10" spans="1:26" s="70" customFormat="1" ht="36.75" customHeight="1" x14ac:dyDescent="0.25">
      <c r="A10" s="63" t="s">
        <v>69</v>
      </c>
      <c r="B10" s="64" t="s">
        <v>70</v>
      </c>
      <c r="C10" s="64" t="s">
        <v>71</v>
      </c>
      <c r="D10" s="64" t="s">
        <v>72</v>
      </c>
      <c r="E10" s="65" t="s">
        <v>73</v>
      </c>
      <c r="F10" s="69"/>
      <c r="G10" s="183"/>
      <c r="H10" s="66"/>
      <c r="I10" s="67"/>
      <c r="J10" s="68"/>
      <c r="K10" s="65"/>
      <c r="L10" s="69"/>
      <c r="M10" s="183"/>
      <c r="N10" s="186"/>
      <c r="O10" s="184"/>
    </row>
    <row r="11" spans="1:26" s="70" customFormat="1" ht="36.75" customHeight="1" x14ac:dyDescent="0.25">
      <c r="A11" s="71"/>
      <c r="B11" s="72"/>
      <c r="C11" s="72"/>
      <c r="D11" s="72"/>
      <c r="E11" s="73"/>
      <c r="F11" s="74" t="s">
        <v>74</v>
      </c>
      <c r="G11" s="75" t="s">
        <v>75</v>
      </c>
      <c r="H11" s="76"/>
      <c r="I11" s="77"/>
      <c r="J11" s="78"/>
      <c r="K11" s="73"/>
      <c r="L11" s="79"/>
      <c r="M11" s="80"/>
      <c r="N11" s="187"/>
      <c r="O11" s="185"/>
    </row>
    <row r="12" spans="1:26" s="94" customFormat="1" ht="15.75" customHeight="1" x14ac:dyDescent="0.25">
      <c r="A12" s="153" t="s">
        <v>8</v>
      </c>
      <c r="B12" s="154"/>
      <c r="C12" s="154"/>
      <c r="D12" s="155"/>
      <c r="E12" s="156">
        <v>38</v>
      </c>
      <c r="F12" s="157"/>
      <c r="G12" s="158"/>
      <c r="H12" s="159"/>
      <c r="I12" s="160"/>
      <c r="J12" s="161"/>
      <c r="K12" s="161"/>
      <c r="L12" s="162"/>
      <c r="M12" s="163"/>
      <c r="N12" s="164"/>
      <c r="O12" s="165"/>
    </row>
    <row r="13" spans="1:26" s="182" customFormat="1" ht="15.75" customHeight="1" x14ac:dyDescent="0.25">
      <c r="A13" s="169" t="s">
        <v>8</v>
      </c>
      <c r="B13" s="170"/>
      <c r="C13" s="170"/>
      <c r="D13" s="171"/>
      <c r="E13" s="172">
        <v>35</v>
      </c>
      <c r="F13" s="173"/>
      <c r="G13" s="174"/>
      <c r="H13" s="175"/>
      <c r="I13" s="176"/>
      <c r="J13" s="177"/>
      <c r="K13" s="177"/>
      <c r="L13" s="178"/>
      <c r="M13" s="179"/>
      <c r="N13" s="180"/>
      <c r="O13" s="181"/>
    </row>
    <row r="14" spans="1:26" s="94" customFormat="1" ht="15.75" customHeight="1" x14ac:dyDescent="0.25">
      <c r="A14" s="95"/>
      <c r="B14" s="82"/>
      <c r="C14" s="82"/>
      <c r="D14" s="83"/>
      <c r="E14" s="84"/>
      <c r="F14" s="85"/>
      <c r="G14" s="86"/>
      <c r="H14" s="87"/>
      <c r="I14" s="88"/>
      <c r="J14" s="89"/>
      <c r="K14" s="89"/>
      <c r="L14" s="73"/>
      <c r="M14" s="96"/>
      <c r="N14" s="92"/>
      <c r="O14" s="93"/>
    </row>
    <row r="15" spans="1:26" s="94" customFormat="1" ht="15.75" customHeight="1" x14ac:dyDescent="0.25">
      <c r="A15" s="95"/>
      <c r="B15" s="82"/>
      <c r="C15" s="82"/>
      <c r="D15" s="83"/>
      <c r="E15" s="84"/>
      <c r="F15" s="85"/>
      <c r="G15" s="86"/>
      <c r="H15" s="87"/>
      <c r="I15" s="88"/>
      <c r="J15" s="89"/>
      <c r="K15" s="89"/>
      <c r="L15" s="73"/>
      <c r="M15" s="96"/>
      <c r="N15" s="92"/>
      <c r="O15" s="93"/>
    </row>
    <row r="16" spans="1:26" s="94" customFormat="1" ht="15.75" customHeight="1" x14ac:dyDescent="0.25">
      <c r="A16" s="95"/>
      <c r="B16" s="100"/>
      <c r="C16" s="82"/>
      <c r="D16" s="101"/>
      <c r="E16" s="84"/>
      <c r="F16" s="85"/>
      <c r="G16" s="86"/>
      <c r="H16" s="87"/>
      <c r="I16" s="88"/>
      <c r="J16" s="89"/>
      <c r="K16" s="89"/>
      <c r="L16" s="73"/>
      <c r="M16" s="96"/>
      <c r="N16" s="92"/>
      <c r="O16" s="93"/>
    </row>
    <row r="17" spans="1:15" s="94" customFormat="1" ht="15.75" customHeight="1" x14ac:dyDescent="0.25">
      <c r="A17" s="95"/>
      <c r="B17" s="82"/>
      <c r="C17" s="82"/>
      <c r="D17" s="83"/>
      <c r="E17" s="84"/>
      <c r="F17" s="85"/>
      <c r="G17" s="86"/>
      <c r="H17" s="87"/>
      <c r="I17" s="88"/>
      <c r="J17" s="89"/>
      <c r="K17" s="89"/>
      <c r="L17" s="73"/>
      <c r="M17" s="96"/>
      <c r="N17" s="92"/>
      <c r="O17" s="93"/>
    </row>
    <row r="18" spans="1:15" s="94" customFormat="1" ht="15.75" customHeight="1" x14ac:dyDescent="0.25">
      <c r="A18" s="95"/>
      <c r="B18" s="82"/>
      <c r="C18" s="82"/>
      <c r="D18" s="83"/>
      <c r="E18" s="84"/>
      <c r="F18" s="85"/>
      <c r="G18" s="86"/>
      <c r="H18" s="87"/>
      <c r="I18" s="88"/>
      <c r="J18" s="89"/>
      <c r="K18" s="89"/>
      <c r="L18" s="73"/>
      <c r="M18" s="96"/>
      <c r="N18" s="92"/>
      <c r="O18" s="93"/>
    </row>
    <row r="19" spans="1:15" s="94" customFormat="1" ht="15.75" customHeight="1" x14ac:dyDescent="0.25">
      <c r="A19" s="95"/>
      <c r="B19" s="82"/>
      <c r="C19" s="82"/>
      <c r="D19" s="83"/>
      <c r="E19" s="84"/>
      <c r="F19" s="85"/>
      <c r="G19" s="86"/>
      <c r="H19" s="87"/>
      <c r="I19" s="88"/>
      <c r="J19" s="89"/>
      <c r="K19" s="89"/>
      <c r="L19" s="73"/>
      <c r="M19" s="96"/>
      <c r="N19" s="92"/>
      <c r="O19" s="93"/>
    </row>
    <row r="20" spans="1:15" s="94" customFormat="1" ht="15.75" customHeight="1" x14ac:dyDescent="0.25">
      <c r="A20" s="95"/>
      <c r="B20" s="82"/>
      <c r="C20" s="82"/>
      <c r="D20" s="83"/>
      <c r="E20" s="84"/>
      <c r="F20" s="85"/>
      <c r="G20" s="86"/>
      <c r="H20" s="87"/>
      <c r="I20" s="88"/>
      <c r="J20" s="89"/>
      <c r="K20" s="89"/>
      <c r="L20" s="73"/>
      <c r="M20" s="96"/>
      <c r="N20" s="92"/>
      <c r="O20" s="93"/>
    </row>
    <row r="21" spans="1:15" s="94" customFormat="1" ht="15.75" customHeight="1" x14ac:dyDescent="0.25">
      <c r="A21" s="95"/>
      <c r="B21" s="82"/>
      <c r="C21" s="82"/>
      <c r="D21" s="83"/>
      <c r="E21" s="84"/>
      <c r="F21" s="85"/>
      <c r="G21" s="86"/>
      <c r="H21" s="99"/>
      <c r="I21" s="89"/>
      <c r="J21" s="89"/>
      <c r="K21" s="89"/>
      <c r="L21" s="73"/>
      <c r="M21" s="96"/>
      <c r="N21" s="92"/>
      <c r="O21" s="93"/>
    </row>
    <row r="22" spans="1:15" s="94" customFormat="1" ht="15.75" customHeight="1" x14ac:dyDescent="0.25">
      <c r="A22" s="95"/>
      <c r="B22" s="82"/>
      <c r="C22" s="82"/>
      <c r="D22" s="83"/>
      <c r="E22" s="84"/>
      <c r="F22" s="85"/>
      <c r="G22" s="86"/>
      <c r="H22" s="99"/>
      <c r="I22" s="89"/>
      <c r="J22" s="89"/>
      <c r="K22" s="89"/>
      <c r="L22" s="73"/>
      <c r="M22" s="96"/>
      <c r="N22" s="92"/>
      <c r="O22" s="93"/>
    </row>
    <row r="23" spans="1:15" s="94" customFormat="1" ht="15.75" customHeight="1" x14ac:dyDescent="0.25">
      <c r="A23" s="95"/>
      <c r="B23" s="82"/>
      <c r="C23" s="82"/>
      <c r="D23" s="83"/>
      <c r="E23" s="96"/>
      <c r="F23" s="97"/>
      <c r="G23" s="98"/>
      <c r="H23" s="99"/>
      <c r="I23" s="89"/>
      <c r="J23" s="89"/>
      <c r="K23" s="89"/>
      <c r="L23" s="167"/>
      <c r="M23" s="168"/>
      <c r="N23" s="92"/>
      <c r="O23" s="93"/>
    </row>
    <row r="24" spans="1:15" ht="16.5" thickBot="1" x14ac:dyDescent="0.3">
      <c r="A24" s="102" t="s">
        <v>76</v>
      </c>
      <c r="B24" s="103"/>
      <c r="C24" s="103"/>
      <c r="D24" s="103"/>
      <c r="E24" s="104">
        <f>SUM(E12:E23)</f>
        <v>73</v>
      </c>
      <c r="F24" s="105">
        <f>SUM(F12:F23)</f>
        <v>0</v>
      </c>
      <c r="G24" s="106">
        <f>SUM(G12:G23)</f>
        <v>0</v>
      </c>
      <c r="H24" s="54"/>
      <c r="I24" s="54"/>
      <c r="J24" s="54"/>
      <c r="K24" s="54"/>
      <c r="L24" s="54"/>
      <c r="M24" s="54"/>
      <c r="N24" s="54"/>
      <c r="O24" s="107"/>
    </row>
  </sheetData>
  <mergeCells count="28">
    <mergeCell ref="T1:Z1"/>
    <mergeCell ref="H3:O4"/>
    <mergeCell ref="H1:O2"/>
    <mergeCell ref="O10:O11"/>
    <mergeCell ref="A24:D24"/>
    <mergeCell ref="T4:Z5"/>
    <mergeCell ref="S4:S5"/>
    <mergeCell ref="T2:Z3"/>
    <mergeCell ref="S2:S3"/>
    <mergeCell ref="A9:O9"/>
    <mergeCell ref="A10:A11"/>
    <mergeCell ref="B10:B11"/>
    <mergeCell ref="C10:C11"/>
    <mergeCell ref="D10:D11"/>
    <mergeCell ref="E10:G10"/>
    <mergeCell ref="H10:I10"/>
    <mergeCell ref="J10:J11"/>
    <mergeCell ref="K10:M10"/>
    <mergeCell ref="N10:N11"/>
    <mergeCell ref="K5:L6"/>
    <mergeCell ref="M5:M6"/>
    <mergeCell ref="N5:N6"/>
    <mergeCell ref="O5:O6"/>
    <mergeCell ref="D7:G8"/>
    <mergeCell ref="H7:O8"/>
    <mergeCell ref="D1:G2"/>
    <mergeCell ref="D3:G4"/>
    <mergeCell ref="D5:G6"/>
  </mergeCells>
  <dataValidations count="1">
    <dataValidation type="list" allowBlank="1" showInputMessage="1" showErrorMessage="1" sqref="K12:K23">
      <formula1>$Q$1:$Q$6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RécapH</vt:lpstr>
      <vt:lpstr>S 49</vt:lpstr>
      <vt:lpstr>S 50</vt:lpstr>
      <vt:lpstr>S 01</vt:lpstr>
      <vt:lpstr>S 02</vt:lpstr>
      <vt:lpstr>S 05</vt:lpstr>
      <vt:lpstr>S 06</vt:lpstr>
      <vt:lpstr>Feuilles</vt:lpstr>
      <vt:lpstr>'S 01'!Zone_d_impression</vt:lpstr>
      <vt:lpstr>'S 02'!Zone_d_impression</vt:lpstr>
      <vt:lpstr>'S 05'!Zone_d_impression</vt:lpstr>
      <vt:lpstr>'S 06'!Zone_d_impression</vt:lpstr>
      <vt:lpstr>'S 49'!Zone_d_impression</vt:lpstr>
      <vt:lpstr>'S 50'!Zone_d_impression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Willy Pelhate</cp:lastModifiedBy>
  <dcterms:created xsi:type="dcterms:W3CDTF">2021-03-24T11:56:19Z</dcterms:created>
  <dcterms:modified xsi:type="dcterms:W3CDTF">2021-03-24T12:06:17Z</dcterms:modified>
</cp:coreProperties>
</file>