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53222"/>
  <bookViews>
    <workbookView xWindow="0" yWindow="0" windowWidth="28800" windowHeight="13020" activeTab="1"/>
  </bookViews>
  <sheets>
    <sheet name="Macro1" sheetId="14" r:id="rId1"/>
    <sheet name="Planning CHANTIER" sheetId="1" r:id="rId2"/>
    <sheet name="Feuil1" sheetId="13" r:id="rId3"/>
  </sheets>
  <definedNames>
    <definedName name="_xlnm._FilterDatabase" localSheetId="1" hidden="1">'Planning CHANTIER'!$A$3:$B$37</definedName>
    <definedName name="_xlnm.Print_Titles" localSheetId="1">'Planning CHANTIER'!$B:$C</definedName>
    <definedName name="Z_395E80AC_0197_4345_A5D3_723D9A824503_.wvu.PrintArea" localSheetId="1" hidden="1">'Planning CHANTIER'!$B$3:$V$35</definedName>
    <definedName name="Z_395E80AC_0197_4345_A5D3_723D9A824503_.wvu.PrintTitles" localSheetId="1" hidden="1">'Planning CHANTIER'!$B:$C</definedName>
    <definedName name="Z_595FEE0E_1B15_4B43_B9CD_A548AE4DD4A3_.wvu.PrintArea" localSheetId="1" hidden="1">'Planning CHANTIER'!$B$3:$V$35</definedName>
    <definedName name="Z_595FEE0E_1B15_4B43_B9CD_A548AE4DD4A3_.wvu.PrintTitles" localSheetId="1" hidden="1">'Planning CHANTIER'!$B:$C</definedName>
    <definedName name="Z_FD012EAA_6934_4950_BD4F_8386D3935285_.wvu.PrintArea" localSheetId="1" hidden="1">'Planning CHANTIER'!$B$3:$V$35</definedName>
    <definedName name="Z_FD012EAA_6934_4950_BD4F_8386D3935285_.wvu.PrintTitles" localSheetId="1" hidden="1">'Planning CHANTIER'!$B:$C</definedName>
    <definedName name="_xlnm.Print_Area" localSheetId="1">'Planning CHANTIER'!$B$3:$V$35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  <c r="B15" i="13"/>
  <c r="B14" i="13"/>
  <c r="B13" i="13"/>
  <c r="B12" i="13"/>
  <c r="B11" i="13"/>
  <c r="B6" i="13"/>
  <c r="B7" i="13"/>
  <c r="B4" i="13"/>
  <c r="B5" i="13" s="1"/>
  <c r="B8" i="13"/>
  <c r="B3" i="13"/>
  <c r="C8" i="1"/>
  <c r="C7" i="1" s="1"/>
  <c r="D7" i="1" l="1"/>
  <c r="C6" i="1"/>
  <c r="D8" i="1"/>
  <c r="B4" i="1"/>
  <c r="B10" i="13"/>
  <c r="B9" i="13"/>
  <c r="C9" i="1"/>
  <c r="D9" i="1" s="1"/>
  <c r="F9" i="1" l="1"/>
  <c r="J9" i="1"/>
  <c r="N9" i="1"/>
  <c r="R9" i="1"/>
  <c r="V9" i="1"/>
  <c r="Z9" i="1"/>
  <c r="AD9" i="1"/>
  <c r="AH9" i="1"/>
  <c r="AL9" i="1"/>
  <c r="H9" i="1"/>
  <c r="M9" i="1"/>
  <c r="S9" i="1"/>
  <c r="X9" i="1"/>
  <c r="AC9" i="1"/>
  <c r="AI9" i="1"/>
  <c r="E9" i="1"/>
  <c r="K9" i="1"/>
  <c r="P9" i="1"/>
  <c r="U9" i="1"/>
  <c r="AA9" i="1"/>
  <c r="AF9" i="1"/>
  <c r="AK9" i="1"/>
  <c r="O9" i="1"/>
  <c r="Y9" i="1"/>
  <c r="AJ9" i="1"/>
  <c r="I9" i="1"/>
  <c r="T9" i="1"/>
  <c r="AE9" i="1"/>
  <c r="Q9" i="1"/>
  <c r="L9" i="1"/>
  <c r="AG9" i="1"/>
  <c r="G9" i="1"/>
  <c r="W9" i="1"/>
  <c r="AB9" i="1"/>
  <c r="H8" i="1"/>
  <c r="L8" i="1"/>
  <c r="P8" i="1"/>
  <c r="T8" i="1"/>
  <c r="X8" i="1"/>
  <c r="AB8" i="1"/>
  <c r="AF8" i="1"/>
  <c r="AJ8" i="1"/>
  <c r="E8" i="1"/>
  <c r="J8" i="1"/>
  <c r="O8" i="1"/>
  <c r="U8" i="1"/>
  <c r="Z8" i="1"/>
  <c r="AE8" i="1"/>
  <c r="AK8" i="1"/>
  <c r="G8" i="1"/>
  <c r="M8" i="1"/>
  <c r="R8" i="1"/>
  <c r="W8" i="1"/>
  <c r="AC8" i="1"/>
  <c r="AH8" i="1"/>
  <c r="F8" i="1"/>
  <c r="Q8" i="1"/>
  <c r="AA8" i="1"/>
  <c r="AL8" i="1"/>
  <c r="K8" i="1"/>
  <c r="V8" i="1"/>
  <c r="AG8" i="1"/>
  <c r="I8" i="1"/>
  <c r="AD8" i="1"/>
  <c r="Y8" i="1"/>
  <c r="AI8" i="1"/>
  <c r="N8" i="1"/>
  <c r="S8" i="1"/>
  <c r="F7" i="1"/>
  <c r="J7" i="1"/>
  <c r="N7" i="1"/>
  <c r="R7" i="1"/>
  <c r="V7" i="1"/>
  <c r="Z7" i="1"/>
  <c r="AD7" i="1"/>
  <c r="AH7" i="1"/>
  <c r="AL7" i="1"/>
  <c r="G7" i="1"/>
  <c r="L7" i="1"/>
  <c r="Q7" i="1"/>
  <c r="W7" i="1"/>
  <c r="AB7" i="1"/>
  <c r="AG7" i="1"/>
  <c r="I7" i="1"/>
  <c r="O7" i="1"/>
  <c r="T7" i="1"/>
  <c r="Y7" i="1"/>
  <c r="AE7" i="1"/>
  <c r="AJ7" i="1"/>
  <c r="H7" i="1"/>
  <c r="S7" i="1"/>
  <c r="AC7" i="1"/>
  <c r="M7" i="1"/>
  <c r="X7" i="1"/>
  <c r="AI7" i="1"/>
  <c r="U7" i="1"/>
  <c r="P7" i="1"/>
  <c r="AK7" i="1"/>
  <c r="AA7" i="1"/>
  <c r="AF7" i="1"/>
  <c r="E7" i="1"/>
  <c r="K7" i="1"/>
  <c r="C5" i="1"/>
  <c r="D6" i="1"/>
  <c r="C10" i="1"/>
  <c r="C11" i="1" s="1"/>
  <c r="B11" i="1" s="1"/>
  <c r="E6" i="1" l="1"/>
  <c r="F6" i="1"/>
  <c r="G6" i="1"/>
  <c r="H6" i="1"/>
  <c r="L6" i="1"/>
  <c r="P6" i="1"/>
  <c r="T6" i="1"/>
  <c r="X6" i="1"/>
  <c r="AB6" i="1"/>
  <c r="AF6" i="1"/>
  <c r="AJ6" i="1"/>
  <c r="I6" i="1"/>
  <c r="N6" i="1"/>
  <c r="S6" i="1"/>
  <c r="Y6" i="1"/>
  <c r="AD6" i="1"/>
  <c r="AI6" i="1"/>
  <c r="K6" i="1"/>
  <c r="Q6" i="1"/>
  <c r="V6" i="1"/>
  <c r="AA6" i="1"/>
  <c r="AG6" i="1"/>
  <c r="AL6" i="1"/>
  <c r="J6" i="1"/>
  <c r="U6" i="1"/>
  <c r="AE6" i="1"/>
  <c r="O6" i="1"/>
  <c r="Z6" i="1"/>
  <c r="AK6" i="1"/>
  <c r="M6" i="1"/>
  <c r="AH6" i="1"/>
  <c r="AC6" i="1"/>
  <c r="R6" i="1"/>
  <c r="W6" i="1"/>
  <c r="C4" i="1"/>
  <c r="D4" i="1" s="1"/>
  <c r="D5" i="1"/>
  <c r="D10" i="1"/>
  <c r="C12" i="1"/>
  <c r="D11" i="1"/>
  <c r="H10" i="1" l="1"/>
  <c r="L10" i="1"/>
  <c r="P10" i="1"/>
  <c r="T10" i="1"/>
  <c r="X10" i="1"/>
  <c r="AB10" i="1"/>
  <c r="AF10" i="1"/>
  <c r="AJ10" i="1"/>
  <c r="F10" i="1"/>
  <c r="K10" i="1"/>
  <c r="Q10" i="1"/>
  <c r="V10" i="1"/>
  <c r="AA10" i="1"/>
  <c r="AG10" i="1"/>
  <c r="AL10" i="1"/>
  <c r="I10" i="1"/>
  <c r="N10" i="1"/>
  <c r="S10" i="1"/>
  <c r="Y10" i="1"/>
  <c r="AD10" i="1"/>
  <c r="AI10" i="1"/>
  <c r="M10" i="1"/>
  <c r="W10" i="1"/>
  <c r="AH10" i="1"/>
  <c r="G10" i="1"/>
  <c r="R10" i="1"/>
  <c r="AC10" i="1"/>
  <c r="E10" i="1"/>
  <c r="Z10" i="1"/>
  <c r="U10" i="1"/>
  <c r="J10" i="1"/>
  <c r="O10" i="1"/>
  <c r="AE10" i="1"/>
  <c r="AK10" i="1"/>
  <c r="H5" i="1"/>
  <c r="L5" i="1"/>
  <c r="P5" i="1"/>
  <c r="T5" i="1"/>
  <c r="X5" i="1"/>
  <c r="AB5" i="1"/>
  <c r="G5" i="1"/>
  <c r="K5" i="1"/>
  <c r="O5" i="1"/>
  <c r="S5" i="1"/>
  <c r="W5" i="1"/>
  <c r="AA5" i="1"/>
  <c r="AE5" i="1"/>
  <c r="I5" i="1"/>
  <c r="Q5" i="1"/>
  <c r="Y5" i="1"/>
  <c r="AF5" i="1"/>
  <c r="AJ5" i="1"/>
  <c r="J5" i="1"/>
  <c r="R5" i="1"/>
  <c r="M5" i="1"/>
  <c r="U5" i="1"/>
  <c r="AC5" i="1"/>
  <c r="AH5" i="1"/>
  <c r="AL5" i="1"/>
  <c r="F5" i="1"/>
  <c r="N5" i="1"/>
  <c r="V5" i="1"/>
  <c r="AI5" i="1"/>
  <c r="Z5" i="1"/>
  <c r="AK5" i="1"/>
  <c r="AD5" i="1"/>
  <c r="AG5" i="1"/>
  <c r="E5" i="1"/>
  <c r="F11" i="1"/>
  <c r="J11" i="1"/>
  <c r="N11" i="1"/>
  <c r="R11" i="1"/>
  <c r="V11" i="1"/>
  <c r="Z11" i="1"/>
  <c r="AD11" i="1"/>
  <c r="AH11" i="1"/>
  <c r="AL11" i="1"/>
  <c r="I11" i="1"/>
  <c r="O11" i="1"/>
  <c r="T11" i="1"/>
  <c r="Y11" i="1"/>
  <c r="AE11" i="1"/>
  <c r="AJ11" i="1"/>
  <c r="G11" i="1"/>
  <c r="L11" i="1"/>
  <c r="Q11" i="1"/>
  <c r="W11" i="1"/>
  <c r="AB11" i="1"/>
  <c r="AG11" i="1"/>
  <c r="K11" i="1"/>
  <c r="U11" i="1"/>
  <c r="AF11" i="1"/>
  <c r="E11" i="1"/>
  <c r="P11" i="1"/>
  <c r="AA11" i="1"/>
  <c r="AK11" i="1"/>
  <c r="M11" i="1"/>
  <c r="AI11" i="1"/>
  <c r="H11" i="1"/>
  <c r="AC11" i="1"/>
  <c r="S11" i="1"/>
  <c r="X11" i="1"/>
  <c r="F4" i="1"/>
  <c r="E4" i="1"/>
  <c r="C13" i="1"/>
  <c r="D12" i="1"/>
  <c r="H12" i="1" l="1"/>
  <c r="L12" i="1"/>
  <c r="P12" i="1"/>
  <c r="T12" i="1"/>
  <c r="X12" i="1"/>
  <c r="AB12" i="1"/>
  <c r="AF12" i="1"/>
  <c r="AJ12" i="1"/>
  <c r="G12" i="1"/>
  <c r="M12" i="1"/>
  <c r="R12" i="1"/>
  <c r="W12" i="1"/>
  <c r="AC12" i="1"/>
  <c r="AH12" i="1"/>
  <c r="E12" i="1"/>
  <c r="J12" i="1"/>
  <c r="O12" i="1"/>
  <c r="U12" i="1"/>
  <c r="Z12" i="1"/>
  <c r="AE12" i="1"/>
  <c r="AK12" i="1"/>
  <c r="I12" i="1"/>
  <c r="S12" i="1"/>
  <c r="AD12" i="1"/>
  <c r="N12" i="1"/>
  <c r="Y12" i="1"/>
  <c r="AI12" i="1"/>
  <c r="V12" i="1"/>
  <c r="Q12" i="1"/>
  <c r="AL12" i="1"/>
  <c r="AA12" i="1"/>
  <c r="AG12" i="1"/>
  <c r="F12" i="1"/>
  <c r="K12" i="1"/>
  <c r="C14" i="1"/>
  <c r="D13" i="1"/>
  <c r="F13" i="1" l="1"/>
  <c r="J13" i="1"/>
  <c r="N13" i="1"/>
  <c r="R13" i="1"/>
  <c r="V13" i="1"/>
  <c r="Z13" i="1"/>
  <c r="AD13" i="1"/>
  <c r="AH13" i="1"/>
  <c r="AL13" i="1"/>
  <c r="E13" i="1"/>
  <c r="K13" i="1"/>
  <c r="P13" i="1"/>
  <c r="U13" i="1"/>
  <c r="AA13" i="1"/>
  <c r="AF13" i="1"/>
  <c r="AK13" i="1"/>
  <c r="H13" i="1"/>
  <c r="M13" i="1"/>
  <c r="S13" i="1"/>
  <c r="X13" i="1"/>
  <c r="AC13" i="1"/>
  <c r="AI13" i="1"/>
  <c r="G13" i="1"/>
  <c r="Q13" i="1"/>
  <c r="AB13" i="1"/>
  <c r="L13" i="1"/>
  <c r="W13" i="1"/>
  <c r="AG13" i="1"/>
  <c r="I13" i="1"/>
  <c r="AE13" i="1"/>
  <c r="Y13" i="1"/>
  <c r="AJ13" i="1"/>
  <c r="O13" i="1"/>
  <c r="T13" i="1"/>
  <c r="C15" i="1"/>
  <c r="D14" i="1"/>
  <c r="H14" i="1" l="1"/>
  <c r="L14" i="1"/>
  <c r="P14" i="1"/>
  <c r="T14" i="1"/>
  <c r="X14" i="1"/>
  <c r="AB14" i="1"/>
  <c r="AF14" i="1"/>
  <c r="AJ14" i="1"/>
  <c r="I14" i="1"/>
  <c r="N14" i="1"/>
  <c r="S14" i="1"/>
  <c r="Y14" i="1"/>
  <c r="AD14" i="1"/>
  <c r="AI14" i="1"/>
  <c r="F14" i="1"/>
  <c r="K14" i="1"/>
  <c r="Q14" i="1"/>
  <c r="V14" i="1"/>
  <c r="AA14" i="1"/>
  <c r="AG14" i="1"/>
  <c r="AL14" i="1"/>
  <c r="E14" i="1"/>
  <c r="O14" i="1"/>
  <c r="Z14" i="1"/>
  <c r="AK14" i="1"/>
  <c r="J14" i="1"/>
  <c r="U14" i="1"/>
  <c r="AE14" i="1"/>
  <c r="R14" i="1"/>
  <c r="M14" i="1"/>
  <c r="AH14" i="1"/>
  <c r="G14" i="1"/>
  <c r="W14" i="1"/>
  <c r="AC14" i="1"/>
  <c r="C16" i="1"/>
  <c r="D15" i="1"/>
  <c r="F15" i="1" l="1"/>
  <c r="J15" i="1"/>
  <c r="N15" i="1"/>
  <c r="R15" i="1"/>
  <c r="V15" i="1"/>
  <c r="Z15" i="1"/>
  <c r="AD15" i="1"/>
  <c r="AH15" i="1"/>
  <c r="AL15" i="1"/>
  <c r="G15" i="1"/>
  <c r="L15" i="1"/>
  <c r="Q15" i="1"/>
  <c r="W15" i="1"/>
  <c r="AB15" i="1"/>
  <c r="AG15" i="1"/>
  <c r="I15" i="1"/>
  <c r="O15" i="1"/>
  <c r="T15" i="1"/>
  <c r="Y15" i="1"/>
  <c r="AE15" i="1"/>
  <c r="AJ15" i="1"/>
  <c r="M15" i="1"/>
  <c r="X15" i="1"/>
  <c r="AI15" i="1"/>
  <c r="H15" i="1"/>
  <c r="S15" i="1"/>
  <c r="AC15" i="1"/>
  <c r="E15" i="1"/>
  <c r="AA15" i="1"/>
  <c r="U15" i="1"/>
  <c r="K15" i="1"/>
  <c r="P15" i="1"/>
  <c r="AF15" i="1"/>
  <c r="AK15" i="1"/>
  <c r="C17" i="1"/>
  <c r="D16" i="1"/>
  <c r="E16" i="1" l="1"/>
  <c r="I16" i="1"/>
  <c r="M16" i="1"/>
  <c r="Q16" i="1"/>
  <c r="U16" i="1"/>
  <c r="Y16" i="1"/>
  <c r="AC16" i="1"/>
  <c r="AG16" i="1"/>
  <c r="AK16" i="1"/>
  <c r="G16" i="1"/>
  <c r="K16" i="1"/>
  <c r="O16" i="1"/>
  <c r="S16" i="1"/>
  <c r="W16" i="1"/>
  <c r="AA16" i="1"/>
  <c r="AE16" i="1"/>
  <c r="AI16" i="1"/>
  <c r="J16" i="1"/>
  <c r="R16" i="1"/>
  <c r="Z16" i="1"/>
  <c r="AH16" i="1"/>
  <c r="F16" i="1"/>
  <c r="N16" i="1"/>
  <c r="V16" i="1"/>
  <c r="AD16" i="1"/>
  <c r="AL16" i="1"/>
  <c r="L16" i="1"/>
  <c r="AB16" i="1"/>
  <c r="H16" i="1"/>
  <c r="X16" i="1"/>
  <c r="P16" i="1"/>
  <c r="T16" i="1"/>
  <c r="AF16" i="1"/>
  <c r="AJ16" i="1"/>
  <c r="C18" i="1"/>
  <c r="D17" i="1"/>
  <c r="G17" i="1" l="1"/>
  <c r="K17" i="1"/>
  <c r="O17" i="1"/>
  <c r="S17" i="1"/>
  <c r="W17" i="1"/>
  <c r="AA17" i="1"/>
  <c r="AE17" i="1"/>
  <c r="AI17" i="1"/>
  <c r="E17" i="1"/>
  <c r="I17" i="1"/>
  <c r="M17" i="1"/>
  <c r="Q17" i="1"/>
  <c r="U17" i="1"/>
  <c r="Y17" i="1"/>
  <c r="AC17" i="1"/>
  <c r="AG17" i="1"/>
  <c r="AK17" i="1"/>
  <c r="H17" i="1"/>
  <c r="P17" i="1"/>
  <c r="X17" i="1"/>
  <c r="AF17" i="1"/>
  <c r="L17" i="1"/>
  <c r="T17" i="1"/>
  <c r="AB17" i="1"/>
  <c r="AJ17" i="1"/>
  <c r="J17" i="1"/>
  <c r="Z17" i="1"/>
  <c r="F17" i="1"/>
  <c r="V17" i="1"/>
  <c r="AL17" i="1"/>
  <c r="N17" i="1"/>
  <c r="R17" i="1"/>
  <c r="AD17" i="1"/>
  <c r="AH17" i="1"/>
  <c r="C19" i="1"/>
  <c r="B18" i="1" s="1"/>
  <c r="D18" i="1"/>
  <c r="E18" i="1" l="1"/>
  <c r="I18" i="1"/>
  <c r="M18" i="1"/>
  <c r="Q18" i="1"/>
  <c r="U18" i="1"/>
  <c r="G18" i="1"/>
  <c r="K18" i="1"/>
  <c r="O18" i="1"/>
  <c r="S18" i="1"/>
  <c r="W18" i="1"/>
  <c r="F18" i="1"/>
  <c r="N18" i="1"/>
  <c r="V18" i="1"/>
  <c r="AA18" i="1"/>
  <c r="AE18" i="1"/>
  <c r="AI18" i="1"/>
  <c r="J18" i="1"/>
  <c r="R18" i="1"/>
  <c r="Y18" i="1"/>
  <c r="AC18" i="1"/>
  <c r="AG18" i="1"/>
  <c r="AK18" i="1"/>
  <c r="H18" i="1"/>
  <c r="X18" i="1"/>
  <c r="AF18" i="1"/>
  <c r="T18" i="1"/>
  <c r="AD18" i="1"/>
  <c r="AL18" i="1"/>
  <c r="L18" i="1"/>
  <c r="AH18" i="1"/>
  <c r="P18" i="1"/>
  <c r="AJ18" i="1"/>
  <c r="Z18" i="1"/>
  <c r="AB18" i="1"/>
  <c r="C20" i="1"/>
  <c r="D19" i="1"/>
  <c r="E19" i="1" l="1"/>
  <c r="I19" i="1"/>
  <c r="M19" i="1"/>
  <c r="Q19" i="1"/>
  <c r="U19" i="1"/>
  <c r="Y19" i="1"/>
  <c r="AC19" i="1"/>
  <c r="AG19" i="1"/>
  <c r="AK19" i="1"/>
  <c r="G19" i="1"/>
  <c r="K19" i="1"/>
  <c r="O19" i="1"/>
  <c r="S19" i="1"/>
  <c r="W19" i="1"/>
  <c r="AA19" i="1"/>
  <c r="AE19" i="1"/>
  <c r="AI19" i="1"/>
  <c r="F19" i="1"/>
  <c r="N19" i="1"/>
  <c r="V19" i="1"/>
  <c r="AD19" i="1"/>
  <c r="AL19" i="1"/>
  <c r="L19" i="1"/>
  <c r="T19" i="1"/>
  <c r="AB19" i="1"/>
  <c r="AJ19" i="1"/>
  <c r="P19" i="1"/>
  <c r="AF19" i="1"/>
  <c r="R19" i="1"/>
  <c r="AH19" i="1"/>
  <c r="H19" i="1"/>
  <c r="X19" i="1"/>
  <c r="J19" i="1"/>
  <c r="Z19" i="1"/>
  <c r="C21" i="1"/>
  <c r="D20" i="1"/>
  <c r="G20" i="1" l="1"/>
  <c r="K20" i="1"/>
  <c r="O20" i="1"/>
  <c r="S20" i="1"/>
  <c r="W20" i="1"/>
  <c r="AA20" i="1"/>
  <c r="AE20" i="1"/>
  <c r="AI20" i="1"/>
  <c r="E20" i="1"/>
  <c r="I20" i="1"/>
  <c r="M20" i="1"/>
  <c r="Q20" i="1"/>
  <c r="U20" i="1"/>
  <c r="Y20" i="1"/>
  <c r="AC20" i="1"/>
  <c r="AG20" i="1"/>
  <c r="AK20" i="1"/>
  <c r="L20" i="1"/>
  <c r="T20" i="1"/>
  <c r="AB20" i="1"/>
  <c r="AJ20" i="1"/>
  <c r="J20" i="1"/>
  <c r="R20" i="1"/>
  <c r="Z20" i="1"/>
  <c r="AH20" i="1"/>
  <c r="N20" i="1"/>
  <c r="AD20" i="1"/>
  <c r="P20" i="1"/>
  <c r="AF20" i="1"/>
  <c r="F20" i="1"/>
  <c r="V20" i="1"/>
  <c r="AL20" i="1"/>
  <c r="H20" i="1"/>
  <c r="X20" i="1"/>
  <c r="C22" i="1"/>
  <c r="D21" i="1"/>
  <c r="E21" i="1" l="1"/>
  <c r="I21" i="1"/>
  <c r="M21" i="1"/>
  <c r="Q21" i="1"/>
  <c r="U21" i="1"/>
  <c r="Y21" i="1"/>
  <c r="AC21" i="1"/>
  <c r="AG21" i="1"/>
  <c r="AK21" i="1"/>
  <c r="G21" i="1"/>
  <c r="K21" i="1"/>
  <c r="O21" i="1"/>
  <c r="S21" i="1"/>
  <c r="W21" i="1"/>
  <c r="AA21" i="1"/>
  <c r="AE21" i="1"/>
  <c r="AI21" i="1"/>
  <c r="J21" i="1"/>
  <c r="R21" i="1"/>
  <c r="Z21" i="1"/>
  <c r="AH21" i="1"/>
  <c r="H21" i="1"/>
  <c r="P21" i="1"/>
  <c r="X21" i="1"/>
  <c r="AF21" i="1"/>
  <c r="L21" i="1"/>
  <c r="AB21" i="1"/>
  <c r="N21" i="1"/>
  <c r="AD21" i="1"/>
  <c r="T21" i="1"/>
  <c r="AJ21" i="1"/>
  <c r="F21" i="1"/>
  <c r="V21" i="1"/>
  <c r="AL21" i="1"/>
  <c r="C23" i="1"/>
  <c r="D22" i="1"/>
  <c r="G22" i="1" l="1"/>
  <c r="K22" i="1"/>
  <c r="O22" i="1"/>
  <c r="S22" i="1"/>
  <c r="W22" i="1"/>
  <c r="AA22" i="1"/>
  <c r="AE22" i="1"/>
  <c r="AI22" i="1"/>
  <c r="E22" i="1"/>
  <c r="I22" i="1"/>
  <c r="M22" i="1"/>
  <c r="Q22" i="1"/>
  <c r="U22" i="1"/>
  <c r="Y22" i="1"/>
  <c r="AC22" i="1"/>
  <c r="AG22" i="1"/>
  <c r="AK22" i="1"/>
  <c r="H22" i="1"/>
  <c r="P22" i="1"/>
  <c r="X22" i="1"/>
  <c r="AF22" i="1"/>
  <c r="F22" i="1"/>
  <c r="N22" i="1"/>
  <c r="V22" i="1"/>
  <c r="AD22" i="1"/>
  <c r="AL22" i="1"/>
  <c r="J22" i="1"/>
  <c r="Z22" i="1"/>
  <c r="L22" i="1"/>
  <c r="AB22" i="1"/>
  <c r="R22" i="1"/>
  <c r="AH22" i="1"/>
  <c r="T22" i="1"/>
  <c r="AJ22" i="1"/>
  <c r="C24" i="1"/>
  <c r="D23" i="1"/>
  <c r="E23" i="1" l="1"/>
  <c r="I23" i="1"/>
  <c r="M23" i="1"/>
  <c r="Q23" i="1"/>
  <c r="U23" i="1"/>
  <c r="Y23" i="1"/>
  <c r="AC23" i="1"/>
  <c r="AG23" i="1"/>
  <c r="AK23" i="1"/>
  <c r="G23" i="1"/>
  <c r="K23" i="1"/>
  <c r="O23" i="1"/>
  <c r="S23" i="1"/>
  <c r="W23" i="1"/>
  <c r="F23" i="1"/>
  <c r="N23" i="1"/>
  <c r="V23" i="1"/>
  <c r="AB23" i="1"/>
  <c r="AH23" i="1"/>
  <c r="L23" i="1"/>
  <c r="T23" i="1"/>
  <c r="AA23" i="1"/>
  <c r="AF23" i="1"/>
  <c r="AL23" i="1"/>
  <c r="H23" i="1"/>
  <c r="X23" i="1"/>
  <c r="AI23" i="1"/>
  <c r="J23" i="1"/>
  <c r="Z23" i="1"/>
  <c r="AJ23" i="1"/>
  <c r="P23" i="1"/>
  <c r="AD23" i="1"/>
  <c r="R23" i="1"/>
  <c r="AE23" i="1"/>
  <c r="C25" i="1"/>
  <c r="D24" i="1"/>
  <c r="G24" i="1" l="1"/>
  <c r="K24" i="1"/>
  <c r="E24" i="1"/>
  <c r="J24" i="1"/>
  <c r="O24" i="1"/>
  <c r="S24" i="1"/>
  <c r="W24" i="1"/>
  <c r="AA24" i="1"/>
  <c r="AE24" i="1"/>
  <c r="AI24" i="1"/>
  <c r="I24" i="1"/>
  <c r="N24" i="1"/>
  <c r="R24" i="1"/>
  <c r="V24" i="1"/>
  <c r="Z24" i="1"/>
  <c r="AD24" i="1"/>
  <c r="AH24" i="1"/>
  <c r="AL24" i="1"/>
  <c r="L24" i="1"/>
  <c r="T24" i="1"/>
  <c r="AB24" i="1"/>
  <c r="AJ24" i="1"/>
  <c r="M24" i="1"/>
  <c r="U24" i="1"/>
  <c r="AC24" i="1"/>
  <c r="AK24" i="1"/>
  <c r="F24" i="1"/>
  <c r="P24" i="1"/>
  <c r="X24" i="1"/>
  <c r="AF24" i="1"/>
  <c r="H24" i="1"/>
  <c r="Q24" i="1"/>
  <c r="Y24" i="1"/>
  <c r="AG24" i="1"/>
  <c r="C26" i="1"/>
  <c r="D25" i="1"/>
  <c r="E25" i="1" l="1"/>
  <c r="I25" i="1"/>
  <c r="M25" i="1"/>
  <c r="Q25" i="1"/>
  <c r="U25" i="1"/>
  <c r="Y25" i="1"/>
  <c r="AC25" i="1"/>
  <c r="AG25" i="1"/>
  <c r="AK25" i="1"/>
  <c r="H25" i="1"/>
  <c r="L25" i="1"/>
  <c r="P25" i="1"/>
  <c r="T25" i="1"/>
  <c r="X25" i="1"/>
  <c r="AB25" i="1"/>
  <c r="AF25" i="1"/>
  <c r="AJ25" i="1"/>
  <c r="J25" i="1"/>
  <c r="R25" i="1"/>
  <c r="Z25" i="1"/>
  <c r="AH25" i="1"/>
  <c r="K25" i="1"/>
  <c r="S25" i="1"/>
  <c r="AA25" i="1"/>
  <c r="AI25" i="1"/>
  <c r="F25" i="1"/>
  <c r="N25" i="1"/>
  <c r="V25" i="1"/>
  <c r="AD25" i="1"/>
  <c r="AL25" i="1"/>
  <c r="G25" i="1"/>
  <c r="O25" i="1"/>
  <c r="W25" i="1"/>
  <c r="AE25" i="1"/>
  <c r="C27" i="1"/>
  <c r="D26" i="1"/>
  <c r="G26" i="1" l="1"/>
  <c r="K26" i="1"/>
  <c r="O26" i="1"/>
  <c r="S26" i="1"/>
  <c r="W26" i="1"/>
  <c r="AA26" i="1"/>
  <c r="AE26" i="1"/>
  <c r="AI26" i="1"/>
  <c r="F26" i="1"/>
  <c r="J26" i="1"/>
  <c r="N26" i="1"/>
  <c r="R26" i="1"/>
  <c r="V26" i="1"/>
  <c r="Z26" i="1"/>
  <c r="AD26" i="1"/>
  <c r="AH26" i="1"/>
  <c r="AL26" i="1"/>
  <c r="H26" i="1"/>
  <c r="P26" i="1"/>
  <c r="X26" i="1"/>
  <c r="AF26" i="1"/>
  <c r="I26" i="1"/>
  <c r="Q26" i="1"/>
  <c r="Y26" i="1"/>
  <c r="AG26" i="1"/>
  <c r="L26" i="1"/>
  <c r="T26" i="1"/>
  <c r="AB26" i="1"/>
  <c r="AJ26" i="1"/>
  <c r="E26" i="1"/>
  <c r="M26" i="1"/>
  <c r="U26" i="1"/>
  <c r="AC26" i="1"/>
  <c r="AK26" i="1"/>
  <c r="C28" i="1"/>
  <c r="D27" i="1"/>
  <c r="E27" i="1" l="1"/>
  <c r="I27" i="1"/>
  <c r="M27" i="1"/>
  <c r="Q27" i="1"/>
  <c r="U27" i="1"/>
  <c r="Y27" i="1"/>
  <c r="AC27" i="1"/>
  <c r="AG27" i="1"/>
  <c r="AK27" i="1"/>
  <c r="H27" i="1"/>
  <c r="L27" i="1"/>
  <c r="P27" i="1"/>
  <c r="T27" i="1"/>
  <c r="X27" i="1"/>
  <c r="AB27" i="1"/>
  <c r="AF27" i="1"/>
  <c r="AJ27" i="1"/>
  <c r="F27" i="1"/>
  <c r="N27" i="1"/>
  <c r="V27" i="1"/>
  <c r="AD27" i="1"/>
  <c r="AL27" i="1"/>
  <c r="G27" i="1"/>
  <c r="O27" i="1"/>
  <c r="W27" i="1"/>
  <c r="AE27" i="1"/>
  <c r="J27" i="1"/>
  <c r="R27" i="1"/>
  <c r="Z27" i="1"/>
  <c r="AH27" i="1"/>
  <c r="K27" i="1"/>
  <c r="S27" i="1"/>
  <c r="AA27" i="1"/>
  <c r="AI27" i="1"/>
  <c r="C29" i="1"/>
  <c r="D28" i="1"/>
  <c r="G28" i="1" l="1"/>
  <c r="K28" i="1"/>
  <c r="O28" i="1"/>
  <c r="S28" i="1"/>
  <c r="W28" i="1"/>
  <c r="AA28" i="1"/>
  <c r="AE28" i="1"/>
  <c r="AI28" i="1"/>
  <c r="F28" i="1"/>
  <c r="J28" i="1"/>
  <c r="N28" i="1"/>
  <c r="R28" i="1"/>
  <c r="V28" i="1"/>
  <c r="Z28" i="1"/>
  <c r="AD28" i="1"/>
  <c r="AH28" i="1"/>
  <c r="AL28" i="1"/>
  <c r="L28" i="1"/>
  <c r="T28" i="1"/>
  <c r="AB28" i="1"/>
  <c r="AJ28" i="1"/>
  <c r="E28" i="1"/>
  <c r="M28" i="1"/>
  <c r="U28" i="1"/>
  <c r="AC28" i="1"/>
  <c r="AK28" i="1"/>
  <c r="H28" i="1"/>
  <c r="P28" i="1"/>
  <c r="X28" i="1"/>
  <c r="AF28" i="1"/>
  <c r="I28" i="1"/>
  <c r="Q28" i="1"/>
  <c r="Y28" i="1"/>
  <c r="AG28" i="1"/>
  <c r="C30" i="1"/>
  <c r="D29" i="1"/>
  <c r="E29" i="1" l="1"/>
  <c r="I29" i="1"/>
  <c r="M29" i="1"/>
  <c r="Q29" i="1"/>
  <c r="U29" i="1"/>
  <c r="Y29" i="1"/>
  <c r="AC29" i="1"/>
  <c r="AG29" i="1"/>
  <c r="AK29" i="1"/>
  <c r="H29" i="1"/>
  <c r="L29" i="1"/>
  <c r="P29" i="1"/>
  <c r="T29" i="1"/>
  <c r="X29" i="1"/>
  <c r="AB29" i="1"/>
  <c r="AF29" i="1"/>
  <c r="AJ29" i="1"/>
  <c r="J29" i="1"/>
  <c r="R29" i="1"/>
  <c r="Z29" i="1"/>
  <c r="AH29" i="1"/>
  <c r="K29" i="1"/>
  <c r="S29" i="1"/>
  <c r="AA29" i="1"/>
  <c r="AI29" i="1"/>
  <c r="F29" i="1"/>
  <c r="N29" i="1"/>
  <c r="V29" i="1"/>
  <c r="AD29" i="1"/>
  <c r="AL29" i="1"/>
  <c r="G29" i="1"/>
  <c r="O29" i="1"/>
  <c r="W29" i="1"/>
  <c r="AE29" i="1"/>
  <c r="C31" i="1"/>
  <c r="D30" i="1"/>
  <c r="G30" i="1" l="1"/>
  <c r="K30" i="1"/>
  <c r="O30" i="1"/>
  <c r="S30" i="1"/>
  <c r="W30" i="1"/>
  <c r="AA30" i="1"/>
  <c r="AE30" i="1"/>
  <c r="AI30" i="1"/>
  <c r="F30" i="1"/>
  <c r="J30" i="1"/>
  <c r="N30" i="1"/>
  <c r="R30" i="1"/>
  <c r="V30" i="1"/>
  <c r="Z30" i="1"/>
  <c r="AD30" i="1"/>
  <c r="AH30" i="1"/>
  <c r="AL30" i="1"/>
  <c r="H30" i="1"/>
  <c r="P30" i="1"/>
  <c r="X30" i="1"/>
  <c r="AF30" i="1"/>
  <c r="I30" i="1"/>
  <c r="Q30" i="1"/>
  <c r="Y30" i="1"/>
  <c r="AG30" i="1"/>
  <c r="L30" i="1"/>
  <c r="T30" i="1"/>
  <c r="AB30" i="1"/>
  <c r="AJ30" i="1"/>
  <c r="E30" i="1"/>
  <c r="M30" i="1"/>
  <c r="U30" i="1"/>
  <c r="AC30" i="1"/>
  <c r="AK30" i="1"/>
  <c r="C32" i="1"/>
  <c r="D31" i="1"/>
  <c r="E31" i="1" l="1"/>
  <c r="I31" i="1"/>
  <c r="M31" i="1"/>
  <c r="Q31" i="1"/>
  <c r="U31" i="1"/>
  <c r="Y31" i="1"/>
  <c r="AC31" i="1"/>
  <c r="AG31" i="1"/>
  <c r="AK31" i="1"/>
  <c r="H31" i="1"/>
  <c r="L31" i="1"/>
  <c r="P31" i="1"/>
  <c r="T31" i="1"/>
  <c r="X31" i="1"/>
  <c r="AB31" i="1"/>
  <c r="AF31" i="1"/>
  <c r="AJ31" i="1"/>
  <c r="F31" i="1"/>
  <c r="N31" i="1"/>
  <c r="V31" i="1"/>
  <c r="AD31" i="1"/>
  <c r="AL31" i="1"/>
  <c r="G31" i="1"/>
  <c r="O31" i="1"/>
  <c r="W31" i="1"/>
  <c r="AE31" i="1"/>
  <c r="J31" i="1"/>
  <c r="R31" i="1"/>
  <c r="Z31" i="1"/>
  <c r="AH31" i="1"/>
  <c r="K31" i="1"/>
  <c r="S31" i="1"/>
  <c r="AA31" i="1"/>
  <c r="AI31" i="1"/>
  <c r="C33" i="1"/>
  <c r="D32" i="1"/>
  <c r="G32" i="1" l="1"/>
  <c r="K32" i="1"/>
  <c r="O32" i="1"/>
  <c r="S32" i="1"/>
  <c r="W32" i="1"/>
  <c r="AA32" i="1"/>
  <c r="AE32" i="1"/>
  <c r="AI32" i="1"/>
  <c r="F32" i="1"/>
  <c r="J32" i="1"/>
  <c r="N32" i="1"/>
  <c r="R32" i="1"/>
  <c r="V32" i="1"/>
  <c r="Z32" i="1"/>
  <c r="AD32" i="1"/>
  <c r="AH32" i="1"/>
  <c r="AL32" i="1"/>
  <c r="L32" i="1"/>
  <c r="T32" i="1"/>
  <c r="AB32" i="1"/>
  <c r="AJ32" i="1"/>
  <c r="E32" i="1"/>
  <c r="M32" i="1"/>
  <c r="U32" i="1"/>
  <c r="AC32" i="1"/>
  <c r="AK32" i="1"/>
  <c r="H32" i="1"/>
  <c r="P32" i="1"/>
  <c r="X32" i="1"/>
  <c r="AF32" i="1"/>
  <c r="I32" i="1"/>
  <c r="Q32" i="1"/>
  <c r="Y32" i="1"/>
  <c r="AG32" i="1"/>
  <c r="C34" i="1"/>
  <c r="D33" i="1"/>
  <c r="E33" i="1" l="1"/>
  <c r="I33" i="1"/>
  <c r="M33" i="1"/>
  <c r="Q33" i="1"/>
  <c r="U33" i="1"/>
  <c r="Y33" i="1"/>
  <c r="AC33" i="1"/>
  <c r="AG33" i="1"/>
  <c r="AK33" i="1"/>
  <c r="H33" i="1"/>
  <c r="L33" i="1"/>
  <c r="P33" i="1"/>
  <c r="T33" i="1"/>
  <c r="X33" i="1"/>
  <c r="AB33" i="1"/>
  <c r="AF33" i="1"/>
  <c r="AJ33" i="1"/>
  <c r="J33" i="1"/>
  <c r="R33" i="1"/>
  <c r="Z33" i="1"/>
  <c r="AH33" i="1"/>
  <c r="K33" i="1"/>
  <c r="S33" i="1"/>
  <c r="AA33" i="1"/>
  <c r="AI33" i="1"/>
  <c r="F33" i="1"/>
  <c r="N33" i="1"/>
  <c r="V33" i="1"/>
  <c r="AD33" i="1"/>
  <c r="AL33" i="1"/>
  <c r="G33" i="1"/>
  <c r="O33" i="1"/>
  <c r="W33" i="1"/>
  <c r="AE33" i="1"/>
  <c r="C35" i="1"/>
  <c r="D34" i="1"/>
  <c r="G34" i="1" l="1"/>
  <c r="K34" i="1"/>
  <c r="O34" i="1"/>
  <c r="S34" i="1"/>
  <c r="W34" i="1"/>
  <c r="AA34" i="1"/>
  <c r="AE34" i="1"/>
  <c r="AI34" i="1"/>
  <c r="F34" i="1"/>
  <c r="J34" i="1"/>
  <c r="N34" i="1"/>
  <c r="R34" i="1"/>
  <c r="V34" i="1"/>
  <c r="Z34" i="1"/>
  <c r="AD34" i="1"/>
  <c r="AH34" i="1"/>
  <c r="AL34" i="1"/>
  <c r="H34" i="1"/>
  <c r="P34" i="1"/>
  <c r="X34" i="1"/>
  <c r="AF34" i="1"/>
  <c r="I34" i="1"/>
  <c r="Q34" i="1"/>
  <c r="Y34" i="1"/>
  <c r="AG34" i="1"/>
  <c r="L34" i="1"/>
  <c r="T34" i="1"/>
  <c r="AB34" i="1"/>
  <c r="AJ34" i="1"/>
  <c r="E34" i="1"/>
  <c r="M34" i="1"/>
  <c r="U34" i="1"/>
  <c r="AC34" i="1"/>
  <c r="AK34" i="1"/>
  <c r="C36" i="1"/>
  <c r="D35" i="1"/>
  <c r="E35" i="1" l="1"/>
  <c r="I35" i="1"/>
  <c r="M35" i="1"/>
  <c r="Q35" i="1"/>
  <c r="U35" i="1"/>
  <c r="Y35" i="1"/>
  <c r="AC35" i="1"/>
  <c r="AG35" i="1"/>
  <c r="AK35" i="1"/>
  <c r="H35" i="1"/>
  <c r="L35" i="1"/>
  <c r="P35" i="1"/>
  <c r="T35" i="1"/>
  <c r="X35" i="1"/>
  <c r="AB35" i="1"/>
  <c r="AF35" i="1"/>
  <c r="AJ35" i="1"/>
  <c r="F35" i="1"/>
  <c r="N35" i="1"/>
  <c r="V35" i="1"/>
  <c r="AD35" i="1"/>
  <c r="AL35" i="1"/>
  <c r="G35" i="1"/>
  <c r="O35" i="1"/>
  <c r="W35" i="1"/>
  <c r="AE35" i="1"/>
  <c r="J35" i="1"/>
  <c r="R35" i="1"/>
  <c r="Z35" i="1"/>
  <c r="AH35" i="1"/>
  <c r="K35" i="1"/>
  <c r="S35" i="1"/>
  <c r="AA35" i="1"/>
  <c r="AI35" i="1"/>
  <c r="C37" i="1"/>
  <c r="D36" i="1"/>
  <c r="G36" i="1" l="1"/>
  <c r="K36" i="1"/>
  <c r="O36" i="1"/>
  <c r="S36" i="1"/>
  <c r="W36" i="1"/>
  <c r="AA36" i="1"/>
  <c r="AE36" i="1"/>
  <c r="AI36" i="1"/>
  <c r="F36" i="1"/>
  <c r="J36" i="1"/>
  <c r="N36" i="1"/>
  <c r="R36" i="1"/>
  <c r="V36" i="1"/>
  <c r="Z36" i="1"/>
  <c r="AD36" i="1"/>
  <c r="AH36" i="1"/>
  <c r="AL36" i="1"/>
  <c r="L36" i="1"/>
  <c r="T36" i="1"/>
  <c r="AB36" i="1"/>
  <c r="AJ36" i="1"/>
  <c r="E36" i="1"/>
  <c r="M36" i="1"/>
  <c r="U36" i="1"/>
  <c r="AC36" i="1"/>
  <c r="AK36" i="1"/>
  <c r="H36" i="1"/>
  <c r="P36" i="1"/>
  <c r="X36" i="1"/>
  <c r="AF36" i="1"/>
  <c r="I36" i="1"/>
  <c r="Q36" i="1"/>
  <c r="Y36" i="1"/>
  <c r="AG36" i="1"/>
  <c r="D37" i="1"/>
  <c r="E37" i="1" l="1"/>
  <c r="I37" i="1"/>
  <c r="M37" i="1"/>
  <c r="Q37" i="1"/>
  <c r="U37" i="1"/>
  <c r="Y37" i="1"/>
  <c r="AC37" i="1"/>
  <c r="AG37" i="1"/>
  <c r="AK37" i="1"/>
  <c r="H37" i="1"/>
  <c r="L37" i="1"/>
  <c r="P37" i="1"/>
  <c r="T37" i="1"/>
  <c r="X37" i="1"/>
  <c r="AB37" i="1"/>
  <c r="AF37" i="1"/>
  <c r="AJ37" i="1"/>
  <c r="J37" i="1"/>
  <c r="R37" i="1"/>
  <c r="Z37" i="1"/>
  <c r="AH37" i="1"/>
  <c r="K37" i="1"/>
  <c r="S37" i="1"/>
  <c r="AA37" i="1"/>
  <c r="AI37" i="1"/>
  <c r="F37" i="1"/>
  <c r="N37" i="1"/>
  <c r="V37" i="1"/>
  <c r="AD37" i="1"/>
  <c r="AL37" i="1"/>
  <c r="G37" i="1"/>
  <c r="O37" i="1"/>
  <c r="W37" i="1"/>
  <c r="AE37" i="1"/>
  <c r="A12" i="1" l="1"/>
  <c r="B25" i="1" l="1"/>
  <c r="B32" i="1" l="1"/>
</calcChain>
</file>

<file path=xl/sharedStrings.xml><?xml version="1.0" encoding="utf-8"?>
<sst xmlns="http://schemas.openxmlformats.org/spreadsheetml/2006/main" count="68" uniqueCount="68">
  <si>
    <t>FOND = NUIT</t>
  </si>
  <si>
    <t>GENIE CIVIL</t>
  </si>
  <si>
    <t>CABLEURS</t>
  </si>
  <si>
    <t>CONTRÔLE</t>
  </si>
  <si>
    <t>BESOINS SUPPLEMENTAIRES</t>
  </si>
  <si>
    <t>CONGE</t>
  </si>
  <si>
    <t>FERIE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</si>
  <si>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</si>
  <si>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</si>
  <si>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</si>
  <si>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</si>
  <si>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</si>
  <si>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</si>
  <si>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</si>
  <si>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</si>
  <si>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</si>
  <si>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</si>
  <si>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</si>
  <si>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</si>
  <si>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</si>
  <si>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Pâques</t>
  </si>
  <si>
    <t>Lundi de Pâques</t>
  </si>
  <si>
    <t>Pentecôte</t>
  </si>
  <si>
    <t>Lundi de la Pentecôte</t>
  </si>
  <si>
    <t xml:space="preserve">Sub Masquer_Jour()
Dim Num_Rows As Long
   For Num_row = 30 To 32     ' Boucle sur les cellules des jours 29, 30 et 31
      If Month(Cells(6, Num_row)) &amp;amp;amp;amp;amp;amp;amp;amp;amp;amp;amp;amp;amp;amp;amp;gt;= Cells(1, 1) Then
         Rows(Num_Rows).Hidden = True
      Else
         Rows(Num_Rows).Hidden = False
     End If
   Next
   Range("C4:AO38").ClearContents  'Supprime le contenu dans les cellules
End Sub
</t>
  </si>
  <si>
    <t>Ascension</t>
  </si>
  <si>
    <t>Victoire 1945</t>
  </si>
  <si>
    <t>Fête Nationale</t>
  </si>
  <si>
    <t>Assomption</t>
  </si>
  <si>
    <t>Toussaint</t>
  </si>
  <si>
    <t>Armistice 1918</t>
  </si>
  <si>
    <t>Noël</t>
  </si>
  <si>
    <t>Jour de l'an</t>
  </si>
  <si>
    <t>Fête du travail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</si>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</sst>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\ \-\ yyyy"/>
    <numFmt numFmtId="166" formatCode="dd"/>
  </numFmts>
  <fonts count="19" x14ac:knownFonts="1">
    <font>
      <sz val="10"/>
      <name val="Arial"/>
      <family val="2"/>
    </font>
    <font>
      <b/>
      <sz val="9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7030A0"/>
      <name val="Arial"/>
      <family val="2"/>
    </font>
    <font>
      <b/>
      <sz val="16"/>
      <color rgb="FFC00000"/>
      <name val="Calibri"/>
      <family val="2"/>
      <scheme val="minor"/>
    </font>
    <font>
      <b/>
      <sz val="9"/>
      <color rgb="FF006600"/>
      <name val="Calibri"/>
      <family val="2"/>
      <scheme val="minor"/>
    </font>
    <font>
      <b/>
      <sz val="9"/>
      <color rgb="FF7030A0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</font>
    <font>
      <b/>
      <sz val="18"/>
      <color rgb="FF08080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0" xfId="0" applyFont="1" applyFill="1"/>
    <xf numFmtId="0" fontId="4" fillId="2" borderId="1" xfId="0" applyFont="1" applyFill="1" applyBorder="1" applyAlignment="1"/>
    <xf numFmtId="0" fontId="5" fillId="2" borderId="1" xfId="0" applyFont="1" applyFill="1" applyBorder="1" applyAlignment="1"/>
    <xf numFmtId="0" fontId="3" fillId="2" borderId="1" xfId="0" applyFont="1" applyFill="1" applyBorder="1" applyAlignment="1">
      <alignment horizontal="right"/>
    </xf>
    <xf numFmtId="0" fontId="0" fillId="2" borderId="0" xfId="0" applyFont="1" applyFill="1" applyAlignment="1"/>
    <xf numFmtId="0" fontId="0" fillId="2" borderId="0" xfId="0" applyFont="1" applyFill="1" applyAlignment="1">
      <alignment vertical="center"/>
    </xf>
    <xf numFmtId="0" fontId="9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13" fillId="2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13" fillId="0" borderId="4" xfId="0" applyNumberFormat="1" applyFont="1" applyFill="1" applyBorder="1" applyAlignment="1">
      <alignment horizontal="center" vertical="center"/>
    </xf>
    <xf numFmtId="165" fontId="15" fillId="2" borderId="0" xfId="0" applyNumberFormat="1" applyFont="1" applyFill="1" applyBorder="1" applyAlignment="1">
      <alignment vertical="center"/>
    </xf>
    <xf numFmtId="165" fontId="16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7" fillId="0" borderId="0" xfId="0" applyFont="1" applyAlignment="1">
      <alignment vertical="center"/>
    </xf>
    <xf numFmtId="165" fontId="2" fillId="2" borderId="1" xfId="0" applyNumberFormat="1" applyFont="1" applyFill="1" applyBorder="1" applyAlignment="1">
      <alignment vertical="center"/>
    </xf>
    <xf numFmtId="0" fontId="0" fillId="0" borderId="13" xfId="0" applyBorder="1"/>
    <xf numFmtId="14" fontId="0" fillId="0" borderId="17" xfId="0" applyNumberFormat="1" applyBorder="1"/>
    <xf numFmtId="0" fontId="0" fillId="0" borderId="0" xfId="0" applyAlignment="1">
      <alignment wrapText="1"/>
    </xf>
    <xf numFmtId="0" fontId="15" fillId="2" borderId="0" xfId="0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6" fontId="16" fillId="2" borderId="1" xfId="0" applyNumberFormat="1" applyFont="1" applyFill="1" applyBorder="1" applyAlignment="1">
      <alignment horizontal="center" vertical="center"/>
    </xf>
    <xf numFmtId="14" fontId="0" fillId="0" borderId="15" xfId="0" applyNumberFormat="1" applyBorder="1"/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left"/>
    </xf>
    <xf numFmtId="0" fontId="0" fillId="0" borderId="16" xfId="0" applyBorder="1" applyAlignment="1">
      <alignment horizontal="left"/>
    </xf>
    <xf numFmtId="0" fontId="18" fillId="0" borderId="0" xfId="0" applyFont="1"/>
    <xf numFmtId="0" fontId="9" fillId="2" borderId="8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165" fontId="15" fillId="0" borderId="7" xfId="0" applyNumberFormat="1" applyFont="1" applyFill="1" applyBorder="1" applyAlignment="1">
      <alignment horizontal="center" vertical="center" textRotation="90"/>
    </xf>
    <xf numFmtId="165" fontId="14" fillId="0" borderId="7" xfId="0" applyNumberFormat="1" applyFont="1" applyFill="1" applyBorder="1" applyAlignment="1">
      <alignment horizontal="center" vertical="center" textRotation="90"/>
    </xf>
    <xf numFmtId="0" fontId="12" fillId="0" borderId="26" xfId="0" applyFont="1" applyFill="1" applyBorder="1" applyAlignment="1">
      <alignment horizontal="center" vertical="center" textRotation="90"/>
    </xf>
    <xf numFmtId="0" fontId="12" fillId="0" borderId="0" xfId="0" applyFont="1" applyFill="1" applyBorder="1" applyAlignment="1">
      <alignment horizontal="center" vertical="center" textRotation="90"/>
    </xf>
    <xf numFmtId="0" fontId="12" fillId="0" borderId="7" xfId="0" applyFont="1" applyFill="1" applyBorder="1" applyAlignment="1">
      <alignment horizontal="center" vertical="center" textRotation="90"/>
    </xf>
    <xf numFmtId="0" fontId="8" fillId="2" borderId="9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border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16" fmlaLink="$A$1" fmlaRange="$AO$8:$AO$19" noThreeD="1" sel="2" val="0"/>
</file>

<file path=xl/ctrlProps/ctrlProp2.xml><?xml version="1.0" encoding="utf-8"?>
<formControlPr xmlns="http://schemas.microsoft.com/office/spreadsheetml/2009/9/main" objectType="Drop" dropLines="12" dropStyle="combo" dx="16" fmlaLink="$A$2" fmlaRange="$AP$8:$AQ$19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3</xdr:col>
          <xdr:colOff>35983</xdr:colOff>
          <xdr:row>0</xdr:row>
          <xdr:rowOff>266700</xdr:rowOff>
        </xdr:to>
        <xdr:sp macro="" textlink="">
          <xdr:nvSpPr>
            <xdr:cNvPr id="1086" name="Drop Dow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279400</xdr:rowOff>
        </xdr:from>
        <xdr:to>
          <xdr:col>3</xdr:col>
          <xdr:colOff>31750</xdr:colOff>
          <xdr:row>1</xdr:row>
          <xdr:rowOff>211667</xdr:rowOff>
        </xdr:to>
        <xdr:sp macro="" textlink="">
          <xdr:nvSpPr>
            <xdr:cNvPr id="1087" name="Drop Dow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macro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/>
  </sheetViews>
  <sheetFormatPr baseColWidth="10" defaultRowHeight="12.75" x14ac:dyDescent="0.2"/>
  <cols>
    <col min="1" max="1" width="45" customWidth="1"/>
  </cols>
  <sheetData>
    <row r="1" spans="1:1" ht="191.25" customHeight="1" x14ac:dyDescent="0.2">
      <c r="A1" s="30" t="s">
        <v>24</v>
      </c>
    </row>
  </sheetData>
  <pageMargins left="0.7" right="0.7" top="0.75" bottom="0.75" header="0.3" footer="0.3"/>
  <pageSetup paperSize="9" orientation="portrait" r:id="rId1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P41"/>
  <sheetViews>
    <sheetView showGridLines="0" tabSelected="1" zoomScale="90" zoomScaleNormal="9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H17" sqref="H17"/>
    </sheetView>
  </sheetViews>
  <sheetFormatPr baseColWidth="10" defaultColWidth="11.42578125" defaultRowHeight="18" x14ac:dyDescent="0.2"/>
  <cols>
    <col min="1" max="1" width="9.42578125" style="22" customWidth="1"/>
    <col min="2" max="2" width="3.7109375" style="18" customWidth="1"/>
    <col min="3" max="3" width="4.42578125" style="31" customWidth="1"/>
    <col min="4" max="4" width="4.42578125" style="19" customWidth="1"/>
    <col min="5" max="5" width="8.28515625" style="19" customWidth="1"/>
    <col min="6" max="6" width="9" style="19" customWidth="1"/>
    <col min="7" max="7" width="8.85546875" style="19" bestFit="1" customWidth="1"/>
    <col min="8" max="9" width="7.5703125" style="19" customWidth="1"/>
    <col min="10" max="10" width="9.140625" style="19" customWidth="1"/>
    <col min="11" max="11" width="8.5703125" style="19" customWidth="1"/>
    <col min="12" max="12" width="8.7109375" style="19" customWidth="1"/>
    <col min="13" max="13" width="10.140625" style="19" customWidth="1"/>
    <col min="14" max="14" width="8.140625" style="19" customWidth="1"/>
    <col min="15" max="15" width="13" style="19" customWidth="1"/>
    <col min="16" max="16" width="10.140625" style="19" customWidth="1"/>
    <col min="17" max="18" width="7.7109375" style="19" customWidth="1"/>
    <col min="19" max="19" width="8.85546875" style="19" customWidth="1"/>
    <col min="20" max="20" width="7.7109375" style="19" customWidth="1"/>
    <col min="21" max="21" width="7.85546875" style="19" customWidth="1"/>
    <col min="22" max="22" width="9.28515625" style="19" customWidth="1"/>
    <col min="23" max="23" width="9.140625" style="6" customWidth="1"/>
    <col min="24" max="24" width="8.7109375" style="6" customWidth="1"/>
    <col min="25" max="26" width="9.28515625" style="6" bestFit="1" customWidth="1"/>
    <col min="27" max="27" width="10.28515625" style="6" bestFit="1" customWidth="1"/>
    <col min="28" max="28" width="8.85546875" style="6" bestFit="1" customWidth="1"/>
    <col min="29" max="33" width="6.7109375" style="6" bestFit="1" customWidth="1"/>
    <col min="34" max="34" width="5" style="6" bestFit="1" customWidth="1"/>
    <col min="35" max="36" width="5.42578125" style="6" bestFit="1" customWidth="1"/>
    <col min="37" max="37" width="6.140625" style="6" customWidth="1"/>
    <col min="38" max="38" width="11.28515625" style="6" customWidth="1"/>
    <col min="39" max="39" width="11" style="6" bestFit="1" customWidth="1"/>
    <col min="40" max="16384" width="11.42578125" style="6"/>
  </cols>
  <sheetData>
    <row r="1" spans="1:42" ht="27.75" customHeight="1" x14ac:dyDescent="0.35">
      <c r="A1" s="22">
        <v>2</v>
      </c>
      <c r="B1" s="24"/>
      <c r="D1" s="6"/>
      <c r="E1" s="65"/>
      <c r="F1" s="66"/>
      <c r="G1" s="66"/>
      <c r="J1" s="27"/>
      <c r="K1" s="1"/>
      <c r="L1" s="26"/>
      <c r="M1" s="39" t="str">
        <f>"Période du "&amp;TEXT(DATE(A2+2019,A1,1),"jj mmmm aaaa")&amp;" au "&amp;TEXT(DATE(A2+2019,A1+1,1)-1,"jj mmmm aaaa")</f>
        <v>Période du 01 février 2021 au 28 février 2021</v>
      </c>
      <c r="N1" s="1"/>
      <c r="O1" s="2"/>
      <c r="Q1" s="3"/>
      <c r="S1" s="3"/>
      <c r="T1" s="14"/>
      <c r="U1" s="4"/>
      <c r="V1" s="4"/>
      <c r="W1" s="57" t="s">
        <v>0</v>
      </c>
      <c r="X1" s="57"/>
      <c r="Y1" s="57"/>
      <c r="Z1" s="5"/>
      <c r="AD1" s="16" t="s">
        <v>5</v>
      </c>
      <c r="AF1" s="16" t="s">
        <v>6</v>
      </c>
    </row>
    <row r="2" spans="1:42" ht="17.25" customHeight="1" x14ac:dyDescent="0.35">
      <c r="A2" s="22">
        <v>2</v>
      </c>
      <c r="B2" s="24"/>
      <c r="C2" s="32"/>
      <c r="D2" s="20"/>
      <c r="E2" s="58" t="s">
        <v>1</v>
      </c>
      <c r="F2" s="59"/>
      <c r="G2" s="59"/>
      <c r="H2" s="59"/>
      <c r="I2" s="59"/>
      <c r="J2" s="59"/>
      <c r="K2" s="59"/>
      <c r="L2" s="60" t="s">
        <v>2</v>
      </c>
      <c r="M2" s="59"/>
      <c r="N2" s="59"/>
      <c r="O2" s="59"/>
      <c r="P2" s="59"/>
      <c r="Q2" s="59"/>
      <c r="R2" s="59"/>
      <c r="S2" s="59"/>
      <c r="T2" s="59"/>
      <c r="U2" s="59"/>
      <c r="V2" s="61"/>
      <c r="W2" s="62" t="s">
        <v>3</v>
      </c>
      <c r="X2" s="63"/>
      <c r="Y2" s="63"/>
      <c r="Z2" s="64"/>
      <c r="AA2" s="55" t="s">
        <v>4</v>
      </c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6"/>
    </row>
    <row r="3" spans="1:42" s="13" customFormat="1" ht="24" x14ac:dyDescent="0.2">
      <c r="A3" s="23"/>
      <c r="B3" s="25"/>
      <c r="C3" s="67"/>
      <c r="D3" s="68"/>
      <c r="E3" s="7" t="s">
        <v>34</v>
      </c>
      <c r="F3" s="7" t="s">
        <v>35</v>
      </c>
      <c r="G3" s="7" t="s">
        <v>36</v>
      </c>
      <c r="H3" s="8" t="s">
        <v>37</v>
      </c>
      <c r="I3" s="8" t="s">
        <v>38</v>
      </c>
      <c r="J3" s="9" t="s">
        <v>39</v>
      </c>
      <c r="K3" s="40" t="s">
        <v>40</v>
      </c>
      <c r="L3" s="43" t="s">
        <v>41</v>
      </c>
      <c r="M3" s="10" t="s">
        <v>42</v>
      </c>
      <c r="N3" s="10" t="s">
        <v>43</v>
      </c>
      <c r="O3" s="10" t="s">
        <v>44</v>
      </c>
      <c r="P3" s="8" t="s">
        <v>45</v>
      </c>
      <c r="Q3" s="7" t="s">
        <v>46</v>
      </c>
      <c r="R3" s="10" t="s">
        <v>47</v>
      </c>
      <c r="S3" s="10" t="s">
        <v>48</v>
      </c>
      <c r="T3" s="11" t="s">
        <v>49</v>
      </c>
      <c r="U3" s="8" t="s">
        <v>50</v>
      </c>
      <c r="V3" s="44" t="s">
        <v>51</v>
      </c>
      <c r="W3" s="48" t="s">
        <v>52</v>
      </c>
      <c r="X3" s="12" t="s">
        <v>53</v>
      </c>
      <c r="Y3" s="12" t="s">
        <v>54</v>
      </c>
      <c r="Z3" s="49" t="s">
        <v>55</v>
      </c>
      <c r="AA3" s="47" t="s">
        <v>56</v>
      </c>
      <c r="AB3" s="8" t="s">
        <v>57</v>
      </c>
      <c r="AC3" s="8" t="s">
        <v>58</v>
      </c>
      <c r="AD3" s="8" t="s">
        <v>59</v>
      </c>
      <c r="AE3" s="8" t="s">
        <v>60</v>
      </c>
      <c r="AF3" s="8" t="s">
        <v>61</v>
      </c>
      <c r="AG3" s="8" t="s">
        <v>62</v>
      </c>
      <c r="AH3" s="8" t="s">
        <v>63</v>
      </c>
      <c r="AI3" s="8" t="s">
        <v>64</v>
      </c>
      <c r="AJ3" s="8" t="s">
        <v>65</v>
      </c>
      <c r="AK3" s="8" t="s">
        <v>66</v>
      </c>
      <c r="AL3" s="9" t="s">
        <v>67</v>
      </c>
    </row>
    <row r="4" spans="1:42" s="13" customFormat="1" ht="18.75" x14ac:dyDescent="0.2">
      <c r="A4" s="23"/>
      <c r="B4" s="52" t="str">
        <f>"SEMAINE "&amp;WEEKNUM(C8,21)</f>
        <v>SEMAINE 5</v>
      </c>
      <c r="C4" s="33">
        <f>C5-1</f>
        <v>44224</v>
      </c>
      <c r="D4" s="21" t="str">
        <f>CHOOSE(WEEKDAY($C4,1),"D","L","M","M","J","V","S")</f>
        <v>J</v>
      </c>
      <c r="E4" s="14" t="str">
        <f t="shared" ref="E4:T19" si="0">IF(OR($D4="D",$D4="S"),"WE","")</f>
        <v/>
      </c>
      <c r="F4" s="14" t="str">
        <f t="shared" si="0"/>
        <v/>
      </c>
      <c r="G4" s="14"/>
      <c r="H4" s="14"/>
      <c r="I4" s="14"/>
      <c r="J4" s="14"/>
      <c r="K4" s="41"/>
      <c r="L4" s="45"/>
      <c r="M4" s="14"/>
      <c r="N4" s="14"/>
      <c r="O4" s="14"/>
      <c r="P4" s="14"/>
      <c r="Q4" s="14"/>
      <c r="R4" s="14"/>
      <c r="S4" s="14"/>
      <c r="T4" s="14"/>
      <c r="U4" s="14"/>
      <c r="V4" s="46"/>
      <c r="W4" s="45"/>
      <c r="X4" s="14"/>
      <c r="Y4" s="14"/>
      <c r="Z4" s="46"/>
      <c r="AA4" s="42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</row>
    <row r="5" spans="1:42" s="13" customFormat="1" ht="18.75" x14ac:dyDescent="0.2">
      <c r="A5" s="23"/>
      <c r="B5" s="53"/>
      <c r="C5" s="33">
        <f>C6-1</f>
        <v>44225</v>
      </c>
      <c r="D5" s="21" t="str">
        <f>CHOOSE(WEEKDAY($C5,1),"D","L","M","M","J","V","S")</f>
        <v>V</v>
      </c>
      <c r="E5" s="14" t="str">
        <f t="shared" si="0"/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41" t="str">
        <f t="shared" si="0"/>
        <v/>
      </c>
      <c r="L5" s="45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ref="U5:AL19" si="1">IF(OR($D5="D",$D5="S"),"WE","")</f>
        <v/>
      </c>
      <c r="V5" s="46" t="str">
        <f t="shared" si="1"/>
        <v/>
      </c>
      <c r="W5" s="45" t="str">
        <f t="shared" si="1"/>
        <v/>
      </c>
      <c r="X5" s="14" t="str">
        <f t="shared" si="1"/>
        <v/>
      </c>
      <c r="Y5" s="14" t="str">
        <f t="shared" si="1"/>
        <v/>
      </c>
      <c r="Z5" s="46" t="str">
        <f t="shared" si="1"/>
        <v/>
      </c>
      <c r="AA5" s="42" t="str">
        <f t="shared" si="1"/>
        <v/>
      </c>
      <c r="AB5" s="14" t="str">
        <f t="shared" si="1"/>
        <v/>
      </c>
      <c r="AC5" s="14" t="str">
        <f t="shared" si="1"/>
        <v/>
      </c>
      <c r="AD5" s="14" t="str">
        <f t="shared" si="1"/>
        <v/>
      </c>
      <c r="AE5" s="14" t="str">
        <f t="shared" si="1"/>
        <v/>
      </c>
      <c r="AF5" s="14" t="str">
        <f t="shared" si="1"/>
        <v/>
      </c>
      <c r="AG5" s="14" t="str">
        <f t="shared" si="1"/>
        <v/>
      </c>
      <c r="AH5" s="14" t="str">
        <f t="shared" si="1"/>
        <v/>
      </c>
      <c r="AI5" s="14" t="str">
        <f t="shared" si="1"/>
        <v/>
      </c>
      <c r="AJ5" s="14" t="str">
        <f t="shared" si="1"/>
        <v/>
      </c>
      <c r="AK5" s="14" t="str">
        <f t="shared" si="1"/>
        <v/>
      </c>
      <c r="AL5" s="14" t="str">
        <f t="shared" si="1"/>
        <v/>
      </c>
    </row>
    <row r="6" spans="1:42" s="13" customFormat="1" ht="18.75" x14ac:dyDescent="0.2">
      <c r="A6" s="23"/>
      <c r="B6" s="53"/>
      <c r="C6" s="33">
        <f>C7-1</f>
        <v>44226</v>
      </c>
      <c r="D6" s="21" t="str">
        <f>CHOOSE(WEEKDAY($C6,1),"D","L","M","M","J","V","S")</f>
        <v>S</v>
      </c>
      <c r="E6" s="14" t="str">
        <f t="shared" si="0"/>
        <v>WE</v>
      </c>
      <c r="F6" s="14" t="str">
        <f t="shared" si="0"/>
        <v>WE</v>
      </c>
      <c r="G6" s="14" t="str">
        <f t="shared" si="0"/>
        <v>WE</v>
      </c>
      <c r="H6" s="14" t="str">
        <f t="shared" si="0"/>
        <v>WE</v>
      </c>
      <c r="I6" s="14" t="str">
        <f t="shared" si="0"/>
        <v>WE</v>
      </c>
      <c r="J6" s="14" t="str">
        <f t="shared" si="0"/>
        <v>WE</v>
      </c>
      <c r="K6" s="41" t="str">
        <f t="shared" si="0"/>
        <v>WE</v>
      </c>
      <c r="L6" s="45" t="str">
        <f t="shared" si="0"/>
        <v>WE</v>
      </c>
      <c r="M6" s="14" t="str">
        <f t="shared" si="0"/>
        <v>WE</v>
      </c>
      <c r="N6" s="14" t="str">
        <f t="shared" si="0"/>
        <v>WE</v>
      </c>
      <c r="O6" s="14" t="str">
        <f t="shared" si="0"/>
        <v>WE</v>
      </c>
      <c r="P6" s="14" t="str">
        <f t="shared" si="0"/>
        <v>WE</v>
      </c>
      <c r="Q6" s="14" t="str">
        <f t="shared" si="0"/>
        <v>WE</v>
      </c>
      <c r="R6" s="14" t="str">
        <f t="shared" si="0"/>
        <v>WE</v>
      </c>
      <c r="S6" s="14" t="str">
        <f t="shared" si="0"/>
        <v>WE</v>
      </c>
      <c r="T6" s="14" t="str">
        <f t="shared" si="0"/>
        <v>WE</v>
      </c>
      <c r="U6" s="14" t="str">
        <f t="shared" si="1"/>
        <v>WE</v>
      </c>
      <c r="V6" s="46" t="str">
        <f t="shared" si="1"/>
        <v>WE</v>
      </c>
      <c r="W6" s="45" t="str">
        <f t="shared" si="1"/>
        <v>WE</v>
      </c>
      <c r="X6" s="14" t="str">
        <f t="shared" si="1"/>
        <v>WE</v>
      </c>
      <c r="Y6" s="14" t="str">
        <f t="shared" si="1"/>
        <v>WE</v>
      </c>
      <c r="Z6" s="46" t="str">
        <f t="shared" si="1"/>
        <v>WE</v>
      </c>
      <c r="AA6" s="42" t="str">
        <f t="shared" si="1"/>
        <v>WE</v>
      </c>
      <c r="AB6" s="14" t="str">
        <f t="shared" si="1"/>
        <v>WE</v>
      </c>
      <c r="AC6" s="14" t="str">
        <f t="shared" si="1"/>
        <v>WE</v>
      </c>
      <c r="AD6" s="14" t="str">
        <f t="shared" si="1"/>
        <v>WE</v>
      </c>
      <c r="AE6" s="14" t="str">
        <f t="shared" si="1"/>
        <v>WE</v>
      </c>
      <c r="AF6" s="14" t="str">
        <f t="shared" si="1"/>
        <v>WE</v>
      </c>
      <c r="AG6" s="14" t="str">
        <f t="shared" si="1"/>
        <v>WE</v>
      </c>
      <c r="AH6" s="14" t="str">
        <f t="shared" si="1"/>
        <v>WE</v>
      </c>
      <c r="AI6" s="14" t="str">
        <f t="shared" si="1"/>
        <v>WE</v>
      </c>
      <c r="AJ6" s="14" t="str">
        <f t="shared" si="1"/>
        <v>WE</v>
      </c>
      <c r="AK6" s="14" t="str">
        <f t="shared" si="1"/>
        <v>WE</v>
      </c>
      <c r="AL6" s="14" t="str">
        <f t="shared" si="1"/>
        <v>WE</v>
      </c>
    </row>
    <row r="7" spans="1:42" s="13" customFormat="1" ht="18.75" x14ac:dyDescent="0.2">
      <c r="A7" s="23"/>
      <c r="B7" s="53"/>
      <c r="C7" s="33">
        <f>C8-1</f>
        <v>44227</v>
      </c>
      <c r="D7" s="21" t="str">
        <f>CHOOSE(WEEKDAY($C7,1),"D","L","M","M","J","V","S")</f>
        <v>D</v>
      </c>
      <c r="E7" s="14" t="str">
        <f t="shared" si="0"/>
        <v>WE</v>
      </c>
      <c r="F7" s="14" t="str">
        <f t="shared" si="0"/>
        <v>WE</v>
      </c>
      <c r="G7" s="14" t="str">
        <f t="shared" si="0"/>
        <v>WE</v>
      </c>
      <c r="H7" s="14" t="str">
        <f t="shared" si="0"/>
        <v>WE</v>
      </c>
      <c r="I7" s="14" t="str">
        <f t="shared" si="0"/>
        <v>WE</v>
      </c>
      <c r="J7" s="14" t="str">
        <f t="shared" si="0"/>
        <v>WE</v>
      </c>
      <c r="K7" s="41" t="str">
        <f t="shared" si="0"/>
        <v>WE</v>
      </c>
      <c r="L7" s="45" t="str">
        <f t="shared" si="0"/>
        <v>WE</v>
      </c>
      <c r="M7" s="14" t="str">
        <f t="shared" si="0"/>
        <v>WE</v>
      </c>
      <c r="N7" s="14" t="str">
        <f t="shared" si="0"/>
        <v>WE</v>
      </c>
      <c r="O7" s="14" t="str">
        <f t="shared" si="0"/>
        <v>WE</v>
      </c>
      <c r="P7" s="14" t="str">
        <f t="shared" si="0"/>
        <v>WE</v>
      </c>
      <c r="Q7" s="14" t="str">
        <f t="shared" si="0"/>
        <v>WE</v>
      </c>
      <c r="R7" s="14" t="str">
        <f t="shared" si="0"/>
        <v>WE</v>
      </c>
      <c r="S7" s="14" t="str">
        <f t="shared" si="0"/>
        <v>WE</v>
      </c>
      <c r="T7" s="14" t="str">
        <f t="shared" si="0"/>
        <v>WE</v>
      </c>
      <c r="U7" s="14" t="str">
        <f t="shared" si="1"/>
        <v>WE</v>
      </c>
      <c r="V7" s="46" t="str">
        <f t="shared" si="1"/>
        <v>WE</v>
      </c>
      <c r="W7" s="45" t="str">
        <f t="shared" si="1"/>
        <v>WE</v>
      </c>
      <c r="X7" s="14" t="str">
        <f t="shared" si="1"/>
        <v>WE</v>
      </c>
      <c r="Y7" s="14" t="str">
        <f t="shared" si="1"/>
        <v>WE</v>
      </c>
      <c r="Z7" s="46" t="str">
        <f t="shared" si="1"/>
        <v>WE</v>
      </c>
      <c r="AA7" s="42" t="str">
        <f t="shared" si="1"/>
        <v>WE</v>
      </c>
      <c r="AB7" s="14" t="str">
        <f t="shared" si="1"/>
        <v>WE</v>
      </c>
      <c r="AC7" s="14" t="str">
        <f t="shared" si="1"/>
        <v>WE</v>
      </c>
      <c r="AD7" s="14" t="str">
        <f t="shared" si="1"/>
        <v>WE</v>
      </c>
      <c r="AE7" s="14" t="str">
        <f t="shared" si="1"/>
        <v>WE</v>
      </c>
      <c r="AF7" s="14" t="str">
        <f t="shared" si="1"/>
        <v>WE</v>
      </c>
      <c r="AG7" s="14" t="str">
        <f t="shared" si="1"/>
        <v>WE</v>
      </c>
      <c r="AH7" s="14" t="str">
        <f t="shared" si="1"/>
        <v>WE</v>
      </c>
      <c r="AI7" s="14" t="str">
        <f t="shared" si="1"/>
        <v>WE</v>
      </c>
      <c r="AJ7" s="14" t="str">
        <f t="shared" si="1"/>
        <v>WE</v>
      </c>
      <c r="AK7" s="14" t="str">
        <f t="shared" si="1"/>
        <v>WE</v>
      </c>
      <c r="AL7" s="14" t="str">
        <f t="shared" si="1"/>
        <v>WE</v>
      </c>
    </row>
    <row r="8" spans="1:42" s="15" customFormat="1" ht="15.75" customHeight="1" x14ac:dyDescent="0.2">
      <c r="A8" s="51"/>
      <c r="B8" s="53"/>
      <c r="C8" s="33">
        <f>DATE(A2+2019,A1,1)</f>
        <v>44228</v>
      </c>
      <c r="D8" s="21" t="str">
        <f>CHOOSE(WEEKDAY($C8,1),"D","L","M","M","J","V","S")</f>
        <v>L</v>
      </c>
      <c r="E8" s="14" t="str">
        <f t="shared" si="0"/>
        <v/>
      </c>
      <c r="F8" s="14" t="str">
        <f t="shared" si="0"/>
        <v/>
      </c>
      <c r="G8" s="14" t="str">
        <f t="shared" si="0"/>
        <v/>
      </c>
      <c r="H8" s="14" t="str">
        <f t="shared" si="0"/>
        <v/>
      </c>
      <c r="I8" s="14" t="str">
        <f t="shared" si="0"/>
        <v/>
      </c>
      <c r="J8" s="14" t="str">
        <f t="shared" si="0"/>
        <v/>
      </c>
      <c r="K8" s="41" t="str">
        <f t="shared" si="0"/>
        <v/>
      </c>
      <c r="L8" s="45" t="str">
        <f t="shared" si="0"/>
        <v/>
      </c>
      <c r="M8" s="14" t="str">
        <f t="shared" si="0"/>
        <v/>
      </c>
      <c r="N8" s="14" t="str">
        <f t="shared" si="0"/>
        <v/>
      </c>
      <c r="O8" s="14" t="str">
        <f t="shared" si="0"/>
        <v/>
      </c>
      <c r="P8" s="14" t="str">
        <f t="shared" si="0"/>
        <v/>
      </c>
      <c r="Q8" s="14" t="str">
        <f t="shared" si="0"/>
        <v/>
      </c>
      <c r="R8" s="14" t="str">
        <f t="shared" si="0"/>
        <v/>
      </c>
      <c r="S8" s="14" t="str">
        <f t="shared" si="0"/>
        <v/>
      </c>
      <c r="T8" s="14" t="str">
        <f t="shared" si="0"/>
        <v/>
      </c>
      <c r="U8" s="14" t="str">
        <f t="shared" si="1"/>
        <v/>
      </c>
      <c r="V8" s="46" t="str">
        <f t="shared" si="1"/>
        <v/>
      </c>
      <c r="W8" s="45" t="str">
        <f t="shared" si="1"/>
        <v/>
      </c>
      <c r="X8" s="14" t="str">
        <f t="shared" si="1"/>
        <v/>
      </c>
      <c r="Y8" s="14" t="str">
        <f t="shared" si="1"/>
        <v/>
      </c>
      <c r="Z8" s="46" t="str">
        <f t="shared" si="1"/>
        <v/>
      </c>
      <c r="AA8" s="42" t="str">
        <f t="shared" si="1"/>
        <v/>
      </c>
      <c r="AB8" s="14" t="str">
        <f t="shared" si="1"/>
        <v/>
      </c>
      <c r="AC8" s="14" t="str">
        <f t="shared" si="1"/>
        <v/>
      </c>
      <c r="AD8" s="14" t="str">
        <f t="shared" si="1"/>
        <v/>
      </c>
      <c r="AE8" s="14" t="str">
        <f t="shared" si="1"/>
        <v/>
      </c>
      <c r="AF8" s="14" t="str">
        <f t="shared" si="1"/>
        <v/>
      </c>
      <c r="AG8" s="14" t="str">
        <f t="shared" si="1"/>
        <v/>
      </c>
      <c r="AH8" s="14" t="str">
        <f t="shared" si="1"/>
        <v/>
      </c>
      <c r="AI8" s="14" t="str">
        <f t="shared" si="1"/>
        <v/>
      </c>
      <c r="AJ8" s="14" t="str">
        <f t="shared" si="1"/>
        <v/>
      </c>
      <c r="AK8" s="14" t="str">
        <f t="shared" si="1"/>
        <v/>
      </c>
      <c r="AL8" s="14" t="str">
        <f t="shared" si="1"/>
        <v/>
      </c>
      <c r="AO8" s="15" t="s">
        <v>7</v>
      </c>
      <c r="AP8" s="15">
        <v>2020</v>
      </c>
    </row>
    <row r="9" spans="1:42" s="15" customFormat="1" ht="15.75" customHeight="1" x14ac:dyDescent="0.2">
      <c r="A9" s="51"/>
      <c r="B9" s="53"/>
      <c r="C9" s="33">
        <f>$C8+1</f>
        <v>44229</v>
      </c>
      <c r="D9" s="21" t="str">
        <f t="shared" ref="D9:D37" si="2">CHOOSE(WEEKDAY(C9,1),"D","L","M","M","J","V","S")</f>
        <v>M</v>
      </c>
      <c r="E9" s="14" t="str">
        <f t="shared" si="0"/>
        <v/>
      </c>
      <c r="F9" s="14" t="str">
        <f t="shared" si="0"/>
        <v/>
      </c>
      <c r="G9" s="14" t="str">
        <f t="shared" si="0"/>
        <v/>
      </c>
      <c r="H9" s="14" t="str">
        <f t="shared" si="0"/>
        <v/>
      </c>
      <c r="I9" s="14" t="str">
        <f t="shared" si="0"/>
        <v/>
      </c>
      <c r="J9" s="14" t="str">
        <f t="shared" si="0"/>
        <v/>
      </c>
      <c r="K9" s="41" t="str">
        <f t="shared" si="0"/>
        <v/>
      </c>
      <c r="L9" s="45" t="str">
        <f t="shared" si="0"/>
        <v/>
      </c>
      <c r="M9" s="14" t="str">
        <f t="shared" si="0"/>
        <v/>
      </c>
      <c r="N9" s="14" t="str">
        <f t="shared" si="0"/>
        <v/>
      </c>
      <c r="O9" s="14" t="str">
        <f t="shared" si="0"/>
        <v/>
      </c>
      <c r="P9" s="14" t="str">
        <f t="shared" si="0"/>
        <v/>
      </c>
      <c r="Q9" s="14" t="str">
        <f t="shared" si="0"/>
        <v/>
      </c>
      <c r="R9" s="14" t="str">
        <f t="shared" si="0"/>
        <v/>
      </c>
      <c r="S9" s="14" t="str">
        <f t="shared" si="0"/>
        <v/>
      </c>
      <c r="T9" s="14" t="str">
        <f t="shared" si="0"/>
        <v/>
      </c>
      <c r="U9" s="14" t="str">
        <f t="shared" si="1"/>
        <v/>
      </c>
      <c r="V9" s="46" t="str">
        <f t="shared" si="1"/>
        <v/>
      </c>
      <c r="W9" s="45" t="str">
        <f t="shared" si="1"/>
        <v/>
      </c>
      <c r="X9" s="14" t="str">
        <f t="shared" si="1"/>
        <v/>
      </c>
      <c r="Y9" s="14" t="str">
        <f t="shared" si="1"/>
        <v/>
      </c>
      <c r="Z9" s="46" t="str">
        <f t="shared" si="1"/>
        <v/>
      </c>
      <c r="AA9" s="42" t="str">
        <f t="shared" si="1"/>
        <v/>
      </c>
      <c r="AB9" s="14" t="str">
        <f t="shared" si="1"/>
        <v/>
      </c>
      <c r="AC9" s="14" t="str">
        <f t="shared" si="1"/>
        <v/>
      </c>
      <c r="AD9" s="14" t="str">
        <f t="shared" si="1"/>
        <v/>
      </c>
      <c r="AE9" s="14" t="str">
        <f t="shared" si="1"/>
        <v/>
      </c>
      <c r="AF9" s="14" t="str">
        <f t="shared" si="1"/>
        <v/>
      </c>
      <c r="AG9" s="14" t="str">
        <f t="shared" si="1"/>
        <v/>
      </c>
      <c r="AH9" s="14" t="str">
        <f t="shared" si="1"/>
        <v/>
      </c>
      <c r="AI9" s="14" t="str">
        <f t="shared" si="1"/>
        <v/>
      </c>
      <c r="AJ9" s="14" t="str">
        <f t="shared" si="1"/>
        <v/>
      </c>
      <c r="AK9" s="14" t="str">
        <f t="shared" si="1"/>
        <v/>
      </c>
      <c r="AL9" s="14" t="str">
        <f t="shared" si="1"/>
        <v/>
      </c>
      <c r="AO9" s="15" t="s">
        <v>8</v>
      </c>
      <c r="AP9" s="15">
        <v>2021</v>
      </c>
    </row>
    <row r="10" spans="1:42" s="15" customFormat="1" ht="15.75" customHeight="1" x14ac:dyDescent="0.2">
      <c r="A10" s="51"/>
      <c r="B10" s="53"/>
      <c r="C10" s="33">
        <f t="shared" ref="C10:C38" si="3">$C9+1</f>
        <v>44230</v>
      </c>
      <c r="D10" s="21" t="str">
        <f t="shared" si="2"/>
        <v>M</v>
      </c>
      <c r="E10" s="14" t="str">
        <f t="shared" si="0"/>
        <v/>
      </c>
      <c r="F10" s="14" t="str">
        <f t="shared" si="0"/>
        <v/>
      </c>
      <c r="G10" s="14" t="str">
        <f t="shared" si="0"/>
        <v/>
      </c>
      <c r="H10" s="14" t="str">
        <f t="shared" si="0"/>
        <v/>
      </c>
      <c r="I10" s="14" t="str">
        <f t="shared" si="0"/>
        <v/>
      </c>
      <c r="J10" s="14" t="str">
        <f t="shared" si="0"/>
        <v/>
      </c>
      <c r="K10" s="41" t="str">
        <f t="shared" si="0"/>
        <v/>
      </c>
      <c r="L10" s="45" t="str">
        <f t="shared" si="0"/>
        <v/>
      </c>
      <c r="M10" s="14" t="str">
        <f t="shared" si="0"/>
        <v/>
      </c>
      <c r="N10" s="14" t="str">
        <f t="shared" si="0"/>
        <v/>
      </c>
      <c r="O10" s="14" t="str">
        <f t="shared" si="0"/>
        <v/>
      </c>
      <c r="P10" s="14" t="str">
        <f t="shared" si="0"/>
        <v/>
      </c>
      <c r="Q10" s="14" t="str">
        <f t="shared" si="0"/>
        <v/>
      </c>
      <c r="R10" s="14" t="str">
        <f t="shared" si="0"/>
        <v/>
      </c>
      <c r="S10" s="14" t="str">
        <f t="shared" si="0"/>
        <v/>
      </c>
      <c r="T10" s="14" t="str">
        <f t="shared" si="0"/>
        <v/>
      </c>
      <c r="U10" s="14" t="str">
        <f t="shared" si="1"/>
        <v/>
      </c>
      <c r="V10" s="46" t="str">
        <f t="shared" si="1"/>
        <v/>
      </c>
      <c r="W10" s="45" t="str">
        <f t="shared" si="1"/>
        <v/>
      </c>
      <c r="X10" s="14" t="str">
        <f t="shared" si="1"/>
        <v/>
      </c>
      <c r="Y10" s="14" t="str">
        <f t="shared" si="1"/>
        <v/>
      </c>
      <c r="Z10" s="46" t="str">
        <f t="shared" si="1"/>
        <v/>
      </c>
      <c r="AA10" s="42" t="str">
        <f t="shared" si="1"/>
        <v/>
      </c>
      <c r="AB10" s="14" t="str">
        <f t="shared" si="1"/>
        <v/>
      </c>
      <c r="AC10" s="14" t="str">
        <f t="shared" si="1"/>
        <v/>
      </c>
      <c r="AD10" s="14" t="str">
        <f t="shared" si="1"/>
        <v/>
      </c>
      <c r="AE10" s="14" t="str">
        <f t="shared" si="1"/>
        <v/>
      </c>
      <c r="AF10" s="14" t="str">
        <f t="shared" si="1"/>
        <v/>
      </c>
      <c r="AG10" s="14" t="str">
        <f t="shared" si="1"/>
        <v/>
      </c>
      <c r="AH10" s="14" t="str">
        <f t="shared" si="1"/>
        <v/>
      </c>
      <c r="AI10" s="14" t="str">
        <f t="shared" si="1"/>
        <v/>
      </c>
      <c r="AJ10" s="14" t="str">
        <f t="shared" si="1"/>
        <v/>
      </c>
      <c r="AK10" s="14" t="str">
        <f t="shared" si="1"/>
        <v/>
      </c>
      <c r="AL10" s="14" t="str">
        <f t="shared" si="1"/>
        <v/>
      </c>
      <c r="AO10" s="15" t="s">
        <v>9</v>
      </c>
      <c r="AP10" s="15">
        <v>2022</v>
      </c>
    </row>
    <row r="11" spans="1:42" s="15" customFormat="1" ht="15.75" customHeight="1" x14ac:dyDescent="0.2">
      <c r="A11" s="51"/>
      <c r="B11" s="54" t="str">
        <f>"SEMAINE "&amp;WEEKNUM(C11,21)</f>
        <v>SEMAINE 5</v>
      </c>
      <c r="C11" s="33">
        <f t="shared" si="3"/>
        <v>44231</v>
      </c>
      <c r="D11" s="21" t="str">
        <f t="shared" si="2"/>
        <v>J</v>
      </c>
      <c r="E11" s="14" t="str">
        <f t="shared" si="0"/>
        <v/>
      </c>
      <c r="F11" s="14" t="str">
        <f t="shared" si="0"/>
        <v/>
      </c>
      <c r="G11" s="14" t="str">
        <f t="shared" si="0"/>
        <v/>
      </c>
      <c r="H11" s="14" t="str">
        <f t="shared" si="0"/>
        <v/>
      </c>
      <c r="I11" s="14" t="str">
        <f t="shared" si="0"/>
        <v/>
      </c>
      <c r="J11" s="14" t="str">
        <f t="shared" si="0"/>
        <v/>
      </c>
      <c r="K11" s="41" t="str">
        <f t="shared" si="0"/>
        <v/>
      </c>
      <c r="L11" s="45" t="str">
        <f t="shared" si="0"/>
        <v/>
      </c>
      <c r="M11" s="14" t="str">
        <f t="shared" si="0"/>
        <v/>
      </c>
      <c r="N11" s="14" t="str">
        <f t="shared" si="0"/>
        <v/>
      </c>
      <c r="O11" s="14" t="str">
        <f t="shared" si="0"/>
        <v/>
      </c>
      <c r="P11" s="14" t="str">
        <f t="shared" si="0"/>
        <v/>
      </c>
      <c r="Q11" s="14" t="str">
        <f t="shared" si="0"/>
        <v/>
      </c>
      <c r="R11" s="14" t="str">
        <f t="shared" si="0"/>
        <v/>
      </c>
      <c r="S11" s="14" t="str">
        <f t="shared" si="0"/>
        <v/>
      </c>
      <c r="T11" s="14" t="str">
        <f t="shared" si="0"/>
        <v/>
      </c>
      <c r="U11" s="14" t="str">
        <f t="shared" si="1"/>
        <v/>
      </c>
      <c r="V11" s="46" t="str">
        <f t="shared" si="1"/>
        <v/>
      </c>
      <c r="W11" s="45" t="str">
        <f t="shared" si="1"/>
        <v/>
      </c>
      <c r="X11" s="14" t="str">
        <f t="shared" si="1"/>
        <v/>
      </c>
      <c r="Y11" s="14" t="str">
        <f t="shared" si="1"/>
        <v/>
      </c>
      <c r="Z11" s="46" t="str">
        <f t="shared" si="1"/>
        <v/>
      </c>
      <c r="AA11" s="42" t="str">
        <f t="shared" si="1"/>
        <v/>
      </c>
      <c r="AB11" s="14" t="str">
        <f t="shared" si="1"/>
        <v/>
      </c>
      <c r="AC11" s="14" t="str">
        <f t="shared" si="1"/>
        <v/>
      </c>
      <c r="AD11" s="14" t="str">
        <f t="shared" si="1"/>
        <v/>
      </c>
      <c r="AE11" s="14" t="str">
        <f t="shared" si="1"/>
        <v/>
      </c>
      <c r="AF11" s="14" t="str">
        <f t="shared" si="1"/>
        <v/>
      </c>
      <c r="AG11" s="14" t="str">
        <f t="shared" si="1"/>
        <v/>
      </c>
      <c r="AH11" s="14" t="str">
        <f t="shared" si="1"/>
        <v/>
      </c>
      <c r="AI11" s="14" t="str">
        <f t="shared" si="1"/>
        <v/>
      </c>
      <c r="AJ11" s="14" t="str">
        <f t="shared" si="1"/>
        <v/>
      </c>
      <c r="AK11" s="14" t="str">
        <f t="shared" si="1"/>
        <v/>
      </c>
      <c r="AL11" s="14" t="str">
        <f t="shared" si="1"/>
        <v/>
      </c>
      <c r="AO11" s="15" t="s">
        <v>10</v>
      </c>
      <c r="AP11" s="15">
        <v>2023</v>
      </c>
    </row>
    <row r="12" spans="1:42" s="15" customFormat="1" ht="15.75" customHeight="1" x14ac:dyDescent="0.2">
      <c r="A12" s="50">
        <f>EDATE(C24,0)</f>
        <v>44244</v>
      </c>
      <c r="B12" s="54"/>
      <c r="C12" s="33">
        <f t="shared" si="3"/>
        <v>44232</v>
      </c>
      <c r="D12" s="21" t="str">
        <f t="shared" si="2"/>
        <v>V</v>
      </c>
      <c r="E12" s="14" t="str">
        <f t="shared" si="0"/>
        <v/>
      </c>
      <c r="F12" s="14" t="str">
        <f t="shared" si="0"/>
        <v/>
      </c>
      <c r="G12" s="14" t="str">
        <f t="shared" si="0"/>
        <v/>
      </c>
      <c r="H12" s="14" t="str">
        <f t="shared" si="0"/>
        <v/>
      </c>
      <c r="I12" s="14" t="str">
        <f t="shared" si="0"/>
        <v/>
      </c>
      <c r="J12" s="14" t="str">
        <f t="shared" si="0"/>
        <v/>
      </c>
      <c r="K12" s="41" t="str">
        <f t="shared" si="0"/>
        <v/>
      </c>
      <c r="L12" s="45" t="str">
        <f t="shared" si="0"/>
        <v/>
      </c>
      <c r="M12" s="14" t="str">
        <f t="shared" si="0"/>
        <v/>
      </c>
      <c r="N12" s="14" t="str">
        <f t="shared" si="0"/>
        <v/>
      </c>
      <c r="O12" s="14" t="str">
        <f t="shared" si="0"/>
        <v/>
      </c>
      <c r="P12" s="14" t="str">
        <f t="shared" si="0"/>
        <v/>
      </c>
      <c r="Q12" s="14" t="str">
        <f t="shared" si="0"/>
        <v/>
      </c>
      <c r="R12" s="14" t="str">
        <f t="shared" si="0"/>
        <v/>
      </c>
      <c r="S12" s="14" t="str">
        <f t="shared" si="0"/>
        <v/>
      </c>
      <c r="T12" s="14" t="str">
        <f t="shared" si="0"/>
        <v/>
      </c>
      <c r="U12" s="14" t="str">
        <f t="shared" si="1"/>
        <v/>
      </c>
      <c r="V12" s="46" t="str">
        <f t="shared" si="1"/>
        <v/>
      </c>
      <c r="W12" s="45" t="str">
        <f t="shared" si="1"/>
        <v/>
      </c>
      <c r="X12" s="14" t="str">
        <f t="shared" si="1"/>
        <v/>
      </c>
      <c r="Y12" s="14" t="str">
        <f t="shared" si="1"/>
        <v/>
      </c>
      <c r="Z12" s="46" t="str">
        <f t="shared" si="1"/>
        <v/>
      </c>
      <c r="AA12" s="42" t="str">
        <f t="shared" si="1"/>
        <v/>
      </c>
      <c r="AB12" s="14" t="str">
        <f t="shared" si="1"/>
        <v/>
      </c>
      <c r="AC12" s="14" t="str">
        <f t="shared" si="1"/>
        <v/>
      </c>
      <c r="AD12" s="14" t="str">
        <f t="shared" si="1"/>
        <v/>
      </c>
      <c r="AE12" s="14" t="str">
        <f t="shared" si="1"/>
        <v/>
      </c>
      <c r="AF12" s="14" t="str">
        <f t="shared" si="1"/>
        <v/>
      </c>
      <c r="AG12" s="14" t="str">
        <f t="shared" si="1"/>
        <v/>
      </c>
      <c r="AH12" s="14" t="str">
        <f t="shared" si="1"/>
        <v/>
      </c>
      <c r="AI12" s="14" t="str">
        <f t="shared" si="1"/>
        <v/>
      </c>
      <c r="AJ12" s="14" t="str">
        <f t="shared" si="1"/>
        <v/>
      </c>
      <c r="AK12" s="14" t="str">
        <f t="shared" si="1"/>
        <v/>
      </c>
      <c r="AL12" s="14" t="str">
        <f t="shared" si="1"/>
        <v/>
      </c>
      <c r="AO12" s="15" t="s">
        <v>11</v>
      </c>
      <c r="AP12" s="15">
        <v>2024</v>
      </c>
    </row>
    <row r="13" spans="1:42" s="15" customFormat="1" ht="15.75" customHeight="1" x14ac:dyDescent="0.2">
      <c r="A13" s="50"/>
      <c r="B13" s="54"/>
      <c r="C13" s="33">
        <f t="shared" si="3"/>
        <v>44233</v>
      </c>
      <c r="D13" s="21" t="str">
        <f>CHOOSE(WEEKDAY(C13,1),"D","L","M","M","J","V","S")</f>
        <v>S</v>
      </c>
      <c r="E13" s="14" t="str">
        <f t="shared" si="0"/>
        <v>WE</v>
      </c>
      <c r="F13" s="14" t="str">
        <f t="shared" si="0"/>
        <v>WE</v>
      </c>
      <c r="G13" s="14" t="str">
        <f t="shared" si="0"/>
        <v>WE</v>
      </c>
      <c r="H13" s="14" t="str">
        <f t="shared" si="0"/>
        <v>WE</v>
      </c>
      <c r="I13" s="14" t="str">
        <f t="shared" si="0"/>
        <v>WE</v>
      </c>
      <c r="J13" s="14" t="str">
        <f t="shared" si="0"/>
        <v>WE</v>
      </c>
      <c r="K13" s="41" t="str">
        <f t="shared" si="0"/>
        <v>WE</v>
      </c>
      <c r="L13" s="45" t="str">
        <f t="shared" si="0"/>
        <v>WE</v>
      </c>
      <c r="M13" s="14" t="str">
        <f t="shared" si="0"/>
        <v>WE</v>
      </c>
      <c r="N13" s="14" t="str">
        <f t="shared" si="0"/>
        <v>WE</v>
      </c>
      <c r="O13" s="14" t="str">
        <f t="shared" si="0"/>
        <v>WE</v>
      </c>
      <c r="P13" s="14" t="str">
        <f t="shared" si="0"/>
        <v>WE</v>
      </c>
      <c r="Q13" s="14" t="str">
        <f t="shared" si="0"/>
        <v>WE</v>
      </c>
      <c r="R13" s="14" t="str">
        <f t="shared" si="0"/>
        <v>WE</v>
      </c>
      <c r="S13" s="14" t="str">
        <f t="shared" si="0"/>
        <v>WE</v>
      </c>
      <c r="T13" s="14" t="str">
        <f t="shared" si="0"/>
        <v>WE</v>
      </c>
      <c r="U13" s="14" t="str">
        <f t="shared" si="1"/>
        <v>WE</v>
      </c>
      <c r="V13" s="46" t="str">
        <f t="shared" si="1"/>
        <v>WE</v>
      </c>
      <c r="W13" s="45" t="str">
        <f t="shared" si="1"/>
        <v>WE</v>
      </c>
      <c r="X13" s="14" t="str">
        <f t="shared" si="1"/>
        <v>WE</v>
      </c>
      <c r="Y13" s="14" t="str">
        <f t="shared" si="1"/>
        <v>WE</v>
      </c>
      <c r="Z13" s="46" t="str">
        <f t="shared" si="1"/>
        <v>WE</v>
      </c>
      <c r="AA13" s="42" t="str">
        <f t="shared" si="1"/>
        <v>WE</v>
      </c>
      <c r="AB13" s="14" t="str">
        <f t="shared" si="1"/>
        <v>WE</v>
      </c>
      <c r="AC13" s="14" t="str">
        <f t="shared" si="1"/>
        <v>WE</v>
      </c>
      <c r="AD13" s="14" t="str">
        <f t="shared" si="1"/>
        <v>WE</v>
      </c>
      <c r="AE13" s="14" t="str">
        <f t="shared" si="1"/>
        <v>WE</v>
      </c>
      <c r="AF13" s="14" t="str">
        <f t="shared" si="1"/>
        <v>WE</v>
      </c>
      <c r="AG13" s="14" t="str">
        <f t="shared" si="1"/>
        <v>WE</v>
      </c>
      <c r="AH13" s="14" t="str">
        <f t="shared" si="1"/>
        <v>WE</v>
      </c>
      <c r="AI13" s="14" t="str">
        <f t="shared" si="1"/>
        <v>WE</v>
      </c>
      <c r="AJ13" s="14" t="str">
        <f t="shared" si="1"/>
        <v>WE</v>
      </c>
      <c r="AK13" s="14" t="str">
        <f t="shared" si="1"/>
        <v>WE</v>
      </c>
      <c r="AL13" s="14" t="str">
        <f t="shared" si="1"/>
        <v>WE</v>
      </c>
      <c r="AO13" s="15" t="s">
        <v>12</v>
      </c>
      <c r="AP13" s="15">
        <v>2025</v>
      </c>
    </row>
    <row r="14" spans="1:42" s="15" customFormat="1" ht="15.75" customHeight="1" x14ac:dyDescent="0.2">
      <c r="A14" s="50"/>
      <c r="B14" s="54"/>
      <c r="C14" s="33">
        <f t="shared" si="3"/>
        <v>44234</v>
      </c>
      <c r="D14" s="21" t="str">
        <f t="shared" si="2"/>
        <v>D</v>
      </c>
      <c r="E14" s="14" t="str">
        <f t="shared" si="0"/>
        <v>WE</v>
      </c>
      <c r="F14" s="14" t="str">
        <f t="shared" si="0"/>
        <v>WE</v>
      </c>
      <c r="G14" s="14" t="str">
        <f t="shared" si="0"/>
        <v>WE</v>
      </c>
      <c r="H14" s="14" t="str">
        <f t="shared" si="0"/>
        <v>WE</v>
      </c>
      <c r="I14" s="14" t="str">
        <f t="shared" si="0"/>
        <v>WE</v>
      </c>
      <c r="J14" s="14" t="str">
        <f t="shared" si="0"/>
        <v>WE</v>
      </c>
      <c r="K14" s="41" t="str">
        <f t="shared" si="0"/>
        <v>WE</v>
      </c>
      <c r="L14" s="45" t="str">
        <f t="shared" si="0"/>
        <v>WE</v>
      </c>
      <c r="M14" s="14" t="str">
        <f t="shared" si="0"/>
        <v>WE</v>
      </c>
      <c r="N14" s="14" t="str">
        <f t="shared" si="0"/>
        <v>WE</v>
      </c>
      <c r="O14" s="14" t="str">
        <f t="shared" si="0"/>
        <v>WE</v>
      </c>
      <c r="P14" s="14" t="str">
        <f t="shared" si="0"/>
        <v>WE</v>
      </c>
      <c r="Q14" s="14" t="str">
        <f t="shared" si="0"/>
        <v>WE</v>
      </c>
      <c r="R14" s="14" t="str">
        <f t="shared" si="0"/>
        <v>WE</v>
      </c>
      <c r="S14" s="14" t="str">
        <f t="shared" si="0"/>
        <v>WE</v>
      </c>
      <c r="T14" s="14" t="str">
        <f t="shared" si="0"/>
        <v>WE</v>
      </c>
      <c r="U14" s="14" t="str">
        <f t="shared" si="1"/>
        <v>WE</v>
      </c>
      <c r="V14" s="46" t="str">
        <f t="shared" si="1"/>
        <v>WE</v>
      </c>
      <c r="W14" s="45" t="str">
        <f t="shared" si="1"/>
        <v>WE</v>
      </c>
      <c r="X14" s="14" t="str">
        <f t="shared" si="1"/>
        <v>WE</v>
      </c>
      <c r="Y14" s="14" t="str">
        <f t="shared" si="1"/>
        <v>WE</v>
      </c>
      <c r="Z14" s="46" t="str">
        <f t="shared" si="1"/>
        <v>WE</v>
      </c>
      <c r="AA14" s="42" t="str">
        <f t="shared" si="1"/>
        <v>WE</v>
      </c>
      <c r="AB14" s="14" t="str">
        <f t="shared" si="1"/>
        <v>WE</v>
      </c>
      <c r="AC14" s="14" t="str">
        <f t="shared" si="1"/>
        <v>WE</v>
      </c>
      <c r="AD14" s="14" t="str">
        <f t="shared" si="1"/>
        <v>WE</v>
      </c>
      <c r="AE14" s="14" t="str">
        <f t="shared" si="1"/>
        <v>WE</v>
      </c>
      <c r="AF14" s="14" t="str">
        <f t="shared" si="1"/>
        <v>WE</v>
      </c>
      <c r="AG14" s="14" t="str">
        <f t="shared" si="1"/>
        <v>WE</v>
      </c>
      <c r="AH14" s="14" t="str">
        <f t="shared" si="1"/>
        <v>WE</v>
      </c>
      <c r="AI14" s="14" t="str">
        <f t="shared" si="1"/>
        <v>WE</v>
      </c>
      <c r="AJ14" s="14" t="str">
        <f t="shared" si="1"/>
        <v>WE</v>
      </c>
      <c r="AK14" s="14" t="str">
        <f t="shared" si="1"/>
        <v>WE</v>
      </c>
      <c r="AL14" s="14" t="str">
        <f t="shared" si="1"/>
        <v>WE</v>
      </c>
      <c r="AO14" s="15" t="s">
        <v>13</v>
      </c>
      <c r="AP14" s="15">
        <v>2026</v>
      </c>
    </row>
    <row r="15" spans="1:42" s="15" customFormat="1" ht="15.75" customHeight="1" x14ac:dyDescent="0.2">
      <c r="A15" s="50"/>
      <c r="B15" s="54"/>
      <c r="C15" s="33">
        <f t="shared" si="3"/>
        <v>44235</v>
      </c>
      <c r="D15" s="21" t="str">
        <f t="shared" si="2"/>
        <v>L</v>
      </c>
      <c r="E15" s="14" t="str">
        <f t="shared" si="0"/>
        <v/>
      </c>
      <c r="F15" s="14" t="str">
        <f t="shared" si="0"/>
        <v/>
      </c>
      <c r="G15" s="14" t="str">
        <f t="shared" si="0"/>
        <v/>
      </c>
      <c r="H15" s="14" t="str">
        <f t="shared" si="0"/>
        <v/>
      </c>
      <c r="I15" s="14" t="str">
        <f t="shared" si="0"/>
        <v/>
      </c>
      <c r="J15" s="14" t="str">
        <f t="shared" si="0"/>
        <v/>
      </c>
      <c r="K15" s="41" t="str">
        <f t="shared" si="0"/>
        <v/>
      </c>
      <c r="L15" s="45" t="str">
        <f t="shared" si="0"/>
        <v/>
      </c>
      <c r="M15" s="14" t="str">
        <f t="shared" si="0"/>
        <v/>
      </c>
      <c r="N15" s="14" t="str">
        <f t="shared" si="0"/>
        <v/>
      </c>
      <c r="O15" s="14" t="str">
        <f t="shared" si="0"/>
        <v/>
      </c>
      <c r="P15" s="14" t="str">
        <f t="shared" si="0"/>
        <v/>
      </c>
      <c r="Q15" s="14" t="str">
        <f t="shared" si="0"/>
        <v/>
      </c>
      <c r="R15" s="14" t="str">
        <f t="shared" si="0"/>
        <v/>
      </c>
      <c r="S15" s="14" t="str">
        <f t="shared" si="0"/>
        <v/>
      </c>
      <c r="T15" s="14" t="str">
        <f t="shared" si="0"/>
        <v/>
      </c>
      <c r="U15" s="14" t="str">
        <f t="shared" si="1"/>
        <v/>
      </c>
      <c r="V15" s="46" t="str">
        <f t="shared" si="1"/>
        <v/>
      </c>
      <c r="W15" s="45" t="str">
        <f t="shared" si="1"/>
        <v/>
      </c>
      <c r="X15" s="14" t="str">
        <f t="shared" si="1"/>
        <v/>
      </c>
      <c r="Y15" s="14" t="str">
        <f t="shared" si="1"/>
        <v/>
      </c>
      <c r="Z15" s="46" t="str">
        <f t="shared" si="1"/>
        <v/>
      </c>
      <c r="AA15" s="42" t="str">
        <f t="shared" si="1"/>
        <v/>
      </c>
      <c r="AB15" s="14" t="str">
        <f t="shared" si="1"/>
        <v/>
      </c>
      <c r="AC15" s="14" t="str">
        <f t="shared" si="1"/>
        <v/>
      </c>
      <c r="AD15" s="14" t="str">
        <f t="shared" si="1"/>
        <v/>
      </c>
      <c r="AE15" s="14" t="str">
        <f t="shared" si="1"/>
        <v/>
      </c>
      <c r="AF15" s="14" t="str">
        <f t="shared" si="1"/>
        <v/>
      </c>
      <c r="AG15" s="14" t="str">
        <f t="shared" si="1"/>
        <v/>
      </c>
      <c r="AH15" s="14" t="str">
        <f t="shared" si="1"/>
        <v/>
      </c>
      <c r="AI15" s="14" t="str">
        <f t="shared" si="1"/>
        <v/>
      </c>
      <c r="AJ15" s="14" t="str">
        <f t="shared" si="1"/>
        <v/>
      </c>
      <c r="AK15" s="14" t="str">
        <f t="shared" si="1"/>
        <v/>
      </c>
      <c r="AL15" s="14" t="str">
        <f t="shared" si="1"/>
        <v/>
      </c>
      <c r="AO15" s="15" t="s">
        <v>14</v>
      </c>
      <c r="AP15" s="15">
        <v>2027</v>
      </c>
    </row>
    <row r="16" spans="1:42" s="15" customFormat="1" ht="15.75" customHeight="1" x14ac:dyDescent="0.2">
      <c r="A16" s="50"/>
      <c r="B16" s="54"/>
      <c r="C16" s="33">
        <f t="shared" si="3"/>
        <v>44236</v>
      </c>
      <c r="D16" s="21" t="str">
        <f t="shared" si="2"/>
        <v>M</v>
      </c>
      <c r="E16" s="14" t="str">
        <f t="shared" si="0"/>
        <v/>
      </c>
      <c r="F16" s="14" t="str">
        <f t="shared" si="0"/>
        <v/>
      </c>
      <c r="G16" s="14" t="str">
        <f t="shared" si="0"/>
        <v/>
      </c>
      <c r="H16" s="14" t="str">
        <f t="shared" si="0"/>
        <v/>
      </c>
      <c r="I16" s="14" t="str">
        <f t="shared" si="0"/>
        <v/>
      </c>
      <c r="J16" s="14" t="str">
        <f t="shared" si="0"/>
        <v/>
      </c>
      <c r="K16" s="41" t="str">
        <f t="shared" si="0"/>
        <v/>
      </c>
      <c r="L16" s="45" t="str">
        <f t="shared" si="0"/>
        <v/>
      </c>
      <c r="M16" s="14" t="str">
        <f t="shared" si="0"/>
        <v/>
      </c>
      <c r="N16" s="14" t="str">
        <f t="shared" si="0"/>
        <v/>
      </c>
      <c r="O16" s="14" t="str">
        <f t="shared" si="0"/>
        <v/>
      </c>
      <c r="P16" s="14" t="str">
        <f t="shared" si="0"/>
        <v/>
      </c>
      <c r="Q16" s="14" t="str">
        <f t="shared" si="0"/>
        <v/>
      </c>
      <c r="R16" s="14" t="str">
        <f t="shared" si="0"/>
        <v/>
      </c>
      <c r="S16" s="14" t="str">
        <f t="shared" si="0"/>
        <v/>
      </c>
      <c r="T16" s="14" t="str">
        <f t="shared" si="0"/>
        <v/>
      </c>
      <c r="U16" s="14" t="str">
        <f t="shared" si="1"/>
        <v/>
      </c>
      <c r="V16" s="46" t="str">
        <f t="shared" si="1"/>
        <v/>
      </c>
      <c r="W16" s="45" t="str">
        <f t="shared" si="1"/>
        <v/>
      </c>
      <c r="X16" s="14" t="str">
        <f t="shared" si="1"/>
        <v/>
      </c>
      <c r="Y16" s="14" t="str">
        <f t="shared" si="1"/>
        <v/>
      </c>
      <c r="Z16" s="46" t="str">
        <f t="shared" si="1"/>
        <v/>
      </c>
      <c r="AA16" s="42" t="str">
        <f t="shared" si="1"/>
        <v/>
      </c>
      <c r="AB16" s="14" t="str">
        <f t="shared" si="1"/>
        <v/>
      </c>
      <c r="AC16" s="14" t="str">
        <f t="shared" si="1"/>
        <v/>
      </c>
      <c r="AD16" s="14" t="str">
        <f t="shared" si="1"/>
        <v/>
      </c>
      <c r="AE16" s="14" t="str">
        <f t="shared" si="1"/>
        <v/>
      </c>
      <c r="AF16" s="14" t="str">
        <f t="shared" si="1"/>
        <v/>
      </c>
      <c r="AG16" s="14" t="str">
        <f t="shared" si="1"/>
        <v/>
      </c>
      <c r="AH16" s="14" t="str">
        <f t="shared" si="1"/>
        <v/>
      </c>
      <c r="AI16" s="14" t="str">
        <f t="shared" si="1"/>
        <v/>
      </c>
      <c r="AJ16" s="14" t="str">
        <f t="shared" si="1"/>
        <v/>
      </c>
      <c r="AK16" s="14" t="str">
        <f t="shared" si="1"/>
        <v/>
      </c>
      <c r="AL16" s="14" t="str">
        <f t="shared" si="1"/>
        <v/>
      </c>
      <c r="AO16" s="15" t="s">
        <v>15</v>
      </c>
      <c r="AP16" s="15">
        <v>2028</v>
      </c>
    </row>
    <row r="17" spans="1:42" s="15" customFormat="1" ht="15.75" customHeight="1" x14ac:dyDescent="0.2">
      <c r="A17" s="50"/>
      <c r="B17" s="54"/>
      <c r="C17" s="33">
        <f t="shared" si="3"/>
        <v>44237</v>
      </c>
      <c r="D17" s="21" t="str">
        <f t="shared" si="2"/>
        <v>M</v>
      </c>
      <c r="E17" s="14" t="str">
        <f t="shared" si="0"/>
        <v/>
      </c>
      <c r="F17" s="14" t="str">
        <f t="shared" si="0"/>
        <v/>
      </c>
      <c r="G17" s="14" t="str">
        <f t="shared" si="0"/>
        <v/>
      </c>
      <c r="H17" s="14" t="str">
        <f t="shared" si="0"/>
        <v/>
      </c>
      <c r="I17" s="14" t="str">
        <f t="shared" si="0"/>
        <v/>
      </c>
      <c r="J17" s="14" t="str">
        <f t="shared" si="0"/>
        <v/>
      </c>
      <c r="K17" s="41" t="str">
        <f t="shared" si="0"/>
        <v/>
      </c>
      <c r="L17" s="45" t="str">
        <f t="shared" si="0"/>
        <v/>
      </c>
      <c r="M17" s="14" t="str">
        <f t="shared" si="0"/>
        <v/>
      </c>
      <c r="N17" s="14" t="str">
        <f t="shared" si="0"/>
        <v/>
      </c>
      <c r="O17" s="14" t="str">
        <f t="shared" si="0"/>
        <v/>
      </c>
      <c r="P17" s="14" t="str">
        <f t="shared" si="0"/>
        <v/>
      </c>
      <c r="Q17" s="14" t="str">
        <f t="shared" si="0"/>
        <v/>
      </c>
      <c r="R17" s="14" t="str">
        <f t="shared" si="0"/>
        <v/>
      </c>
      <c r="S17" s="14" t="str">
        <f t="shared" si="0"/>
        <v/>
      </c>
      <c r="T17" s="14" t="str">
        <f t="shared" si="0"/>
        <v/>
      </c>
      <c r="U17" s="14" t="str">
        <f t="shared" si="1"/>
        <v/>
      </c>
      <c r="V17" s="46" t="str">
        <f t="shared" si="1"/>
        <v/>
      </c>
      <c r="W17" s="45" t="str">
        <f t="shared" si="1"/>
        <v/>
      </c>
      <c r="X17" s="14" t="str">
        <f t="shared" si="1"/>
        <v/>
      </c>
      <c r="Y17" s="14" t="str">
        <f t="shared" si="1"/>
        <v/>
      </c>
      <c r="Z17" s="46" t="str">
        <f t="shared" si="1"/>
        <v/>
      </c>
      <c r="AA17" s="42" t="str">
        <f t="shared" si="1"/>
        <v/>
      </c>
      <c r="AB17" s="14" t="str">
        <f t="shared" si="1"/>
        <v/>
      </c>
      <c r="AC17" s="14" t="str">
        <f t="shared" si="1"/>
        <v/>
      </c>
      <c r="AD17" s="14" t="str">
        <f t="shared" si="1"/>
        <v/>
      </c>
      <c r="AE17" s="14" t="str">
        <f t="shared" si="1"/>
        <v/>
      </c>
      <c r="AF17" s="14" t="str">
        <f t="shared" si="1"/>
        <v/>
      </c>
      <c r="AG17" s="14" t="str">
        <f t="shared" si="1"/>
        <v/>
      </c>
      <c r="AH17" s="14" t="str">
        <f t="shared" si="1"/>
        <v/>
      </c>
      <c r="AI17" s="14" t="str">
        <f t="shared" si="1"/>
        <v/>
      </c>
      <c r="AJ17" s="14" t="str">
        <f t="shared" si="1"/>
        <v/>
      </c>
      <c r="AK17" s="14" t="str">
        <f t="shared" si="1"/>
        <v/>
      </c>
      <c r="AL17" s="14" t="str">
        <f t="shared" si="1"/>
        <v/>
      </c>
      <c r="AO17" s="15" t="s">
        <v>16</v>
      </c>
      <c r="AP17" s="15">
        <v>2029</v>
      </c>
    </row>
    <row r="18" spans="1:42" s="15" customFormat="1" ht="15.75" customHeight="1" x14ac:dyDescent="0.2">
      <c r="A18" s="50"/>
      <c r="B18" s="54" t="str">
        <f>"SEMAINE "&amp;WEEKNUM(C19,21)</f>
        <v>SEMAINE 6</v>
      </c>
      <c r="C18" s="33">
        <f t="shared" si="3"/>
        <v>44238</v>
      </c>
      <c r="D18" s="21" t="str">
        <f t="shared" si="2"/>
        <v>J</v>
      </c>
      <c r="E18" s="14" t="str">
        <f t="shared" si="0"/>
        <v/>
      </c>
      <c r="F18" s="14" t="str">
        <f t="shared" si="0"/>
        <v/>
      </c>
      <c r="G18" s="14" t="str">
        <f t="shared" si="0"/>
        <v/>
      </c>
      <c r="H18" s="14" t="str">
        <f t="shared" si="0"/>
        <v/>
      </c>
      <c r="I18" s="14" t="str">
        <f t="shared" si="0"/>
        <v/>
      </c>
      <c r="J18" s="14" t="str">
        <f t="shared" si="0"/>
        <v/>
      </c>
      <c r="K18" s="41" t="str">
        <f t="shared" si="0"/>
        <v/>
      </c>
      <c r="L18" s="45" t="str">
        <f t="shared" si="0"/>
        <v/>
      </c>
      <c r="M18" s="14" t="str">
        <f t="shared" si="0"/>
        <v/>
      </c>
      <c r="N18" s="14" t="str">
        <f t="shared" si="0"/>
        <v/>
      </c>
      <c r="O18" s="14" t="str">
        <f t="shared" si="0"/>
        <v/>
      </c>
      <c r="P18" s="14" t="str">
        <f t="shared" si="0"/>
        <v/>
      </c>
      <c r="Q18" s="14" t="str">
        <f t="shared" si="0"/>
        <v/>
      </c>
      <c r="R18" s="14" t="str">
        <f t="shared" si="0"/>
        <v/>
      </c>
      <c r="S18" s="14" t="str">
        <f t="shared" si="0"/>
        <v/>
      </c>
      <c r="T18" s="14" t="str">
        <f t="shared" si="0"/>
        <v/>
      </c>
      <c r="U18" s="14" t="str">
        <f t="shared" si="1"/>
        <v/>
      </c>
      <c r="V18" s="46" t="str">
        <f t="shared" si="1"/>
        <v/>
      </c>
      <c r="W18" s="45" t="str">
        <f t="shared" si="1"/>
        <v/>
      </c>
      <c r="X18" s="14" t="str">
        <f t="shared" si="1"/>
        <v/>
      </c>
      <c r="Y18" s="14" t="str">
        <f t="shared" si="1"/>
        <v/>
      </c>
      <c r="Z18" s="46" t="str">
        <f t="shared" si="1"/>
        <v/>
      </c>
      <c r="AA18" s="42" t="str">
        <f t="shared" si="1"/>
        <v/>
      </c>
      <c r="AB18" s="14" t="str">
        <f t="shared" si="1"/>
        <v/>
      </c>
      <c r="AC18" s="14" t="str">
        <f t="shared" si="1"/>
        <v/>
      </c>
      <c r="AD18" s="14" t="str">
        <f t="shared" si="1"/>
        <v/>
      </c>
      <c r="AE18" s="14" t="str">
        <f t="shared" si="1"/>
        <v/>
      </c>
      <c r="AF18" s="14" t="str">
        <f t="shared" si="1"/>
        <v/>
      </c>
      <c r="AG18" s="14" t="str">
        <f t="shared" si="1"/>
        <v/>
      </c>
      <c r="AH18" s="14" t="str">
        <f t="shared" si="1"/>
        <v/>
      </c>
      <c r="AI18" s="14" t="str">
        <f t="shared" si="1"/>
        <v/>
      </c>
      <c r="AJ18" s="14" t="str">
        <f t="shared" si="1"/>
        <v/>
      </c>
      <c r="AK18" s="14" t="str">
        <f t="shared" si="1"/>
        <v/>
      </c>
      <c r="AL18" s="14" t="str">
        <f t="shared" si="1"/>
        <v/>
      </c>
      <c r="AO18" s="15" t="s">
        <v>17</v>
      </c>
      <c r="AP18" s="15">
        <v>2030</v>
      </c>
    </row>
    <row r="19" spans="1:42" s="15" customFormat="1" ht="15.75" customHeight="1" x14ac:dyDescent="0.2">
      <c r="A19" s="50"/>
      <c r="B19" s="54"/>
      <c r="C19" s="33">
        <f t="shared" si="3"/>
        <v>44239</v>
      </c>
      <c r="D19" s="21" t="str">
        <f t="shared" si="2"/>
        <v>V</v>
      </c>
      <c r="E19" s="14" t="str">
        <f t="shared" si="0"/>
        <v/>
      </c>
      <c r="F19" s="14" t="str">
        <f t="shared" si="0"/>
        <v/>
      </c>
      <c r="G19" s="14" t="str">
        <f t="shared" si="0"/>
        <v/>
      </c>
      <c r="H19" s="14" t="str">
        <f t="shared" si="0"/>
        <v/>
      </c>
      <c r="I19" s="14" t="str">
        <f t="shared" si="0"/>
        <v/>
      </c>
      <c r="J19" s="14" t="str">
        <f t="shared" si="0"/>
        <v/>
      </c>
      <c r="K19" s="41" t="str">
        <f t="shared" si="0"/>
        <v/>
      </c>
      <c r="L19" s="45" t="str">
        <f t="shared" si="0"/>
        <v/>
      </c>
      <c r="M19" s="14" t="str">
        <f t="shared" si="0"/>
        <v/>
      </c>
      <c r="N19" s="14" t="str">
        <f t="shared" si="0"/>
        <v/>
      </c>
      <c r="O19" s="14" t="str">
        <f t="shared" si="0"/>
        <v/>
      </c>
      <c r="P19" s="14" t="str">
        <f t="shared" si="0"/>
        <v/>
      </c>
      <c r="Q19" s="14" t="str">
        <f t="shared" si="0"/>
        <v/>
      </c>
      <c r="R19" s="14" t="str">
        <f t="shared" si="0"/>
        <v/>
      </c>
      <c r="S19" s="14" t="str">
        <f t="shared" si="0"/>
        <v/>
      </c>
      <c r="T19" s="14" t="str">
        <f t="shared" si="0"/>
        <v/>
      </c>
      <c r="U19" s="14" t="str">
        <f t="shared" si="1"/>
        <v/>
      </c>
      <c r="V19" s="46" t="str">
        <f t="shared" si="1"/>
        <v/>
      </c>
      <c r="W19" s="45" t="str">
        <f t="shared" si="1"/>
        <v/>
      </c>
      <c r="X19" s="14" t="str">
        <f t="shared" ref="X19:AL37" si="4">IF(OR($D19="D",$D19="S"),"WE","")</f>
        <v/>
      </c>
      <c r="Y19" s="14" t="str">
        <f t="shared" si="4"/>
        <v/>
      </c>
      <c r="Z19" s="46" t="str">
        <f t="shared" si="4"/>
        <v/>
      </c>
      <c r="AA19" s="42" t="str">
        <f t="shared" si="4"/>
        <v/>
      </c>
      <c r="AB19" s="14" t="str">
        <f t="shared" si="4"/>
        <v/>
      </c>
      <c r="AC19" s="14" t="str">
        <f t="shared" si="4"/>
        <v/>
      </c>
      <c r="AD19" s="14" t="str">
        <f t="shared" si="4"/>
        <v/>
      </c>
      <c r="AE19" s="14" t="str">
        <f t="shared" si="4"/>
        <v/>
      </c>
      <c r="AF19" s="14" t="str">
        <f t="shared" si="4"/>
        <v/>
      </c>
      <c r="AG19" s="14" t="str">
        <f t="shared" si="4"/>
        <v/>
      </c>
      <c r="AH19" s="14" t="str">
        <f t="shared" si="4"/>
        <v/>
      </c>
      <c r="AI19" s="14" t="str">
        <f t="shared" si="4"/>
        <v/>
      </c>
      <c r="AJ19" s="14" t="str">
        <f t="shared" si="4"/>
        <v/>
      </c>
      <c r="AK19" s="14" t="str">
        <f t="shared" si="4"/>
        <v/>
      </c>
      <c r="AL19" s="14" t="str">
        <f t="shared" si="4"/>
        <v/>
      </c>
      <c r="AO19" s="15" t="s">
        <v>18</v>
      </c>
      <c r="AP19" s="15">
        <v>2031</v>
      </c>
    </row>
    <row r="20" spans="1:42" s="15" customFormat="1" ht="15.75" customHeight="1" x14ac:dyDescent="0.2">
      <c r="A20" s="50"/>
      <c r="B20" s="54"/>
      <c r="C20" s="33">
        <f t="shared" si="3"/>
        <v>44240</v>
      </c>
      <c r="D20" s="21" t="str">
        <f t="shared" si="2"/>
        <v>S</v>
      </c>
      <c r="E20" s="14" t="str">
        <f t="shared" ref="E20:T37" si="5">IF(OR($D20="D",$D20="S"),"WE","")</f>
        <v>WE</v>
      </c>
      <c r="F20" s="14" t="str">
        <f t="shared" si="5"/>
        <v>WE</v>
      </c>
      <c r="G20" s="14" t="str">
        <f t="shared" si="5"/>
        <v>WE</v>
      </c>
      <c r="H20" s="14" t="str">
        <f t="shared" si="5"/>
        <v>WE</v>
      </c>
      <c r="I20" s="14" t="str">
        <f t="shared" si="5"/>
        <v>WE</v>
      </c>
      <c r="J20" s="14" t="str">
        <f t="shared" si="5"/>
        <v>WE</v>
      </c>
      <c r="K20" s="41" t="str">
        <f t="shared" si="5"/>
        <v>WE</v>
      </c>
      <c r="L20" s="45" t="str">
        <f t="shared" si="5"/>
        <v>WE</v>
      </c>
      <c r="M20" s="14" t="str">
        <f t="shared" si="5"/>
        <v>WE</v>
      </c>
      <c r="N20" s="14" t="str">
        <f t="shared" si="5"/>
        <v>WE</v>
      </c>
      <c r="O20" s="14" t="str">
        <f t="shared" si="5"/>
        <v>WE</v>
      </c>
      <c r="P20" s="14" t="str">
        <f t="shared" si="5"/>
        <v>WE</v>
      </c>
      <c r="Q20" s="14" t="str">
        <f t="shared" si="5"/>
        <v>WE</v>
      </c>
      <c r="R20" s="14" t="str">
        <f t="shared" si="5"/>
        <v>WE</v>
      </c>
      <c r="S20" s="14" t="str">
        <f t="shared" si="5"/>
        <v>WE</v>
      </c>
      <c r="T20" s="14" t="str">
        <f t="shared" si="5"/>
        <v>WE</v>
      </c>
      <c r="U20" s="14" t="str">
        <f t="shared" ref="U20:AJ37" si="6">IF(OR($D20="D",$D20="S"),"WE","")</f>
        <v>WE</v>
      </c>
      <c r="V20" s="46" t="str">
        <f t="shared" si="6"/>
        <v>WE</v>
      </c>
      <c r="W20" s="45" t="str">
        <f t="shared" si="6"/>
        <v>WE</v>
      </c>
      <c r="X20" s="14" t="str">
        <f t="shared" si="6"/>
        <v>WE</v>
      </c>
      <c r="Y20" s="14" t="str">
        <f t="shared" si="6"/>
        <v>WE</v>
      </c>
      <c r="Z20" s="46" t="str">
        <f t="shared" si="6"/>
        <v>WE</v>
      </c>
      <c r="AA20" s="42" t="str">
        <f t="shared" si="6"/>
        <v>WE</v>
      </c>
      <c r="AB20" s="14" t="str">
        <f t="shared" si="6"/>
        <v>WE</v>
      </c>
      <c r="AC20" s="14" t="str">
        <f t="shared" si="6"/>
        <v>WE</v>
      </c>
      <c r="AD20" s="14" t="str">
        <f t="shared" si="6"/>
        <v>WE</v>
      </c>
      <c r="AE20" s="14" t="str">
        <f t="shared" si="6"/>
        <v>WE</v>
      </c>
      <c r="AF20" s="14" t="str">
        <f t="shared" si="6"/>
        <v>WE</v>
      </c>
      <c r="AG20" s="14" t="str">
        <f t="shared" si="6"/>
        <v>WE</v>
      </c>
      <c r="AH20" s="14" t="str">
        <f t="shared" si="6"/>
        <v>WE</v>
      </c>
      <c r="AI20" s="14" t="str">
        <f t="shared" si="6"/>
        <v>WE</v>
      </c>
      <c r="AJ20" s="14" t="str">
        <f t="shared" si="6"/>
        <v>WE</v>
      </c>
      <c r="AK20" s="14" t="str">
        <f t="shared" si="4"/>
        <v>WE</v>
      </c>
      <c r="AL20" s="14" t="str">
        <f t="shared" si="4"/>
        <v>WE</v>
      </c>
    </row>
    <row r="21" spans="1:42" s="15" customFormat="1" ht="15.75" customHeight="1" x14ac:dyDescent="0.2">
      <c r="A21" s="50"/>
      <c r="B21" s="54"/>
      <c r="C21" s="33">
        <f t="shared" si="3"/>
        <v>44241</v>
      </c>
      <c r="D21" s="21" t="str">
        <f t="shared" si="2"/>
        <v>D</v>
      </c>
      <c r="E21" s="14" t="str">
        <f t="shared" si="5"/>
        <v>WE</v>
      </c>
      <c r="F21" s="14" t="str">
        <f t="shared" si="5"/>
        <v>WE</v>
      </c>
      <c r="G21" s="14" t="str">
        <f t="shared" si="5"/>
        <v>WE</v>
      </c>
      <c r="H21" s="14" t="str">
        <f t="shared" si="5"/>
        <v>WE</v>
      </c>
      <c r="I21" s="14" t="str">
        <f t="shared" si="5"/>
        <v>WE</v>
      </c>
      <c r="J21" s="14" t="str">
        <f t="shared" si="5"/>
        <v>WE</v>
      </c>
      <c r="K21" s="41" t="str">
        <f t="shared" si="5"/>
        <v>WE</v>
      </c>
      <c r="L21" s="45" t="str">
        <f t="shared" si="5"/>
        <v>WE</v>
      </c>
      <c r="M21" s="14" t="str">
        <f t="shared" si="5"/>
        <v>WE</v>
      </c>
      <c r="N21" s="14" t="str">
        <f t="shared" si="5"/>
        <v>WE</v>
      </c>
      <c r="O21" s="14" t="str">
        <f t="shared" si="5"/>
        <v>WE</v>
      </c>
      <c r="P21" s="14" t="str">
        <f t="shared" si="5"/>
        <v>WE</v>
      </c>
      <c r="Q21" s="14" t="str">
        <f t="shared" si="5"/>
        <v>WE</v>
      </c>
      <c r="R21" s="14" t="str">
        <f t="shared" si="5"/>
        <v>WE</v>
      </c>
      <c r="S21" s="14" t="str">
        <f t="shared" si="5"/>
        <v>WE</v>
      </c>
      <c r="T21" s="14" t="str">
        <f t="shared" si="5"/>
        <v>WE</v>
      </c>
      <c r="U21" s="14" t="str">
        <f t="shared" si="6"/>
        <v>WE</v>
      </c>
      <c r="V21" s="46" t="str">
        <f t="shared" si="6"/>
        <v>WE</v>
      </c>
      <c r="W21" s="45" t="str">
        <f t="shared" si="6"/>
        <v>WE</v>
      </c>
      <c r="X21" s="14" t="str">
        <f t="shared" si="6"/>
        <v>WE</v>
      </c>
      <c r="Y21" s="14" t="str">
        <f t="shared" si="6"/>
        <v>WE</v>
      </c>
      <c r="Z21" s="46" t="str">
        <f t="shared" si="6"/>
        <v>WE</v>
      </c>
      <c r="AA21" s="42" t="str">
        <f t="shared" si="6"/>
        <v>WE</v>
      </c>
      <c r="AB21" s="14" t="str">
        <f t="shared" si="6"/>
        <v>WE</v>
      </c>
      <c r="AC21" s="14" t="str">
        <f t="shared" si="6"/>
        <v>WE</v>
      </c>
      <c r="AD21" s="14" t="str">
        <f t="shared" si="6"/>
        <v>WE</v>
      </c>
      <c r="AE21" s="14" t="str">
        <f t="shared" si="6"/>
        <v>WE</v>
      </c>
      <c r="AF21" s="14" t="str">
        <f t="shared" si="6"/>
        <v>WE</v>
      </c>
      <c r="AG21" s="14" t="str">
        <f t="shared" si="6"/>
        <v>WE</v>
      </c>
      <c r="AH21" s="14" t="str">
        <f t="shared" si="6"/>
        <v>WE</v>
      </c>
      <c r="AI21" s="14" t="str">
        <f t="shared" si="6"/>
        <v>WE</v>
      </c>
      <c r="AJ21" s="14" t="str">
        <f t="shared" si="6"/>
        <v>WE</v>
      </c>
      <c r="AK21" s="14" t="str">
        <f t="shared" si="4"/>
        <v>WE</v>
      </c>
      <c r="AL21" s="14" t="str">
        <f t="shared" si="4"/>
        <v>WE</v>
      </c>
    </row>
    <row r="22" spans="1:42" s="15" customFormat="1" ht="15.75" customHeight="1" x14ac:dyDescent="0.2">
      <c r="A22" s="50"/>
      <c r="B22" s="54"/>
      <c r="C22" s="33">
        <f t="shared" si="3"/>
        <v>44242</v>
      </c>
      <c r="D22" s="21" t="str">
        <f t="shared" si="2"/>
        <v>L</v>
      </c>
      <c r="E22" s="14" t="str">
        <f t="shared" si="5"/>
        <v/>
      </c>
      <c r="F22" s="14" t="str">
        <f t="shared" si="5"/>
        <v/>
      </c>
      <c r="G22" s="14" t="str">
        <f t="shared" si="5"/>
        <v/>
      </c>
      <c r="H22" s="14" t="str">
        <f t="shared" si="5"/>
        <v/>
      </c>
      <c r="I22" s="14" t="str">
        <f t="shared" si="5"/>
        <v/>
      </c>
      <c r="J22" s="14" t="str">
        <f t="shared" si="5"/>
        <v/>
      </c>
      <c r="K22" s="41" t="str">
        <f t="shared" si="5"/>
        <v/>
      </c>
      <c r="L22" s="45" t="str">
        <f t="shared" si="5"/>
        <v/>
      </c>
      <c r="M22" s="14" t="str">
        <f t="shared" si="5"/>
        <v/>
      </c>
      <c r="N22" s="14" t="str">
        <f t="shared" si="5"/>
        <v/>
      </c>
      <c r="O22" s="14" t="str">
        <f t="shared" si="5"/>
        <v/>
      </c>
      <c r="P22" s="14" t="str">
        <f t="shared" si="5"/>
        <v/>
      </c>
      <c r="Q22" s="14" t="str">
        <f t="shared" si="5"/>
        <v/>
      </c>
      <c r="R22" s="14" t="str">
        <f t="shared" si="5"/>
        <v/>
      </c>
      <c r="S22" s="14" t="str">
        <f t="shared" si="5"/>
        <v/>
      </c>
      <c r="T22" s="14" t="str">
        <f t="shared" si="5"/>
        <v/>
      </c>
      <c r="U22" s="14" t="str">
        <f t="shared" si="6"/>
        <v/>
      </c>
      <c r="V22" s="46" t="str">
        <f t="shared" si="6"/>
        <v/>
      </c>
      <c r="W22" s="45" t="str">
        <f t="shared" si="6"/>
        <v/>
      </c>
      <c r="X22" s="14" t="str">
        <f t="shared" si="6"/>
        <v/>
      </c>
      <c r="Y22" s="14" t="str">
        <f t="shared" si="6"/>
        <v/>
      </c>
      <c r="Z22" s="46" t="str">
        <f t="shared" si="6"/>
        <v/>
      </c>
      <c r="AA22" s="42" t="str">
        <f t="shared" si="6"/>
        <v/>
      </c>
      <c r="AB22" s="14" t="str">
        <f t="shared" si="6"/>
        <v/>
      </c>
      <c r="AC22" s="14" t="str">
        <f t="shared" si="6"/>
        <v/>
      </c>
      <c r="AD22" s="14" t="str">
        <f t="shared" si="6"/>
        <v/>
      </c>
      <c r="AE22" s="14" t="str">
        <f t="shared" si="6"/>
        <v/>
      </c>
      <c r="AF22" s="14" t="str">
        <f t="shared" si="6"/>
        <v/>
      </c>
      <c r="AG22" s="14" t="str">
        <f t="shared" si="6"/>
        <v/>
      </c>
      <c r="AH22" s="14" t="str">
        <f t="shared" si="6"/>
        <v/>
      </c>
      <c r="AI22" s="14" t="str">
        <f t="shared" si="6"/>
        <v/>
      </c>
      <c r="AJ22" s="14" t="str">
        <f t="shared" si="6"/>
        <v/>
      </c>
      <c r="AK22" s="14" t="str">
        <f t="shared" si="4"/>
        <v/>
      </c>
      <c r="AL22" s="14" t="str">
        <f t="shared" si="4"/>
        <v/>
      </c>
    </row>
    <row r="23" spans="1:42" s="15" customFormat="1" ht="15.75" customHeight="1" x14ac:dyDescent="0.2">
      <c r="A23" s="50"/>
      <c r="B23" s="54"/>
      <c r="C23" s="33">
        <f t="shared" si="3"/>
        <v>44243</v>
      </c>
      <c r="D23" s="21" t="str">
        <f t="shared" si="2"/>
        <v>M</v>
      </c>
      <c r="E23" s="14" t="str">
        <f t="shared" si="5"/>
        <v/>
      </c>
      <c r="F23" s="14" t="str">
        <f t="shared" si="5"/>
        <v/>
      </c>
      <c r="G23" s="14" t="str">
        <f t="shared" si="5"/>
        <v/>
      </c>
      <c r="H23" s="14" t="str">
        <f t="shared" si="5"/>
        <v/>
      </c>
      <c r="I23" s="14" t="str">
        <f t="shared" si="5"/>
        <v/>
      </c>
      <c r="J23" s="14" t="str">
        <f t="shared" si="5"/>
        <v/>
      </c>
      <c r="K23" s="41" t="str">
        <f t="shared" si="5"/>
        <v/>
      </c>
      <c r="L23" s="45" t="str">
        <f t="shared" si="5"/>
        <v/>
      </c>
      <c r="M23" s="14" t="str">
        <f t="shared" si="5"/>
        <v/>
      </c>
      <c r="N23" s="14" t="str">
        <f t="shared" si="5"/>
        <v/>
      </c>
      <c r="O23" s="14" t="str">
        <f t="shared" si="5"/>
        <v/>
      </c>
      <c r="P23" s="14" t="str">
        <f t="shared" si="5"/>
        <v/>
      </c>
      <c r="Q23" s="14" t="str">
        <f t="shared" si="5"/>
        <v/>
      </c>
      <c r="R23" s="14" t="str">
        <f t="shared" si="5"/>
        <v/>
      </c>
      <c r="S23" s="14" t="str">
        <f t="shared" si="5"/>
        <v/>
      </c>
      <c r="T23" s="14" t="str">
        <f t="shared" si="5"/>
        <v/>
      </c>
      <c r="U23" s="14" t="str">
        <f t="shared" si="6"/>
        <v/>
      </c>
      <c r="V23" s="46" t="str">
        <f t="shared" si="6"/>
        <v/>
      </c>
      <c r="W23" s="45" t="str">
        <f t="shared" si="6"/>
        <v/>
      </c>
      <c r="X23" s="14" t="str">
        <f t="shared" si="6"/>
        <v/>
      </c>
      <c r="Y23" s="14" t="str">
        <f t="shared" si="6"/>
        <v/>
      </c>
      <c r="Z23" s="46" t="str">
        <f t="shared" si="6"/>
        <v/>
      </c>
      <c r="AA23" s="42" t="str">
        <f t="shared" si="6"/>
        <v/>
      </c>
      <c r="AB23" s="14" t="str">
        <f t="shared" si="6"/>
        <v/>
      </c>
      <c r="AC23" s="14" t="str">
        <f t="shared" si="6"/>
        <v/>
      </c>
      <c r="AD23" s="14" t="str">
        <f t="shared" si="6"/>
        <v/>
      </c>
      <c r="AE23" s="14" t="str">
        <f t="shared" si="6"/>
        <v/>
      </c>
      <c r="AF23" s="14" t="str">
        <f t="shared" si="6"/>
        <v/>
      </c>
      <c r="AG23" s="14" t="str">
        <f t="shared" si="6"/>
        <v/>
      </c>
      <c r="AH23" s="14" t="str">
        <f t="shared" si="6"/>
        <v/>
      </c>
      <c r="AI23" s="14" t="str">
        <f t="shared" si="6"/>
        <v/>
      </c>
      <c r="AJ23" s="14" t="str">
        <f t="shared" si="6"/>
        <v/>
      </c>
      <c r="AK23" s="14" t="str">
        <f t="shared" si="4"/>
        <v/>
      </c>
      <c r="AL23" s="14" t="str">
        <f t="shared" si="4"/>
        <v/>
      </c>
    </row>
    <row r="24" spans="1:42" s="15" customFormat="1" ht="15.75" customHeight="1" x14ac:dyDescent="0.2">
      <c r="A24" s="50"/>
      <c r="B24" s="54"/>
      <c r="C24" s="33">
        <f t="shared" si="3"/>
        <v>44244</v>
      </c>
      <c r="D24" s="21" t="str">
        <f t="shared" si="2"/>
        <v>M</v>
      </c>
      <c r="E24" s="14" t="str">
        <f t="shared" si="5"/>
        <v/>
      </c>
      <c r="F24" s="14" t="str">
        <f t="shared" si="5"/>
        <v/>
      </c>
      <c r="G24" s="14" t="str">
        <f t="shared" si="5"/>
        <v/>
      </c>
      <c r="H24" s="14" t="str">
        <f t="shared" si="5"/>
        <v/>
      </c>
      <c r="I24" s="14" t="str">
        <f t="shared" si="5"/>
        <v/>
      </c>
      <c r="J24" s="14" t="str">
        <f t="shared" si="5"/>
        <v/>
      </c>
      <c r="K24" s="41" t="str">
        <f t="shared" si="5"/>
        <v/>
      </c>
      <c r="L24" s="45" t="str">
        <f t="shared" si="5"/>
        <v/>
      </c>
      <c r="M24" s="14" t="str">
        <f t="shared" si="5"/>
        <v/>
      </c>
      <c r="N24" s="14" t="str">
        <f t="shared" si="5"/>
        <v/>
      </c>
      <c r="O24" s="14" t="str">
        <f t="shared" si="5"/>
        <v/>
      </c>
      <c r="P24" s="14" t="str">
        <f t="shared" si="5"/>
        <v/>
      </c>
      <c r="Q24" s="14" t="str">
        <f t="shared" si="5"/>
        <v/>
      </c>
      <c r="R24" s="14" t="str">
        <f t="shared" si="5"/>
        <v/>
      </c>
      <c r="S24" s="14" t="str">
        <f t="shared" si="5"/>
        <v/>
      </c>
      <c r="T24" s="14" t="str">
        <f t="shared" si="5"/>
        <v/>
      </c>
      <c r="U24" s="14" t="str">
        <f t="shared" si="6"/>
        <v/>
      </c>
      <c r="V24" s="46" t="str">
        <f t="shared" si="6"/>
        <v/>
      </c>
      <c r="W24" s="45" t="str">
        <f t="shared" si="6"/>
        <v/>
      </c>
      <c r="X24" s="14" t="str">
        <f t="shared" si="6"/>
        <v/>
      </c>
      <c r="Y24" s="14" t="str">
        <f t="shared" si="6"/>
        <v/>
      </c>
      <c r="Z24" s="46" t="str">
        <f t="shared" si="6"/>
        <v/>
      </c>
      <c r="AA24" s="42" t="str">
        <f t="shared" si="6"/>
        <v/>
      </c>
      <c r="AB24" s="14" t="str">
        <f t="shared" si="6"/>
        <v/>
      </c>
      <c r="AC24" s="14" t="str">
        <f t="shared" si="6"/>
        <v/>
      </c>
      <c r="AD24" s="14" t="str">
        <f t="shared" si="6"/>
        <v/>
      </c>
      <c r="AE24" s="14" t="str">
        <f t="shared" si="6"/>
        <v/>
      </c>
      <c r="AF24" s="14" t="str">
        <f t="shared" si="6"/>
        <v/>
      </c>
      <c r="AG24" s="14" t="str">
        <f t="shared" si="6"/>
        <v/>
      </c>
      <c r="AH24" s="14" t="str">
        <f t="shared" si="6"/>
        <v/>
      </c>
      <c r="AI24" s="14" t="str">
        <f t="shared" si="6"/>
        <v/>
      </c>
      <c r="AJ24" s="14" t="str">
        <f t="shared" si="6"/>
        <v/>
      </c>
      <c r="AK24" s="14" t="str">
        <f t="shared" si="4"/>
        <v/>
      </c>
      <c r="AL24" s="14" t="str">
        <f t="shared" si="4"/>
        <v/>
      </c>
    </row>
    <row r="25" spans="1:42" s="15" customFormat="1" ht="15.75" customHeight="1" x14ac:dyDescent="0.2">
      <c r="A25" s="50"/>
      <c r="B25" s="54" t="str">
        <f>"SEMAINE "&amp;WEEKNUM(C26,21)</f>
        <v>SEMAINE 7</v>
      </c>
      <c r="C25" s="33">
        <f t="shared" si="3"/>
        <v>44245</v>
      </c>
      <c r="D25" s="21" t="str">
        <f t="shared" si="2"/>
        <v>J</v>
      </c>
      <c r="E25" s="14" t="str">
        <f t="shared" si="5"/>
        <v/>
      </c>
      <c r="F25" s="14" t="str">
        <f t="shared" si="5"/>
        <v/>
      </c>
      <c r="G25" s="14" t="str">
        <f t="shared" si="5"/>
        <v/>
      </c>
      <c r="H25" s="14" t="str">
        <f t="shared" si="5"/>
        <v/>
      </c>
      <c r="I25" s="14" t="str">
        <f t="shared" si="5"/>
        <v/>
      </c>
      <c r="J25" s="14" t="str">
        <f t="shared" si="5"/>
        <v/>
      </c>
      <c r="K25" s="41" t="str">
        <f t="shared" si="5"/>
        <v/>
      </c>
      <c r="L25" s="45" t="str">
        <f t="shared" si="5"/>
        <v/>
      </c>
      <c r="M25" s="14" t="str">
        <f t="shared" si="5"/>
        <v/>
      </c>
      <c r="N25" s="14" t="str">
        <f t="shared" si="5"/>
        <v/>
      </c>
      <c r="O25" s="14" t="str">
        <f t="shared" si="5"/>
        <v/>
      </c>
      <c r="P25" s="14" t="str">
        <f t="shared" si="5"/>
        <v/>
      </c>
      <c r="Q25" s="14" t="str">
        <f t="shared" si="5"/>
        <v/>
      </c>
      <c r="R25" s="14" t="str">
        <f t="shared" si="5"/>
        <v/>
      </c>
      <c r="S25" s="14" t="str">
        <f t="shared" si="5"/>
        <v/>
      </c>
      <c r="T25" s="14" t="str">
        <f t="shared" si="5"/>
        <v/>
      </c>
      <c r="U25" s="14" t="str">
        <f t="shared" si="6"/>
        <v/>
      </c>
      <c r="V25" s="46" t="str">
        <f t="shared" si="6"/>
        <v/>
      </c>
      <c r="W25" s="45" t="str">
        <f t="shared" si="6"/>
        <v/>
      </c>
      <c r="X25" s="14" t="str">
        <f t="shared" si="6"/>
        <v/>
      </c>
      <c r="Y25" s="14" t="str">
        <f t="shared" si="6"/>
        <v/>
      </c>
      <c r="Z25" s="46" t="str">
        <f t="shared" si="6"/>
        <v/>
      </c>
      <c r="AA25" s="42" t="str">
        <f t="shared" si="6"/>
        <v/>
      </c>
      <c r="AB25" s="14" t="str">
        <f t="shared" si="6"/>
        <v/>
      </c>
      <c r="AC25" s="14" t="str">
        <f t="shared" si="6"/>
        <v/>
      </c>
      <c r="AD25" s="14" t="str">
        <f t="shared" si="6"/>
        <v/>
      </c>
      <c r="AE25" s="14" t="str">
        <f t="shared" si="6"/>
        <v/>
      </c>
      <c r="AF25" s="14" t="str">
        <f t="shared" si="6"/>
        <v/>
      </c>
      <c r="AG25" s="14" t="str">
        <f t="shared" si="6"/>
        <v/>
      </c>
      <c r="AH25" s="14" t="str">
        <f t="shared" si="6"/>
        <v/>
      </c>
      <c r="AI25" s="14" t="str">
        <f t="shared" si="6"/>
        <v/>
      </c>
      <c r="AJ25" s="14" t="str">
        <f t="shared" si="6"/>
        <v/>
      </c>
      <c r="AK25" s="14" t="str">
        <f t="shared" si="4"/>
        <v/>
      </c>
      <c r="AL25" s="14" t="str">
        <f t="shared" si="4"/>
        <v/>
      </c>
    </row>
    <row r="26" spans="1:42" s="15" customFormat="1" ht="15.75" customHeight="1" x14ac:dyDescent="0.2">
      <c r="A26" s="50"/>
      <c r="B26" s="54"/>
      <c r="C26" s="33">
        <f t="shared" si="3"/>
        <v>44246</v>
      </c>
      <c r="D26" s="21" t="str">
        <f t="shared" si="2"/>
        <v>V</v>
      </c>
      <c r="E26" s="14" t="str">
        <f t="shared" si="5"/>
        <v/>
      </c>
      <c r="F26" s="14" t="str">
        <f t="shared" si="5"/>
        <v/>
      </c>
      <c r="G26" s="14" t="str">
        <f t="shared" si="5"/>
        <v/>
      </c>
      <c r="H26" s="14" t="str">
        <f t="shared" si="5"/>
        <v/>
      </c>
      <c r="I26" s="14" t="str">
        <f t="shared" si="5"/>
        <v/>
      </c>
      <c r="J26" s="14" t="str">
        <f t="shared" si="5"/>
        <v/>
      </c>
      <c r="K26" s="41" t="str">
        <f t="shared" si="5"/>
        <v/>
      </c>
      <c r="L26" s="45" t="str">
        <f t="shared" si="5"/>
        <v/>
      </c>
      <c r="M26" s="14" t="str">
        <f t="shared" si="5"/>
        <v/>
      </c>
      <c r="N26" s="14" t="str">
        <f t="shared" si="5"/>
        <v/>
      </c>
      <c r="O26" s="14" t="str">
        <f t="shared" si="5"/>
        <v/>
      </c>
      <c r="P26" s="14" t="str">
        <f t="shared" si="5"/>
        <v/>
      </c>
      <c r="Q26" s="14" t="str">
        <f t="shared" si="5"/>
        <v/>
      </c>
      <c r="R26" s="14" t="str">
        <f t="shared" si="5"/>
        <v/>
      </c>
      <c r="S26" s="14" t="str">
        <f t="shared" si="5"/>
        <v/>
      </c>
      <c r="T26" s="14" t="str">
        <f t="shared" si="5"/>
        <v/>
      </c>
      <c r="U26" s="14" t="str">
        <f t="shared" si="6"/>
        <v/>
      </c>
      <c r="V26" s="46" t="str">
        <f t="shared" si="6"/>
        <v/>
      </c>
      <c r="W26" s="45" t="str">
        <f t="shared" si="6"/>
        <v/>
      </c>
      <c r="X26" s="14" t="str">
        <f t="shared" si="6"/>
        <v/>
      </c>
      <c r="Y26" s="14" t="str">
        <f t="shared" si="6"/>
        <v/>
      </c>
      <c r="Z26" s="46" t="str">
        <f t="shared" si="6"/>
        <v/>
      </c>
      <c r="AA26" s="42" t="str">
        <f t="shared" si="6"/>
        <v/>
      </c>
      <c r="AB26" s="14" t="str">
        <f t="shared" si="6"/>
        <v/>
      </c>
      <c r="AC26" s="14" t="str">
        <f t="shared" si="6"/>
        <v/>
      </c>
      <c r="AD26" s="14" t="str">
        <f t="shared" si="6"/>
        <v/>
      </c>
      <c r="AE26" s="14" t="str">
        <f t="shared" si="6"/>
        <v/>
      </c>
      <c r="AF26" s="14" t="str">
        <f t="shared" si="6"/>
        <v/>
      </c>
      <c r="AG26" s="14" t="str">
        <f t="shared" si="6"/>
        <v/>
      </c>
      <c r="AH26" s="14" t="str">
        <f t="shared" si="6"/>
        <v/>
      </c>
      <c r="AI26" s="14" t="str">
        <f t="shared" si="6"/>
        <v/>
      </c>
      <c r="AJ26" s="14" t="str">
        <f t="shared" si="6"/>
        <v/>
      </c>
      <c r="AK26" s="14" t="str">
        <f t="shared" si="4"/>
        <v/>
      </c>
      <c r="AL26" s="14" t="str">
        <f t="shared" si="4"/>
        <v/>
      </c>
    </row>
    <row r="27" spans="1:42" s="15" customFormat="1" ht="15.75" customHeight="1" x14ac:dyDescent="0.2">
      <c r="A27" s="50"/>
      <c r="B27" s="54"/>
      <c r="C27" s="33">
        <f t="shared" si="3"/>
        <v>44247</v>
      </c>
      <c r="D27" s="21" t="str">
        <f t="shared" si="2"/>
        <v>S</v>
      </c>
      <c r="E27" s="14" t="str">
        <f t="shared" si="5"/>
        <v>WE</v>
      </c>
      <c r="F27" s="14" t="str">
        <f t="shared" si="5"/>
        <v>WE</v>
      </c>
      <c r="G27" s="14" t="str">
        <f t="shared" si="5"/>
        <v>WE</v>
      </c>
      <c r="H27" s="14" t="str">
        <f t="shared" si="5"/>
        <v>WE</v>
      </c>
      <c r="I27" s="14" t="str">
        <f t="shared" si="5"/>
        <v>WE</v>
      </c>
      <c r="J27" s="14" t="str">
        <f t="shared" si="5"/>
        <v>WE</v>
      </c>
      <c r="K27" s="41" t="str">
        <f t="shared" si="5"/>
        <v>WE</v>
      </c>
      <c r="L27" s="45" t="str">
        <f t="shared" si="5"/>
        <v>WE</v>
      </c>
      <c r="M27" s="14" t="str">
        <f t="shared" si="5"/>
        <v>WE</v>
      </c>
      <c r="N27" s="14" t="str">
        <f t="shared" si="5"/>
        <v>WE</v>
      </c>
      <c r="O27" s="14" t="str">
        <f t="shared" si="5"/>
        <v>WE</v>
      </c>
      <c r="P27" s="14" t="str">
        <f t="shared" si="5"/>
        <v>WE</v>
      </c>
      <c r="Q27" s="14" t="str">
        <f t="shared" si="5"/>
        <v>WE</v>
      </c>
      <c r="R27" s="14" t="str">
        <f t="shared" si="5"/>
        <v>WE</v>
      </c>
      <c r="S27" s="14" t="str">
        <f t="shared" si="5"/>
        <v>WE</v>
      </c>
      <c r="T27" s="14" t="str">
        <f t="shared" si="5"/>
        <v>WE</v>
      </c>
      <c r="U27" s="14" t="str">
        <f t="shared" si="6"/>
        <v>WE</v>
      </c>
      <c r="V27" s="46" t="str">
        <f t="shared" si="6"/>
        <v>WE</v>
      </c>
      <c r="W27" s="45" t="str">
        <f t="shared" si="6"/>
        <v>WE</v>
      </c>
      <c r="X27" s="14" t="str">
        <f t="shared" si="6"/>
        <v>WE</v>
      </c>
      <c r="Y27" s="14" t="str">
        <f t="shared" si="6"/>
        <v>WE</v>
      </c>
      <c r="Z27" s="46" t="str">
        <f t="shared" si="6"/>
        <v>WE</v>
      </c>
      <c r="AA27" s="42" t="str">
        <f t="shared" si="6"/>
        <v>WE</v>
      </c>
      <c r="AB27" s="14" t="str">
        <f t="shared" si="6"/>
        <v>WE</v>
      </c>
      <c r="AC27" s="14" t="str">
        <f t="shared" si="6"/>
        <v>WE</v>
      </c>
      <c r="AD27" s="14" t="str">
        <f t="shared" si="6"/>
        <v>WE</v>
      </c>
      <c r="AE27" s="14" t="str">
        <f t="shared" si="6"/>
        <v>WE</v>
      </c>
      <c r="AF27" s="14" t="str">
        <f t="shared" si="6"/>
        <v>WE</v>
      </c>
      <c r="AG27" s="14" t="str">
        <f t="shared" si="6"/>
        <v>WE</v>
      </c>
      <c r="AH27" s="14" t="str">
        <f t="shared" si="6"/>
        <v>WE</v>
      </c>
      <c r="AI27" s="14" t="str">
        <f t="shared" si="6"/>
        <v>WE</v>
      </c>
      <c r="AJ27" s="14" t="str">
        <f t="shared" si="6"/>
        <v>WE</v>
      </c>
      <c r="AK27" s="14" t="str">
        <f t="shared" si="4"/>
        <v>WE</v>
      </c>
      <c r="AL27" s="14" t="str">
        <f t="shared" si="4"/>
        <v>WE</v>
      </c>
    </row>
    <row r="28" spans="1:42" s="15" customFormat="1" ht="15.75" customHeight="1" x14ac:dyDescent="0.2">
      <c r="A28" s="50"/>
      <c r="B28" s="54"/>
      <c r="C28" s="33">
        <f t="shared" si="3"/>
        <v>44248</v>
      </c>
      <c r="D28" s="21" t="str">
        <f t="shared" si="2"/>
        <v>D</v>
      </c>
      <c r="E28" s="14" t="str">
        <f t="shared" si="5"/>
        <v>WE</v>
      </c>
      <c r="F28" s="14" t="str">
        <f t="shared" si="5"/>
        <v>WE</v>
      </c>
      <c r="G28" s="14" t="str">
        <f t="shared" si="5"/>
        <v>WE</v>
      </c>
      <c r="H28" s="14" t="str">
        <f t="shared" si="5"/>
        <v>WE</v>
      </c>
      <c r="I28" s="14" t="str">
        <f t="shared" si="5"/>
        <v>WE</v>
      </c>
      <c r="J28" s="14" t="str">
        <f t="shared" si="5"/>
        <v>WE</v>
      </c>
      <c r="K28" s="41" t="str">
        <f t="shared" si="5"/>
        <v>WE</v>
      </c>
      <c r="L28" s="45" t="str">
        <f t="shared" si="5"/>
        <v>WE</v>
      </c>
      <c r="M28" s="14" t="str">
        <f t="shared" si="5"/>
        <v>WE</v>
      </c>
      <c r="N28" s="14" t="str">
        <f t="shared" si="5"/>
        <v>WE</v>
      </c>
      <c r="O28" s="14" t="str">
        <f t="shared" si="5"/>
        <v>WE</v>
      </c>
      <c r="P28" s="14" t="str">
        <f t="shared" si="5"/>
        <v>WE</v>
      </c>
      <c r="Q28" s="14" t="str">
        <f t="shared" si="5"/>
        <v>WE</v>
      </c>
      <c r="R28" s="14" t="str">
        <f t="shared" si="5"/>
        <v>WE</v>
      </c>
      <c r="S28" s="14" t="str">
        <f t="shared" si="5"/>
        <v>WE</v>
      </c>
      <c r="T28" s="14" t="str">
        <f t="shared" si="5"/>
        <v>WE</v>
      </c>
      <c r="U28" s="14" t="str">
        <f t="shared" si="6"/>
        <v>WE</v>
      </c>
      <c r="V28" s="46" t="str">
        <f t="shared" si="6"/>
        <v>WE</v>
      </c>
      <c r="W28" s="45" t="str">
        <f t="shared" si="6"/>
        <v>WE</v>
      </c>
      <c r="X28" s="14" t="str">
        <f t="shared" si="6"/>
        <v>WE</v>
      </c>
      <c r="Y28" s="14" t="str">
        <f t="shared" si="6"/>
        <v>WE</v>
      </c>
      <c r="Z28" s="46" t="str">
        <f t="shared" si="6"/>
        <v>WE</v>
      </c>
      <c r="AA28" s="42" t="str">
        <f t="shared" si="6"/>
        <v>WE</v>
      </c>
      <c r="AB28" s="14" t="str">
        <f t="shared" si="6"/>
        <v>WE</v>
      </c>
      <c r="AC28" s="14" t="str">
        <f t="shared" si="6"/>
        <v>WE</v>
      </c>
      <c r="AD28" s="14" t="str">
        <f t="shared" si="6"/>
        <v>WE</v>
      </c>
      <c r="AE28" s="14" t="str">
        <f t="shared" si="6"/>
        <v>WE</v>
      </c>
      <c r="AF28" s="14" t="str">
        <f t="shared" si="6"/>
        <v>WE</v>
      </c>
      <c r="AG28" s="14" t="str">
        <f t="shared" si="6"/>
        <v>WE</v>
      </c>
      <c r="AH28" s="14" t="str">
        <f t="shared" si="6"/>
        <v>WE</v>
      </c>
      <c r="AI28" s="14" t="str">
        <f t="shared" si="6"/>
        <v>WE</v>
      </c>
      <c r="AJ28" s="14" t="str">
        <f t="shared" si="6"/>
        <v>WE</v>
      </c>
      <c r="AK28" s="14" t="str">
        <f t="shared" si="4"/>
        <v>WE</v>
      </c>
      <c r="AL28" s="14" t="str">
        <f t="shared" si="4"/>
        <v>WE</v>
      </c>
    </row>
    <row r="29" spans="1:42" s="15" customFormat="1" ht="15.75" customHeight="1" x14ac:dyDescent="0.2">
      <c r="A29" s="50"/>
      <c r="B29" s="54"/>
      <c r="C29" s="33">
        <f t="shared" si="3"/>
        <v>44249</v>
      </c>
      <c r="D29" s="21" t="str">
        <f t="shared" si="2"/>
        <v>L</v>
      </c>
      <c r="E29" s="14" t="str">
        <f t="shared" si="5"/>
        <v/>
      </c>
      <c r="F29" s="14" t="str">
        <f t="shared" si="5"/>
        <v/>
      </c>
      <c r="G29" s="14" t="str">
        <f t="shared" si="5"/>
        <v/>
      </c>
      <c r="H29" s="14" t="str">
        <f t="shared" si="5"/>
        <v/>
      </c>
      <c r="I29" s="14" t="str">
        <f t="shared" si="5"/>
        <v/>
      </c>
      <c r="J29" s="14" t="str">
        <f t="shared" si="5"/>
        <v/>
      </c>
      <c r="K29" s="41" t="str">
        <f t="shared" si="5"/>
        <v/>
      </c>
      <c r="L29" s="45" t="str">
        <f t="shared" si="5"/>
        <v/>
      </c>
      <c r="M29" s="14" t="str">
        <f t="shared" si="5"/>
        <v/>
      </c>
      <c r="N29" s="14" t="str">
        <f t="shared" si="5"/>
        <v/>
      </c>
      <c r="O29" s="14" t="str">
        <f t="shared" si="5"/>
        <v/>
      </c>
      <c r="P29" s="14" t="str">
        <f t="shared" si="5"/>
        <v/>
      </c>
      <c r="Q29" s="14" t="str">
        <f t="shared" si="5"/>
        <v/>
      </c>
      <c r="R29" s="14" t="str">
        <f t="shared" si="5"/>
        <v/>
      </c>
      <c r="S29" s="14" t="str">
        <f t="shared" si="5"/>
        <v/>
      </c>
      <c r="T29" s="14" t="str">
        <f t="shared" si="5"/>
        <v/>
      </c>
      <c r="U29" s="14" t="str">
        <f t="shared" si="6"/>
        <v/>
      </c>
      <c r="V29" s="46" t="str">
        <f t="shared" si="6"/>
        <v/>
      </c>
      <c r="W29" s="45" t="str">
        <f t="shared" si="6"/>
        <v/>
      </c>
      <c r="X29" s="14" t="str">
        <f t="shared" si="6"/>
        <v/>
      </c>
      <c r="Y29" s="14" t="str">
        <f t="shared" si="6"/>
        <v/>
      </c>
      <c r="Z29" s="46" t="str">
        <f t="shared" si="6"/>
        <v/>
      </c>
      <c r="AA29" s="42" t="str">
        <f t="shared" si="6"/>
        <v/>
      </c>
      <c r="AB29" s="14" t="str">
        <f t="shared" si="6"/>
        <v/>
      </c>
      <c r="AC29" s="14" t="str">
        <f t="shared" si="6"/>
        <v/>
      </c>
      <c r="AD29" s="14" t="str">
        <f t="shared" si="6"/>
        <v/>
      </c>
      <c r="AE29" s="14" t="str">
        <f t="shared" si="6"/>
        <v/>
      </c>
      <c r="AF29" s="14" t="str">
        <f t="shared" si="6"/>
        <v/>
      </c>
      <c r="AG29" s="14" t="str">
        <f t="shared" si="6"/>
        <v/>
      </c>
      <c r="AH29" s="14" t="str">
        <f t="shared" si="6"/>
        <v/>
      </c>
      <c r="AI29" s="14" t="str">
        <f t="shared" si="6"/>
        <v/>
      </c>
      <c r="AJ29" s="14" t="str">
        <f t="shared" si="6"/>
        <v/>
      </c>
      <c r="AK29" s="14" t="str">
        <f t="shared" si="4"/>
        <v/>
      </c>
      <c r="AL29" s="14" t="str">
        <f t="shared" si="4"/>
        <v/>
      </c>
    </row>
    <row r="30" spans="1:42" s="15" customFormat="1" ht="15.75" customHeight="1" x14ac:dyDescent="0.2">
      <c r="A30" s="50"/>
      <c r="B30" s="54"/>
      <c r="C30" s="33">
        <f t="shared" si="3"/>
        <v>44250</v>
      </c>
      <c r="D30" s="21" t="str">
        <f t="shared" si="2"/>
        <v>M</v>
      </c>
      <c r="E30" s="14" t="str">
        <f t="shared" si="5"/>
        <v/>
      </c>
      <c r="F30" s="14" t="str">
        <f t="shared" si="5"/>
        <v/>
      </c>
      <c r="G30" s="14" t="str">
        <f t="shared" si="5"/>
        <v/>
      </c>
      <c r="H30" s="14" t="str">
        <f t="shared" si="5"/>
        <v/>
      </c>
      <c r="I30" s="14" t="str">
        <f t="shared" si="5"/>
        <v/>
      </c>
      <c r="J30" s="14" t="str">
        <f t="shared" si="5"/>
        <v/>
      </c>
      <c r="K30" s="41" t="str">
        <f t="shared" si="5"/>
        <v/>
      </c>
      <c r="L30" s="45" t="str">
        <f t="shared" si="5"/>
        <v/>
      </c>
      <c r="M30" s="14" t="str">
        <f t="shared" si="5"/>
        <v/>
      </c>
      <c r="N30" s="14" t="str">
        <f t="shared" si="5"/>
        <v/>
      </c>
      <c r="O30" s="14" t="str">
        <f t="shared" si="5"/>
        <v/>
      </c>
      <c r="P30" s="14" t="str">
        <f t="shared" si="5"/>
        <v/>
      </c>
      <c r="Q30" s="14" t="str">
        <f t="shared" si="5"/>
        <v/>
      </c>
      <c r="R30" s="14" t="str">
        <f t="shared" si="5"/>
        <v/>
      </c>
      <c r="S30" s="14" t="str">
        <f t="shared" si="5"/>
        <v/>
      </c>
      <c r="T30" s="14" t="str">
        <f t="shared" si="5"/>
        <v/>
      </c>
      <c r="U30" s="14" t="str">
        <f t="shared" si="6"/>
        <v/>
      </c>
      <c r="V30" s="46" t="str">
        <f t="shared" si="6"/>
        <v/>
      </c>
      <c r="W30" s="45" t="str">
        <f t="shared" si="6"/>
        <v/>
      </c>
      <c r="X30" s="14" t="str">
        <f t="shared" si="6"/>
        <v/>
      </c>
      <c r="Y30" s="14" t="str">
        <f t="shared" si="6"/>
        <v/>
      </c>
      <c r="Z30" s="46" t="str">
        <f t="shared" si="6"/>
        <v/>
      </c>
      <c r="AA30" s="42" t="str">
        <f t="shared" si="6"/>
        <v/>
      </c>
      <c r="AB30" s="14" t="str">
        <f t="shared" si="6"/>
        <v/>
      </c>
      <c r="AC30" s="14" t="str">
        <f t="shared" si="6"/>
        <v/>
      </c>
      <c r="AD30" s="14" t="str">
        <f t="shared" si="6"/>
        <v/>
      </c>
      <c r="AE30" s="14" t="str">
        <f t="shared" si="6"/>
        <v/>
      </c>
      <c r="AF30" s="14" t="str">
        <f t="shared" si="6"/>
        <v/>
      </c>
      <c r="AG30" s="14" t="str">
        <f t="shared" si="6"/>
        <v/>
      </c>
      <c r="AH30" s="14" t="str">
        <f t="shared" si="6"/>
        <v/>
      </c>
      <c r="AI30" s="14" t="str">
        <f t="shared" si="6"/>
        <v/>
      </c>
      <c r="AJ30" s="14" t="str">
        <f t="shared" si="6"/>
        <v/>
      </c>
      <c r="AK30" s="14" t="str">
        <f t="shared" si="4"/>
        <v/>
      </c>
      <c r="AL30" s="14" t="str">
        <f t="shared" si="4"/>
        <v/>
      </c>
    </row>
    <row r="31" spans="1:42" s="15" customFormat="1" ht="15.75" customHeight="1" x14ac:dyDescent="0.2">
      <c r="A31" s="50"/>
      <c r="B31" s="54"/>
      <c r="C31" s="33">
        <f t="shared" si="3"/>
        <v>44251</v>
      </c>
      <c r="D31" s="21" t="str">
        <f t="shared" si="2"/>
        <v>M</v>
      </c>
      <c r="E31" s="14" t="str">
        <f t="shared" si="5"/>
        <v/>
      </c>
      <c r="F31" s="14" t="str">
        <f t="shared" si="5"/>
        <v/>
      </c>
      <c r="G31" s="14" t="str">
        <f t="shared" si="5"/>
        <v/>
      </c>
      <c r="H31" s="14" t="str">
        <f t="shared" si="5"/>
        <v/>
      </c>
      <c r="I31" s="14" t="str">
        <f t="shared" si="5"/>
        <v/>
      </c>
      <c r="J31" s="14" t="str">
        <f t="shared" si="5"/>
        <v/>
      </c>
      <c r="K31" s="41" t="str">
        <f t="shared" si="5"/>
        <v/>
      </c>
      <c r="L31" s="45" t="str">
        <f t="shared" si="5"/>
        <v/>
      </c>
      <c r="M31" s="14" t="str">
        <f t="shared" si="5"/>
        <v/>
      </c>
      <c r="N31" s="14" t="str">
        <f t="shared" si="5"/>
        <v/>
      </c>
      <c r="O31" s="14" t="str">
        <f t="shared" si="5"/>
        <v/>
      </c>
      <c r="P31" s="14" t="str">
        <f t="shared" si="5"/>
        <v/>
      </c>
      <c r="Q31" s="14" t="str">
        <f t="shared" si="5"/>
        <v/>
      </c>
      <c r="R31" s="14" t="str">
        <f t="shared" si="5"/>
        <v/>
      </c>
      <c r="S31" s="14" t="str">
        <f t="shared" si="5"/>
        <v/>
      </c>
      <c r="T31" s="14" t="str">
        <f t="shared" si="5"/>
        <v/>
      </c>
      <c r="U31" s="14" t="str">
        <f t="shared" si="6"/>
        <v/>
      </c>
      <c r="V31" s="46" t="str">
        <f t="shared" si="6"/>
        <v/>
      </c>
      <c r="W31" s="45" t="str">
        <f t="shared" si="6"/>
        <v/>
      </c>
      <c r="X31" s="14" t="str">
        <f t="shared" si="6"/>
        <v/>
      </c>
      <c r="Y31" s="14" t="str">
        <f t="shared" si="6"/>
        <v/>
      </c>
      <c r="Z31" s="46" t="str">
        <f t="shared" si="6"/>
        <v/>
      </c>
      <c r="AA31" s="42" t="str">
        <f t="shared" si="6"/>
        <v/>
      </c>
      <c r="AB31" s="14" t="str">
        <f t="shared" si="6"/>
        <v/>
      </c>
      <c r="AC31" s="14" t="str">
        <f t="shared" si="6"/>
        <v/>
      </c>
      <c r="AD31" s="14" t="str">
        <f t="shared" si="6"/>
        <v/>
      </c>
      <c r="AE31" s="14" t="str">
        <f t="shared" si="6"/>
        <v/>
      </c>
      <c r="AF31" s="14" t="str">
        <f t="shared" si="6"/>
        <v/>
      </c>
      <c r="AG31" s="14" t="str">
        <f t="shared" si="6"/>
        <v/>
      </c>
      <c r="AH31" s="14" t="str">
        <f t="shared" si="6"/>
        <v/>
      </c>
      <c r="AI31" s="14" t="str">
        <f t="shared" si="6"/>
        <v/>
      </c>
      <c r="AJ31" s="14" t="str">
        <f t="shared" si="6"/>
        <v/>
      </c>
      <c r="AK31" s="14" t="str">
        <f t="shared" si="4"/>
        <v/>
      </c>
      <c r="AL31" s="14" t="str">
        <f t="shared" si="4"/>
        <v/>
      </c>
    </row>
    <row r="32" spans="1:42" s="15" customFormat="1" ht="15.75" customHeight="1" x14ac:dyDescent="0.2">
      <c r="A32" s="50"/>
      <c r="B32" s="54" t="str">
        <f>"SEMAINE "&amp;WEEKNUM(C33,21)</f>
        <v>SEMAINE 8</v>
      </c>
      <c r="C32" s="33">
        <f t="shared" si="3"/>
        <v>44252</v>
      </c>
      <c r="D32" s="21" t="str">
        <f t="shared" si="2"/>
        <v>J</v>
      </c>
      <c r="E32" s="14" t="str">
        <f t="shared" si="5"/>
        <v/>
      </c>
      <c r="F32" s="14" t="str">
        <f t="shared" si="5"/>
        <v/>
      </c>
      <c r="G32" s="14" t="str">
        <f t="shared" si="5"/>
        <v/>
      </c>
      <c r="H32" s="14" t="str">
        <f t="shared" si="5"/>
        <v/>
      </c>
      <c r="I32" s="14" t="str">
        <f t="shared" si="5"/>
        <v/>
      </c>
      <c r="J32" s="14" t="str">
        <f t="shared" si="5"/>
        <v/>
      </c>
      <c r="K32" s="41" t="str">
        <f t="shared" si="5"/>
        <v/>
      </c>
      <c r="L32" s="45" t="str">
        <f t="shared" si="5"/>
        <v/>
      </c>
      <c r="M32" s="14" t="str">
        <f t="shared" si="5"/>
        <v/>
      </c>
      <c r="N32" s="14" t="str">
        <f t="shared" si="5"/>
        <v/>
      </c>
      <c r="O32" s="14" t="str">
        <f t="shared" si="5"/>
        <v/>
      </c>
      <c r="P32" s="14" t="str">
        <f t="shared" si="5"/>
        <v/>
      </c>
      <c r="Q32" s="14" t="str">
        <f t="shared" si="5"/>
        <v/>
      </c>
      <c r="R32" s="14" t="str">
        <f t="shared" si="5"/>
        <v/>
      </c>
      <c r="S32" s="14" t="str">
        <f t="shared" si="5"/>
        <v/>
      </c>
      <c r="T32" s="14" t="str">
        <f t="shared" si="5"/>
        <v/>
      </c>
      <c r="U32" s="14" t="str">
        <f t="shared" si="6"/>
        <v/>
      </c>
      <c r="V32" s="46" t="str">
        <f t="shared" si="6"/>
        <v/>
      </c>
      <c r="W32" s="45" t="str">
        <f t="shared" si="6"/>
        <v/>
      </c>
      <c r="X32" s="14" t="str">
        <f t="shared" si="6"/>
        <v/>
      </c>
      <c r="Y32" s="14" t="str">
        <f t="shared" si="6"/>
        <v/>
      </c>
      <c r="Z32" s="46" t="str">
        <f t="shared" si="6"/>
        <v/>
      </c>
      <c r="AA32" s="42" t="str">
        <f t="shared" si="6"/>
        <v/>
      </c>
      <c r="AB32" s="14" t="str">
        <f t="shared" si="6"/>
        <v/>
      </c>
      <c r="AC32" s="14" t="str">
        <f t="shared" si="6"/>
        <v/>
      </c>
      <c r="AD32" s="14" t="str">
        <f t="shared" si="6"/>
        <v/>
      </c>
      <c r="AE32" s="14" t="str">
        <f t="shared" si="6"/>
        <v/>
      </c>
      <c r="AF32" s="14" t="str">
        <f t="shared" si="6"/>
        <v/>
      </c>
      <c r="AG32" s="14" t="str">
        <f t="shared" si="6"/>
        <v/>
      </c>
      <c r="AH32" s="14" t="str">
        <f t="shared" si="6"/>
        <v/>
      </c>
      <c r="AI32" s="14" t="str">
        <f t="shared" si="6"/>
        <v/>
      </c>
      <c r="AJ32" s="14" t="str">
        <f t="shared" si="6"/>
        <v/>
      </c>
      <c r="AK32" s="14" t="str">
        <f t="shared" si="4"/>
        <v/>
      </c>
      <c r="AL32" s="14" t="str">
        <f t="shared" si="4"/>
        <v/>
      </c>
    </row>
    <row r="33" spans="1:38" s="15" customFormat="1" ht="15.75" customHeight="1" x14ac:dyDescent="0.2">
      <c r="A33" s="50"/>
      <c r="B33" s="54"/>
      <c r="C33" s="33">
        <f t="shared" si="3"/>
        <v>44253</v>
      </c>
      <c r="D33" s="21" t="str">
        <f t="shared" si="2"/>
        <v>V</v>
      </c>
      <c r="E33" s="14" t="str">
        <f t="shared" si="5"/>
        <v/>
      </c>
      <c r="F33" s="14" t="str">
        <f t="shared" si="5"/>
        <v/>
      </c>
      <c r="G33" s="14" t="str">
        <f t="shared" si="5"/>
        <v/>
      </c>
      <c r="H33" s="14" t="str">
        <f t="shared" si="5"/>
        <v/>
      </c>
      <c r="I33" s="14" t="str">
        <f t="shared" si="5"/>
        <v/>
      </c>
      <c r="J33" s="14" t="str">
        <f t="shared" si="5"/>
        <v/>
      </c>
      <c r="K33" s="41" t="str">
        <f t="shared" si="5"/>
        <v/>
      </c>
      <c r="L33" s="45" t="str">
        <f t="shared" si="5"/>
        <v/>
      </c>
      <c r="M33" s="14" t="str">
        <f t="shared" si="5"/>
        <v/>
      </c>
      <c r="N33" s="14" t="str">
        <f t="shared" si="5"/>
        <v/>
      </c>
      <c r="O33" s="14" t="str">
        <f t="shared" si="5"/>
        <v/>
      </c>
      <c r="P33" s="14" t="str">
        <f t="shared" si="5"/>
        <v/>
      </c>
      <c r="Q33" s="14" t="str">
        <f t="shared" si="5"/>
        <v/>
      </c>
      <c r="R33" s="14" t="str">
        <f t="shared" si="5"/>
        <v/>
      </c>
      <c r="S33" s="14" t="str">
        <f t="shared" si="5"/>
        <v/>
      </c>
      <c r="T33" s="14" t="str">
        <f t="shared" si="5"/>
        <v/>
      </c>
      <c r="U33" s="14" t="str">
        <f t="shared" si="6"/>
        <v/>
      </c>
      <c r="V33" s="46" t="str">
        <f t="shared" si="6"/>
        <v/>
      </c>
      <c r="W33" s="45" t="str">
        <f t="shared" si="6"/>
        <v/>
      </c>
      <c r="X33" s="14" t="str">
        <f t="shared" si="6"/>
        <v/>
      </c>
      <c r="Y33" s="14" t="str">
        <f t="shared" si="6"/>
        <v/>
      </c>
      <c r="Z33" s="46" t="str">
        <f t="shared" si="6"/>
        <v/>
      </c>
      <c r="AA33" s="42" t="str">
        <f t="shared" si="6"/>
        <v/>
      </c>
      <c r="AB33" s="14" t="str">
        <f t="shared" si="6"/>
        <v/>
      </c>
      <c r="AC33" s="14" t="str">
        <f t="shared" si="6"/>
        <v/>
      </c>
      <c r="AD33" s="14" t="str">
        <f t="shared" si="6"/>
        <v/>
      </c>
      <c r="AE33" s="14" t="str">
        <f t="shared" si="6"/>
        <v/>
      </c>
      <c r="AF33" s="14" t="str">
        <f t="shared" si="6"/>
        <v/>
      </c>
      <c r="AG33" s="14" t="str">
        <f t="shared" si="6"/>
        <v/>
      </c>
      <c r="AH33" s="14" t="str">
        <f t="shared" si="6"/>
        <v/>
      </c>
      <c r="AI33" s="14" t="str">
        <f t="shared" si="6"/>
        <v/>
      </c>
      <c r="AJ33" s="14" t="str">
        <f t="shared" si="6"/>
        <v/>
      </c>
      <c r="AK33" s="14" t="str">
        <f t="shared" si="4"/>
        <v/>
      </c>
      <c r="AL33" s="14" t="str">
        <f t="shared" si="4"/>
        <v/>
      </c>
    </row>
    <row r="34" spans="1:38" s="15" customFormat="1" ht="15.75" customHeight="1" x14ac:dyDescent="0.2">
      <c r="A34" s="50"/>
      <c r="B34" s="54"/>
      <c r="C34" s="33">
        <f t="shared" si="3"/>
        <v>44254</v>
      </c>
      <c r="D34" s="21" t="str">
        <f t="shared" si="2"/>
        <v>S</v>
      </c>
      <c r="E34" s="14" t="str">
        <f t="shared" si="5"/>
        <v>WE</v>
      </c>
      <c r="F34" s="14" t="str">
        <f t="shared" si="5"/>
        <v>WE</v>
      </c>
      <c r="G34" s="14" t="str">
        <f t="shared" si="5"/>
        <v>WE</v>
      </c>
      <c r="H34" s="14" t="str">
        <f t="shared" si="5"/>
        <v>WE</v>
      </c>
      <c r="I34" s="14" t="str">
        <f t="shared" si="5"/>
        <v>WE</v>
      </c>
      <c r="J34" s="14" t="str">
        <f t="shared" si="5"/>
        <v>WE</v>
      </c>
      <c r="K34" s="41" t="str">
        <f t="shared" si="5"/>
        <v>WE</v>
      </c>
      <c r="L34" s="45" t="str">
        <f t="shared" si="5"/>
        <v>WE</v>
      </c>
      <c r="M34" s="14" t="str">
        <f t="shared" si="5"/>
        <v>WE</v>
      </c>
      <c r="N34" s="14" t="str">
        <f t="shared" si="5"/>
        <v>WE</v>
      </c>
      <c r="O34" s="14" t="str">
        <f t="shared" si="5"/>
        <v>WE</v>
      </c>
      <c r="P34" s="14" t="str">
        <f t="shared" si="5"/>
        <v>WE</v>
      </c>
      <c r="Q34" s="14" t="str">
        <f t="shared" si="5"/>
        <v>WE</v>
      </c>
      <c r="R34" s="14" t="str">
        <f t="shared" si="5"/>
        <v>WE</v>
      </c>
      <c r="S34" s="14" t="str">
        <f t="shared" si="5"/>
        <v>WE</v>
      </c>
      <c r="T34" s="14" t="str">
        <f t="shared" si="5"/>
        <v>WE</v>
      </c>
      <c r="U34" s="14" t="str">
        <f t="shared" si="6"/>
        <v>WE</v>
      </c>
      <c r="V34" s="46" t="str">
        <f t="shared" si="6"/>
        <v>WE</v>
      </c>
      <c r="W34" s="45" t="str">
        <f t="shared" si="6"/>
        <v>WE</v>
      </c>
      <c r="X34" s="14" t="str">
        <f t="shared" si="6"/>
        <v>WE</v>
      </c>
      <c r="Y34" s="14" t="str">
        <f t="shared" si="6"/>
        <v>WE</v>
      </c>
      <c r="Z34" s="46" t="str">
        <f t="shared" si="6"/>
        <v>WE</v>
      </c>
      <c r="AA34" s="42" t="str">
        <f t="shared" si="6"/>
        <v>WE</v>
      </c>
      <c r="AB34" s="14" t="str">
        <f t="shared" si="6"/>
        <v>WE</v>
      </c>
      <c r="AC34" s="14" t="str">
        <f t="shared" si="6"/>
        <v>WE</v>
      </c>
      <c r="AD34" s="14" t="str">
        <f t="shared" si="6"/>
        <v>WE</v>
      </c>
      <c r="AE34" s="14" t="str">
        <f t="shared" si="6"/>
        <v>WE</v>
      </c>
      <c r="AF34" s="14" t="str">
        <f t="shared" si="6"/>
        <v>WE</v>
      </c>
      <c r="AG34" s="14" t="str">
        <f t="shared" si="6"/>
        <v>WE</v>
      </c>
      <c r="AH34" s="14" t="str">
        <f t="shared" si="6"/>
        <v>WE</v>
      </c>
      <c r="AI34" s="14" t="str">
        <f t="shared" si="6"/>
        <v>WE</v>
      </c>
      <c r="AJ34" s="14" t="str">
        <f t="shared" si="6"/>
        <v>WE</v>
      </c>
      <c r="AK34" s="14" t="str">
        <f t="shared" si="4"/>
        <v>WE</v>
      </c>
      <c r="AL34" s="14" t="str">
        <f t="shared" si="4"/>
        <v>WE</v>
      </c>
    </row>
    <row r="35" spans="1:38" s="15" customFormat="1" ht="15.75" customHeight="1" x14ac:dyDescent="0.2">
      <c r="A35" s="50"/>
      <c r="B35" s="54"/>
      <c r="C35" s="33">
        <f t="shared" si="3"/>
        <v>44255</v>
      </c>
      <c r="D35" s="21" t="str">
        <f t="shared" si="2"/>
        <v>D</v>
      </c>
      <c r="E35" s="14" t="str">
        <f t="shared" si="5"/>
        <v>WE</v>
      </c>
      <c r="F35" s="14" t="str">
        <f t="shared" si="5"/>
        <v>WE</v>
      </c>
      <c r="G35" s="14" t="str">
        <f t="shared" si="5"/>
        <v>WE</v>
      </c>
      <c r="H35" s="14" t="str">
        <f t="shared" si="5"/>
        <v>WE</v>
      </c>
      <c r="I35" s="14" t="str">
        <f t="shared" si="5"/>
        <v>WE</v>
      </c>
      <c r="J35" s="14" t="str">
        <f t="shared" si="5"/>
        <v>WE</v>
      </c>
      <c r="K35" s="41" t="str">
        <f t="shared" si="5"/>
        <v>WE</v>
      </c>
      <c r="L35" s="45" t="str">
        <f t="shared" si="5"/>
        <v>WE</v>
      </c>
      <c r="M35" s="14" t="str">
        <f t="shared" si="5"/>
        <v>WE</v>
      </c>
      <c r="N35" s="14" t="str">
        <f t="shared" si="5"/>
        <v>WE</v>
      </c>
      <c r="O35" s="14" t="str">
        <f t="shared" si="5"/>
        <v>WE</v>
      </c>
      <c r="P35" s="14" t="str">
        <f t="shared" si="5"/>
        <v>WE</v>
      </c>
      <c r="Q35" s="14" t="str">
        <f t="shared" si="5"/>
        <v>WE</v>
      </c>
      <c r="R35" s="14" t="str">
        <f t="shared" si="5"/>
        <v>WE</v>
      </c>
      <c r="S35" s="14" t="str">
        <f t="shared" si="5"/>
        <v>WE</v>
      </c>
      <c r="T35" s="14" t="str">
        <f t="shared" ref="E35:T37" si="7">IF(OR($D35="D",$D35="S"),"WE","")</f>
        <v>WE</v>
      </c>
      <c r="U35" s="14" t="str">
        <f t="shared" si="6"/>
        <v>WE</v>
      </c>
      <c r="V35" s="46" t="str">
        <f t="shared" si="6"/>
        <v>WE</v>
      </c>
      <c r="W35" s="45" t="str">
        <f t="shared" si="6"/>
        <v>WE</v>
      </c>
      <c r="X35" s="14" t="str">
        <f t="shared" si="6"/>
        <v>WE</v>
      </c>
      <c r="Y35" s="14" t="str">
        <f t="shared" si="6"/>
        <v>WE</v>
      </c>
      <c r="Z35" s="46" t="str">
        <f t="shared" si="6"/>
        <v>WE</v>
      </c>
      <c r="AA35" s="42" t="str">
        <f t="shared" si="6"/>
        <v>WE</v>
      </c>
      <c r="AB35" s="14" t="str">
        <f t="shared" si="6"/>
        <v>WE</v>
      </c>
      <c r="AC35" s="14" t="str">
        <f t="shared" si="6"/>
        <v>WE</v>
      </c>
      <c r="AD35" s="14" t="str">
        <f t="shared" si="6"/>
        <v>WE</v>
      </c>
      <c r="AE35" s="14" t="str">
        <f t="shared" si="6"/>
        <v>WE</v>
      </c>
      <c r="AF35" s="14" t="str">
        <f t="shared" si="6"/>
        <v>WE</v>
      </c>
      <c r="AG35" s="14" t="str">
        <f t="shared" si="6"/>
        <v>WE</v>
      </c>
      <c r="AH35" s="14" t="str">
        <f t="shared" si="6"/>
        <v>WE</v>
      </c>
      <c r="AI35" s="14" t="str">
        <f t="shared" si="6"/>
        <v>WE</v>
      </c>
      <c r="AJ35" s="14" t="str">
        <f t="shared" ref="AJ35:AL37" si="8">IF(OR($D35="D",$D35="S"),"WE","")</f>
        <v>WE</v>
      </c>
      <c r="AK35" s="14" t="str">
        <f t="shared" si="8"/>
        <v>WE</v>
      </c>
      <c r="AL35" s="14" t="str">
        <f t="shared" si="8"/>
        <v>WE</v>
      </c>
    </row>
    <row r="36" spans="1:38" s="17" customFormat="1" ht="15.75" customHeight="1" x14ac:dyDescent="0.2">
      <c r="A36" s="50"/>
      <c r="B36" s="54"/>
      <c r="C36" s="33">
        <f t="shared" si="3"/>
        <v>44256</v>
      </c>
      <c r="D36" s="21" t="str">
        <f t="shared" si="2"/>
        <v>L</v>
      </c>
      <c r="E36" s="14" t="str">
        <f t="shared" si="7"/>
        <v/>
      </c>
      <c r="F36" s="14" t="str">
        <f t="shared" si="7"/>
        <v/>
      </c>
      <c r="G36" s="14" t="str">
        <f t="shared" si="7"/>
        <v/>
      </c>
      <c r="H36" s="14" t="str">
        <f t="shared" si="7"/>
        <v/>
      </c>
      <c r="I36" s="14" t="str">
        <f t="shared" si="7"/>
        <v/>
      </c>
      <c r="J36" s="14" t="str">
        <f t="shared" si="7"/>
        <v/>
      </c>
      <c r="K36" s="41" t="str">
        <f t="shared" si="7"/>
        <v/>
      </c>
      <c r="L36" s="45" t="str">
        <f t="shared" si="7"/>
        <v/>
      </c>
      <c r="M36" s="14" t="str">
        <f t="shared" si="7"/>
        <v/>
      </c>
      <c r="N36" s="14" t="str">
        <f t="shared" si="7"/>
        <v/>
      </c>
      <c r="O36" s="14" t="str">
        <f t="shared" si="7"/>
        <v/>
      </c>
      <c r="P36" s="14" t="str">
        <f t="shared" si="7"/>
        <v/>
      </c>
      <c r="Q36" s="14" t="str">
        <f t="shared" si="7"/>
        <v/>
      </c>
      <c r="R36" s="14" t="str">
        <f t="shared" si="7"/>
        <v/>
      </c>
      <c r="S36" s="14" t="str">
        <f t="shared" si="7"/>
        <v/>
      </c>
      <c r="T36" s="14" t="str">
        <f t="shared" si="7"/>
        <v/>
      </c>
      <c r="U36" s="14" t="str">
        <f t="shared" ref="U36:AJ37" si="9">IF(OR($D36="D",$D36="S"),"WE","")</f>
        <v/>
      </c>
      <c r="V36" s="46" t="str">
        <f t="shared" si="9"/>
        <v/>
      </c>
      <c r="W36" s="45" t="str">
        <f t="shared" si="9"/>
        <v/>
      </c>
      <c r="X36" s="14" t="str">
        <f t="shared" si="9"/>
        <v/>
      </c>
      <c r="Y36" s="14" t="str">
        <f t="shared" si="9"/>
        <v/>
      </c>
      <c r="Z36" s="46" t="str">
        <f t="shared" si="9"/>
        <v/>
      </c>
      <c r="AA36" s="42" t="str">
        <f t="shared" si="9"/>
        <v/>
      </c>
      <c r="AB36" s="14" t="str">
        <f t="shared" si="9"/>
        <v/>
      </c>
      <c r="AC36" s="14" t="str">
        <f t="shared" si="9"/>
        <v/>
      </c>
      <c r="AD36" s="14" t="str">
        <f t="shared" si="9"/>
        <v/>
      </c>
      <c r="AE36" s="14" t="str">
        <f t="shared" si="9"/>
        <v/>
      </c>
      <c r="AF36" s="14" t="str">
        <f t="shared" si="9"/>
        <v/>
      </c>
      <c r="AG36" s="14" t="str">
        <f t="shared" si="9"/>
        <v/>
      </c>
      <c r="AH36" s="14" t="str">
        <f t="shared" si="9"/>
        <v/>
      </c>
      <c r="AI36" s="14" t="str">
        <f t="shared" si="9"/>
        <v/>
      </c>
      <c r="AJ36" s="14" t="str">
        <f t="shared" si="9"/>
        <v/>
      </c>
      <c r="AK36" s="14" t="str">
        <f t="shared" si="8"/>
        <v/>
      </c>
      <c r="AL36" s="14" t="str">
        <f t="shared" si="8"/>
        <v/>
      </c>
    </row>
    <row r="37" spans="1:38" ht="15.75" customHeight="1" x14ac:dyDescent="0.2">
      <c r="A37" s="50"/>
      <c r="B37" s="54"/>
      <c r="C37" s="33">
        <f t="shared" si="3"/>
        <v>44257</v>
      </c>
      <c r="D37" s="21" t="str">
        <f t="shared" si="2"/>
        <v>M</v>
      </c>
      <c r="E37" s="14" t="str">
        <f t="shared" si="7"/>
        <v/>
      </c>
      <c r="F37" s="14" t="str">
        <f t="shared" si="7"/>
        <v/>
      </c>
      <c r="G37" s="14" t="str">
        <f t="shared" si="7"/>
        <v/>
      </c>
      <c r="H37" s="14" t="str">
        <f t="shared" si="7"/>
        <v/>
      </c>
      <c r="I37" s="14" t="str">
        <f t="shared" si="7"/>
        <v/>
      </c>
      <c r="J37" s="14" t="str">
        <f t="shared" si="7"/>
        <v/>
      </c>
      <c r="K37" s="41" t="str">
        <f t="shared" si="7"/>
        <v/>
      </c>
      <c r="L37" s="45" t="str">
        <f t="shared" si="7"/>
        <v/>
      </c>
      <c r="M37" s="14" t="str">
        <f t="shared" si="7"/>
        <v/>
      </c>
      <c r="N37" s="14" t="str">
        <f t="shared" si="7"/>
        <v/>
      </c>
      <c r="O37" s="14" t="str">
        <f t="shared" si="7"/>
        <v/>
      </c>
      <c r="P37" s="14" t="str">
        <f t="shared" si="7"/>
        <v/>
      </c>
      <c r="Q37" s="14" t="str">
        <f t="shared" si="7"/>
        <v/>
      </c>
      <c r="R37" s="14" t="str">
        <f t="shared" si="7"/>
        <v/>
      </c>
      <c r="S37" s="14" t="str">
        <f t="shared" si="7"/>
        <v/>
      </c>
      <c r="T37" s="14" t="str">
        <f t="shared" si="7"/>
        <v/>
      </c>
      <c r="U37" s="14" t="str">
        <f t="shared" si="9"/>
        <v/>
      </c>
      <c r="V37" s="46" t="str">
        <f t="shared" si="9"/>
        <v/>
      </c>
      <c r="W37" s="45" t="str">
        <f t="shared" si="9"/>
        <v/>
      </c>
      <c r="X37" s="14" t="str">
        <f t="shared" si="9"/>
        <v/>
      </c>
      <c r="Y37" s="14" t="str">
        <f t="shared" si="9"/>
        <v/>
      </c>
      <c r="Z37" s="46" t="str">
        <f t="shared" si="9"/>
        <v/>
      </c>
      <c r="AA37" s="42" t="str">
        <f t="shared" si="9"/>
        <v/>
      </c>
      <c r="AB37" s="14" t="str">
        <f t="shared" si="9"/>
        <v/>
      </c>
      <c r="AC37" s="14" t="str">
        <f t="shared" si="9"/>
        <v/>
      </c>
      <c r="AD37" s="14" t="str">
        <f t="shared" si="9"/>
        <v/>
      </c>
      <c r="AE37" s="14" t="str">
        <f t="shared" si="9"/>
        <v/>
      </c>
      <c r="AF37" s="14" t="str">
        <f t="shared" si="9"/>
        <v/>
      </c>
      <c r="AG37" s="14" t="str">
        <f t="shared" si="9"/>
        <v/>
      </c>
      <c r="AH37" s="14" t="str">
        <f t="shared" si="9"/>
        <v/>
      </c>
      <c r="AI37" s="14" t="str">
        <f t="shared" si="9"/>
        <v/>
      </c>
      <c r="AJ37" s="14" t="str">
        <f t="shared" si="9"/>
        <v/>
      </c>
      <c r="AK37" s="14" t="str">
        <f t="shared" si="8"/>
        <v/>
      </c>
      <c r="AL37" s="14" t="str">
        <f t="shared" si="8"/>
        <v/>
      </c>
    </row>
    <row r="38" spans="1:38" ht="15.75" customHeight="1" x14ac:dyDescent="0.2"/>
    <row r="41" spans="1:38" ht="12.75" x14ac:dyDescent="0.2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</row>
  </sheetData>
  <dataConsolidate function="varp" link="1"/>
  <mergeCells count="14">
    <mergeCell ref="C3:D3"/>
    <mergeCell ref="AA2:AL2"/>
    <mergeCell ref="W1:Y1"/>
    <mergeCell ref="E2:K2"/>
    <mergeCell ref="L2:V2"/>
    <mergeCell ref="W2:Z2"/>
    <mergeCell ref="E1:G1"/>
    <mergeCell ref="A12:A37"/>
    <mergeCell ref="A8:A11"/>
    <mergeCell ref="B4:B10"/>
    <mergeCell ref="B18:B24"/>
    <mergeCell ref="B25:B31"/>
    <mergeCell ref="B32:B37"/>
    <mergeCell ref="B11:B17"/>
  </mergeCells>
  <conditionalFormatting sqref="C4:AL37">
    <cfRule type="expression" dxfId="2" priority="2">
      <formula>WEEKDAY($C4,2)&gt;5</formula>
    </cfRule>
    <cfRule type="expression" dxfId="1" priority="8">
      <formula>$C4=TODAY()</formula>
    </cfRule>
  </conditionalFormatting>
  <printOptions horizontalCentered="1" verticalCentered="1"/>
  <pageMargins left="0" right="0" top="0.43307086614173229" bottom="0.11811023622047245" header="0.15748031496062992" footer="0.11811023622047245"/>
  <pageSetup paperSize="8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6" r:id="rId4" name="Drop Down 6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28575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" name="Drop Down 63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276225</xdr:rowOff>
                  </from>
                  <to>
                    <xdr:col>3</xdr:col>
                    <xdr:colOff>28575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8EE579D-B0DD-4EC7-B8AF-10FC95010C57}">
            <xm:f>COUNTIFS(Feuil1!$B$3:$B$21,$C4)&gt;0</xm:f>
            <x14:dxf>
              <fill>
                <patternFill>
                  <bgColor rgb="FFFFFF00"/>
                </patternFill>
              </fill>
            </x14:dxf>
          </x14:cfRule>
          <xm:sqref>C4:AL37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1"/>
  <sheetViews>
    <sheetView workbookViewId="0">
      <selection activeCell="E26" sqref="E25:E26"/>
    </sheetView>
  </sheetViews>
  <sheetFormatPr baseColWidth="10" defaultRowHeight="12.75" x14ac:dyDescent="0.2"/>
  <cols>
    <col min="1" max="1" width="19.140625" style="36" bestFit="1" customWidth="1"/>
  </cols>
  <sheetData>
    <row r="1" spans="1:2" ht="13.5" thickBot="1" x14ac:dyDescent="0.25">
      <c r="A1" s="35" t="s">
        <v>19</v>
      </c>
      <c r="B1" s="28">
        <v>2021</v>
      </c>
    </row>
    <row r="2" spans="1:2" ht="13.5" thickBot="1" x14ac:dyDescent="0.25"/>
    <row r="3" spans="1:2" x14ac:dyDescent="0.2">
      <c r="A3" s="37" t="s">
        <v>32</v>
      </c>
      <c r="B3" s="34">
        <f>DATE($B$1,1,1)</f>
        <v>44197</v>
      </c>
    </row>
    <row r="4" spans="1:2" x14ac:dyDescent="0.2">
      <c r="A4" s="38" t="s">
        <v>20</v>
      </c>
      <c r="B4" s="29">
        <f>ROUND(DATE($B$1,4,MOD(234-11*MOD($B$1,19),30))/7,)*7-6</f>
        <v>44290</v>
      </c>
    </row>
    <row r="5" spans="1:2" x14ac:dyDescent="0.2">
      <c r="A5" s="38" t="s">
        <v>21</v>
      </c>
      <c r="B5" s="29">
        <f>$B$4+1</f>
        <v>44291</v>
      </c>
    </row>
    <row r="6" spans="1:2" x14ac:dyDescent="0.2">
      <c r="A6" s="38" t="s">
        <v>33</v>
      </c>
      <c r="B6" s="29">
        <f>DATE($B$1,5,8)</f>
        <v>44324</v>
      </c>
    </row>
    <row r="7" spans="1:2" x14ac:dyDescent="0.2">
      <c r="A7" s="38" t="s">
        <v>26</v>
      </c>
      <c r="B7" s="29">
        <f>DATE($B$1,5,1)</f>
        <v>44317</v>
      </c>
    </row>
    <row r="8" spans="1:2" x14ac:dyDescent="0.2">
      <c r="A8" s="38" t="s">
        <v>25</v>
      </c>
      <c r="B8" s="29">
        <f>B4+39</f>
        <v>44329</v>
      </c>
    </row>
    <row r="9" spans="1:2" x14ac:dyDescent="0.2">
      <c r="A9" s="38" t="s">
        <v>22</v>
      </c>
      <c r="B9" s="29">
        <f>B4+49</f>
        <v>44339</v>
      </c>
    </row>
    <row r="10" spans="1:2" x14ac:dyDescent="0.2">
      <c r="A10" s="38" t="s">
        <v>23</v>
      </c>
      <c r="B10" s="29">
        <f>B4+50</f>
        <v>44340</v>
      </c>
    </row>
    <row r="11" spans="1:2" x14ac:dyDescent="0.2">
      <c r="A11" s="38" t="s">
        <v>27</v>
      </c>
      <c r="B11" s="29">
        <f>DATE($B$1,7,14)</f>
        <v>44391</v>
      </c>
    </row>
    <row r="12" spans="1:2" x14ac:dyDescent="0.2">
      <c r="A12" s="38" t="s">
        <v>28</v>
      </c>
      <c r="B12" s="29">
        <f>DATE($B$1,8,15)</f>
        <v>44423</v>
      </c>
    </row>
    <row r="13" spans="1:2" x14ac:dyDescent="0.2">
      <c r="A13" s="38" t="s">
        <v>29</v>
      </c>
      <c r="B13" s="29">
        <f>DATE($B$1,11,1)</f>
        <v>44501</v>
      </c>
    </row>
    <row r="14" spans="1:2" x14ac:dyDescent="0.2">
      <c r="A14" s="38" t="s">
        <v>30</v>
      </c>
      <c r="B14" s="29">
        <f>DATE($B$1,11,11)</f>
        <v>44511</v>
      </c>
    </row>
    <row r="15" spans="1:2" x14ac:dyDescent="0.2">
      <c r="A15" s="38" t="s">
        <v>31</v>
      </c>
      <c r="B15" s="29">
        <f>DATE($B$1,12,25)</f>
        <v>44555</v>
      </c>
    </row>
    <row r="16" spans="1:2" x14ac:dyDescent="0.2">
      <c r="A16" s="38"/>
      <c r="B16" s="29"/>
    </row>
    <row r="17" spans="1:2" x14ac:dyDescent="0.2">
      <c r="A17" s="38"/>
      <c r="B17" s="29"/>
    </row>
    <row r="18" spans="1:2" x14ac:dyDescent="0.2">
      <c r="A18" s="38"/>
      <c r="B18" s="29"/>
    </row>
    <row r="19" spans="1:2" x14ac:dyDescent="0.2">
      <c r="A19" s="38"/>
      <c r="B19" s="29"/>
    </row>
    <row r="20" spans="1:2" x14ac:dyDescent="0.2">
      <c r="A20" s="38"/>
      <c r="B20" s="29"/>
    </row>
    <row r="21" spans="1:2" x14ac:dyDescent="0.2">
      <c r="A21" s="38"/>
      <c r="B21" s="29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'Planning CHANTIER'!$AP$8:$AP$19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2</vt:i4>
      </vt:variant>
      <vt:variant>
        <vt:lpstr>Macros Excel 4.0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CHANTIER</vt:lpstr>
      <vt:lpstr>Feuil1</vt:lpstr>
      <vt:lpstr>Macro1</vt:lpstr>
      <vt:lpstr>'Planning CHANTIER'!Impression_des_titres</vt:lpstr>
      <vt:lpstr>'Planning CHANTIER'!Zone_d_impression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2021-02-26T12:30:46Z</dcterms:created>
  <dcterms:modified xsi:type="dcterms:W3CDTF">2021-02-26T12:31:25Z</dcterms:modified>
</cp:coreProperties>
</file>