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.pelhate\Documents\Matrice\"/>
    </mc:Choice>
  </mc:AlternateContent>
  <bookViews>
    <workbookView xWindow="0" yWindow="0" windowWidth="28800" windowHeight="12585" activeTab="3"/>
  </bookViews>
  <sheets>
    <sheet name="Liste BP" sheetId="1" r:id="rId1"/>
    <sheet name="Modèle" sheetId="2" r:id="rId2"/>
    <sheet name="BP 51001.01 J" sheetId="3" r:id="rId3"/>
    <sheet name="BP 51001.01 NW" sheetId="4" r:id="rId4"/>
    <sheet name="BP 51001.02 J" sheetId="5" r:id="rId5"/>
    <sheet name="BP 51001.02 NW" sheetId="6" r:id="rId6"/>
  </sheets>
  <externalReferences>
    <externalReference r:id="rId7"/>
  </externalReferences>
  <definedNames>
    <definedName name="_xlnm._FilterDatabase" localSheetId="0" hidden="1">'Liste BP'!$A$1:$I$1</definedName>
    <definedName name="_xlnm.Print_Area" localSheetId="2">'BP 51001.01 J'!$B$1:$M$43</definedName>
    <definedName name="_xlnm.Print_Area" localSheetId="3">'BP 51001.01 NW'!$B$1:$M$43</definedName>
    <definedName name="_xlnm.Print_Area" localSheetId="4">'BP 51001.02 J'!$B$1:$M$43</definedName>
    <definedName name="_xlnm.Print_Area" localSheetId="5">'BP 51001.02 NW'!$B$1:$M$43</definedName>
    <definedName name="_xlnm.Print_Area" localSheetId="0">'Liste BP'!$A$1:$I$13</definedName>
    <definedName name="_xlnm.Print_Area" localSheetId="1">Modèle!$B$1:$M$43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6" i="6" l="1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M31" i="6"/>
  <c r="J31" i="6"/>
  <c r="K31" i="6" s="1"/>
  <c r="A31" i="6"/>
  <c r="M30" i="6"/>
  <c r="J30" i="6"/>
  <c r="K30" i="6" s="1"/>
  <c r="A30" i="6"/>
  <c r="M29" i="6"/>
  <c r="J29" i="6"/>
  <c r="K29" i="6" s="1"/>
  <c r="A29" i="6"/>
  <c r="M28" i="6"/>
  <c r="J28" i="6"/>
  <c r="K28" i="6" s="1"/>
  <c r="A28" i="6"/>
  <c r="M27" i="6"/>
  <c r="J27" i="6"/>
  <c r="K27" i="6" s="1"/>
  <c r="A27" i="6"/>
  <c r="M26" i="6"/>
  <c r="J26" i="6"/>
  <c r="K26" i="6" s="1"/>
  <c r="A26" i="6"/>
  <c r="M25" i="6"/>
  <c r="J25" i="6"/>
  <c r="K25" i="6" s="1"/>
  <c r="A25" i="6"/>
  <c r="M24" i="6"/>
  <c r="J24" i="6"/>
  <c r="K24" i="6" s="1"/>
  <c r="A24" i="6"/>
  <c r="A23" i="6"/>
  <c r="M22" i="6"/>
  <c r="K22" i="6"/>
  <c r="A22" i="6"/>
  <c r="M21" i="6"/>
  <c r="F21" i="6"/>
  <c r="K21" i="6" s="1"/>
  <c r="A21" i="6"/>
  <c r="M20" i="6"/>
  <c r="F20" i="6"/>
  <c r="K20" i="6" s="1"/>
  <c r="A20" i="6"/>
  <c r="M19" i="6"/>
  <c r="F19" i="6"/>
  <c r="K19" i="6" s="1"/>
  <c r="A19" i="6"/>
  <c r="M18" i="6"/>
  <c r="F18" i="6"/>
  <c r="K18" i="6" s="1"/>
  <c r="A18" i="6"/>
  <c r="M17" i="6"/>
  <c r="F17" i="6"/>
  <c r="K17" i="6" s="1"/>
  <c r="A17" i="6"/>
  <c r="M16" i="6"/>
  <c r="F16" i="6"/>
  <c r="K16" i="6" s="1"/>
  <c r="A16" i="6"/>
  <c r="M15" i="6"/>
  <c r="F15" i="6"/>
  <c r="K15" i="6" s="1"/>
  <c r="A15" i="6"/>
  <c r="M14" i="6"/>
  <c r="F14" i="6"/>
  <c r="K14" i="6" s="1"/>
  <c r="A14" i="6"/>
  <c r="A13" i="6"/>
  <c r="F12" i="6"/>
  <c r="A12" i="6"/>
  <c r="F11" i="6"/>
  <c r="A11" i="6"/>
  <c r="F10" i="6"/>
  <c r="A10" i="6"/>
  <c r="F9" i="6"/>
  <c r="A9" i="6"/>
  <c r="A8" i="6"/>
  <c r="A7" i="6"/>
  <c r="A6" i="6"/>
  <c r="A5" i="6"/>
  <c r="E4" i="6"/>
  <c r="C12" i="6" s="1"/>
  <c r="G12" i="6" s="1"/>
  <c r="H12" i="6" s="1"/>
  <c r="A4" i="6"/>
  <c r="G3" i="6"/>
  <c r="A3" i="6"/>
  <c r="A2" i="6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M31" i="5"/>
  <c r="J31" i="5"/>
  <c r="K31" i="5" s="1"/>
  <c r="A31" i="5"/>
  <c r="M30" i="5"/>
  <c r="J30" i="5"/>
  <c r="K30" i="5" s="1"/>
  <c r="A30" i="5"/>
  <c r="M29" i="5"/>
  <c r="J29" i="5"/>
  <c r="K29" i="5" s="1"/>
  <c r="A29" i="5"/>
  <c r="M28" i="5"/>
  <c r="J28" i="5"/>
  <c r="K28" i="5" s="1"/>
  <c r="A28" i="5"/>
  <c r="M27" i="5"/>
  <c r="J27" i="5"/>
  <c r="K27" i="5" s="1"/>
  <c r="A27" i="5"/>
  <c r="M26" i="5"/>
  <c r="J26" i="5"/>
  <c r="K26" i="5" s="1"/>
  <c r="A26" i="5"/>
  <c r="M25" i="5"/>
  <c r="J25" i="5"/>
  <c r="K25" i="5" s="1"/>
  <c r="A25" i="5"/>
  <c r="M24" i="5"/>
  <c r="J24" i="5"/>
  <c r="A24" i="5"/>
  <c r="A23" i="5"/>
  <c r="M22" i="5"/>
  <c r="K22" i="5"/>
  <c r="A22" i="5"/>
  <c r="M21" i="5"/>
  <c r="F21" i="5"/>
  <c r="K21" i="5" s="1"/>
  <c r="A21" i="5"/>
  <c r="M20" i="5"/>
  <c r="F20" i="5"/>
  <c r="K20" i="5" s="1"/>
  <c r="A20" i="5"/>
  <c r="M19" i="5"/>
  <c r="F19" i="5"/>
  <c r="K19" i="5" s="1"/>
  <c r="A19" i="5"/>
  <c r="M18" i="5"/>
  <c r="F18" i="5"/>
  <c r="K18" i="5" s="1"/>
  <c r="A18" i="5"/>
  <c r="M17" i="5"/>
  <c r="F17" i="5"/>
  <c r="K17" i="5" s="1"/>
  <c r="A17" i="5"/>
  <c r="M16" i="5"/>
  <c r="F16" i="5"/>
  <c r="K16" i="5" s="1"/>
  <c r="A16" i="5"/>
  <c r="M15" i="5"/>
  <c r="F15" i="5"/>
  <c r="K15" i="5" s="1"/>
  <c r="A15" i="5"/>
  <c r="M14" i="5"/>
  <c r="F14" i="5"/>
  <c r="A14" i="5"/>
  <c r="A13" i="5"/>
  <c r="F12" i="5"/>
  <c r="A12" i="5"/>
  <c r="F11" i="5"/>
  <c r="A11" i="5"/>
  <c r="F10" i="5"/>
  <c r="A10" i="5"/>
  <c r="F9" i="5"/>
  <c r="A9" i="5"/>
  <c r="A8" i="5"/>
  <c r="A7" i="5"/>
  <c r="A6" i="5"/>
  <c r="A5" i="5"/>
  <c r="E4" i="5"/>
  <c r="C12" i="5" s="1"/>
  <c r="G12" i="5" s="1"/>
  <c r="H12" i="5" s="1"/>
  <c r="K12" i="5" s="1"/>
  <c r="A4" i="5"/>
  <c r="G3" i="5"/>
  <c r="A3" i="5"/>
  <c r="A2" i="5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M31" i="4"/>
  <c r="J31" i="4"/>
  <c r="K31" i="4" s="1"/>
  <c r="A31" i="4"/>
  <c r="M30" i="4"/>
  <c r="J30" i="4"/>
  <c r="K30" i="4" s="1"/>
  <c r="A30" i="4"/>
  <c r="M29" i="4"/>
  <c r="J29" i="4"/>
  <c r="K29" i="4" s="1"/>
  <c r="A29" i="4"/>
  <c r="M28" i="4"/>
  <c r="J28" i="4"/>
  <c r="K28" i="4" s="1"/>
  <c r="A28" i="4"/>
  <c r="M27" i="4"/>
  <c r="J27" i="4"/>
  <c r="K27" i="4" s="1"/>
  <c r="A27" i="4"/>
  <c r="M26" i="4"/>
  <c r="J26" i="4"/>
  <c r="K26" i="4" s="1"/>
  <c r="A26" i="4"/>
  <c r="M25" i="4"/>
  <c r="J25" i="4"/>
  <c r="K25" i="4" s="1"/>
  <c r="A25" i="4"/>
  <c r="M24" i="4"/>
  <c r="J24" i="4"/>
  <c r="A24" i="4"/>
  <c r="A23" i="4"/>
  <c r="M22" i="4"/>
  <c r="F22" i="4"/>
  <c r="K22" i="4" s="1"/>
  <c r="A22" i="4"/>
  <c r="M21" i="4"/>
  <c r="F21" i="4"/>
  <c r="K21" i="4" s="1"/>
  <c r="A21" i="4"/>
  <c r="M20" i="4"/>
  <c r="F20" i="4"/>
  <c r="K20" i="4" s="1"/>
  <c r="A20" i="4"/>
  <c r="M19" i="4"/>
  <c r="F19" i="4"/>
  <c r="K19" i="4" s="1"/>
  <c r="A19" i="4"/>
  <c r="M18" i="4"/>
  <c r="F18" i="4"/>
  <c r="K18" i="4" s="1"/>
  <c r="A18" i="4"/>
  <c r="M17" i="4"/>
  <c r="F17" i="4"/>
  <c r="K17" i="4" s="1"/>
  <c r="A17" i="4"/>
  <c r="M16" i="4"/>
  <c r="F16" i="4"/>
  <c r="K16" i="4" s="1"/>
  <c r="A16" i="4"/>
  <c r="M15" i="4"/>
  <c r="F15" i="4"/>
  <c r="K15" i="4" s="1"/>
  <c r="A15" i="4"/>
  <c r="M14" i="4"/>
  <c r="F14" i="4"/>
  <c r="A14" i="4"/>
  <c r="A13" i="4"/>
  <c r="F12" i="4"/>
  <c r="A12" i="4"/>
  <c r="F11" i="4"/>
  <c r="A11" i="4"/>
  <c r="F10" i="4"/>
  <c r="A10" i="4"/>
  <c r="F9" i="4"/>
  <c r="A9" i="4"/>
  <c r="A8" i="4"/>
  <c r="A7" i="4"/>
  <c r="A6" i="4"/>
  <c r="A5" i="4"/>
  <c r="E4" i="4"/>
  <c r="C10" i="4" s="1"/>
  <c r="G10" i="4" s="1"/>
  <c r="H10" i="4" s="1"/>
  <c r="A4" i="4"/>
  <c r="G3" i="4"/>
  <c r="A3" i="4"/>
  <c r="A2" i="4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M31" i="3"/>
  <c r="J31" i="3"/>
  <c r="K31" i="3" s="1"/>
  <c r="A31" i="3"/>
  <c r="M30" i="3"/>
  <c r="J30" i="3"/>
  <c r="K30" i="3" s="1"/>
  <c r="A30" i="3"/>
  <c r="M29" i="3"/>
  <c r="J29" i="3"/>
  <c r="K29" i="3" s="1"/>
  <c r="A29" i="3"/>
  <c r="M28" i="3"/>
  <c r="J28" i="3"/>
  <c r="K28" i="3" s="1"/>
  <c r="A28" i="3"/>
  <c r="M27" i="3"/>
  <c r="J27" i="3"/>
  <c r="K27" i="3" s="1"/>
  <c r="A27" i="3"/>
  <c r="M26" i="3"/>
  <c r="J26" i="3"/>
  <c r="K26" i="3" s="1"/>
  <c r="A26" i="3"/>
  <c r="M25" i="3"/>
  <c r="J25" i="3"/>
  <c r="K25" i="3" s="1"/>
  <c r="A25" i="3"/>
  <c r="M24" i="3"/>
  <c r="J24" i="3"/>
  <c r="K24" i="3" s="1"/>
  <c r="A24" i="3"/>
  <c r="A23" i="3"/>
  <c r="M22" i="3"/>
  <c r="F22" i="3"/>
  <c r="K22" i="3" s="1"/>
  <c r="A22" i="3"/>
  <c r="M21" i="3"/>
  <c r="F21" i="3"/>
  <c r="K21" i="3" s="1"/>
  <c r="A21" i="3"/>
  <c r="M20" i="3"/>
  <c r="F20" i="3"/>
  <c r="K20" i="3" s="1"/>
  <c r="A20" i="3"/>
  <c r="M19" i="3"/>
  <c r="F19" i="3"/>
  <c r="K19" i="3" s="1"/>
  <c r="A19" i="3"/>
  <c r="M18" i="3"/>
  <c r="F18" i="3"/>
  <c r="K18" i="3" s="1"/>
  <c r="A18" i="3"/>
  <c r="M17" i="3"/>
  <c r="F17" i="3"/>
  <c r="K17" i="3" s="1"/>
  <c r="A17" i="3"/>
  <c r="M16" i="3"/>
  <c r="F16" i="3"/>
  <c r="K16" i="3" s="1"/>
  <c r="A16" i="3"/>
  <c r="M15" i="3"/>
  <c r="F15" i="3"/>
  <c r="K15" i="3" s="1"/>
  <c r="A15" i="3"/>
  <c r="M14" i="3"/>
  <c r="F14" i="3"/>
  <c r="A14" i="3"/>
  <c r="A13" i="3"/>
  <c r="F12" i="3"/>
  <c r="A12" i="3"/>
  <c r="F11" i="3"/>
  <c r="A11" i="3"/>
  <c r="F10" i="3"/>
  <c r="A10" i="3"/>
  <c r="F9" i="3"/>
  <c r="A9" i="3"/>
  <c r="A8" i="3"/>
  <c r="A7" i="3"/>
  <c r="A6" i="3"/>
  <c r="A5" i="3"/>
  <c r="E4" i="3"/>
  <c r="C10" i="3" s="1"/>
  <c r="G10" i="3" s="1"/>
  <c r="H10" i="3" s="1"/>
  <c r="K10" i="3" s="1"/>
  <c r="A4" i="3"/>
  <c r="G3" i="3"/>
  <c r="A3" i="3"/>
  <c r="A2" i="3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M31" i="2"/>
  <c r="K31" i="2"/>
  <c r="J31" i="2"/>
  <c r="A31" i="2"/>
  <c r="M30" i="2"/>
  <c r="K30" i="2"/>
  <c r="J30" i="2"/>
  <c r="A30" i="2"/>
  <c r="M29" i="2"/>
  <c r="K29" i="2"/>
  <c r="J29" i="2"/>
  <c r="A29" i="2"/>
  <c r="M28" i="2"/>
  <c r="K28" i="2"/>
  <c r="J28" i="2"/>
  <c r="A28" i="2"/>
  <c r="M27" i="2"/>
  <c r="K27" i="2"/>
  <c r="J27" i="2"/>
  <c r="A27" i="2"/>
  <c r="M26" i="2"/>
  <c r="K26" i="2"/>
  <c r="J26" i="2"/>
  <c r="A26" i="2"/>
  <c r="M25" i="2"/>
  <c r="K25" i="2"/>
  <c r="J25" i="2"/>
  <c r="A25" i="2"/>
  <c r="M24" i="2"/>
  <c r="K24" i="2"/>
  <c r="J24" i="2"/>
  <c r="J32" i="2" s="1"/>
  <c r="A24" i="2"/>
  <c r="A23" i="2"/>
  <c r="M22" i="2"/>
  <c r="F22" i="2"/>
  <c r="K22" i="2" s="1"/>
  <c r="A22" i="2"/>
  <c r="M21" i="2"/>
  <c r="F21" i="2"/>
  <c r="K21" i="2" s="1"/>
  <c r="A21" i="2"/>
  <c r="M20" i="2"/>
  <c r="F20" i="2"/>
  <c r="K20" i="2" s="1"/>
  <c r="A20" i="2"/>
  <c r="M19" i="2"/>
  <c r="F19" i="2"/>
  <c r="K19" i="2" s="1"/>
  <c r="A19" i="2"/>
  <c r="M18" i="2"/>
  <c r="F18" i="2"/>
  <c r="K18" i="2" s="1"/>
  <c r="A18" i="2"/>
  <c r="M17" i="2"/>
  <c r="F17" i="2"/>
  <c r="K17" i="2" s="1"/>
  <c r="A17" i="2"/>
  <c r="M16" i="2"/>
  <c r="F16" i="2"/>
  <c r="K16" i="2" s="1"/>
  <c r="A16" i="2"/>
  <c r="M15" i="2"/>
  <c r="F15" i="2"/>
  <c r="K15" i="2" s="1"/>
  <c r="A15" i="2"/>
  <c r="M14" i="2"/>
  <c r="F14" i="2"/>
  <c r="A14" i="2"/>
  <c r="A13" i="2"/>
  <c r="F12" i="2"/>
  <c r="A12" i="2"/>
  <c r="F11" i="2"/>
  <c r="A11" i="2"/>
  <c r="F10" i="2"/>
  <c r="A10" i="2"/>
  <c r="F9" i="2"/>
  <c r="A9" i="2"/>
  <c r="A8" i="2"/>
  <c r="A7" i="2"/>
  <c r="A6" i="2"/>
  <c r="A5" i="2"/>
  <c r="E4" i="2"/>
  <c r="C12" i="2" s="1"/>
  <c r="G12" i="2" s="1"/>
  <c r="H12" i="2" s="1"/>
  <c r="A4" i="2"/>
  <c r="G3" i="2"/>
  <c r="A3" i="2"/>
  <c r="A2" i="2"/>
  <c r="C11" i="6" l="1"/>
  <c r="G11" i="6" s="1"/>
  <c r="H11" i="6" s="1"/>
  <c r="K11" i="6" s="1"/>
  <c r="M32" i="2"/>
  <c r="L33" i="2" s="1"/>
  <c r="K37" i="2" s="1"/>
  <c r="F32" i="3"/>
  <c r="C11" i="4"/>
  <c r="G11" i="4" s="1"/>
  <c r="H11" i="4" s="1"/>
  <c r="K11" i="4" s="1"/>
  <c r="M32" i="5"/>
  <c r="L33" i="5" s="1"/>
  <c r="K37" i="5" s="1"/>
  <c r="C11" i="2"/>
  <c r="G11" i="2" s="1"/>
  <c r="H11" i="2" s="1"/>
  <c r="K11" i="2" s="1"/>
  <c r="K14" i="3"/>
  <c r="K10" i="4"/>
  <c r="F32" i="4"/>
  <c r="F32" i="2"/>
  <c r="C9" i="4"/>
  <c r="G9" i="4" s="1"/>
  <c r="H9" i="4" s="1"/>
  <c r="K9" i="4" s="1"/>
  <c r="M32" i="4"/>
  <c r="L33" i="4" s="1"/>
  <c r="K37" i="4" s="1"/>
  <c r="F32" i="5"/>
  <c r="J32" i="5"/>
  <c r="K14" i="4"/>
  <c r="M32" i="3"/>
  <c r="L33" i="3" s="1"/>
  <c r="K37" i="3" s="1"/>
  <c r="J32" i="4"/>
  <c r="C10" i="5"/>
  <c r="G10" i="5" s="1"/>
  <c r="H10" i="5" s="1"/>
  <c r="K10" i="5" s="1"/>
  <c r="M32" i="6"/>
  <c r="L33" i="6" s="1"/>
  <c r="K37" i="6" s="1"/>
  <c r="K14" i="5"/>
  <c r="K24" i="5"/>
  <c r="C9" i="2"/>
  <c r="G9" i="2" s="1"/>
  <c r="H9" i="2" s="1"/>
  <c r="K14" i="2"/>
  <c r="C12" i="3"/>
  <c r="G12" i="3" s="1"/>
  <c r="H12" i="3" s="1"/>
  <c r="K12" i="3" s="1"/>
  <c r="C9" i="6"/>
  <c r="G9" i="6" s="1"/>
  <c r="H9" i="6" s="1"/>
  <c r="K9" i="6" s="1"/>
  <c r="K9" i="2"/>
  <c r="K12" i="2"/>
  <c r="C12" i="4"/>
  <c r="G12" i="4" s="1"/>
  <c r="H12" i="4" s="1"/>
  <c r="K12" i="4" s="1"/>
  <c r="K24" i="4"/>
  <c r="C11" i="5"/>
  <c r="G11" i="5" s="1"/>
  <c r="H11" i="5" s="1"/>
  <c r="K11" i="5" s="1"/>
  <c r="K12" i="6"/>
  <c r="C10" i="2"/>
  <c r="G10" i="2" s="1"/>
  <c r="H10" i="2" s="1"/>
  <c r="K10" i="2" s="1"/>
  <c r="C9" i="3"/>
  <c r="G9" i="3" s="1"/>
  <c r="H9" i="3" s="1"/>
  <c r="C11" i="3"/>
  <c r="G11" i="3" s="1"/>
  <c r="H11" i="3" s="1"/>
  <c r="K11" i="3" s="1"/>
  <c r="C9" i="5"/>
  <c r="G9" i="5" s="1"/>
  <c r="H9" i="5" s="1"/>
  <c r="F32" i="6"/>
  <c r="J32" i="6"/>
  <c r="J32" i="3"/>
  <c r="C10" i="6"/>
  <c r="G10" i="6" s="1"/>
  <c r="H10" i="6" s="1"/>
  <c r="H32" i="6" l="1"/>
  <c r="H32" i="4"/>
  <c r="K32" i="4" s="1"/>
  <c r="F34" i="4" s="1"/>
  <c r="G40" i="4" s="1"/>
  <c r="G41" i="4" s="1"/>
  <c r="K40" i="4" s="1"/>
  <c r="K42" i="4" s="1"/>
  <c r="H32" i="3"/>
  <c r="K32" i="3" s="1"/>
  <c r="F34" i="3" s="1"/>
  <c r="G40" i="3" s="1"/>
  <c r="G41" i="3" s="1"/>
  <c r="K40" i="3" s="1"/>
  <c r="K42" i="3" s="1"/>
  <c r="H32" i="5"/>
  <c r="K32" i="5" s="1"/>
  <c r="F34" i="5" s="1"/>
  <c r="G40" i="5" s="1"/>
  <c r="G41" i="5" s="1"/>
  <c r="K40" i="5" s="1"/>
  <c r="K42" i="5" s="1"/>
  <c r="K32" i="6"/>
  <c r="F34" i="6" s="1"/>
  <c r="G40" i="6" s="1"/>
  <c r="G41" i="6" s="1"/>
  <c r="K40" i="6" s="1"/>
  <c r="H32" i="2"/>
  <c r="K32" i="2" s="1"/>
  <c r="F34" i="2" s="1"/>
  <c r="G40" i="2" s="1"/>
  <c r="G41" i="2" s="1"/>
  <c r="K40" i="2" s="1"/>
  <c r="K42" i="2" s="1"/>
  <c r="K10" i="6"/>
  <c r="K9" i="5"/>
  <c r="K9" i="3"/>
</calcChain>
</file>

<file path=xl/sharedStrings.xml><?xml version="1.0" encoding="utf-8"?>
<sst xmlns="http://schemas.openxmlformats.org/spreadsheetml/2006/main" count="366" uniqueCount="75">
  <si>
    <t>Modèle</t>
  </si>
  <si>
    <t>ModèleB
ModèleB</t>
  </si>
  <si>
    <t>BP 51001.01 J</t>
  </si>
  <si>
    <t>Pose fil/câble H 07 cuivre de 1,5 à 16 mm²
Le ml de pose de câble</t>
  </si>
  <si>
    <t>JOUR</t>
  </si>
  <si>
    <t>BP 51001.01 NW</t>
  </si>
  <si>
    <t>NUIT / WEEK-END</t>
  </si>
  <si>
    <t>BP 51001.02 J</t>
  </si>
  <si>
    <t>Pose fil/câble H 07 de 25 à 50 mm²
Le ml de pose de câble</t>
  </si>
  <si>
    <t>BP 51001.02 NW</t>
  </si>
  <si>
    <t>BP 51001.03 J</t>
  </si>
  <si>
    <t>Pose fil/câble H 07 de 70 à 95 mm²
Le ml de pose de câble</t>
  </si>
  <si>
    <t>BP 51001.03 NW</t>
  </si>
  <si>
    <t>BP 51001.04 J</t>
  </si>
  <si>
    <t>Pose fil/câble H 07 de 120 à 185 mm²
Le ml de pose de câble</t>
  </si>
  <si>
    <t>BP 51001.04 NW</t>
  </si>
  <si>
    <t>BP 51002 J</t>
  </si>
  <si>
    <t xml:space="preserve"> Dépose fil/câble H 07 toute section
 Le ml de dépose de câble</t>
  </si>
  <si>
    <t>BP 51002 NW</t>
  </si>
  <si>
    <t>BP 51003.01 J</t>
  </si>
  <si>
    <t>Pose tout type de câble U1000 1,5 à 16 mm²
Le ml de pose</t>
  </si>
  <si>
    <t xml:space="preserve">Désignation chantier </t>
  </si>
  <si>
    <t>N° de Prix</t>
  </si>
  <si>
    <t xml:space="preserve">Désignation du prix </t>
  </si>
  <si>
    <t xml:space="preserve">Date d'établissement </t>
  </si>
  <si>
    <t xml:space="preserve">Eléments de base du prix </t>
  </si>
  <si>
    <t xml:space="preserve">Décomposition du prix </t>
  </si>
  <si>
    <t xml:space="preserve">Désignation </t>
  </si>
  <si>
    <t xml:space="preserve">unité </t>
  </si>
  <si>
    <t xml:space="preserve">Quantités ou durées d'utilisations élémentaires </t>
  </si>
  <si>
    <t>Matériel / Engin</t>
  </si>
  <si>
    <t xml:space="preserve">Mains-d'œuvre </t>
  </si>
  <si>
    <t xml:space="preserve">Fournitures </t>
  </si>
  <si>
    <t xml:space="preserve">TOTAL </t>
  </si>
  <si>
    <t>Sous-traitants</t>
  </si>
  <si>
    <t>Prix Unitaire</t>
  </si>
  <si>
    <t xml:space="preserve">Total </t>
  </si>
  <si>
    <t xml:space="preserve">Main d'œuvre </t>
  </si>
  <si>
    <t>OS</t>
  </si>
  <si>
    <t>OHQ</t>
  </si>
  <si>
    <t>CHEF EQUIPE</t>
  </si>
  <si>
    <t>DESSINATEUR BE</t>
  </si>
  <si>
    <t>Engin et véhicule</t>
  </si>
  <si>
    <t>Camionnette chantier</t>
  </si>
  <si>
    <t>séance</t>
  </si>
  <si>
    <t xml:space="preserve">Camion grue </t>
  </si>
  <si>
    <t>Mini-pelle</t>
  </si>
  <si>
    <t xml:space="preserve">Compacteuse </t>
  </si>
  <si>
    <t>Pelle rail/route</t>
  </si>
  <si>
    <t>Dumper rail/route</t>
  </si>
  <si>
    <t>Remorque Lorry 18 T</t>
  </si>
  <si>
    <t>Outillage électroportatif</t>
  </si>
  <si>
    <t>Brouette à moteur</t>
  </si>
  <si>
    <t>Fournitures, Frais de chantier, Prestations</t>
  </si>
  <si>
    <t xml:space="preserve">DEBOURSES </t>
  </si>
  <si>
    <t>TOTAL T4</t>
  </si>
  <si>
    <t xml:space="preserve">Total 1 :(T1) = </t>
  </si>
  <si>
    <t xml:space="preserve">K4 : Frais de sous-traitance </t>
  </si>
  <si>
    <t>%</t>
  </si>
  <si>
    <t xml:space="preserve">K1 Frais généraux de siège : </t>
  </si>
  <si>
    <t>% du total 1</t>
  </si>
  <si>
    <t xml:space="preserve">TOTAL 5 : (T5) = T4(1+K4/100) : </t>
  </si>
  <si>
    <t xml:space="preserve">K2 Frais généraux de chantier : </t>
  </si>
  <si>
    <t xml:space="preserve">K3 aléas et bénéfice </t>
  </si>
  <si>
    <t>% du total 2</t>
  </si>
  <si>
    <t>TOTAL GENERAL : (T3+T5)</t>
  </si>
  <si>
    <t>Total 2 (T2) = T1 (1+K1/100 + K2/100)=</t>
  </si>
  <si>
    <t>Total 3 (T3) = T2(1+ K3/100)=</t>
  </si>
  <si>
    <t>Arrondi à</t>
  </si>
  <si>
    <t>Matériel de déroulage</t>
  </si>
  <si>
    <t>Prix BP</t>
  </si>
  <si>
    <t>Prix réèl</t>
  </si>
  <si>
    <t>N° Prix</t>
  </si>
  <si>
    <t>Libellé du Prix - Désignation des missions</t>
  </si>
  <si>
    <t>Période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</si>
</sst>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FF"/>
      <name val="Calibri"/>
      <family val="2"/>
    </font>
    <font>
      <sz val="11"/>
      <color rgb="FFFF0000"/>
      <name val="Calibri"/>
      <family val="2"/>
    </font>
    <font>
      <b/>
      <sz val="14"/>
      <color rgb="FF0066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theme="1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2" applyFont="1" applyBorder="1" applyAlignment="1">
      <alignment vertical="center"/>
    </xf>
    <xf numFmtId="0" fontId="0" fillId="0" borderId="0" xfId="2" applyFont="1" applyBorder="1" applyAlignment="1">
      <alignment horizontal="center" vertical="center" wrapText="1" shrinkToFit="1"/>
    </xf>
    <xf numFmtId="0" fontId="1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1" fillId="0" borderId="0" xfId="2" applyFont="1" applyAlignment="1">
      <alignment vertical="center" shrinkToFit="1"/>
    </xf>
    <xf numFmtId="0" fontId="0" fillId="0" borderId="0" xfId="2" applyFont="1" applyAlignment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14" fontId="7" fillId="0" borderId="6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 wrapText="1" shrinkToFit="1"/>
    </xf>
    <xf numFmtId="14" fontId="7" fillId="0" borderId="8" xfId="2" applyNumberFormat="1" applyFont="1" applyBorder="1" applyAlignment="1">
      <alignment horizontal="center" vertical="center"/>
    </xf>
    <xf numFmtId="14" fontId="7" fillId="0" borderId="9" xfId="2" applyNumberFormat="1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  <xf numFmtId="0" fontId="2" fillId="2" borderId="14" xfId="2" applyFont="1" applyFill="1" applyBorder="1" applyAlignment="1">
      <alignment horizontal="center" vertical="center"/>
    </xf>
    <xf numFmtId="0" fontId="1" fillId="0" borderId="1" xfId="2" applyFont="1" applyBorder="1" applyAlignment="1">
      <alignment vertical="center"/>
    </xf>
    <xf numFmtId="0" fontId="1" fillId="0" borderId="1" xfId="2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164" fontId="1" fillId="0" borderId="1" xfId="2" applyNumberFormat="1" applyFont="1" applyBorder="1" applyAlignment="1">
      <alignment vertical="center"/>
    </xf>
    <xf numFmtId="164" fontId="1" fillId="0" borderId="1" xfId="2" applyNumberFormat="1" applyFont="1" applyBorder="1" applyAlignment="1">
      <alignment horizontal="right" vertical="center"/>
    </xf>
    <xf numFmtId="0" fontId="0" fillId="0" borderId="1" xfId="2" applyFont="1" applyBorder="1" applyAlignment="1">
      <alignment vertical="center"/>
    </xf>
    <xf numFmtId="0" fontId="0" fillId="0" borderId="1" xfId="2" applyFont="1" applyBorder="1" applyAlignment="1">
      <alignment horizontal="left" vertical="center"/>
    </xf>
    <xf numFmtId="164" fontId="1" fillId="0" borderId="1" xfId="2" applyNumberFormat="1" applyFont="1" applyFill="1" applyBorder="1" applyAlignment="1">
      <alignment vertical="center"/>
    </xf>
    <xf numFmtId="0" fontId="1" fillId="0" borderId="1" xfId="2" applyFont="1" applyBorder="1" applyAlignment="1">
      <alignment horizontal="left" vertical="center"/>
    </xf>
    <xf numFmtId="164" fontId="2" fillId="2" borderId="1" xfId="2" applyNumberFormat="1" applyFont="1" applyFill="1" applyBorder="1" applyAlignment="1">
      <alignment vertical="center"/>
    </xf>
    <xf numFmtId="0" fontId="1" fillId="0" borderId="3" xfId="2" applyFont="1" applyBorder="1" applyAlignment="1">
      <alignment vertical="center"/>
    </xf>
    <xf numFmtId="0" fontId="11" fillId="0" borderId="2" xfId="2" applyFont="1" applyBorder="1" applyAlignment="1">
      <alignment vertical="center"/>
    </xf>
    <xf numFmtId="164" fontId="11" fillId="0" borderId="3" xfId="2" applyNumberFormat="1" applyFont="1" applyBorder="1" applyAlignment="1">
      <alignment horizontal="center" vertical="center"/>
    </xf>
    <xf numFmtId="164" fontId="11" fillId="0" borderId="4" xfId="2" applyNumberFormat="1" applyFont="1" applyBorder="1" applyAlignment="1">
      <alignment horizontal="center" vertical="center"/>
    </xf>
    <xf numFmtId="0" fontId="1" fillId="0" borderId="6" xfId="2" applyFont="1" applyBorder="1" applyAlignment="1">
      <alignment vertical="center"/>
    </xf>
    <xf numFmtId="0" fontId="11" fillId="0" borderId="3" xfId="2" applyFont="1" applyBorder="1" applyAlignment="1">
      <alignment horizontal="left" vertical="center" indent="1"/>
    </xf>
    <xf numFmtId="164" fontId="11" fillId="0" borderId="3" xfId="2" applyNumberFormat="1" applyFont="1" applyBorder="1" applyAlignment="1">
      <alignment vertical="center"/>
    </xf>
    <xf numFmtId="0" fontId="1" fillId="0" borderId="4" xfId="2" applyFont="1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0" xfId="2" applyFont="1" applyBorder="1" applyAlignment="1">
      <alignment horizontal="left" vertical="center" indent="1"/>
    </xf>
    <xf numFmtId="0" fontId="11" fillId="0" borderId="5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6" xfId="2" applyFont="1" applyBorder="1" applyAlignment="1">
      <alignment vertical="center"/>
    </xf>
    <xf numFmtId="164" fontId="11" fillId="0" borderId="7" xfId="2" applyNumberFormat="1" applyFont="1" applyBorder="1" applyAlignment="1">
      <alignment horizontal="center" vertical="center"/>
    </xf>
    <xf numFmtId="164" fontId="11" fillId="0" borderId="8" xfId="2" applyNumberFormat="1" applyFont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/>
    </xf>
    <xf numFmtId="0" fontId="1" fillId="0" borderId="2" xfId="2" applyFont="1" applyBorder="1" applyAlignment="1">
      <alignment vertical="center"/>
    </xf>
    <xf numFmtId="0" fontId="1" fillId="0" borderId="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1" fillId="0" borderId="0" xfId="2" applyFont="1" applyBorder="1" applyAlignment="1">
      <alignment horizontal="left" vertical="center" indent="1"/>
    </xf>
    <xf numFmtId="164" fontId="11" fillId="0" borderId="0" xfId="2" applyNumberFormat="1" applyFont="1" applyBorder="1" applyAlignment="1">
      <alignment vertical="center"/>
    </xf>
    <xf numFmtId="164" fontId="2" fillId="0" borderId="5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 vertical="center"/>
    </xf>
    <xf numFmtId="164" fontId="2" fillId="0" borderId="6" xfId="2" applyNumberFormat="1" applyFont="1" applyBorder="1" applyAlignment="1">
      <alignment horizontal="center" vertical="center"/>
    </xf>
    <xf numFmtId="164" fontId="12" fillId="0" borderId="5" xfId="2" applyNumberFormat="1" applyFont="1" applyBorder="1" applyAlignment="1">
      <alignment horizontal="center" vertical="center"/>
    </xf>
    <xf numFmtId="164" fontId="12" fillId="0" borderId="0" xfId="2" applyNumberFormat="1" applyFont="1" applyBorder="1" applyAlignment="1">
      <alignment horizontal="center" vertical="center"/>
    </xf>
    <xf numFmtId="164" fontId="12" fillId="0" borderId="6" xfId="2" applyNumberFormat="1" applyFont="1" applyBorder="1" applyAlignment="1">
      <alignment horizontal="center" vertical="center"/>
    </xf>
    <xf numFmtId="0" fontId="2" fillId="0" borderId="0" xfId="2" applyFont="1" applyBorder="1" applyAlignment="1">
      <alignment horizontal="right" vertical="center"/>
    </xf>
    <xf numFmtId="9" fontId="2" fillId="0" borderId="6" xfId="3" applyFont="1" applyBorder="1" applyAlignment="1">
      <alignment horizontal="left" vertical="center"/>
    </xf>
    <xf numFmtId="164" fontId="13" fillId="0" borderId="5" xfId="2" applyNumberFormat="1" applyFont="1" applyBorder="1" applyAlignment="1">
      <alignment horizontal="center" vertical="center"/>
    </xf>
    <xf numFmtId="164" fontId="13" fillId="0" borderId="0" xfId="2" applyNumberFormat="1" applyFont="1" applyBorder="1" applyAlignment="1">
      <alignment horizontal="center" vertical="center"/>
    </xf>
    <xf numFmtId="164" fontId="13" fillId="0" borderId="6" xfId="2" applyNumberFormat="1" applyFont="1" applyBorder="1" applyAlignment="1">
      <alignment horizontal="center" vertical="center"/>
    </xf>
    <xf numFmtId="0" fontId="1" fillId="0" borderId="8" xfId="2" applyFont="1" applyBorder="1" applyAlignment="1">
      <alignment vertical="center"/>
    </xf>
    <xf numFmtId="0" fontId="1" fillId="0" borderId="9" xfId="2" applyFont="1" applyBorder="1" applyAlignment="1">
      <alignment vertical="center"/>
    </xf>
    <xf numFmtId="164" fontId="13" fillId="0" borderId="7" xfId="2" applyNumberFormat="1" applyFont="1" applyBorder="1" applyAlignment="1">
      <alignment horizontal="center" vertical="center"/>
    </xf>
    <xf numFmtId="164" fontId="13" fillId="0" borderId="8" xfId="2" applyNumberFormat="1" applyFont="1" applyBorder="1" applyAlignment="1">
      <alignment horizontal="center" vertical="center"/>
    </xf>
    <xf numFmtId="164" fontId="13" fillId="0" borderId="9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44" fontId="5" fillId="0" borderId="0" xfId="1" applyFont="1" applyBorder="1" applyAlignment="1">
      <alignment horizontal="center" vertical="center"/>
    </xf>
    <xf numFmtId="0" fontId="14" fillId="6" borderId="15" xfId="2" applyNumberFormat="1" applyFont="1" applyFill="1" applyBorder="1" applyAlignment="1">
      <alignment horizontal="center" vertical="center"/>
    </xf>
    <xf numFmtId="0" fontId="14" fillId="6" borderId="16" xfId="2" applyNumberFormat="1" applyFont="1" applyFill="1" applyBorder="1" applyAlignment="1">
      <alignment horizontal="center" vertical="center"/>
    </xf>
    <xf numFmtId="0" fontId="14" fillId="6" borderId="17" xfId="2" applyNumberFormat="1" applyFont="1" applyFill="1" applyBorder="1" applyAlignment="1">
      <alignment horizontal="center" vertical="center"/>
    </xf>
    <xf numFmtId="0" fontId="14" fillId="6" borderId="18" xfId="2" applyNumberFormat="1" applyFont="1" applyFill="1" applyBorder="1" applyAlignment="1">
      <alignment horizontal="center" vertical="center"/>
    </xf>
    <xf numFmtId="0" fontId="14" fillId="6" borderId="15" xfId="2" applyNumberFormat="1" applyFont="1" applyFill="1" applyBorder="1" applyAlignment="1">
      <alignment horizontal="center" vertical="center" wrapText="1"/>
    </xf>
    <xf numFmtId="0" fontId="0" fillId="0" borderId="20" xfId="2" applyFont="1" applyBorder="1" applyAlignment="1">
      <alignment vertical="center"/>
    </xf>
    <xf numFmtId="0" fontId="0" fillId="0" borderId="20" xfId="2" applyFont="1" applyBorder="1" applyAlignment="1">
      <alignment horizontal="center" vertical="center" wrapText="1" shrinkToFit="1"/>
    </xf>
    <xf numFmtId="44" fontId="5" fillId="0" borderId="20" xfId="1" applyFont="1" applyBorder="1" applyAlignment="1">
      <alignment horizontal="center" vertical="center"/>
    </xf>
    <xf numFmtId="44" fontId="5" fillId="3" borderId="19" xfId="1" applyFont="1" applyFill="1" applyBorder="1" applyAlignment="1">
      <alignment horizontal="center" vertical="center"/>
    </xf>
    <xf numFmtId="0" fontId="0" fillId="4" borderId="21" xfId="2" applyFont="1" applyFill="1" applyBorder="1" applyAlignment="1">
      <alignment vertical="center"/>
    </xf>
    <xf numFmtId="0" fontId="0" fillId="0" borderId="21" xfId="2" applyFont="1" applyBorder="1" applyAlignment="1">
      <alignment horizontal="center" vertical="center" wrapText="1" shrinkToFit="1"/>
    </xf>
    <xf numFmtId="0" fontId="0" fillId="0" borderId="21" xfId="2" applyFont="1" applyBorder="1" applyAlignment="1">
      <alignment vertical="center"/>
    </xf>
    <xf numFmtId="44" fontId="5" fillId="0" borderId="21" xfId="1" applyFont="1" applyBorder="1" applyAlignment="1">
      <alignment horizontal="center" vertical="center"/>
    </xf>
    <xf numFmtId="44" fontId="5" fillId="3" borderId="22" xfId="1" applyFont="1" applyFill="1" applyBorder="1" applyAlignment="1">
      <alignment horizontal="center" vertical="center"/>
    </xf>
    <xf numFmtId="0" fontId="3" fillId="5" borderId="21" xfId="2" applyFont="1" applyFill="1" applyBorder="1" applyAlignment="1">
      <alignment vertical="center"/>
    </xf>
    <xf numFmtId="0" fontId="7" fillId="4" borderId="0" xfId="2" applyFont="1" applyFill="1" applyAlignment="1">
      <alignment horizontal="center" vertical="center"/>
    </xf>
    <xf numFmtId="0" fontId="7" fillId="5" borderId="0" xfId="2" applyFont="1" applyFill="1" applyAlignment="1">
      <alignment horizontal="center" vertical="center"/>
    </xf>
    <xf numFmtId="164" fontId="13" fillId="3" borderId="5" xfId="2" applyNumberFormat="1" applyFont="1" applyFill="1" applyBorder="1" applyAlignment="1">
      <alignment horizontal="center" vertical="center"/>
    </xf>
    <xf numFmtId="164" fontId="13" fillId="3" borderId="0" xfId="2" applyNumberFormat="1" applyFont="1" applyFill="1" applyBorder="1" applyAlignment="1">
      <alignment horizontal="center" vertical="center"/>
    </xf>
    <xf numFmtId="164" fontId="13" fillId="3" borderId="6" xfId="2" applyNumberFormat="1" applyFont="1" applyFill="1" applyBorder="1" applyAlignment="1">
      <alignment horizontal="center" vertical="center"/>
    </xf>
    <xf numFmtId="164" fontId="13" fillId="3" borderId="7" xfId="2" applyNumberFormat="1" applyFont="1" applyFill="1" applyBorder="1" applyAlignment="1">
      <alignment horizontal="center" vertical="center"/>
    </xf>
    <xf numFmtId="164" fontId="13" fillId="3" borderId="8" xfId="2" applyNumberFormat="1" applyFont="1" applyFill="1" applyBorder="1" applyAlignment="1">
      <alignment horizontal="center" vertical="center"/>
    </xf>
    <xf numFmtId="164" fontId="13" fillId="3" borderId="9" xfId="2" applyNumberFormat="1" applyFont="1" applyFill="1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0</xdr:row>
          <xdr:rowOff>161925</xdr:rowOff>
        </xdr:from>
        <xdr:to>
          <xdr:col>15</xdr:col>
          <xdr:colOff>28575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Création Classeur BP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5</xdr:row>
          <xdr:rowOff>9525</xdr:rowOff>
        </xdr:from>
        <xdr:to>
          <xdr:col>14</xdr:col>
          <xdr:colOff>752475</xdr:colOff>
          <xdr:row>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Mise à jour Prix NW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5</xdr:row>
          <xdr:rowOff>9525</xdr:rowOff>
        </xdr:from>
        <xdr:to>
          <xdr:col>14</xdr:col>
          <xdr:colOff>752475</xdr:colOff>
          <xdr:row>8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Mise à jour Prix NW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5</xdr:row>
          <xdr:rowOff>9525</xdr:rowOff>
        </xdr:from>
        <xdr:to>
          <xdr:col>14</xdr:col>
          <xdr:colOff>752475</xdr:colOff>
          <xdr:row>8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Mise à jour Prix NW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5</xdr:row>
          <xdr:rowOff>9525</xdr:rowOff>
        </xdr:from>
        <xdr:to>
          <xdr:col>14</xdr:col>
          <xdr:colOff>752475</xdr:colOff>
          <xdr:row>8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Mise à jour Prix NW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22536</xdr:colOff>
      <xdr:row>32</xdr:row>
      <xdr:rowOff>0</xdr:rowOff>
    </xdr:from>
    <xdr:to>
      <xdr:col>3</xdr:col>
      <xdr:colOff>4618</xdr:colOff>
      <xdr:row>32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2536" y="6555441"/>
          <a:ext cx="2570641" cy="0"/>
          <a:chOff x="13852836" y="5848349"/>
          <a:chExt cx="2430007" cy="1080001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2836" y="5848349"/>
            <a:ext cx="1272961" cy="1080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25700" y="5848350"/>
            <a:ext cx="1157143" cy="1080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5</xdr:row>
          <xdr:rowOff>9525</xdr:rowOff>
        </xdr:from>
        <xdr:to>
          <xdr:col>14</xdr:col>
          <xdr:colOff>752475</xdr:colOff>
          <xdr:row>8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Mise à jour Prix NW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.pelhate/Documents/BORDEREAU%20PRIX%20EPONE/Copie%20de%20Mod&#232;le%20MSO%20BP%20Ep&#244;ne-Man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BP"/>
      <sheetName val="Modèle"/>
      <sheetName val="BP 01001"/>
      <sheetName val="BP 01002"/>
      <sheetName val="BP 02001"/>
      <sheetName val="BP 02002"/>
      <sheetName val="BP 03001"/>
      <sheetName val="BP 03002"/>
      <sheetName val="BP 51001.01 J"/>
      <sheetName val="BP 51001.01 NW"/>
      <sheetName val="BP 51001.02 J"/>
      <sheetName val="BP 51001.02 NW"/>
      <sheetName val="BP 51001.03 J"/>
      <sheetName val="BP 51001.03 NW"/>
      <sheetName val="BP 51001.04 J"/>
      <sheetName val="BP 51001.04 NW"/>
      <sheetName val="BP 51002 J"/>
      <sheetName val="BP 51002 NW"/>
      <sheetName val="BP 51003.01 J"/>
      <sheetName val="BP 51003.01 NW"/>
      <sheetName val="BP 51003.02 J"/>
      <sheetName val="BP 51003.02 NW"/>
      <sheetName val="BP 51004.01 J"/>
      <sheetName val="BP 51004.01 NW"/>
      <sheetName val="BP 51004.02 J"/>
      <sheetName val="BP 51004.02 NW"/>
      <sheetName val="BP 51005.01 J"/>
      <sheetName val="BP 51005.01 NW"/>
      <sheetName val="BP 51005.02 J"/>
      <sheetName val="BP 51005.02 NW"/>
      <sheetName val="BP 51006.01 J"/>
      <sheetName val="BP 51006.01 NW"/>
      <sheetName val="BP 51006.02 J"/>
      <sheetName val="BP 51006.02 NW"/>
      <sheetName val="BP 51008 J"/>
      <sheetName val="BP 51008 NW"/>
      <sheetName val="BP 51009 J"/>
      <sheetName val="BP 51009 NW"/>
      <sheetName val="BP 510013 J"/>
      <sheetName val="BP 510013 NW"/>
      <sheetName val="BP 510014 J"/>
      <sheetName val="BP 510014 NW"/>
      <sheetName val="BP 510015 J"/>
      <sheetName val="BP 510015 NW"/>
      <sheetName val="BP 510016 J"/>
      <sheetName val="BP 510016 NW"/>
      <sheetName val="BP 510017 J"/>
      <sheetName val="BP 510017 NW"/>
      <sheetName val="BP 510018 J"/>
      <sheetName val="BP 510018 NW"/>
      <sheetName val="BP 510019 J"/>
      <sheetName val="BP 510019 NW"/>
      <sheetName val="BP 510020 J"/>
      <sheetName val="BP 510020 NW"/>
      <sheetName val="BP 510021 J"/>
      <sheetName val="BP 510021 NW"/>
      <sheetName val="BP 510022 J"/>
      <sheetName val="BP 510022 NW"/>
      <sheetName val="BP 510023 J"/>
      <sheetName val="BP 510023 NW"/>
      <sheetName val="BP 510024 J"/>
      <sheetName val="BP 510024 NW"/>
      <sheetName val="BP 510025 J"/>
      <sheetName val="BP 510025 NW"/>
      <sheetName val="BP 510026 J"/>
      <sheetName val="BP 510026 NW"/>
      <sheetName val="BP 510027 J"/>
      <sheetName val="BP 510027 NW"/>
      <sheetName val="BP 52001 J"/>
      <sheetName val="BP 52001 NW"/>
      <sheetName val="BP 52002 J"/>
      <sheetName val="BP 52002 NW"/>
      <sheetName val="BP 52003 J"/>
      <sheetName val="BP 52003 NW"/>
      <sheetName val="BP 52004 J"/>
      <sheetName val="BP 52004 NW"/>
      <sheetName val="BP 52005 J"/>
      <sheetName val="BP 52005 NW"/>
      <sheetName val="BP 52006 J"/>
      <sheetName val="BP 52006 NW"/>
      <sheetName val="BP 52007 J"/>
      <sheetName val="BP 52007 NW"/>
      <sheetName val="BP 52008 J"/>
      <sheetName val="BP 52008 NW"/>
      <sheetName val="BP 52009 J"/>
      <sheetName val="BP 52009 NW"/>
      <sheetName val="BP 520010 J"/>
      <sheetName val="BP 520010 NW"/>
      <sheetName val="BP 520011 J"/>
      <sheetName val="BP 520011 NW"/>
      <sheetName val="BP 53001 J"/>
      <sheetName val="BP 53001 NW"/>
      <sheetName val="BP 53002 J"/>
      <sheetName val="BP 53002 NW"/>
      <sheetName val="BP 53003 J"/>
      <sheetName val="BP 53003 NW"/>
      <sheetName val="BP 53004 J"/>
      <sheetName val="BP 53004 NW"/>
      <sheetName val="BP 53005 J"/>
      <sheetName val="BP 53005 NW"/>
      <sheetName val="BP 53006 J"/>
      <sheetName val="BP 53006 NW"/>
      <sheetName val="BP 53007 J"/>
      <sheetName val="BP 53007 NW"/>
      <sheetName val="BP 54001 J"/>
      <sheetName val="BP 54001 NW"/>
      <sheetName val="BP 54002 J"/>
      <sheetName val="BP 54002 NW"/>
      <sheetName val="BP 54003 J"/>
      <sheetName val="BP 54003 NW"/>
      <sheetName val="BP 54004 J"/>
      <sheetName val="BP 54004 NW"/>
      <sheetName val="BP 54005 J"/>
      <sheetName val="BP 54005 NW"/>
      <sheetName val="BP 54006 J"/>
      <sheetName val="BP 54006 NW"/>
      <sheetName val="BP 54008 J"/>
      <sheetName val="BP 54008 NW"/>
      <sheetName val="BP 54009 J"/>
      <sheetName val="BP 54009 NW"/>
      <sheetName val="BP 540010 J"/>
      <sheetName val="BP 540010 NW"/>
      <sheetName val="BP 540011 J"/>
      <sheetName val="BP 540011 NW"/>
      <sheetName val="BP 540012 J"/>
      <sheetName val="BP 540012 NW"/>
      <sheetName val="BP 540013 J"/>
      <sheetName val="BP 540013 NW"/>
      <sheetName val="BP 540014 J"/>
      <sheetName val="BP 540014 NW"/>
      <sheetName val="BP 540015 J"/>
      <sheetName val="BP 540015 NW"/>
      <sheetName val="BP 540016 J"/>
      <sheetName val="BP 540016 NW"/>
      <sheetName val="BP 540017 J"/>
      <sheetName val="BP 540017 NW"/>
      <sheetName val="BP 540018 J"/>
      <sheetName val="BP 540018 NW"/>
      <sheetName val="BP 540019 J"/>
      <sheetName val="BP 540019 NW"/>
      <sheetName val="BP 540020 J"/>
      <sheetName val="BP 540020 NW"/>
      <sheetName val="BP 540021 J"/>
      <sheetName val="BP 540021 NW"/>
      <sheetName val="BP 540022 J"/>
      <sheetName val="BP 540022 NW"/>
      <sheetName val="BP 540023 J"/>
      <sheetName val="BP 540023 NW"/>
      <sheetName val="BP 540024 J"/>
      <sheetName val="BP 540024 NW"/>
      <sheetName val="BP 540025 J"/>
      <sheetName val="BP 540025 NW"/>
      <sheetName val="BP 540026 J"/>
      <sheetName val="BP 540026 NW"/>
      <sheetName val="BP 540027 J"/>
      <sheetName val="BP 540027 NW"/>
      <sheetName val="BP 540028 J"/>
      <sheetName val="BP 540028 NW"/>
      <sheetName val="BP 540029 J"/>
      <sheetName val="BP 540029 NW"/>
      <sheetName val="BP 540030 J"/>
      <sheetName val="BP 540030 NW"/>
      <sheetName val="BP 540031 J"/>
      <sheetName val="BP 540031 NW"/>
      <sheetName val="BP 540032 J"/>
      <sheetName val="BP 540032 NW"/>
      <sheetName val="BP 540033 J"/>
      <sheetName val="BP 540033 NW"/>
      <sheetName val="BP 540034 J"/>
      <sheetName val="BP 540034 NW"/>
      <sheetName val="BP 540035 J"/>
      <sheetName val="BP 540035 NW"/>
      <sheetName val="BP 540036 J"/>
      <sheetName val="BP 540036 NW"/>
      <sheetName val="BP 540037 J"/>
      <sheetName val="BP 540037 NW"/>
      <sheetName val="BP 540038 J"/>
      <sheetName val="BP 540038 NW"/>
      <sheetName val="BP 540039 J"/>
      <sheetName val="BP 540039 NW"/>
      <sheetName val="BP 540040 J"/>
      <sheetName val="BP 540040 NW"/>
      <sheetName val="BP 540041 J"/>
      <sheetName val="BP 540041 NW"/>
      <sheetName val="BP 540042 J"/>
      <sheetName val="BP 540042 NW"/>
      <sheetName val="BP 540043 J"/>
      <sheetName val="BP 540043 NW"/>
      <sheetName val="BP 540044 J"/>
      <sheetName val="BP 540044 NW"/>
      <sheetName val="BP 540045 J"/>
      <sheetName val="BP 540045 NW"/>
      <sheetName val="BP 540046 J"/>
      <sheetName val="BP 540046 NW"/>
      <sheetName val="BP 540047 J"/>
      <sheetName val="BP 540047 NW"/>
      <sheetName val="BP 540048 J"/>
      <sheetName val="BP 540048 NW"/>
      <sheetName val="BP 540049 J"/>
      <sheetName val="BP 540049 NW"/>
      <sheetName val="BP 540050 J"/>
      <sheetName val="BP 540050 NW"/>
      <sheetName val="BP 540051 J"/>
      <sheetName val="BP 540051 NW"/>
      <sheetName val="BP 540053 J"/>
      <sheetName val="BP 540053 NW"/>
      <sheetName val="BP 540054 J"/>
      <sheetName val="BP 540054 NW"/>
      <sheetName val="BP 61001 J"/>
      <sheetName val="BP 61001 NW"/>
      <sheetName val="BP 61002 J"/>
      <sheetName val="BP 61002 NW"/>
      <sheetName val="BP 61003 J"/>
      <sheetName val="BP 61003 NW"/>
      <sheetName val="BP 61004 J"/>
      <sheetName val="BP 61004 NW"/>
      <sheetName val="BP 61005 J"/>
      <sheetName val="BP 61005 NW"/>
      <sheetName val="BP 61006 J"/>
      <sheetName val="BP 61006 NW"/>
      <sheetName val="BP 61007 J"/>
      <sheetName val="BP 61007 NW"/>
      <sheetName val="BP 61008"/>
      <sheetName val="BP 61009"/>
      <sheetName val="BP 61010"/>
      <sheetName val="BP 61011"/>
      <sheetName val="BP 61012"/>
    </sheetNames>
    <definedNames>
      <definedName name="Module10.Ajouter_Feuilles"/>
      <definedName name="testvaleu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indexed="12"/>
    <pageSetUpPr fitToPage="1"/>
  </sheetPr>
  <dimension ref="A1:J1428"/>
  <sheetViews>
    <sheetView showGridLines="0" zoomScale="55" zoomScaleNormal="55" workbookViewId="0">
      <selection activeCell="M8" sqref="M8"/>
    </sheetView>
  </sheetViews>
  <sheetFormatPr baseColWidth="10" defaultColWidth="11.42578125" defaultRowHeight="63" customHeight="1" x14ac:dyDescent="0.25"/>
  <cols>
    <col min="1" max="1" width="18.28515625" style="56" customWidth="1"/>
    <col min="2" max="2" width="21.7109375" style="6" customWidth="1"/>
    <col min="3" max="3" width="14.85546875" style="6" customWidth="1"/>
    <col min="4" max="4" width="14.5703125" style="6" customWidth="1"/>
    <col min="5" max="5" width="13.5703125" style="6" customWidth="1"/>
    <col min="6" max="6" width="18.140625" style="6" customWidth="1"/>
    <col min="7" max="7" width="20.140625" style="3" bestFit="1" customWidth="1"/>
    <col min="8" max="9" width="19" style="87" bestFit="1" customWidth="1"/>
    <col min="10" max="10" width="11.42578125" style="86"/>
    <col min="11" max="16384" width="11.42578125" style="3"/>
  </cols>
  <sheetData>
    <row r="1" spans="1:9" ht="63" customHeight="1" x14ac:dyDescent="0.25">
      <c r="A1" s="88" t="s">
        <v>72</v>
      </c>
      <c r="B1" s="89" t="s">
        <v>73</v>
      </c>
      <c r="C1" s="90"/>
      <c r="D1" s="90"/>
      <c r="E1" s="90"/>
      <c r="F1" s="91"/>
      <c r="G1" s="92" t="s">
        <v>74</v>
      </c>
      <c r="H1" s="88" t="s">
        <v>71</v>
      </c>
      <c r="I1" s="88" t="s">
        <v>70</v>
      </c>
    </row>
    <row r="2" spans="1:9" ht="42" customHeight="1" x14ac:dyDescent="0.25">
      <c r="A2" s="93" t="s">
        <v>0</v>
      </c>
      <c r="B2" s="94" t="s">
        <v>1</v>
      </c>
      <c r="C2" s="94"/>
      <c r="D2" s="94"/>
      <c r="E2" s="94"/>
      <c r="F2" s="94"/>
      <c r="G2" s="93" t="s">
        <v>0</v>
      </c>
      <c r="H2" s="95"/>
      <c r="I2" s="96"/>
    </row>
    <row r="3" spans="1:9" ht="42" customHeight="1" x14ac:dyDescent="0.25">
      <c r="A3" s="97" t="s">
        <v>2</v>
      </c>
      <c r="B3" s="98" t="s">
        <v>3</v>
      </c>
      <c r="C3" s="98"/>
      <c r="D3" s="98"/>
      <c r="E3" s="98"/>
      <c r="F3" s="98"/>
      <c r="G3" s="99" t="s">
        <v>4</v>
      </c>
      <c r="H3" s="100"/>
      <c r="I3" s="101"/>
    </row>
    <row r="4" spans="1:9" ht="42" customHeight="1" x14ac:dyDescent="0.25">
      <c r="A4" s="102" t="s">
        <v>5</v>
      </c>
      <c r="B4" s="98" t="s">
        <v>3</v>
      </c>
      <c r="C4" s="98"/>
      <c r="D4" s="98"/>
      <c r="E4" s="98"/>
      <c r="F4" s="98"/>
      <c r="G4" s="99" t="s">
        <v>6</v>
      </c>
      <c r="H4" s="100"/>
      <c r="I4" s="101"/>
    </row>
    <row r="5" spans="1:9" ht="42" customHeight="1" x14ac:dyDescent="0.25">
      <c r="A5" s="97" t="s">
        <v>7</v>
      </c>
      <c r="B5" s="98" t="s">
        <v>8</v>
      </c>
      <c r="C5" s="98"/>
      <c r="D5" s="98"/>
      <c r="E5" s="98"/>
      <c r="F5" s="98"/>
      <c r="G5" s="99" t="s">
        <v>4</v>
      </c>
      <c r="H5" s="100"/>
      <c r="I5" s="101"/>
    </row>
    <row r="6" spans="1:9" ht="42" customHeight="1" x14ac:dyDescent="0.25">
      <c r="A6" s="102" t="s">
        <v>9</v>
      </c>
      <c r="B6" s="98" t="s">
        <v>8</v>
      </c>
      <c r="C6" s="98"/>
      <c r="D6" s="98"/>
      <c r="E6" s="98"/>
      <c r="F6" s="98"/>
      <c r="G6" s="99" t="s">
        <v>6</v>
      </c>
      <c r="H6" s="100"/>
      <c r="I6" s="101"/>
    </row>
    <row r="7" spans="1:9" ht="42" customHeight="1" x14ac:dyDescent="0.25">
      <c r="A7" s="97" t="s">
        <v>10</v>
      </c>
      <c r="B7" s="98" t="s">
        <v>11</v>
      </c>
      <c r="C7" s="98"/>
      <c r="D7" s="98"/>
      <c r="E7" s="98"/>
      <c r="F7" s="98"/>
      <c r="G7" s="99" t="s">
        <v>4</v>
      </c>
      <c r="H7" s="100"/>
      <c r="I7" s="101"/>
    </row>
    <row r="8" spans="1:9" ht="42" customHeight="1" x14ac:dyDescent="0.25">
      <c r="A8" s="102" t="s">
        <v>12</v>
      </c>
      <c r="B8" s="98" t="s">
        <v>11</v>
      </c>
      <c r="C8" s="98"/>
      <c r="D8" s="98"/>
      <c r="E8" s="98"/>
      <c r="F8" s="98"/>
      <c r="G8" s="99" t="s">
        <v>6</v>
      </c>
      <c r="H8" s="100"/>
      <c r="I8" s="101"/>
    </row>
    <row r="9" spans="1:9" ht="42" customHeight="1" x14ac:dyDescent="0.25">
      <c r="A9" s="97" t="s">
        <v>13</v>
      </c>
      <c r="B9" s="98" t="s">
        <v>14</v>
      </c>
      <c r="C9" s="98"/>
      <c r="D9" s="98"/>
      <c r="E9" s="98"/>
      <c r="F9" s="98"/>
      <c r="G9" s="99" t="s">
        <v>4</v>
      </c>
      <c r="H9" s="100"/>
      <c r="I9" s="101"/>
    </row>
    <row r="10" spans="1:9" ht="42" customHeight="1" x14ac:dyDescent="0.25">
      <c r="A10" s="102" t="s">
        <v>15</v>
      </c>
      <c r="B10" s="98" t="s">
        <v>14</v>
      </c>
      <c r="C10" s="98"/>
      <c r="D10" s="98"/>
      <c r="E10" s="98"/>
      <c r="F10" s="98"/>
      <c r="G10" s="99" t="s">
        <v>6</v>
      </c>
      <c r="H10" s="100"/>
      <c r="I10" s="101"/>
    </row>
    <row r="11" spans="1:9" ht="42" customHeight="1" x14ac:dyDescent="0.25">
      <c r="A11" s="97" t="s">
        <v>16</v>
      </c>
      <c r="B11" s="98" t="s">
        <v>17</v>
      </c>
      <c r="C11" s="98"/>
      <c r="D11" s="98"/>
      <c r="E11" s="98"/>
      <c r="F11" s="98"/>
      <c r="G11" s="99" t="s">
        <v>4</v>
      </c>
      <c r="H11" s="100"/>
      <c r="I11" s="101"/>
    </row>
    <row r="12" spans="1:9" ht="42" customHeight="1" x14ac:dyDescent="0.25">
      <c r="A12" s="102" t="s">
        <v>18</v>
      </c>
      <c r="B12" s="98" t="s">
        <v>17</v>
      </c>
      <c r="C12" s="98"/>
      <c r="D12" s="98"/>
      <c r="E12" s="98"/>
      <c r="F12" s="98"/>
      <c r="G12" s="99" t="s">
        <v>6</v>
      </c>
      <c r="H12" s="100"/>
      <c r="I12" s="101"/>
    </row>
    <row r="13" spans="1:9" ht="42" customHeight="1" x14ac:dyDescent="0.25">
      <c r="A13" s="97" t="s">
        <v>19</v>
      </c>
      <c r="B13" s="98" t="s">
        <v>20</v>
      </c>
      <c r="C13" s="98"/>
      <c r="D13" s="98"/>
      <c r="E13" s="98"/>
      <c r="F13" s="98"/>
      <c r="G13" s="99" t="s">
        <v>4</v>
      </c>
      <c r="H13" s="100"/>
      <c r="I13" s="101"/>
    </row>
    <row r="14" spans="1:9" ht="63" customHeight="1" x14ac:dyDescent="0.25">
      <c r="A14" s="1"/>
      <c r="B14" s="2"/>
      <c r="C14" s="2"/>
      <c r="D14" s="2"/>
      <c r="E14" s="2"/>
      <c r="F14" s="2"/>
      <c r="G14" s="1"/>
    </row>
    <row r="15" spans="1:9" ht="63" customHeight="1" x14ac:dyDescent="0.25">
      <c r="A15" s="1"/>
      <c r="B15" s="2"/>
      <c r="C15" s="2"/>
      <c r="D15" s="2"/>
      <c r="E15" s="2"/>
      <c r="F15" s="2"/>
      <c r="G15" s="1"/>
    </row>
    <row r="16" spans="1:9" ht="63" customHeight="1" x14ac:dyDescent="0.25">
      <c r="A16" s="1"/>
      <c r="B16" s="2"/>
      <c r="C16" s="2"/>
      <c r="D16" s="2"/>
      <c r="E16" s="2"/>
      <c r="F16" s="2"/>
      <c r="G16" s="1"/>
    </row>
    <row r="17" spans="1:7" ht="63" customHeight="1" x14ac:dyDescent="0.25">
      <c r="A17" s="1"/>
      <c r="B17" s="2"/>
      <c r="C17" s="2"/>
      <c r="D17" s="2"/>
      <c r="E17" s="2"/>
      <c r="F17" s="2"/>
      <c r="G17" s="1"/>
    </row>
    <row r="18" spans="1:7" ht="63" customHeight="1" x14ac:dyDescent="0.25">
      <c r="A18" s="1"/>
      <c r="B18" s="2"/>
      <c r="C18" s="2"/>
      <c r="D18" s="2"/>
      <c r="E18" s="2"/>
      <c r="F18" s="2"/>
      <c r="G18" s="1"/>
    </row>
    <row r="19" spans="1:7" ht="63" customHeight="1" x14ac:dyDescent="0.25">
      <c r="A19" s="1"/>
      <c r="B19" s="2"/>
      <c r="C19" s="2"/>
      <c r="D19" s="2"/>
      <c r="E19" s="2"/>
      <c r="F19" s="2"/>
      <c r="G19" s="1"/>
    </row>
    <row r="20" spans="1:7" ht="63" customHeight="1" x14ac:dyDescent="0.25">
      <c r="A20" s="1"/>
      <c r="B20" s="2"/>
      <c r="C20" s="2"/>
      <c r="D20" s="2"/>
      <c r="E20" s="2"/>
      <c r="F20" s="2"/>
      <c r="G20" s="1"/>
    </row>
    <row r="21" spans="1:7" ht="63" customHeight="1" x14ac:dyDescent="0.25">
      <c r="A21" s="1"/>
      <c r="B21" s="2"/>
      <c r="C21" s="2"/>
      <c r="D21" s="2"/>
      <c r="E21" s="2"/>
      <c r="F21" s="2"/>
      <c r="G21" s="1"/>
    </row>
    <row r="22" spans="1:7" ht="63" customHeight="1" x14ac:dyDescent="0.25">
      <c r="A22" s="1"/>
      <c r="B22" s="2"/>
      <c r="C22" s="2"/>
      <c r="D22" s="2"/>
      <c r="E22" s="2"/>
      <c r="F22" s="2"/>
      <c r="G22" s="1"/>
    </row>
    <row r="23" spans="1:7" ht="63" customHeight="1" x14ac:dyDescent="0.25">
      <c r="A23" s="1"/>
      <c r="B23" s="2"/>
      <c r="C23" s="2"/>
      <c r="D23" s="2"/>
      <c r="E23" s="2"/>
      <c r="F23" s="2"/>
      <c r="G23" s="1"/>
    </row>
    <row r="24" spans="1:7" ht="63" customHeight="1" x14ac:dyDescent="0.25">
      <c r="A24" s="1"/>
      <c r="B24" s="2"/>
      <c r="C24" s="2"/>
      <c r="D24" s="2"/>
      <c r="E24" s="2"/>
      <c r="F24" s="2"/>
      <c r="G24" s="1"/>
    </row>
    <row r="25" spans="1:7" ht="63" customHeight="1" x14ac:dyDescent="0.25">
      <c r="A25" s="1"/>
      <c r="B25" s="2"/>
      <c r="C25" s="2"/>
      <c r="D25" s="2"/>
      <c r="E25" s="2"/>
      <c r="F25" s="2"/>
      <c r="G25" s="1"/>
    </row>
    <row r="26" spans="1:7" ht="63" customHeight="1" x14ac:dyDescent="0.25">
      <c r="A26" s="1"/>
      <c r="B26" s="2"/>
      <c r="C26" s="2"/>
      <c r="D26" s="2"/>
      <c r="E26" s="2"/>
      <c r="F26" s="2"/>
      <c r="G26" s="1"/>
    </row>
    <row r="27" spans="1:7" ht="63" customHeight="1" x14ac:dyDescent="0.25">
      <c r="A27" s="1"/>
      <c r="B27" s="2"/>
      <c r="C27" s="2"/>
      <c r="D27" s="2"/>
      <c r="E27" s="2"/>
      <c r="F27" s="2"/>
      <c r="G27" s="1"/>
    </row>
    <row r="28" spans="1:7" ht="63" customHeight="1" x14ac:dyDescent="0.25">
      <c r="A28" s="1"/>
      <c r="B28" s="2"/>
      <c r="C28" s="2"/>
      <c r="D28" s="2"/>
      <c r="E28" s="2"/>
      <c r="F28" s="2"/>
      <c r="G28" s="1"/>
    </row>
    <row r="29" spans="1:7" ht="63" customHeight="1" x14ac:dyDescent="0.25">
      <c r="A29" s="1"/>
      <c r="B29" s="2"/>
      <c r="C29" s="2"/>
      <c r="D29" s="2"/>
      <c r="E29" s="2"/>
      <c r="F29" s="2"/>
      <c r="G29" s="1"/>
    </row>
    <row r="30" spans="1:7" ht="63" customHeight="1" x14ac:dyDescent="0.25">
      <c r="A30" s="1"/>
      <c r="B30" s="2"/>
      <c r="C30" s="2"/>
      <c r="D30" s="2"/>
      <c r="E30" s="2"/>
      <c r="F30" s="2"/>
      <c r="G30" s="1"/>
    </row>
    <row r="31" spans="1:7" ht="63" customHeight="1" x14ac:dyDescent="0.25">
      <c r="A31" s="1"/>
      <c r="B31" s="2"/>
      <c r="C31" s="2"/>
      <c r="D31" s="2"/>
      <c r="E31" s="2"/>
      <c r="F31" s="2"/>
      <c r="G31" s="1"/>
    </row>
    <row r="32" spans="1:7" ht="63" customHeight="1" x14ac:dyDescent="0.25">
      <c r="A32" s="1"/>
      <c r="B32" s="2"/>
      <c r="C32" s="2"/>
      <c r="D32" s="2"/>
      <c r="E32" s="2"/>
      <c r="F32" s="2"/>
      <c r="G32" s="1"/>
    </row>
    <row r="33" spans="1:7" ht="63" customHeight="1" x14ac:dyDescent="0.25">
      <c r="A33" s="1"/>
      <c r="B33" s="2"/>
      <c r="C33" s="2"/>
      <c r="D33" s="2"/>
      <c r="E33" s="2"/>
      <c r="F33" s="2"/>
      <c r="G33" s="1"/>
    </row>
    <row r="34" spans="1:7" ht="63" customHeight="1" x14ac:dyDescent="0.25">
      <c r="A34" s="1"/>
      <c r="B34" s="2"/>
      <c r="C34" s="2"/>
      <c r="D34" s="2"/>
      <c r="E34" s="2"/>
      <c r="F34" s="2"/>
      <c r="G34" s="1"/>
    </row>
    <row r="35" spans="1:7" ht="63" customHeight="1" x14ac:dyDescent="0.25">
      <c r="A35" s="1"/>
      <c r="B35" s="2"/>
      <c r="C35" s="2"/>
      <c r="D35" s="2"/>
      <c r="E35" s="2"/>
      <c r="F35" s="2"/>
      <c r="G35" s="1"/>
    </row>
    <row r="36" spans="1:7" ht="63" customHeight="1" x14ac:dyDescent="0.25">
      <c r="A36" s="1"/>
      <c r="B36" s="2"/>
      <c r="C36" s="2"/>
      <c r="D36" s="2"/>
      <c r="E36" s="2"/>
      <c r="F36" s="2"/>
      <c r="G36" s="1"/>
    </row>
    <row r="37" spans="1:7" ht="63" customHeight="1" x14ac:dyDescent="0.25">
      <c r="A37" s="1"/>
      <c r="B37" s="2"/>
      <c r="C37" s="2"/>
      <c r="D37" s="2"/>
      <c r="E37" s="2"/>
      <c r="F37" s="2"/>
      <c r="G37" s="1"/>
    </row>
    <row r="38" spans="1:7" ht="63" customHeight="1" x14ac:dyDescent="0.25">
      <c r="A38" s="1"/>
      <c r="B38" s="2"/>
      <c r="C38" s="2"/>
      <c r="D38" s="2"/>
      <c r="E38" s="2"/>
      <c r="F38" s="2"/>
      <c r="G38" s="1"/>
    </row>
    <row r="39" spans="1:7" ht="63" customHeight="1" x14ac:dyDescent="0.25">
      <c r="A39" s="1"/>
      <c r="B39" s="2"/>
      <c r="C39" s="2"/>
      <c r="D39" s="2"/>
      <c r="E39" s="2"/>
      <c r="F39" s="2"/>
      <c r="G39" s="1"/>
    </row>
    <row r="40" spans="1:7" ht="63" customHeight="1" x14ac:dyDescent="0.25">
      <c r="A40" s="1"/>
      <c r="B40" s="2"/>
      <c r="C40" s="2"/>
      <c r="D40" s="2"/>
      <c r="E40" s="2"/>
      <c r="F40" s="2"/>
      <c r="G40" s="1"/>
    </row>
    <row r="41" spans="1:7" ht="63" customHeight="1" x14ac:dyDescent="0.25">
      <c r="A41" s="1"/>
      <c r="B41" s="2"/>
      <c r="C41" s="2"/>
      <c r="D41" s="2"/>
      <c r="E41" s="2"/>
      <c r="F41" s="2"/>
      <c r="G41" s="1"/>
    </row>
    <row r="42" spans="1:7" ht="63" customHeight="1" x14ac:dyDescent="0.25">
      <c r="A42" s="1"/>
      <c r="B42" s="2"/>
      <c r="C42" s="2"/>
      <c r="D42" s="2"/>
      <c r="E42" s="2"/>
      <c r="F42" s="2"/>
      <c r="G42" s="1"/>
    </row>
    <row r="43" spans="1:7" ht="63" customHeight="1" x14ac:dyDescent="0.25">
      <c r="A43" s="1"/>
      <c r="B43" s="2"/>
      <c r="C43" s="2"/>
      <c r="D43" s="2"/>
      <c r="E43" s="2"/>
      <c r="F43" s="2"/>
      <c r="G43" s="1"/>
    </row>
    <row r="44" spans="1:7" ht="63" customHeight="1" x14ac:dyDescent="0.25">
      <c r="A44" s="1"/>
      <c r="B44" s="2"/>
      <c r="C44" s="2"/>
      <c r="D44" s="2"/>
      <c r="E44" s="2"/>
      <c r="F44" s="2"/>
      <c r="G44" s="1"/>
    </row>
    <row r="45" spans="1:7" ht="63" customHeight="1" x14ac:dyDescent="0.25">
      <c r="A45" s="1"/>
      <c r="B45" s="2"/>
      <c r="C45" s="2"/>
      <c r="D45" s="2"/>
      <c r="E45" s="2"/>
      <c r="F45" s="2"/>
      <c r="G45" s="1"/>
    </row>
    <row r="46" spans="1:7" ht="63" customHeight="1" x14ac:dyDescent="0.25">
      <c r="A46" s="1"/>
      <c r="B46" s="2"/>
      <c r="C46" s="2"/>
      <c r="D46" s="2"/>
      <c r="E46" s="2"/>
      <c r="F46" s="2"/>
      <c r="G46" s="1"/>
    </row>
    <row r="47" spans="1:7" ht="63" customHeight="1" x14ac:dyDescent="0.25">
      <c r="A47" s="1"/>
      <c r="B47" s="2"/>
      <c r="C47" s="2"/>
      <c r="D47" s="2"/>
      <c r="E47" s="2"/>
      <c r="F47" s="2"/>
      <c r="G47" s="1"/>
    </row>
    <row r="48" spans="1:7" ht="63" customHeight="1" x14ac:dyDescent="0.25">
      <c r="A48" s="1"/>
      <c r="B48" s="2"/>
      <c r="C48" s="2"/>
      <c r="D48" s="2"/>
      <c r="E48" s="2"/>
      <c r="F48" s="2"/>
      <c r="G48" s="1"/>
    </row>
    <row r="49" spans="1:7" ht="63" customHeight="1" x14ac:dyDescent="0.25">
      <c r="A49" s="1"/>
      <c r="B49" s="2"/>
      <c r="C49" s="2"/>
      <c r="D49" s="2"/>
      <c r="E49" s="2"/>
      <c r="F49" s="2"/>
      <c r="G49" s="1"/>
    </row>
    <row r="50" spans="1:7" ht="63" customHeight="1" x14ac:dyDescent="0.25">
      <c r="A50" s="1"/>
      <c r="B50" s="2"/>
      <c r="C50" s="2"/>
      <c r="D50" s="2"/>
      <c r="E50" s="2"/>
      <c r="F50" s="2"/>
      <c r="G50" s="1"/>
    </row>
    <row r="51" spans="1:7" ht="63" customHeight="1" x14ac:dyDescent="0.25">
      <c r="A51" s="1"/>
      <c r="B51" s="2"/>
      <c r="C51" s="2"/>
      <c r="D51" s="2"/>
      <c r="E51" s="2"/>
      <c r="F51" s="2"/>
      <c r="G51" s="1"/>
    </row>
    <row r="52" spans="1:7" ht="63" customHeight="1" x14ac:dyDescent="0.25">
      <c r="A52" s="1"/>
      <c r="B52" s="2"/>
      <c r="C52" s="2"/>
      <c r="D52" s="2"/>
      <c r="E52" s="2"/>
      <c r="F52" s="2"/>
      <c r="G52" s="1"/>
    </row>
    <row r="53" spans="1:7" ht="63" customHeight="1" x14ac:dyDescent="0.25">
      <c r="A53" s="1"/>
      <c r="B53" s="2"/>
      <c r="C53" s="2"/>
      <c r="D53" s="2"/>
      <c r="E53" s="2"/>
      <c r="F53" s="2"/>
      <c r="G53" s="1"/>
    </row>
    <row r="54" spans="1:7" ht="63" customHeight="1" x14ac:dyDescent="0.25">
      <c r="A54" s="1"/>
      <c r="B54" s="2"/>
      <c r="C54" s="2"/>
      <c r="D54" s="2"/>
      <c r="E54" s="2"/>
      <c r="F54" s="2"/>
      <c r="G54" s="1"/>
    </row>
    <row r="55" spans="1:7" ht="63" customHeight="1" x14ac:dyDescent="0.25">
      <c r="A55" s="1"/>
      <c r="B55" s="2"/>
      <c r="C55" s="2"/>
      <c r="D55" s="2"/>
      <c r="E55" s="2"/>
      <c r="F55" s="2"/>
      <c r="G55" s="1"/>
    </row>
    <row r="56" spans="1:7" ht="63" customHeight="1" x14ac:dyDescent="0.25">
      <c r="A56" s="1"/>
      <c r="B56" s="2"/>
      <c r="C56" s="2"/>
      <c r="D56" s="2"/>
      <c r="E56" s="2"/>
      <c r="F56" s="2"/>
      <c r="G56" s="1"/>
    </row>
    <row r="57" spans="1:7" ht="63" customHeight="1" x14ac:dyDescent="0.25">
      <c r="A57" s="1"/>
      <c r="B57" s="2"/>
      <c r="C57" s="2"/>
      <c r="D57" s="2"/>
      <c r="E57" s="2"/>
      <c r="F57" s="2"/>
      <c r="G57" s="1"/>
    </row>
    <row r="58" spans="1:7" ht="63" customHeight="1" x14ac:dyDescent="0.25">
      <c r="A58" s="1"/>
      <c r="B58" s="2"/>
      <c r="C58" s="2"/>
      <c r="D58" s="2"/>
      <c r="E58" s="2"/>
      <c r="F58" s="2"/>
      <c r="G58" s="1"/>
    </row>
    <row r="59" spans="1:7" ht="63" customHeight="1" x14ac:dyDescent="0.25">
      <c r="A59" s="1"/>
      <c r="B59" s="2"/>
      <c r="C59" s="2"/>
      <c r="D59" s="2"/>
      <c r="E59" s="2"/>
      <c r="F59" s="2"/>
      <c r="G59" s="1"/>
    </row>
    <row r="60" spans="1:7" ht="63" customHeight="1" x14ac:dyDescent="0.25">
      <c r="A60" s="1"/>
      <c r="B60" s="2"/>
      <c r="C60" s="2"/>
      <c r="D60" s="2"/>
      <c r="E60" s="2"/>
      <c r="F60" s="2"/>
      <c r="G60" s="1"/>
    </row>
    <row r="61" spans="1:7" ht="63" customHeight="1" x14ac:dyDescent="0.25">
      <c r="A61" s="1"/>
      <c r="B61" s="2"/>
      <c r="C61" s="2"/>
      <c r="D61" s="2"/>
      <c r="E61" s="2"/>
      <c r="F61" s="2"/>
      <c r="G61" s="1"/>
    </row>
    <row r="62" spans="1:7" ht="63" customHeight="1" x14ac:dyDescent="0.25">
      <c r="A62" s="1"/>
      <c r="B62" s="2"/>
      <c r="C62" s="2"/>
      <c r="D62" s="2"/>
      <c r="E62" s="2"/>
      <c r="F62" s="2"/>
      <c r="G62" s="1"/>
    </row>
    <row r="63" spans="1:7" ht="63" customHeight="1" x14ac:dyDescent="0.25">
      <c r="A63" s="1"/>
      <c r="B63" s="2"/>
      <c r="C63" s="2"/>
      <c r="D63" s="2"/>
      <c r="E63" s="2"/>
      <c r="F63" s="2"/>
      <c r="G63" s="1"/>
    </row>
    <row r="64" spans="1:7" ht="63" customHeight="1" x14ac:dyDescent="0.25">
      <c r="A64" s="1"/>
      <c r="B64" s="2"/>
      <c r="C64" s="2"/>
      <c r="D64" s="2"/>
      <c r="E64" s="2"/>
      <c r="F64" s="2"/>
      <c r="G64" s="1"/>
    </row>
    <row r="65" spans="1:7" ht="63" customHeight="1" x14ac:dyDescent="0.25">
      <c r="A65" s="1"/>
      <c r="B65" s="2"/>
      <c r="C65" s="2"/>
      <c r="D65" s="2"/>
      <c r="E65" s="2"/>
      <c r="F65" s="2"/>
      <c r="G65" s="1"/>
    </row>
    <row r="66" spans="1:7" ht="63" customHeight="1" x14ac:dyDescent="0.25">
      <c r="A66" s="1"/>
      <c r="B66" s="2"/>
      <c r="C66" s="2"/>
      <c r="D66" s="2"/>
      <c r="E66" s="2"/>
      <c r="F66" s="2"/>
      <c r="G66" s="1"/>
    </row>
    <row r="67" spans="1:7" ht="63" customHeight="1" x14ac:dyDescent="0.25">
      <c r="A67" s="1"/>
      <c r="B67" s="2"/>
      <c r="C67" s="2"/>
      <c r="D67" s="2"/>
      <c r="E67" s="2"/>
      <c r="F67" s="2"/>
      <c r="G67" s="1"/>
    </row>
    <row r="68" spans="1:7" ht="63" customHeight="1" x14ac:dyDescent="0.25">
      <c r="A68" s="1"/>
      <c r="B68" s="2"/>
      <c r="C68" s="2"/>
      <c r="D68" s="2"/>
      <c r="E68" s="2"/>
      <c r="F68" s="2"/>
      <c r="G68" s="1"/>
    </row>
    <row r="69" spans="1:7" ht="63" customHeight="1" x14ac:dyDescent="0.25">
      <c r="A69" s="1"/>
      <c r="B69" s="2"/>
      <c r="C69" s="2"/>
      <c r="D69" s="2"/>
      <c r="E69" s="2"/>
      <c r="F69" s="2"/>
      <c r="G69" s="1"/>
    </row>
    <row r="70" spans="1:7" ht="63" customHeight="1" x14ac:dyDescent="0.25">
      <c r="A70" s="1"/>
      <c r="B70" s="2"/>
      <c r="C70" s="2"/>
      <c r="D70" s="2"/>
      <c r="E70" s="2"/>
      <c r="F70" s="2"/>
      <c r="G70" s="1"/>
    </row>
    <row r="71" spans="1:7" ht="63" customHeight="1" x14ac:dyDescent="0.25">
      <c r="A71" s="1"/>
      <c r="B71" s="2"/>
      <c r="C71" s="2"/>
      <c r="D71" s="2"/>
      <c r="E71" s="2"/>
      <c r="F71" s="2"/>
      <c r="G71" s="1"/>
    </row>
    <row r="72" spans="1:7" ht="63" customHeight="1" x14ac:dyDescent="0.25">
      <c r="A72" s="1"/>
      <c r="B72" s="2"/>
      <c r="C72" s="2"/>
      <c r="D72" s="2"/>
      <c r="E72" s="2"/>
      <c r="F72" s="2"/>
      <c r="G72" s="1"/>
    </row>
    <row r="73" spans="1:7" ht="63" customHeight="1" x14ac:dyDescent="0.25">
      <c r="A73" s="1"/>
      <c r="B73" s="2"/>
      <c r="C73" s="2"/>
      <c r="D73" s="2"/>
      <c r="E73" s="2"/>
      <c r="F73" s="2"/>
      <c r="G73" s="1"/>
    </row>
    <row r="74" spans="1:7" ht="63" customHeight="1" x14ac:dyDescent="0.25">
      <c r="A74" s="1"/>
      <c r="B74" s="2"/>
      <c r="C74" s="2"/>
      <c r="D74" s="2"/>
      <c r="E74" s="2"/>
      <c r="F74" s="2"/>
      <c r="G74" s="1"/>
    </row>
    <row r="75" spans="1:7" ht="63" customHeight="1" x14ac:dyDescent="0.25">
      <c r="A75" s="1"/>
      <c r="B75" s="2"/>
      <c r="C75" s="2"/>
      <c r="D75" s="2"/>
      <c r="E75" s="2"/>
      <c r="F75" s="2"/>
      <c r="G75" s="1"/>
    </row>
    <row r="76" spans="1:7" ht="63" customHeight="1" x14ac:dyDescent="0.25">
      <c r="A76" s="1"/>
      <c r="B76" s="2"/>
      <c r="C76" s="2"/>
      <c r="D76" s="2"/>
      <c r="E76" s="2"/>
      <c r="F76" s="2"/>
      <c r="G76" s="1"/>
    </row>
    <row r="77" spans="1:7" ht="63" customHeight="1" x14ac:dyDescent="0.25">
      <c r="A77" s="1"/>
      <c r="B77" s="2"/>
      <c r="C77" s="2"/>
      <c r="D77" s="2"/>
      <c r="E77" s="2"/>
      <c r="F77" s="2"/>
      <c r="G77" s="1"/>
    </row>
    <row r="78" spans="1:7" ht="63" customHeight="1" x14ac:dyDescent="0.25">
      <c r="A78" s="1"/>
      <c r="B78" s="2"/>
      <c r="C78" s="2"/>
      <c r="D78" s="2"/>
      <c r="E78" s="2"/>
      <c r="F78" s="2"/>
      <c r="G78" s="1"/>
    </row>
    <row r="79" spans="1:7" ht="63" customHeight="1" x14ac:dyDescent="0.25">
      <c r="A79" s="1"/>
      <c r="B79" s="2"/>
      <c r="C79" s="2"/>
      <c r="D79" s="2"/>
      <c r="E79" s="2"/>
      <c r="F79" s="2"/>
      <c r="G79" s="1"/>
    </row>
    <row r="80" spans="1:7" ht="63" customHeight="1" x14ac:dyDescent="0.25">
      <c r="A80" s="1"/>
      <c r="B80" s="2"/>
      <c r="C80" s="2"/>
      <c r="D80" s="2"/>
      <c r="E80" s="2"/>
      <c r="F80" s="2"/>
      <c r="G80" s="1"/>
    </row>
    <row r="81" spans="1:7" ht="63" customHeight="1" x14ac:dyDescent="0.25">
      <c r="A81" s="1"/>
      <c r="B81" s="2"/>
      <c r="C81" s="2"/>
      <c r="D81" s="2"/>
      <c r="E81" s="2"/>
      <c r="F81" s="2"/>
      <c r="G81" s="1"/>
    </row>
    <row r="82" spans="1:7" ht="63" customHeight="1" x14ac:dyDescent="0.25">
      <c r="A82" s="1"/>
      <c r="B82" s="2"/>
      <c r="C82" s="2"/>
      <c r="D82" s="2"/>
      <c r="E82" s="2"/>
      <c r="F82" s="2"/>
      <c r="G82" s="1"/>
    </row>
    <row r="83" spans="1:7" ht="63" customHeight="1" x14ac:dyDescent="0.25">
      <c r="A83" s="1"/>
      <c r="B83" s="2"/>
      <c r="C83" s="2"/>
      <c r="D83" s="2"/>
      <c r="E83" s="2"/>
      <c r="F83" s="2"/>
      <c r="G83" s="1"/>
    </row>
    <row r="84" spans="1:7" ht="63" customHeight="1" x14ac:dyDescent="0.25">
      <c r="A84" s="1"/>
      <c r="B84" s="2"/>
      <c r="C84" s="2"/>
      <c r="D84" s="2"/>
      <c r="E84" s="2"/>
      <c r="F84" s="2"/>
      <c r="G84" s="1"/>
    </row>
    <row r="85" spans="1:7" ht="63" customHeight="1" x14ac:dyDescent="0.25">
      <c r="A85" s="1"/>
      <c r="B85" s="2"/>
      <c r="C85" s="2"/>
      <c r="D85" s="2"/>
      <c r="E85" s="2"/>
      <c r="F85" s="2"/>
      <c r="G85" s="1"/>
    </row>
    <row r="86" spans="1:7" ht="63" customHeight="1" x14ac:dyDescent="0.25">
      <c r="A86" s="1"/>
      <c r="B86" s="2"/>
      <c r="C86" s="2"/>
      <c r="D86" s="2"/>
      <c r="E86" s="2"/>
      <c r="F86" s="2"/>
      <c r="G86" s="1"/>
    </row>
    <row r="87" spans="1:7" ht="63" customHeight="1" x14ac:dyDescent="0.25">
      <c r="A87" s="1"/>
      <c r="B87" s="2"/>
      <c r="C87" s="2"/>
      <c r="D87" s="2"/>
      <c r="E87" s="2"/>
      <c r="F87" s="2"/>
      <c r="G87" s="1"/>
    </row>
    <row r="88" spans="1:7" ht="63" customHeight="1" x14ac:dyDescent="0.25">
      <c r="A88" s="1"/>
      <c r="B88" s="2"/>
      <c r="C88" s="2"/>
      <c r="D88" s="2"/>
      <c r="E88" s="2"/>
      <c r="F88" s="2"/>
      <c r="G88" s="1"/>
    </row>
    <row r="89" spans="1:7" ht="63" customHeight="1" x14ac:dyDescent="0.25">
      <c r="A89" s="1"/>
      <c r="B89" s="2"/>
      <c r="C89" s="2"/>
      <c r="D89" s="2"/>
      <c r="E89" s="2"/>
      <c r="F89" s="2"/>
      <c r="G89" s="1"/>
    </row>
    <row r="90" spans="1:7" ht="63" customHeight="1" x14ac:dyDescent="0.25">
      <c r="A90" s="1"/>
      <c r="B90" s="2"/>
      <c r="C90" s="2"/>
      <c r="D90" s="2"/>
      <c r="E90" s="2"/>
      <c r="F90" s="2"/>
      <c r="G90" s="1"/>
    </row>
    <row r="91" spans="1:7" ht="63" customHeight="1" x14ac:dyDescent="0.25">
      <c r="A91" s="1"/>
      <c r="B91" s="2"/>
      <c r="C91" s="2"/>
      <c r="D91" s="2"/>
      <c r="E91" s="2"/>
      <c r="F91" s="2"/>
      <c r="G91" s="1"/>
    </row>
    <row r="92" spans="1:7" ht="63" customHeight="1" x14ac:dyDescent="0.25">
      <c r="A92" s="1"/>
      <c r="B92" s="2"/>
      <c r="C92" s="2"/>
      <c r="D92" s="2"/>
      <c r="E92" s="2"/>
      <c r="F92" s="2"/>
      <c r="G92" s="1"/>
    </row>
    <row r="93" spans="1:7" ht="63" customHeight="1" x14ac:dyDescent="0.25">
      <c r="A93" s="1"/>
      <c r="B93" s="2"/>
      <c r="C93" s="2"/>
      <c r="D93" s="2"/>
      <c r="E93" s="2"/>
      <c r="F93" s="2"/>
      <c r="G93" s="1"/>
    </row>
    <row r="94" spans="1:7" ht="63" customHeight="1" x14ac:dyDescent="0.25">
      <c r="A94" s="1"/>
      <c r="B94" s="2"/>
      <c r="C94" s="2"/>
      <c r="D94" s="2"/>
      <c r="E94" s="2"/>
      <c r="F94" s="2"/>
      <c r="G94" s="1"/>
    </row>
    <row r="95" spans="1:7" ht="63" customHeight="1" x14ac:dyDescent="0.25">
      <c r="A95" s="1"/>
      <c r="B95" s="2"/>
      <c r="C95" s="2"/>
      <c r="D95" s="2"/>
      <c r="E95" s="2"/>
      <c r="F95" s="2"/>
      <c r="G95" s="1"/>
    </row>
    <row r="96" spans="1:7" ht="63" customHeight="1" x14ac:dyDescent="0.25">
      <c r="A96" s="1"/>
      <c r="B96" s="2"/>
      <c r="C96" s="2"/>
      <c r="D96" s="2"/>
      <c r="E96" s="2"/>
      <c r="F96" s="2"/>
      <c r="G96" s="1"/>
    </row>
    <row r="97" spans="1:7" ht="63" customHeight="1" x14ac:dyDescent="0.25">
      <c r="A97" s="1"/>
      <c r="B97" s="2"/>
      <c r="C97" s="2"/>
      <c r="D97" s="2"/>
      <c r="E97" s="2"/>
      <c r="F97" s="2"/>
      <c r="G97" s="1"/>
    </row>
    <row r="98" spans="1:7" ht="63" customHeight="1" x14ac:dyDescent="0.25">
      <c r="A98" s="1"/>
      <c r="B98" s="2"/>
      <c r="C98" s="2"/>
      <c r="D98" s="2"/>
      <c r="E98" s="2"/>
      <c r="F98" s="2"/>
      <c r="G98" s="1"/>
    </row>
    <row r="99" spans="1:7" ht="63" customHeight="1" x14ac:dyDescent="0.25">
      <c r="A99" s="1"/>
      <c r="B99" s="2"/>
      <c r="C99" s="2"/>
      <c r="D99" s="2"/>
      <c r="E99" s="2"/>
      <c r="F99" s="2"/>
      <c r="G99" s="1"/>
    </row>
    <row r="100" spans="1:7" ht="63" customHeight="1" x14ac:dyDescent="0.25">
      <c r="A100" s="1"/>
      <c r="B100" s="2"/>
      <c r="C100" s="2"/>
      <c r="D100" s="2"/>
      <c r="E100" s="2"/>
      <c r="F100" s="2"/>
      <c r="G100" s="1"/>
    </row>
    <row r="101" spans="1:7" ht="63" customHeight="1" x14ac:dyDescent="0.25">
      <c r="A101" s="1"/>
      <c r="B101" s="2"/>
      <c r="C101" s="2"/>
      <c r="D101" s="2"/>
      <c r="E101" s="2"/>
      <c r="F101" s="2"/>
      <c r="G101" s="1"/>
    </row>
    <row r="102" spans="1:7" ht="63" customHeight="1" x14ac:dyDescent="0.25">
      <c r="A102" s="1"/>
      <c r="B102" s="2"/>
      <c r="C102" s="2"/>
      <c r="D102" s="2"/>
      <c r="E102" s="2"/>
      <c r="F102" s="2"/>
      <c r="G102" s="1"/>
    </row>
    <row r="103" spans="1:7" ht="63" customHeight="1" x14ac:dyDescent="0.25">
      <c r="A103" s="1"/>
      <c r="B103" s="2"/>
      <c r="C103" s="2"/>
      <c r="D103" s="2"/>
      <c r="E103" s="2"/>
      <c r="F103" s="2"/>
      <c r="G103" s="1"/>
    </row>
    <row r="104" spans="1:7" ht="63" customHeight="1" x14ac:dyDescent="0.25">
      <c r="A104" s="1"/>
      <c r="B104" s="2"/>
      <c r="C104" s="2"/>
      <c r="D104" s="2"/>
      <c r="E104" s="2"/>
      <c r="F104" s="2"/>
      <c r="G104" s="1"/>
    </row>
    <row r="105" spans="1:7" ht="63" customHeight="1" x14ac:dyDescent="0.25">
      <c r="A105" s="1"/>
      <c r="B105" s="2"/>
      <c r="C105" s="2"/>
      <c r="D105" s="2"/>
      <c r="E105" s="2"/>
      <c r="F105" s="2"/>
      <c r="G105" s="1"/>
    </row>
    <row r="106" spans="1:7" ht="63" customHeight="1" x14ac:dyDescent="0.25">
      <c r="A106" s="1"/>
      <c r="B106" s="2"/>
      <c r="C106" s="2"/>
      <c r="D106" s="2"/>
      <c r="E106" s="2"/>
      <c r="F106" s="2"/>
      <c r="G106" s="1"/>
    </row>
    <row r="107" spans="1:7" ht="63" customHeight="1" x14ac:dyDescent="0.25">
      <c r="A107" s="1"/>
      <c r="B107" s="2"/>
      <c r="C107" s="2"/>
      <c r="D107" s="2"/>
      <c r="E107" s="2"/>
      <c r="F107" s="2"/>
      <c r="G107" s="1"/>
    </row>
    <row r="108" spans="1:7" ht="63" customHeight="1" x14ac:dyDescent="0.25">
      <c r="A108" s="1"/>
      <c r="B108" s="2"/>
      <c r="C108" s="2"/>
      <c r="D108" s="2"/>
      <c r="E108" s="2"/>
      <c r="F108" s="2"/>
      <c r="G108" s="1"/>
    </row>
    <row r="109" spans="1:7" ht="63" customHeight="1" x14ac:dyDescent="0.25">
      <c r="A109" s="1"/>
      <c r="B109" s="2"/>
      <c r="C109" s="2"/>
      <c r="D109" s="2"/>
      <c r="E109" s="2"/>
      <c r="F109" s="2"/>
      <c r="G109" s="1"/>
    </row>
    <row r="110" spans="1:7" ht="63" customHeight="1" x14ac:dyDescent="0.25">
      <c r="A110" s="1"/>
      <c r="B110" s="2"/>
      <c r="C110" s="2"/>
      <c r="D110" s="2"/>
      <c r="E110" s="2"/>
      <c r="F110" s="2"/>
      <c r="G110" s="1"/>
    </row>
    <row r="111" spans="1:7" ht="63" customHeight="1" x14ac:dyDescent="0.25">
      <c r="A111" s="1"/>
      <c r="B111" s="2"/>
      <c r="C111" s="2"/>
      <c r="D111" s="2"/>
      <c r="E111" s="2"/>
      <c r="F111" s="2"/>
      <c r="G111" s="1"/>
    </row>
    <row r="112" spans="1:7" ht="63" customHeight="1" x14ac:dyDescent="0.25">
      <c r="A112" s="1"/>
      <c r="B112" s="2"/>
      <c r="C112" s="2"/>
      <c r="D112" s="2"/>
      <c r="E112" s="2"/>
      <c r="F112" s="2"/>
      <c r="G112" s="1"/>
    </row>
    <row r="113" spans="1:7" ht="63" customHeight="1" x14ac:dyDescent="0.25">
      <c r="A113" s="1"/>
      <c r="B113" s="2"/>
      <c r="C113" s="2"/>
      <c r="D113" s="2"/>
      <c r="E113" s="2"/>
      <c r="F113" s="2"/>
      <c r="G113" s="1"/>
    </row>
    <row r="114" spans="1:7" ht="63" customHeight="1" x14ac:dyDescent="0.25">
      <c r="A114" s="1"/>
      <c r="B114" s="2"/>
      <c r="C114" s="2"/>
      <c r="D114" s="2"/>
      <c r="E114" s="2"/>
      <c r="F114" s="2"/>
      <c r="G114" s="1"/>
    </row>
    <row r="115" spans="1:7" ht="63" customHeight="1" x14ac:dyDescent="0.25">
      <c r="A115" s="1"/>
      <c r="B115" s="2"/>
      <c r="C115" s="2"/>
      <c r="D115" s="2"/>
      <c r="E115" s="2"/>
      <c r="F115" s="2"/>
      <c r="G115" s="1"/>
    </row>
    <row r="116" spans="1:7" ht="63" customHeight="1" x14ac:dyDescent="0.25">
      <c r="A116" s="1"/>
      <c r="B116" s="2"/>
      <c r="C116" s="2"/>
      <c r="D116" s="2"/>
      <c r="E116" s="2"/>
      <c r="F116" s="2"/>
      <c r="G116" s="1"/>
    </row>
    <row r="117" spans="1:7" ht="63" customHeight="1" x14ac:dyDescent="0.25">
      <c r="A117" s="1"/>
      <c r="B117" s="2"/>
      <c r="C117" s="2"/>
      <c r="D117" s="2"/>
      <c r="E117" s="2"/>
      <c r="F117" s="2"/>
      <c r="G117" s="1"/>
    </row>
    <row r="118" spans="1:7" ht="63" customHeight="1" x14ac:dyDescent="0.25">
      <c r="A118" s="1"/>
      <c r="B118" s="2"/>
      <c r="C118" s="2"/>
      <c r="D118" s="2"/>
      <c r="E118" s="2"/>
      <c r="F118" s="2"/>
      <c r="G118" s="1"/>
    </row>
    <row r="119" spans="1:7" ht="63" customHeight="1" x14ac:dyDescent="0.25">
      <c r="A119" s="1"/>
      <c r="B119" s="2"/>
      <c r="C119" s="2"/>
      <c r="D119" s="2"/>
      <c r="E119" s="2"/>
      <c r="F119" s="2"/>
      <c r="G119" s="1"/>
    </row>
    <row r="120" spans="1:7" ht="63" customHeight="1" x14ac:dyDescent="0.25">
      <c r="A120" s="1"/>
      <c r="B120" s="2"/>
      <c r="C120" s="2"/>
      <c r="D120" s="2"/>
      <c r="E120" s="2"/>
      <c r="F120" s="2"/>
      <c r="G120" s="1"/>
    </row>
    <row r="121" spans="1:7" ht="63" customHeight="1" x14ac:dyDescent="0.25">
      <c r="A121" s="1"/>
      <c r="B121" s="2"/>
      <c r="C121" s="2"/>
      <c r="D121" s="2"/>
      <c r="E121" s="2"/>
      <c r="F121" s="2"/>
      <c r="G121" s="1"/>
    </row>
    <row r="122" spans="1:7" ht="63" customHeight="1" x14ac:dyDescent="0.25">
      <c r="A122" s="1"/>
      <c r="B122" s="2"/>
      <c r="C122" s="2"/>
      <c r="D122" s="2"/>
      <c r="E122" s="2"/>
      <c r="F122" s="2"/>
      <c r="G122" s="1"/>
    </row>
    <row r="123" spans="1:7" ht="63" customHeight="1" x14ac:dyDescent="0.25">
      <c r="A123" s="1"/>
      <c r="B123" s="2"/>
      <c r="C123" s="2"/>
      <c r="D123" s="2"/>
      <c r="E123" s="2"/>
      <c r="F123" s="2"/>
      <c r="G123" s="1"/>
    </row>
    <row r="124" spans="1:7" ht="63" customHeight="1" x14ac:dyDescent="0.25">
      <c r="A124" s="1"/>
      <c r="B124" s="2"/>
      <c r="C124" s="2"/>
      <c r="D124" s="2"/>
      <c r="E124" s="2"/>
      <c r="F124" s="2"/>
      <c r="G124" s="1"/>
    </row>
    <row r="125" spans="1:7" ht="63" customHeight="1" x14ac:dyDescent="0.25">
      <c r="A125" s="1"/>
      <c r="B125" s="2"/>
      <c r="C125" s="2"/>
      <c r="D125" s="2"/>
      <c r="E125" s="2"/>
      <c r="F125" s="2"/>
      <c r="G125" s="1"/>
    </row>
    <row r="126" spans="1:7" ht="63" customHeight="1" x14ac:dyDescent="0.25">
      <c r="A126" s="1"/>
      <c r="B126" s="2"/>
      <c r="C126" s="2"/>
      <c r="D126" s="2"/>
      <c r="E126" s="2"/>
      <c r="F126" s="2"/>
      <c r="G126" s="1"/>
    </row>
    <row r="127" spans="1:7" ht="63" customHeight="1" x14ac:dyDescent="0.25">
      <c r="A127" s="1"/>
      <c r="B127" s="2"/>
      <c r="C127" s="2"/>
      <c r="D127" s="2"/>
      <c r="E127" s="2"/>
      <c r="F127" s="2"/>
      <c r="G127" s="1"/>
    </row>
    <row r="128" spans="1:7" ht="63" customHeight="1" x14ac:dyDescent="0.25">
      <c r="A128" s="1"/>
      <c r="B128" s="2"/>
      <c r="C128" s="2"/>
      <c r="D128" s="2"/>
      <c r="E128" s="2"/>
      <c r="F128" s="2"/>
      <c r="G128" s="1"/>
    </row>
    <row r="129" spans="1:7" ht="63" customHeight="1" x14ac:dyDescent="0.25">
      <c r="A129" s="1"/>
      <c r="B129" s="2"/>
      <c r="C129" s="2"/>
      <c r="D129" s="2"/>
      <c r="E129" s="2"/>
      <c r="F129" s="2"/>
      <c r="G129" s="1"/>
    </row>
    <row r="130" spans="1:7" ht="63" customHeight="1" x14ac:dyDescent="0.25">
      <c r="A130" s="1"/>
      <c r="B130" s="2"/>
      <c r="C130" s="2"/>
      <c r="D130" s="2"/>
      <c r="E130" s="2"/>
      <c r="F130" s="2"/>
      <c r="G130" s="1"/>
    </row>
    <row r="131" spans="1:7" ht="63" customHeight="1" x14ac:dyDescent="0.25">
      <c r="A131" s="1"/>
      <c r="B131" s="2"/>
      <c r="C131" s="2"/>
      <c r="D131" s="2"/>
      <c r="E131" s="2"/>
      <c r="F131" s="2"/>
      <c r="G131" s="1"/>
    </row>
    <row r="132" spans="1:7" ht="63" customHeight="1" x14ac:dyDescent="0.25">
      <c r="A132" s="1"/>
      <c r="B132" s="2"/>
      <c r="C132" s="2"/>
      <c r="D132" s="2"/>
      <c r="E132" s="2"/>
      <c r="F132" s="2"/>
      <c r="G132" s="1"/>
    </row>
    <row r="133" spans="1:7" ht="63" customHeight="1" x14ac:dyDescent="0.25">
      <c r="A133" s="1"/>
      <c r="B133" s="2"/>
      <c r="C133" s="2"/>
      <c r="D133" s="2"/>
      <c r="E133" s="2"/>
      <c r="F133" s="2"/>
      <c r="G133" s="1"/>
    </row>
    <row r="134" spans="1:7" ht="63" customHeight="1" x14ac:dyDescent="0.25">
      <c r="A134" s="1"/>
      <c r="B134" s="2"/>
      <c r="C134" s="2"/>
      <c r="D134" s="2"/>
      <c r="E134" s="2"/>
      <c r="F134" s="2"/>
      <c r="G134" s="1"/>
    </row>
    <row r="135" spans="1:7" ht="63" customHeight="1" x14ac:dyDescent="0.25">
      <c r="A135" s="1"/>
      <c r="B135" s="2"/>
      <c r="C135" s="2"/>
      <c r="D135" s="2"/>
      <c r="E135" s="2"/>
      <c r="F135" s="2"/>
      <c r="G135" s="1"/>
    </row>
    <row r="136" spans="1:7" ht="63" customHeight="1" x14ac:dyDescent="0.25">
      <c r="A136" s="1"/>
      <c r="B136" s="2"/>
      <c r="C136" s="2"/>
      <c r="D136" s="2"/>
      <c r="E136" s="2"/>
      <c r="F136" s="2"/>
      <c r="G136" s="1"/>
    </row>
    <row r="137" spans="1:7" ht="63" customHeight="1" x14ac:dyDescent="0.25">
      <c r="A137" s="1"/>
      <c r="B137" s="2"/>
      <c r="C137" s="2"/>
      <c r="D137" s="2"/>
      <c r="E137" s="2"/>
      <c r="F137" s="2"/>
      <c r="G137" s="1"/>
    </row>
    <row r="138" spans="1:7" ht="63" customHeight="1" x14ac:dyDescent="0.25">
      <c r="A138" s="1"/>
      <c r="B138" s="2"/>
      <c r="C138" s="2"/>
      <c r="D138" s="2"/>
      <c r="E138" s="2"/>
      <c r="F138" s="2"/>
      <c r="G138" s="1"/>
    </row>
    <row r="139" spans="1:7" ht="63" customHeight="1" x14ac:dyDescent="0.25">
      <c r="A139" s="1"/>
      <c r="B139" s="2"/>
      <c r="C139" s="2"/>
      <c r="D139" s="2"/>
      <c r="E139" s="2"/>
      <c r="F139" s="2"/>
      <c r="G139" s="1"/>
    </row>
    <row r="140" spans="1:7" ht="63" customHeight="1" x14ac:dyDescent="0.25">
      <c r="A140" s="1"/>
      <c r="B140" s="2"/>
      <c r="C140" s="2"/>
      <c r="D140" s="2"/>
      <c r="E140" s="2"/>
      <c r="F140" s="2"/>
      <c r="G140" s="1"/>
    </row>
    <row r="141" spans="1:7" ht="63" customHeight="1" x14ac:dyDescent="0.25">
      <c r="A141" s="1"/>
      <c r="B141" s="2"/>
      <c r="C141" s="2"/>
      <c r="D141" s="2"/>
      <c r="E141" s="2"/>
      <c r="F141" s="2"/>
      <c r="G141" s="1"/>
    </row>
    <row r="142" spans="1:7" ht="63" customHeight="1" x14ac:dyDescent="0.25">
      <c r="A142" s="1"/>
      <c r="B142" s="2"/>
      <c r="C142" s="2"/>
      <c r="D142" s="2"/>
      <c r="E142" s="2"/>
      <c r="F142" s="2"/>
      <c r="G142" s="1"/>
    </row>
    <row r="143" spans="1:7" ht="63" customHeight="1" x14ac:dyDescent="0.25">
      <c r="A143" s="1"/>
      <c r="B143" s="2"/>
      <c r="C143" s="2"/>
      <c r="D143" s="2"/>
      <c r="E143" s="2"/>
      <c r="F143" s="2"/>
      <c r="G143" s="1"/>
    </row>
    <row r="144" spans="1:7" ht="63" customHeight="1" x14ac:dyDescent="0.25">
      <c r="A144" s="1"/>
      <c r="B144" s="2"/>
      <c r="C144" s="2"/>
      <c r="D144" s="2"/>
      <c r="E144" s="2"/>
      <c r="F144" s="2"/>
      <c r="G144" s="1"/>
    </row>
    <row r="145" spans="1:7" ht="63" customHeight="1" x14ac:dyDescent="0.25">
      <c r="A145" s="1"/>
      <c r="B145" s="2"/>
      <c r="C145" s="2"/>
      <c r="D145" s="2"/>
      <c r="E145" s="2"/>
      <c r="F145" s="2"/>
      <c r="G145" s="1"/>
    </row>
    <row r="146" spans="1:7" ht="63" customHeight="1" x14ac:dyDescent="0.25">
      <c r="A146" s="1"/>
      <c r="B146" s="2"/>
      <c r="C146" s="2"/>
      <c r="D146" s="2"/>
      <c r="E146" s="2"/>
      <c r="F146" s="2"/>
      <c r="G146" s="1"/>
    </row>
    <row r="147" spans="1:7" ht="63" customHeight="1" x14ac:dyDescent="0.25">
      <c r="A147" s="1"/>
      <c r="B147" s="2"/>
      <c r="C147" s="2"/>
      <c r="D147" s="2"/>
      <c r="E147" s="2"/>
      <c r="F147" s="2"/>
      <c r="G147" s="1"/>
    </row>
    <row r="148" spans="1:7" ht="63" customHeight="1" x14ac:dyDescent="0.25">
      <c r="A148" s="1"/>
      <c r="B148" s="2"/>
      <c r="C148" s="2"/>
      <c r="D148" s="2"/>
      <c r="E148" s="2"/>
      <c r="F148" s="2"/>
      <c r="G148" s="1"/>
    </row>
    <row r="149" spans="1:7" ht="63" customHeight="1" x14ac:dyDescent="0.25">
      <c r="A149" s="1"/>
      <c r="B149" s="2"/>
      <c r="C149" s="2"/>
      <c r="D149" s="2"/>
      <c r="E149" s="2"/>
      <c r="F149" s="2"/>
      <c r="G149" s="1"/>
    </row>
    <row r="150" spans="1:7" ht="63" customHeight="1" x14ac:dyDescent="0.25">
      <c r="A150" s="1"/>
      <c r="B150" s="2"/>
      <c r="C150" s="2"/>
      <c r="D150" s="2"/>
      <c r="E150" s="2"/>
      <c r="F150" s="2"/>
      <c r="G150" s="1"/>
    </row>
    <row r="151" spans="1:7" ht="63" customHeight="1" x14ac:dyDescent="0.25">
      <c r="A151" s="1"/>
      <c r="B151" s="2"/>
      <c r="C151" s="2"/>
      <c r="D151" s="2"/>
      <c r="E151" s="2"/>
      <c r="F151" s="2"/>
      <c r="G151" s="1"/>
    </row>
    <row r="152" spans="1:7" ht="63" customHeight="1" x14ac:dyDescent="0.25">
      <c r="A152" s="1"/>
      <c r="B152" s="2"/>
      <c r="C152" s="2"/>
      <c r="D152" s="2"/>
      <c r="E152" s="2"/>
      <c r="F152" s="2"/>
      <c r="G152" s="1"/>
    </row>
    <row r="153" spans="1:7" ht="63" customHeight="1" x14ac:dyDescent="0.25">
      <c r="A153" s="1"/>
      <c r="B153" s="2"/>
      <c r="C153" s="2"/>
      <c r="D153" s="2"/>
      <c r="E153" s="2"/>
      <c r="F153" s="2"/>
      <c r="G153" s="1"/>
    </row>
    <row r="154" spans="1:7" ht="63" customHeight="1" x14ac:dyDescent="0.25">
      <c r="A154" s="1"/>
      <c r="B154" s="2"/>
      <c r="C154" s="2"/>
      <c r="D154" s="2"/>
      <c r="E154" s="2"/>
      <c r="F154" s="2"/>
      <c r="G154" s="1"/>
    </row>
    <row r="155" spans="1:7" ht="63" customHeight="1" x14ac:dyDescent="0.25">
      <c r="A155" s="1"/>
      <c r="B155" s="2"/>
      <c r="C155" s="2"/>
      <c r="D155" s="2"/>
      <c r="E155" s="2"/>
      <c r="F155" s="2"/>
      <c r="G155" s="1"/>
    </row>
    <row r="156" spans="1:7" ht="63" customHeight="1" x14ac:dyDescent="0.25">
      <c r="A156" s="1"/>
      <c r="B156" s="2"/>
      <c r="C156" s="2"/>
      <c r="D156" s="2"/>
      <c r="E156" s="2"/>
      <c r="F156" s="2"/>
      <c r="G156" s="1"/>
    </row>
    <row r="157" spans="1:7" ht="63" customHeight="1" x14ac:dyDescent="0.25">
      <c r="A157" s="1"/>
      <c r="B157" s="2"/>
      <c r="C157" s="2"/>
      <c r="D157" s="2"/>
      <c r="E157" s="2"/>
      <c r="F157" s="2"/>
      <c r="G157" s="1"/>
    </row>
    <row r="158" spans="1:7" ht="63" customHeight="1" x14ac:dyDescent="0.25">
      <c r="A158" s="1"/>
      <c r="B158" s="2"/>
      <c r="C158" s="2"/>
      <c r="D158" s="2"/>
      <c r="E158" s="2"/>
      <c r="F158" s="2"/>
      <c r="G158" s="1"/>
    </row>
    <row r="159" spans="1:7" ht="63" customHeight="1" x14ac:dyDescent="0.25">
      <c r="A159" s="1"/>
      <c r="B159" s="2"/>
      <c r="C159" s="2"/>
      <c r="D159" s="2"/>
      <c r="E159" s="2"/>
      <c r="F159" s="2"/>
      <c r="G159" s="1"/>
    </row>
    <row r="160" spans="1:7" ht="63" customHeight="1" x14ac:dyDescent="0.25">
      <c r="A160" s="1"/>
      <c r="B160" s="2"/>
      <c r="C160" s="2"/>
      <c r="D160" s="2"/>
      <c r="E160" s="2"/>
      <c r="F160" s="2"/>
      <c r="G160" s="1"/>
    </row>
    <row r="161" spans="1:7" ht="63" customHeight="1" x14ac:dyDescent="0.25">
      <c r="A161" s="1"/>
      <c r="B161" s="2"/>
      <c r="C161" s="2"/>
      <c r="D161" s="2"/>
      <c r="E161" s="2"/>
      <c r="F161" s="2"/>
      <c r="G161" s="1"/>
    </row>
    <row r="162" spans="1:7" ht="63" customHeight="1" x14ac:dyDescent="0.25">
      <c r="A162" s="1"/>
      <c r="B162" s="2"/>
      <c r="C162" s="2"/>
      <c r="D162" s="2"/>
      <c r="E162" s="2"/>
      <c r="F162" s="2"/>
      <c r="G162" s="1"/>
    </row>
    <row r="163" spans="1:7" ht="63" customHeight="1" x14ac:dyDescent="0.25">
      <c r="A163" s="1"/>
      <c r="B163" s="2"/>
      <c r="C163" s="2"/>
      <c r="D163" s="2"/>
      <c r="E163" s="2"/>
      <c r="F163" s="2"/>
      <c r="G163" s="1"/>
    </row>
    <row r="164" spans="1:7" ht="63" customHeight="1" x14ac:dyDescent="0.25">
      <c r="A164" s="1"/>
      <c r="B164" s="2"/>
      <c r="C164" s="2"/>
      <c r="D164" s="2"/>
      <c r="E164" s="2"/>
      <c r="F164" s="2"/>
      <c r="G164" s="1"/>
    </row>
    <row r="165" spans="1:7" ht="63" customHeight="1" x14ac:dyDescent="0.25">
      <c r="A165" s="1"/>
      <c r="B165" s="2"/>
      <c r="C165" s="2"/>
      <c r="D165" s="2"/>
      <c r="E165" s="2"/>
      <c r="F165" s="2"/>
      <c r="G165" s="1"/>
    </row>
    <row r="166" spans="1:7" ht="63" customHeight="1" x14ac:dyDescent="0.25">
      <c r="A166" s="1"/>
      <c r="B166" s="2"/>
      <c r="C166" s="2"/>
      <c r="D166" s="2"/>
      <c r="E166" s="2"/>
      <c r="F166" s="2"/>
      <c r="G166" s="1"/>
    </row>
    <row r="167" spans="1:7" ht="63" customHeight="1" x14ac:dyDescent="0.25">
      <c r="A167" s="1"/>
      <c r="B167" s="2"/>
      <c r="C167" s="2"/>
      <c r="D167" s="2"/>
      <c r="E167" s="2"/>
      <c r="F167" s="2"/>
      <c r="G167" s="1"/>
    </row>
    <row r="168" spans="1:7" ht="63" customHeight="1" x14ac:dyDescent="0.25">
      <c r="A168" s="1"/>
      <c r="B168" s="2"/>
      <c r="C168" s="2"/>
      <c r="D168" s="2"/>
      <c r="E168" s="2"/>
      <c r="F168" s="2"/>
      <c r="G168" s="1"/>
    </row>
    <row r="169" spans="1:7" ht="63" customHeight="1" x14ac:dyDescent="0.25">
      <c r="A169" s="1"/>
      <c r="B169" s="2"/>
      <c r="C169" s="2"/>
      <c r="D169" s="2"/>
      <c r="E169" s="2"/>
      <c r="F169" s="2"/>
      <c r="G169" s="1"/>
    </row>
    <row r="170" spans="1:7" ht="63" customHeight="1" x14ac:dyDescent="0.25">
      <c r="A170" s="1"/>
      <c r="B170" s="2"/>
      <c r="C170" s="2"/>
      <c r="D170" s="2"/>
      <c r="E170" s="2"/>
      <c r="F170" s="2"/>
      <c r="G170" s="1"/>
    </row>
    <row r="171" spans="1:7" ht="63" customHeight="1" x14ac:dyDescent="0.25">
      <c r="A171" s="1"/>
      <c r="B171" s="2"/>
      <c r="C171" s="2"/>
      <c r="D171" s="2"/>
      <c r="E171" s="2"/>
      <c r="F171" s="2"/>
      <c r="G171" s="1"/>
    </row>
    <row r="172" spans="1:7" ht="63" customHeight="1" x14ac:dyDescent="0.25">
      <c r="A172" s="1"/>
      <c r="B172" s="2"/>
      <c r="C172" s="2"/>
      <c r="D172" s="2"/>
      <c r="E172" s="2"/>
      <c r="F172" s="2"/>
      <c r="G172" s="1"/>
    </row>
    <row r="173" spans="1:7" ht="63" customHeight="1" x14ac:dyDescent="0.25">
      <c r="A173" s="1"/>
      <c r="B173" s="2"/>
      <c r="C173" s="2"/>
      <c r="D173" s="2"/>
      <c r="E173" s="2"/>
      <c r="F173" s="2"/>
      <c r="G173" s="1"/>
    </row>
    <row r="174" spans="1:7" ht="63" customHeight="1" x14ac:dyDescent="0.25">
      <c r="A174" s="1"/>
      <c r="B174" s="2"/>
      <c r="C174" s="2"/>
      <c r="D174" s="2"/>
      <c r="E174" s="2"/>
      <c r="F174" s="2"/>
      <c r="G174" s="1"/>
    </row>
    <row r="175" spans="1:7" ht="63" customHeight="1" x14ac:dyDescent="0.25">
      <c r="A175" s="1"/>
      <c r="B175" s="2"/>
      <c r="C175" s="2"/>
      <c r="D175" s="2"/>
      <c r="E175" s="2"/>
      <c r="F175" s="2"/>
      <c r="G175" s="1"/>
    </row>
    <row r="176" spans="1:7" ht="63" customHeight="1" x14ac:dyDescent="0.25">
      <c r="A176" s="1"/>
      <c r="B176" s="2"/>
      <c r="C176" s="2"/>
      <c r="D176" s="2"/>
      <c r="E176" s="2"/>
      <c r="F176" s="2"/>
      <c r="G176" s="1"/>
    </row>
    <row r="177" spans="1:7" ht="63" customHeight="1" x14ac:dyDescent="0.25">
      <c r="A177" s="1"/>
      <c r="B177" s="2"/>
      <c r="C177" s="2"/>
      <c r="D177" s="2"/>
      <c r="E177" s="2"/>
      <c r="F177" s="2"/>
      <c r="G177" s="1"/>
    </row>
    <row r="178" spans="1:7" ht="63" customHeight="1" x14ac:dyDescent="0.25">
      <c r="A178" s="1"/>
      <c r="B178" s="2"/>
      <c r="C178" s="2"/>
      <c r="D178" s="2"/>
      <c r="E178" s="2"/>
      <c r="F178" s="2"/>
      <c r="G178" s="1"/>
    </row>
    <row r="179" spans="1:7" ht="63" customHeight="1" x14ac:dyDescent="0.25">
      <c r="A179" s="1"/>
      <c r="B179" s="2"/>
      <c r="C179" s="2"/>
      <c r="D179" s="2"/>
      <c r="E179" s="2"/>
      <c r="F179" s="2"/>
      <c r="G179" s="1"/>
    </row>
    <row r="180" spans="1:7" ht="63" customHeight="1" x14ac:dyDescent="0.25">
      <c r="A180" s="1"/>
      <c r="B180" s="2"/>
      <c r="C180" s="2"/>
      <c r="D180" s="2"/>
      <c r="E180" s="2"/>
      <c r="F180" s="2"/>
      <c r="G180" s="1"/>
    </row>
    <row r="181" spans="1:7" ht="63" customHeight="1" x14ac:dyDescent="0.25">
      <c r="A181" s="1"/>
      <c r="B181" s="2"/>
      <c r="C181" s="2"/>
      <c r="D181" s="2"/>
      <c r="E181" s="2"/>
      <c r="F181" s="2"/>
      <c r="G181" s="1"/>
    </row>
    <row r="182" spans="1:7" ht="63" customHeight="1" x14ac:dyDescent="0.25">
      <c r="A182" s="1"/>
      <c r="B182" s="2"/>
      <c r="C182" s="2"/>
      <c r="D182" s="2"/>
      <c r="E182" s="2"/>
      <c r="F182" s="2"/>
      <c r="G182" s="1"/>
    </row>
    <row r="183" spans="1:7" ht="63" customHeight="1" x14ac:dyDescent="0.25">
      <c r="A183" s="1"/>
      <c r="B183" s="2"/>
      <c r="C183" s="2"/>
      <c r="D183" s="2"/>
      <c r="E183" s="2"/>
      <c r="F183" s="2"/>
      <c r="G183" s="1"/>
    </row>
    <row r="184" spans="1:7" ht="63" customHeight="1" x14ac:dyDescent="0.25">
      <c r="A184" s="1"/>
      <c r="B184" s="2"/>
      <c r="C184" s="2"/>
      <c r="D184" s="2"/>
      <c r="E184" s="2"/>
      <c r="F184" s="2"/>
      <c r="G184" s="1"/>
    </row>
    <row r="185" spans="1:7" ht="63" customHeight="1" x14ac:dyDescent="0.25">
      <c r="A185" s="1"/>
      <c r="B185" s="2"/>
      <c r="C185" s="2"/>
      <c r="D185" s="2"/>
      <c r="E185" s="2"/>
      <c r="F185" s="2"/>
      <c r="G185" s="1"/>
    </row>
    <row r="186" spans="1:7" ht="63" customHeight="1" x14ac:dyDescent="0.25">
      <c r="A186" s="1"/>
      <c r="B186" s="2"/>
      <c r="C186" s="2"/>
      <c r="D186" s="2"/>
      <c r="E186" s="2"/>
      <c r="F186" s="2"/>
      <c r="G186" s="1"/>
    </row>
    <row r="187" spans="1:7" ht="63" customHeight="1" x14ac:dyDescent="0.25">
      <c r="A187" s="1"/>
      <c r="B187" s="2"/>
      <c r="C187" s="2"/>
      <c r="D187" s="2"/>
      <c r="E187" s="2"/>
      <c r="F187" s="2"/>
      <c r="G187" s="1"/>
    </row>
    <row r="188" spans="1:7" ht="63" customHeight="1" x14ac:dyDescent="0.25">
      <c r="A188" s="1"/>
      <c r="B188" s="2"/>
      <c r="C188" s="2"/>
      <c r="D188" s="2"/>
      <c r="E188" s="2"/>
      <c r="F188" s="2"/>
      <c r="G188" s="1"/>
    </row>
    <row r="189" spans="1:7" ht="63" customHeight="1" x14ac:dyDescent="0.25">
      <c r="A189" s="1"/>
      <c r="B189" s="2"/>
      <c r="C189" s="2"/>
      <c r="D189" s="2"/>
      <c r="E189" s="2"/>
      <c r="F189" s="2"/>
      <c r="G189" s="1"/>
    </row>
    <row r="190" spans="1:7" ht="63" customHeight="1" x14ac:dyDescent="0.25">
      <c r="A190" s="1"/>
      <c r="B190" s="2"/>
      <c r="C190" s="2"/>
      <c r="D190" s="2"/>
      <c r="E190" s="2"/>
      <c r="F190" s="2"/>
      <c r="G190" s="1"/>
    </row>
    <row r="191" spans="1:7" ht="63" customHeight="1" x14ac:dyDescent="0.25">
      <c r="A191" s="1"/>
      <c r="B191" s="2"/>
      <c r="C191" s="2"/>
      <c r="D191" s="2"/>
      <c r="E191" s="2"/>
      <c r="F191" s="2"/>
      <c r="G191" s="1"/>
    </row>
    <row r="192" spans="1:7" ht="63" customHeight="1" x14ac:dyDescent="0.25">
      <c r="A192" s="1"/>
      <c r="B192" s="2"/>
      <c r="C192" s="2"/>
      <c r="D192" s="2"/>
      <c r="E192" s="2"/>
      <c r="F192" s="2"/>
      <c r="G192" s="1"/>
    </row>
    <row r="193" spans="1:7" ht="63" customHeight="1" x14ac:dyDescent="0.25">
      <c r="A193" s="1"/>
      <c r="B193" s="2"/>
      <c r="C193" s="2"/>
      <c r="D193" s="2"/>
      <c r="E193" s="2"/>
      <c r="F193" s="2"/>
      <c r="G193" s="1"/>
    </row>
    <row r="194" spans="1:7" ht="63" customHeight="1" x14ac:dyDescent="0.25">
      <c r="A194" s="1"/>
      <c r="B194" s="2"/>
      <c r="C194" s="2"/>
      <c r="D194" s="2"/>
      <c r="E194" s="2"/>
      <c r="F194" s="2"/>
      <c r="G194" s="1"/>
    </row>
    <row r="195" spans="1:7" ht="63" customHeight="1" x14ac:dyDescent="0.25">
      <c r="A195" s="1"/>
      <c r="B195" s="2"/>
      <c r="C195" s="2"/>
      <c r="D195" s="2"/>
      <c r="E195" s="2"/>
      <c r="F195" s="2"/>
      <c r="G195" s="1"/>
    </row>
    <row r="196" spans="1:7" ht="63" customHeight="1" x14ac:dyDescent="0.25">
      <c r="A196" s="1"/>
      <c r="B196" s="2"/>
      <c r="C196" s="2"/>
      <c r="D196" s="2"/>
      <c r="E196" s="2"/>
      <c r="F196" s="2"/>
      <c r="G196" s="1"/>
    </row>
    <row r="197" spans="1:7" ht="63" customHeight="1" x14ac:dyDescent="0.25">
      <c r="A197" s="1"/>
      <c r="B197" s="2"/>
      <c r="C197" s="2"/>
      <c r="D197" s="2"/>
      <c r="E197" s="2"/>
      <c r="F197" s="2"/>
      <c r="G197" s="1"/>
    </row>
    <row r="198" spans="1:7" ht="63" customHeight="1" x14ac:dyDescent="0.25">
      <c r="A198" s="1"/>
      <c r="B198" s="2"/>
      <c r="C198" s="2"/>
      <c r="D198" s="2"/>
      <c r="E198" s="2"/>
      <c r="F198" s="2"/>
      <c r="G198" s="1"/>
    </row>
    <row r="199" spans="1:7" ht="63" customHeight="1" x14ac:dyDescent="0.25">
      <c r="A199" s="1"/>
      <c r="B199" s="2"/>
      <c r="C199" s="2"/>
      <c r="D199" s="2"/>
      <c r="E199" s="2"/>
      <c r="F199" s="2"/>
      <c r="G199" s="1"/>
    </row>
    <row r="200" spans="1:7" ht="63" customHeight="1" x14ac:dyDescent="0.25">
      <c r="A200" s="1"/>
      <c r="B200" s="2"/>
      <c r="C200" s="2"/>
      <c r="D200" s="2"/>
      <c r="E200" s="2"/>
      <c r="F200" s="2"/>
      <c r="G200" s="1"/>
    </row>
    <row r="201" spans="1:7" ht="63" customHeight="1" x14ac:dyDescent="0.25">
      <c r="A201" s="1"/>
      <c r="B201" s="2"/>
      <c r="C201" s="2"/>
      <c r="D201" s="2"/>
      <c r="E201" s="2"/>
      <c r="F201" s="2"/>
      <c r="G201" s="1"/>
    </row>
    <row r="202" spans="1:7" ht="63" customHeight="1" x14ac:dyDescent="0.25">
      <c r="A202" s="1"/>
      <c r="B202" s="2"/>
      <c r="C202" s="2"/>
      <c r="D202" s="2"/>
      <c r="E202" s="2"/>
      <c r="F202" s="2"/>
      <c r="G202" s="1"/>
    </row>
    <row r="203" spans="1:7" ht="63" customHeight="1" x14ac:dyDescent="0.25">
      <c r="A203" s="1"/>
      <c r="B203" s="2"/>
      <c r="C203" s="2"/>
      <c r="D203" s="2"/>
      <c r="E203" s="2"/>
      <c r="F203" s="2"/>
      <c r="G203" s="1"/>
    </row>
    <row r="204" spans="1:7" ht="63" customHeight="1" x14ac:dyDescent="0.25">
      <c r="A204" s="1"/>
      <c r="B204" s="2"/>
      <c r="C204" s="2"/>
      <c r="D204" s="2"/>
      <c r="E204" s="2"/>
      <c r="F204" s="2"/>
      <c r="G204" s="1"/>
    </row>
    <row r="205" spans="1:7" ht="63" customHeight="1" x14ac:dyDescent="0.25">
      <c r="A205" s="1"/>
      <c r="B205" s="2"/>
      <c r="C205" s="2"/>
      <c r="D205" s="2"/>
      <c r="E205" s="2"/>
      <c r="F205" s="2"/>
      <c r="G205" s="1"/>
    </row>
    <row r="206" spans="1:7" ht="63" customHeight="1" x14ac:dyDescent="0.25">
      <c r="A206" s="1"/>
      <c r="B206" s="2"/>
      <c r="C206" s="2"/>
      <c r="D206" s="2"/>
      <c r="E206" s="2"/>
      <c r="F206" s="2"/>
      <c r="G206" s="1"/>
    </row>
    <row r="207" spans="1:7" ht="63" customHeight="1" x14ac:dyDescent="0.25">
      <c r="A207" s="1"/>
      <c r="B207" s="2"/>
      <c r="C207" s="2"/>
      <c r="D207" s="2"/>
      <c r="E207" s="2"/>
      <c r="F207" s="2"/>
      <c r="G207" s="1"/>
    </row>
    <row r="208" spans="1:7" ht="63" customHeight="1" x14ac:dyDescent="0.25">
      <c r="A208" s="1"/>
      <c r="B208" s="2"/>
      <c r="C208" s="2"/>
      <c r="D208" s="2"/>
      <c r="E208" s="2"/>
      <c r="F208" s="2"/>
      <c r="G208" s="1"/>
    </row>
    <row r="209" spans="1:7" ht="63" customHeight="1" x14ac:dyDescent="0.25">
      <c r="A209" s="1"/>
      <c r="B209" s="2"/>
      <c r="C209" s="2"/>
      <c r="D209" s="2"/>
      <c r="E209" s="2"/>
      <c r="F209" s="2"/>
      <c r="G209" s="1"/>
    </row>
    <row r="210" spans="1:7" ht="63" customHeight="1" x14ac:dyDescent="0.25">
      <c r="A210" s="1"/>
      <c r="B210" s="2"/>
      <c r="C210" s="2"/>
      <c r="D210" s="2"/>
      <c r="E210" s="2"/>
      <c r="F210" s="2"/>
      <c r="G210" s="1"/>
    </row>
    <row r="211" spans="1:7" ht="63" customHeight="1" x14ac:dyDescent="0.25">
      <c r="A211" s="1"/>
      <c r="B211" s="2"/>
      <c r="C211" s="2"/>
      <c r="D211" s="2"/>
      <c r="E211" s="2"/>
      <c r="F211" s="2"/>
      <c r="G211" s="1"/>
    </row>
    <row r="212" spans="1:7" ht="63" customHeight="1" x14ac:dyDescent="0.25">
      <c r="A212" s="1"/>
      <c r="B212" s="2"/>
      <c r="C212" s="2"/>
      <c r="D212" s="2"/>
      <c r="E212" s="2"/>
      <c r="F212" s="2"/>
      <c r="G212" s="1"/>
    </row>
    <row r="213" spans="1:7" ht="63" customHeight="1" x14ac:dyDescent="0.25">
      <c r="A213" s="1"/>
      <c r="B213" s="2"/>
      <c r="C213" s="2"/>
      <c r="D213" s="2"/>
      <c r="E213" s="2"/>
      <c r="F213" s="2"/>
      <c r="G213" s="1"/>
    </row>
    <row r="214" spans="1:7" ht="63" customHeight="1" x14ac:dyDescent="0.25">
      <c r="A214" s="1"/>
      <c r="B214" s="2"/>
      <c r="C214" s="2"/>
      <c r="D214" s="2"/>
      <c r="E214" s="2"/>
      <c r="F214" s="2"/>
      <c r="G214" s="1"/>
    </row>
    <row r="215" spans="1:7" ht="63" customHeight="1" x14ac:dyDescent="0.25">
      <c r="A215" s="1"/>
      <c r="B215" s="2"/>
      <c r="C215" s="2"/>
      <c r="D215" s="2"/>
      <c r="E215" s="2"/>
      <c r="F215" s="2"/>
      <c r="G215" s="1"/>
    </row>
    <row r="216" spans="1:7" ht="63" customHeight="1" x14ac:dyDescent="0.25">
      <c r="A216" s="1"/>
      <c r="B216" s="2"/>
      <c r="C216" s="2"/>
      <c r="D216" s="2"/>
      <c r="E216" s="2"/>
      <c r="F216" s="2"/>
      <c r="G216" s="1"/>
    </row>
    <row r="217" spans="1:7" ht="63" customHeight="1" x14ac:dyDescent="0.25">
      <c r="A217" s="1"/>
      <c r="B217" s="2"/>
      <c r="C217" s="2"/>
      <c r="D217" s="2"/>
      <c r="E217" s="2"/>
      <c r="F217" s="2"/>
      <c r="G217" s="1"/>
    </row>
    <row r="218" spans="1:7" ht="63" customHeight="1" x14ac:dyDescent="0.25">
      <c r="A218" s="1"/>
      <c r="B218" s="2"/>
      <c r="C218" s="2"/>
      <c r="D218" s="2"/>
      <c r="E218" s="2"/>
      <c r="F218" s="2"/>
      <c r="G218" s="1"/>
    </row>
    <row r="219" spans="1:7" ht="63" customHeight="1" x14ac:dyDescent="0.25">
      <c r="A219" s="1"/>
      <c r="B219" s="2"/>
      <c r="C219" s="2"/>
      <c r="D219" s="2"/>
      <c r="E219" s="2"/>
      <c r="F219" s="2"/>
      <c r="G219" s="1"/>
    </row>
    <row r="220" spans="1:7" ht="63" customHeight="1" x14ac:dyDescent="0.25">
      <c r="A220" s="1"/>
      <c r="B220" s="2"/>
      <c r="C220" s="2"/>
      <c r="D220" s="2"/>
      <c r="E220" s="2"/>
      <c r="F220" s="2"/>
      <c r="G220" s="1"/>
    </row>
    <row r="221" spans="1:7" ht="63" customHeight="1" x14ac:dyDescent="0.25">
      <c r="A221" s="1"/>
      <c r="B221" s="2"/>
      <c r="C221" s="2"/>
      <c r="D221" s="2"/>
      <c r="E221" s="2"/>
      <c r="F221" s="2"/>
      <c r="G221" s="1"/>
    </row>
    <row r="222" spans="1:7" ht="63" customHeight="1" x14ac:dyDescent="0.25">
      <c r="A222" s="1"/>
      <c r="B222" s="2"/>
      <c r="C222" s="2"/>
      <c r="D222" s="2"/>
      <c r="E222" s="2"/>
      <c r="F222" s="2"/>
      <c r="G222" s="1"/>
    </row>
    <row r="223" spans="1:7" ht="63" customHeight="1" x14ac:dyDescent="0.25">
      <c r="A223" s="1"/>
      <c r="B223" s="2"/>
      <c r="C223" s="2"/>
      <c r="D223" s="2"/>
      <c r="E223" s="2"/>
      <c r="F223" s="2"/>
      <c r="G223" s="1"/>
    </row>
    <row r="224" spans="1:7" ht="63" customHeight="1" x14ac:dyDescent="0.25">
      <c r="A224" s="1"/>
      <c r="B224" s="2"/>
      <c r="C224" s="2"/>
      <c r="D224" s="2"/>
      <c r="E224" s="2"/>
      <c r="F224" s="2"/>
      <c r="G224" s="1"/>
    </row>
    <row r="225" spans="1:7" ht="63" customHeight="1" x14ac:dyDescent="0.25">
      <c r="A225" s="1"/>
      <c r="B225" s="2"/>
      <c r="C225" s="2"/>
      <c r="D225" s="2"/>
      <c r="E225" s="2"/>
      <c r="F225" s="2"/>
      <c r="G225" s="1"/>
    </row>
    <row r="226" spans="1:7" ht="63" customHeight="1" x14ac:dyDescent="0.25">
      <c r="A226" s="1"/>
      <c r="B226" s="2"/>
      <c r="C226" s="2"/>
      <c r="D226" s="2"/>
      <c r="E226" s="2"/>
      <c r="F226" s="2"/>
      <c r="G226" s="1"/>
    </row>
    <row r="227" spans="1:7" ht="63" customHeight="1" x14ac:dyDescent="0.25">
      <c r="A227" s="1"/>
      <c r="B227" s="2"/>
      <c r="C227" s="2"/>
      <c r="D227" s="2"/>
      <c r="E227" s="2"/>
      <c r="F227" s="2"/>
      <c r="G227" s="1"/>
    </row>
    <row r="228" spans="1:7" ht="63" customHeight="1" x14ac:dyDescent="0.25">
      <c r="A228" s="1"/>
      <c r="B228" s="2"/>
      <c r="C228" s="2"/>
      <c r="D228" s="2"/>
      <c r="E228" s="2"/>
      <c r="F228" s="2"/>
      <c r="G228" s="1"/>
    </row>
    <row r="229" spans="1:7" ht="63" customHeight="1" x14ac:dyDescent="0.25">
      <c r="A229" s="1"/>
      <c r="B229" s="2"/>
      <c r="C229" s="2"/>
      <c r="D229" s="2"/>
      <c r="E229" s="2"/>
      <c r="F229" s="2"/>
      <c r="G229" s="1"/>
    </row>
    <row r="230" spans="1:7" ht="63" customHeight="1" x14ac:dyDescent="0.25">
      <c r="A230" s="1"/>
      <c r="B230" s="2"/>
      <c r="C230" s="2"/>
      <c r="D230" s="2"/>
      <c r="E230" s="2"/>
      <c r="F230" s="2"/>
      <c r="G230" s="1"/>
    </row>
    <row r="231" spans="1:7" ht="63" customHeight="1" x14ac:dyDescent="0.25">
      <c r="A231" s="1"/>
      <c r="B231" s="2"/>
      <c r="C231" s="2"/>
      <c r="D231" s="2"/>
      <c r="E231" s="2"/>
      <c r="F231" s="2"/>
      <c r="G231" s="1"/>
    </row>
    <row r="232" spans="1:7" ht="63" customHeight="1" x14ac:dyDescent="0.25">
      <c r="A232" s="1"/>
      <c r="B232" s="2"/>
      <c r="C232" s="2"/>
      <c r="D232" s="2"/>
      <c r="E232" s="2"/>
      <c r="F232" s="2"/>
      <c r="G232" s="1"/>
    </row>
    <row r="233" spans="1:7" ht="63" customHeight="1" x14ac:dyDescent="0.25">
      <c r="A233" s="1"/>
      <c r="B233" s="2"/>
      <c r="C233" s="2"/>
      <c r="D233" s="2"/>
      <c r="E233" s="2"/>
      <c r="F233" s="2"/>
      <c r="G233" s="1"/>
    </row>
    <row r="234" spans="1:7" ht="63" customHeight="1" x14ac:dyDescent="0.25">
      <c r="A234" s="1"/>
      <c r="B234" s="2"/>
      <c r="C234" s="2"/>
      <c r="D234" s="2"/>
      <c r="E234" s="2"/>
      <c r="F234" s="2"/>
      <c r="G234" s="1"/>
    </row>
    <row r="235" spans="1:7" ht="63" customHeight="1" x14ac:dyDescent="0.25">
      <c r="A235" s="1"/>
      <c r="B235" s="2"/>
      <c r="C235" s="2"/>
      <c r="D235" s="2"/>
      <c r="E235" s="2"/>
      <c r="F235" s="2"/>
      <c r="G235" s="1"/>
    </row>
    <row r="236" spans="1:7" ht="63" customHeight="1" x14ac:dyDescent="0.25">
      <c r="A236" s="1"/>
      <c r="B236" s="2"/>
      <c r="C236" s="2"/>
      <c r="D236" s="2"/>
      <c r="E236" s="2"/>
      <c r="F236" s="2"/>
      <c r="G236" s="1"/>
    </row>
    <row r="237" spans="1:7" ht="63" customHeight="1" x14ac:dyDescent="0.25">
      <c r="A237" s="1"/>
      <c r="B237" s="2"/>
      <c r="C237" s="2"/>
      <c r="D237" s="2"/>
      <c r="E237" s="2"/>
      <c r="F237" s="2"/>
      <c r="G237" s="1"/>
    </row>
    <row r="238" spans="1:7" ht="63" customHeight="1" x14ac:dyDescent="0.25">
      <c r="A238" s="1"/>
      <c r="B238" s="2"/>
      <c r="C238" s="2"/>
      <c r="D238" s="2"/>
      <c r="E238" s="2"/>
      <c r="F238" s="2"/>
      <c r="G238" s="1"/>
    </row>
    <row r="239" spans="1:7" ht="63" customHeight="1" x14ac:dyDescent="0.25">
      <c r="A239" s="1"/>
      <c r="B239" s="2"/>
      <c r="C239" s="2"/>
      <c r="D239" s="2"/>
      <c r="E239" s="2"/>
      <c r="F239" s="2"/>
      <c r="G239" s="1"/>
    </row>
    <row r="240" spans="1:7" ht="63" customHeight="1" x14ac:dyDescent="0.25">
      <c r="A240" s="1"/>
      <c r="B240" s="2"/>
      <c r="C240" s="2"/>
      <c r="D240" s="2"/>
      <c r="E240" s="2"/>
      <c r="F240" s="2"/>
      <c r="G240" s="1"/>
    </row>
    <row r="241" spans="1:7" ht="63" customHeight="1" x14ac:dyDescent="0.25">
      <c r="A241" s="1"/>
      <c r="B241" s="2"/>
      <c r="C241" s="2"/>
      <c r="D241" s="2"/>
      <c r="E241" s="2"/>
      <c r="F241" s="2"/>
      <c r="G241" s="1"/>
    </row>
    <row r="242" spans="1:7" ht="63" customHeight="1" x14ac:dyDescent="0.25">
      <c r="A242" s="1"/>
      <c r="B242" s="2"/>
      <c r="C242" s="2"/>
      <c r="D242" s="2"/>
      <c r="E242" s="2"/>
      <c r="F242" s="2"/>
      <c r="G242" s="1"/>
    </row>
    <row r="243" spans="1:7" ht="63" customHeight="1" x14ac:dyDescent="0.25">
      <c r="A243" s="1"/>
      <c r="B243" s="2"/>
      <c r="C243" s="2"/>
      <c r="D243" s="2"/>
      <c r="E243" s="2"/>
      <c r="F243" s="2"/>
      <c r="G243" s="1"/>
    </row>
    <row r="244" spans="1:7" ht="63" customHeight="1" x14ac:dyDescent="0.25">
      <c r="A244" s="1"/>
      <c r="B244" s="2"/>
      <c r="C244" s="2"/>
      <c r="D244" s="2"/>
      <c r="E244" s="2"/>
      <c r="F244" s="2"/>
      <c r="G244" s="1"/>
    </row>
    <row r="245" spans="1:7" ht="63" customHeight="1" x14ac:dyDescent="0.25">
      <c r="A245" s="1"/>
      <c r="B245" s="2"/>
      <c r="C245" s="2"/>
      <c r="D245" s="2"/>
      <c r="E245" s="2"/>
      <c r="F245" s="2"/>
      <c r="G245" s="1"/>
    </row>
    <row r="246" spans="1:7" ht="63" customHeight="1" x14ac:dyDescent="0.25">
      <c r="A246" s="1"/>
      <c r="B246" s="2"/>
      <c r="C246" s="2"/>
      <c r="D246" s="2"/>
      <c r="E246" s="2"/>
      <c r="F246" s="2"/>
      <c r="G246" s="1"/>
    </row>
    <row r="247" spans="1:7" ht="63" customHeight="1" x14ac:dyDescent="0.25">
      <c r="A247" s="1"/>
      <c r="B247" s="2"/>
      <c r="C247" s="2"/>
      <c r="D247" s="2"/>
      <c r="E247" s="2"/>
      <c r="F247" s="2"/>
      <c r="G247" s="1"/>
    </row>
    <row r="248" spans="1:7" ht="63" customHeight="1" x14ac:dyDescent="0.25">
      <c r="A248" s="1"/>
      <c r="B248" s="2"/>
      <c r="C248" s="2"/>
      <c r="D248" s="2"/>
      <c r="E248" s="2"/>
      <c r="F248" s="2"/>
      <c r="G248" s="1"/>
    </row>
    <row r="249" spans="1:7" ht="63" customHeight="1" x14ac:dyDescent="0.25">
      <c r="A249" s="1"/>
      <c r="B249" s="2"/>
      <c r="C249" s="2"/>
      <c r="D249" s="2"/>
      <c r="E249" s="2"/>
      <c r="F249" s="2"/>
      <c r="G249" s="1"/>
    </row>
    <row r="250" spans="1:7" ht="63" customHeight="1" x14ac:dyDescent="0.25">
      <c r="A250" s="1"/>
      <c r="B250" s="2"/>
      <c r="C250" s="2"/>
      <c r="D250" s="2"/>
      <c r="E250" s="2"/>
      <c r="F250" s="2"/>
      <c r="G250" s="1"/>
    </row>
    <row r="251" spans="1:7" ht="63" customHeight="1" x14ac:dyDescent="0.25">
      <c r="A251" s="1"/>
      <c r="B251" s="2"/>
      <c r="C251" s="2"/>
      <c r="D251" s="2"/>
      <c r="E251" s="2"/>
      <c r="F251" s="2"/>
      <c r="G251" s="1"/>
    </row>
    <row r="252" spans="1:7" ht="63" customHeight="1" x14ac:dyDescent="0.25">
      <c r="A252" s="1"/>
      <c r="B252" s="2"/>
      <c r="C252" s="2"/>
      <c r="D252" s="2"/>
      <c r="E252" s="2"/>
      <c r="F252" s="2"/>
      <c r="G252" s="1"/>
    </row>
    <row r="253" spans="1:7" ht="63" customHeight="1" x14ac:dyDescent="0.25">
      <c r="A253" s="1"/>
      <c r="B253" s="2"/>
      <c r="C253" s="2"/>
      <c r="D253" s="2"/>
      <c r="E253" s="2"/>
      <c r="F253" s="2"/>
      <c r="G253" s="1"/>
    </row>
    <row r="254" spans="1:7" ht="63" customHeight="1" x14ac:dyDescent="0.25">
      <c r="A254" s="1"/>
      <c r="B254" s="2"/>
      <c r="C254" s="2"/>
      <c r="D254" s="2"/>
      <c r="E254" s="2"/>
      <c r="F254" s="2"/>
      <c r="G254" s="1"/>
    </row>
    <row r="255" spans="1:7" ht="63" customHeight="1" x14ac:dyDescent="0.25">
      <c r="A255" s="1"/>
      <c r="B255" s="2"/>
      <c r="C255" s="2"/>
      <c r="D255" s="2"/>
      <c r="E255" s="2"/>
      <c r="F255" s="2"/>
      <c r="G255" s="1"/>
    </row>
    <row r="256" spans="1:7" ht="63" customHeight="1" x14ac:dyDescent="0.25">
      <c r="A256" s="1"/>
      <c r="B256" s="2"/>
      <c r="C256" s="2"/>
      <c r="D256" s="2"/>
      <c r="E256" s="2"/>
      <c r="F256" s="2"/>
      <c r="G256" s="1"/>
    </row>
    <row r="257" spans="1:7" ht="63" customHeight="1" x14ac:dyDescent="0.25">
      <c r="A257" s="1"/>
      <c r="B257" s="2"/>
      <c r="C257" s="2"/>
      <c r="D257" s="2"/>
      <c r="E257" s="2"/>
      <c r="F257" s="2"/>
      <c r="G257" s="1"/>
    </row>
    <row r="258" spans="1:7" ht="63" customHeight="1" x14ac:dyDescent="0.25">
      <c r="A258" s="1"/>
      <c r="B258" s="2"/>
      <c r="C258" s="2"/>
      <c r="D258" s="2"/>
      <c r="E258" s="2"/>
      <c r="F258" s="2"/>
      <c r="G258" s="1"/>
    </row>
    <row r="259" spans="1:7" ht="63" customHeight="1" x14ac:dyDescent="0.25">
      <c r="A259" s="1"/>
      <c r="B259" s="2"/>
      <c r="C259" s="2"/>
      <c r="D259" s="2"/>
      <c r="E259" s="2"/>
      <c r="F259" s="2"/>
      <c r="G259" s="1"/>
    </row>
    <row r="260" spans="1:7" ht="63" customHeight="1" x14ac:dyDescent="0.25">
      <c r="A260" s="1"/>
      <c r="B260" s="2"/>
      <c r="C260" s="2"/>
      <c r="D260" s="2"/>
      <c r="E260" s="2"/>
      <c r="F260" s="2"/>
      <c r="G260" s="1"/>
    </row>
    <row r="261" spans="1:7" ht="63" customHeight="1" x14ac:dyDescent="0.25">
      <c r="A261" s="1"/>
      <c r="B261" s="2"/>
      <c r="C261" s="2"/>
      <c r="D261" s="2"/>
      <c r="E261" s="2"/>
      <c r="F261" s="2"/>
      <c r="G261" s="1"/>
    </row>
    <row r="262" spans="1:7" ht="63" customHeight="1" x14ac:dyDescent="0.25">
      <c r="A262" s="1"/>
      <c r="B262" s="2"/>
      <c r="C262" s="2"/>
      <c r="D262" s="2"/>
      <c r="E262" s="2"/>
      <c r="F262" s="2"/>
      <c r="G262" s="1"/>
    </row>
    <row r="263" spans="1:7" ht="63" customHeight="1" x14ac:dyDescent="0.25">
      <c r="A263" s="1"/>
      <c r="B263" s="2"/>
      <c r="C263" s="2"/>
      <c r="D263" s="2"/>
      <c r="E263" s="2"/>
      <c r="F263" s="2"/>
      <c r="G263" s="1"/>
    </row>
    <row r="264" spans="1:7" ht="63" customHeight="1" x14ac:dyDescent="0.25">
      <c r="A264" s="1"/>
      <c r="B264" s="2"/>
      <c r="C264" s="2"/>
      <c r="D264" s="2"/>
      <c r="E264" s="2"/>
      <c r="F264" s="2"/>
      <c r="G264" s="1"/>
    </row>
    <row r="265" spans="1:7" ht="63" customHeight="1" x14ac:dyDescent="0.25">
      <c r="A265" s="1"/>
      <c r="B265" s="2"/>
      <c r="C265" s="2"/>
      <c r="D265" s="2"/>
      <c r="E265" s="2"/>
      <c r="F265" s="2"/>
      <c r="G265" s="1"/>
    </row>
    <row r="266" spans="1:7" ht="63" customHeight="1" x14ac:dyDescent="0.25">
      <c r="A266" s="1"/>
      <c r="B266" s="2"/>
      <c r="C266" s="2"/>
      <c r="D266" s="2"/>
      <c r="E266" s="2"/>
      <c r="F266" s="2"/>
      <c r="G266" s="1"/>
    </row>
    <row r="267" spans="1:7" ht="63" customHeight="1" x14ac:dyDescent="0.25">
      <c r="A267" s="1"/>
      <c r="B267" s="2"/>
      <c r="C267" s="2"/>
      <c r="D267" s="2"/>
      <c r="E267" s="2"/>
      <c r="F267" s="2"/>
      <c r="G267" s="1"/>
    </row>
    <row r="268" spans="1:7" ht="63" customHeight="1" x14ac:dyDescent="0.25">
      <c r="A268" s="1"/>
      <c r="B268" s="2"/>
      <c r="C268" s="2"/>
      <c r="D268" s="2"/>
      <c r="E268" s="2"/>
      <c r="F268" s="2"/>
      <c r="G268" s="1"/>
    </row>
    <row r="269" spans="1:7" ht="63" customHeight="1" x14ac:dyDescent="0.25">
      <c r="A269" s="1"/>
      <c r="B269" s="2"/>
      <c r="C269" s="2"/>
      <c r="D269" s="2"/>
      <c r="E269" s="2"/>
      <c r="F269" s="2"/>
      <c r="G269" s="1"/>
    </row>
    <row r="270" spans="1:7" ht="63" customHeight="1" x14ac:dyDescent="0.25">
      <c r="A270" s="1"/>
      <c r="B270" s="2"/>
      <c r="C270" s="2"/>
      <c r="D270" s="2"/>
      <c r="E270" s="2"/>
      <c r="F270" s="2"/>
      <c r="G270" s="1"/>
    </row>
    <row r="271" spans="1:7" ht="63" customHeight="1" x14ac:dyDescent="0.25">
      <c r="A271" s="1"/>
      <c r="B271" s="2"/>
      <c r="C271" s="2"/>
      <c r="D271" s="2"/>
      <c r="E271" s="2"/>
      <c r="F271" s="2"/>
      <c r="G271" s="1"/>
    </row>
    <row r="272" spans="1:7" ht="63" customHeight="1" x14ac:dyDescent="0.25">
      <c r="A272" s="1"/>
      <c r="B272" s="2"/>
      <c r="C272" s="2"/>
      <c r="D272" s="2"/>
      <c r="E272" s="2"/>
      <c r="F272" s="2"/>
      <c r="G272" s="1"/>
    </row>
    <row r="273" spans="1:7" ht="63" customHeight="1" x14ac:dyDescent="0.25">
      <c r="A273" s="1"/>
      <c r="B273" s="2"/>
      <c r="C273" s="2"/>
      <c r="D273" s="2"/>
      <c r="E273" s="2"/>
      <c r="F273" s="2"/>
      <c r="G273" s="1"/>
    </row>
    <row r="274" spans="1:7" ht="63" customHeight="1" x14ac:dyDescent="0.25">
      <c r="A274" s="1"/>
      <c r="B274" s="2"/>
      <c r="C274" s="2"/>
      <c r="D274" s="2"/>
      <c r="E274" s="2"/>
      <c r="F274" s="2"/>
      <c r="G274" s="1"/>
    </row>
    <row r="275" spans="1:7" ht="63" customHeight="1" x14ac:dyDescent="0.25">
      <c r="A275" s="1"/>
      <c r="B275" s="2"/>
      <c r="C275" s="2"/>
      <c r="D275" s="2"/>
      <c r="E275" s="2"/>
      <c r="F275" s="2"/>
      <c r="G275" s="1"/>
    </row>
    <row r="276" spans="1:7" ht="63" customHeight="1" x14ac:dyDescent="0.25">
      <c r="A276" s="1"/>
      <c r="B276" s="2"/>
      <c r="C276" s="2"/>
      <c r="D276" s="2"/>
      <c r="E276" s="2"/>
      <c r="F276" s="2"/>
      <c r="G276" s="1"/>
    </row>
    <row r="277" spans="1:7" ht="63" customHeight="1" x14ac:dyDescent="0.25">
      <c r="A277" s="1"/>
      <c r="B277" s="2"/>
      <c r="C277" s="2"/>
      <c r="D277" s="2"/>
      <c r="E277" s="2"/>
      <c r="F277" s="2"/>
      <c r="G277" s="1"/>
    </row>
    <row r="278" spans="1:7" ht="63" customHeight="1" x14ac:dyDescent="0.25">
      <c r="A278" s="1"/>
      <c r="B278" s="2"/>
      <c r="C278" s="2"/>
      <c r="D278" s="2"/>
      <c r="E278" s="2"/>
      <c r="F278" s="2"/>
      <c r="G278" s="1"/>
    </row>
    <row r="279" spans="1:7" ht="63" customHeight="1" x14ac:dyDescent="0.25">
      <c r="A279" s="1"/>
      <c r="B279" s="2"/>
      <c r="C279" s="2"/>
      <c r="D279" s="2"/>
      <c r="E279" s="2"/>
      <c r="F279" s="2"/>
      <c r="G279" s="1"/>
    </row>
    <row r="280" spans="1:7" ht="63" customHeight="1" x14ac:dyDescent="0.25">
      <c r="A280" s="1"/>
      <c r="B280" s="2"/>
      <c r="C280" s="2"/>
      <c r="D280" s="2"/>
      <c r="E280" s="2"/>
      <c r="F280" s="2"/>
      <c r="G280" s="1"/>
    </row>
    <row r="281" spans="1:7" ht="63" customHeight="1" x14ac:dyDescent="0.25">
      <c r="A281" s="1"/>
      <c r="B281" s="2"/>
      <c r="C281" s="2"/>
      <c r="D281" s="2"/>
      <c r="E281" s="2"/>
      <c r="F281" s="2"/>
      <c r="G281" s="1"/>
    </row>
    <row r="282" spans="1:7" ht="63" customHeight="1" x14ac:dyDescent="0.25">
      <c r="A282" s="1"/>
      <c r="B282" s="2"/>
      <c r="C282" s="2"/>
      <c r="D282" s="2"/>
      <c r="E282" s="2"/>
      <c r="F282" s="2"/>
      <c r="G282" s="1"/>
    </row>
    <row r="283" spans="1:7" ht="63" customHeight="1" x14ac:dyDescent="0.25">
      <c r="A283" s="1"/>
      <c r="B283" s="2"/>
      <c r="C283" s="2"/>
      <c r="D283" s="2"/>
      <c r="E283" s="2"/>
      <c r="F283" s="2"/>
      <c r="G283" s="1"/>
    </row>
    <row r="284" spans="1:7" ht="63" customHeight="1" x14ac:dyDescent="0.25">
      <c r="A284" s="1"/>
      <c r="B284" s="2"/>
      <c r="C284" s="2"/>
      <c r="D284" s="2"/>
      <c r="E284" s="2"/>
      <c r="F284" s="2"/>
      <c r="G284" s="1"/>
    </row>
    <row r="285" spans="1:7" ht="63" customHeight="1" x14ac:dyDescent="0.25">
      <c r="A285" s="1"/>
      <c r="B285" s="2"/>
      <c r="C285" s="2"/>
      <c r="D285" s="2"/>
      <c r="E285" s="2"/>
      <c r="F285" s="2"/>
      <c r="G285" s="1"/>
    </row>
    <row r="286" spans="1:7" ht="63" customHeight="1" x14ac:dyDescent="0.25">
      <c r="A286" s="1"/>
      <c r="B286" s="2"/>
      <c r="C286" s="2"/>
      <c r="D286" s="2"/>
      <c r="E286" s="2"/>
      <c r="F286" s="2"/>
      <c r="G286" s="1"/>
    </row>
    <row r="287" spans="1:7" ht="63" customHeight="1" x14ac:dyDescent="0.25">
      <c r="A287" s="1"/>
      <c r="B287" s="2"/>
      <c r="C287" s="2"/>
      <c r="D287" s="2"/>
      <c r="E287" s="2"/>
      <c r="F287" s="2"/>
      <c r="G287" s="1"/>
    </row>
    <row r="288" spans="1:7" ht="63" customHeight="1" x14ac:dyDescent="0.25">
      <c r="A288" s="1"/>
      <c r="B288" s="2"/>
      <c r="C288" s="2"/>
      <c r="D288" s="2"/>
      <c r="E288" s="2"/>
      <c r="F288" s="2"/>
      <c r="G288" s="1"/>
    </row>
    <row r="289" spans="1:7" ht="63" customHeight="1" x14ac:dyDescent="0.25">
      <c r="A289" s="1"/>
      <c r="B289" s="2"/>
      <c r="C289" s="2"/>
      <c r="D289" s="2"/>
      <c r="E289" s="2"/>
      <c r="F289" s="2"/>
      <c r="G289" s="1"/>
    </row>
    <row r="290" spans="1:7" ht="63" customHeight="1" x14ac:dyDescent="0.25">
      <c r="A290" s="1"/>
      <c r="B290" s="2"/>
      <c r="C290" s="2"/>
      <c r="D290" s="2"/>
      <c r="E290" s="2"/>
      <c r="F290" s="2"/>
      <c r="G290" s="1"/>
    </row>
    <row r="291" spans="1:7" ht="63" customHeight="1" x14ac:dyDescent="0.25">
      <c r="A291" s="1"/>
      <c r="B291" s="2"/>
      <c r="C291" s="2"/>
      <c r="D291" s="2"/>
      <c r="E291" s="2"/>
      <c r="F291" s="2"/>
      <c r="G291" s="1"/>
    </row>
    <row r="292" spans="1:7" ht="63" customHeight="1" x14ac:dyDescent="0.25">
      <c r="A292" s="1"/>
      <c r="B292" s="2"/>
      <c r="C292" s="2"/>
      <c r="D292" s="2"/>
      <c r="E292" s="2"/>
      <c r="F292" s="2"/>
      <c r="G292" s="1"/>
    </row>
    <row r="293" spans="1:7" ht="63" customHeight="1" x14ac:dyDescent="0.25">
      <c r="A293" s="1"/>
      <c r="B293" s="2"/>
      <c r="C293" s="2"/>
      <c r="D293" s="2"/>
      <c r="E293" s="2"/>
      <c r="F293" s="2"/>
      <c r="G293" s="1"/>
    </row>
    <row r="294" spans="1:7" ht="63" customHeight="1" x14ac:dyDescent="0.25">
      <c r="A294" s="1"/>
      <c r="B294" s="2"/>
      <c r="C294" s="2"/>
      <c r="D294" s="2"/>
      <c r="E294" s="2"/>
      <c r="F294" s="2"/>
      <c r="G294" s="1"/>
    </row>
    <row r="295" spans="1:7" ht="63" customHeight="1" x14ac:dyDescent="0.25">
      <c r="A295" s="1"/>
      <c r="B295" s="2"/>
      <c r="C295" s="2"/>
      <c r="D295" s="2"/>
      <c r="E295" s="2"/>
      <c r="F295" s="2"/>
      <c r="G295" s="1"/>
    </row>
    <row r="296" spans="1:7" ht="63" customHeight="1" x14ac:dyDescent="0.25">
      <c r="A296" s="1"/>
      <c r="B296" s="2"/>
      <c r="C296" s="2"/>
      <c r="D296" s="2"/>
      <c r="E296" s="2"/>
      <c r="F296" s="2"/>
      <c r="G296" s="1"/>
    </row>
    <row r="297" spans="1:7" ht="63" customHeight="1" x14ac:dyDescent="0.25">
      <c r="A297" s="1"/>
      <c r="B297" s="2"/>
      <c r="C297" s="2"/>
      <c r="D297" s="2"/>
      <c r="E297" s="2"/>
      <c r="F297" s="2"/>
      <c r="G297" s="1"/>
    </row>
    <row r="298" spans="1:7" ht="63" customHeight="1" x14ac:dyDescent="0.25">
      <c r="A298" s="1"/>
      <c r="B298" s="2"/>
      <c r="C298" s="2"/>
      <c r="D298" s="2"/>
      <c r="E298" s="2"/>
      <c r="F298" s="2"/>
      <c r="G298" s="1"/>
    </row>
    <row r="299" spans="1:7" ht="63" customHeight="1" x14ac:dyDescent="0.25">
      <c r="A299" s="1"/>
      <c r="B299" s="2"/>
      <c r="C299" s="2"/>
      <c r="D299" s="2"/>
      <c r="E299" s="2"/>
      <c r="F299" s="2"/>
      <c r="G299" s="1"/>
    </row>
    <row r="300" spans="1:7" ht="63" customHeight="1" x14ac:dyDescent="0.25">
      <c r="A300" s="1"/>
      <c r="B300" s="2"/>
      <c r="C300" s="2"/>
      <c r="D300" s="2"/>
      <c r="E300" s="2"/>
      <c r="F300" s="2"/>
      <c r="G300" s="1"/>
    </row>
    <row r="301" spans="1:7" ht="63" customHeight="1" x14ac:dyDescent="0.25">
      <c r="A301" s="1"/>
      <c r="B301" s="2"/>
      <c r="C301" s="2"/>
      <c r="D301" s="2"/>
      <c r="E301" s="2"/>
      <c r="F301" s="2"/>
      <c r="G301" s="1"/>
    </row>
    <row r="302" spans="1:7" ht="63" customHeight="1" x14ac:dyDescent="0.25">
      <c r="A302" s="1"/>
      <c r="B302" s="2"/>
      <c r="C302" s="2"/>
      <c r="D302" s="2"/>
      <c r="E302" s="2"/>
      <c r="F302" s="2"/>
      <c r="G302" s="1"/>
    </row>
    <row r="303" spans="1:7" ht="63" customHeight="1" x14ac:dyDescent="0.25">
      <c r="A303" s="1"/>
      <c r="B303" s="2"/>
      <c r="C303" s="2"/>
      <c r="D303" s="2"/>
      <c r="E303" s="2"/>
      <c r="F303" s="2"/>
      <c r="G303" s="1"/>
    </row>
    <row r="304" spans="1:7" ht="63" customHeight="1" x14ac:dyDescent="0.25">
      <c r="A304" s="1"/>
      <c r="B304" s="2"/>
      <c r="C304" s="2"/>
      <c r="D304" s="2"/>
      <c r="E304" s="2"/>
      <c r="F304" s="2"/>
      <c r="G304" s="1"/>
    </row>
    <row r="305" spans="1:7" ht="63" customHeight="1" x14ac:dyDescent="0.25">
      <c r="A305" s="1"/>
      <c r="B305" s="2"/>
      <c r="C305" s="2"/>
      <c r="D305" s="2"/>
      <c r="E305" s="2"/>
      <c r="F305" s="2"/>
      <c r="G305" s="1"/>
    </row>
    <row r="306" spans="1:7" ht="63" customHeight="1" x14ac:dyDescent="0.25">
      <c r="A306" s="1"/>
      <c r="B306" s="2"/>
      <c r="C306" s="2"/>
      <c r="D306" s="2"/>
      <c r="E306" s="2"/>
      <c r="F306" s="2"/>
      <c r="G306" s="1"/>
    </row>
    <row r="307" spans="1:7" ht="63" customHeight="1" x14ac:dyDescent="0.25">
      <c r="A307" s="1"/>
      <c r="B307" s="2"/>
      <c r="C307" s="2"/>
      <c r="D307" s="2"/>
      <c r="E307" s="2"/>
      <c r="F307" s="2"/>
      <c r="G307" s="1"/>
    </row>
    <row r="308" spans="1:7" ht="63" customHeight="1" x14ac:dyDescent="0.25">
      <c r="A308" s="1"/>
      <c r="B308" s="2"/>
      <c r="C308" s="2"/>
      <c r="D308" s="2"/>
      <c r="E308" s="2"/>
      <c r="F308" s="2"/>
      <c r="G308" s="1"/>
    </row>
    <row r="309" spans="1:7" ht="63" customHeight="1" x14ac:dyDescent="0.25">
      <c r="A309" s="1"/>
      <c r="B309" s="2"/>
      <c r="C309" s="2"/>
      <c r="D309" s="2"/>
      <c r="E309" s="2"/>
      <c r="F309" s="2"/>
      <c r="G309" s="1"/>
    </row>
    <row r="310" spans="1:7" ht="63" customHeight="1" x14ac:dyDescent="0.25">
      <c r="A310" s="1"/>
      <c r="B310" s="2"/>
      <c r="C310" s="2"/>
      <c r="D310" s="2"/>
      <c r="E310" s="2"/>
      <c r="F310" s="2"/>
      <c r="G310" s="1"/>
    </row>
    <row r="311" spans="1:7" ht="63" customHeight="1" x14ac:dyDescent="0.25">
      <c r="A311" s="1"/>
      <c r="B311" s="2"/>
      <c r="C311" s="2"/>
      <c r="D311" s="2"/>
      <c r="E311" s="2"/>
      <c r="F311" s="2"/>
      <c r="G311" s="1"/>
    </row>
    <row r="312" spans="1:7" ht="63" customHeight="1" x14ac:dyDescent="0.25">
      <c r="A312" s="1"/>
      <c r="B312" s="2"/>
      <c r="C312" s="2"/>
      <c r="D312" s="2"/>
      <c r="E312" s="2"/>
      <c r="F312" s="2"/>
      <c r="G312" s="1"/>
    </row>
    <row r="313" spans="1:7" ht="63" customHeight="1" x14ac:dyDescent="0.25">
      <c r="A313" s="1"/>
      <c r="B313" s="2"/>
      <c r="C313" s="2"/>
      <c r="D313" s="2"/>
      <c r="E313" s="2"/>
      <c r="F313" s="2"/>
      <c r="G313" s="1"/>
    </row>
    <row r="314" spans="1:7" ht="63" customHeight="1" x14ac:dyDescent="0.25">
      <c r="A314" s="1"/>
      <c r="B314" s="2"/>
      <c r="C314" s="2"/>
      <c r="D314" s="2"/>
      <c r="E314" s="2"/>
      <c r="F314" s="2"/>
      <c r="G314" s="1"/>
    </row>
    <row r="315" spans="1:7" ht="63" customHeight="1" x14ac:dyDescent="0.25">
      <c r="A315" s="1"/>
      <c r="B315" s="2"/>
      <c r="C315" s="2"/>
      <c r="D315" s="2"/>
      <c r="E315" s="2"/>
      <c r="F315" s="2"/>
      <c r="G315" s="1"/>
    </row>
    <row r="316" spans="1:7" ht="63" customHeight="1" x14ac:dyDescent="0.25">
      <c r="A316" s="1"/>
      <c r="B316" s="2"/>
      <c r="C316" s="2"/>
      <c r="D316" s="2"/>
      <c r="E316" s="2"/>
      <c r="F316" s="2"/>
      <c r="G316" s="1"/>
    </row>
    <row r="317" spans="1:7" ht="63" customHeight="1" x14ac:dyDescent="0.25">
      <c r="A317" s="1"/>
      <c r="B317" s="2"/>
      <c r="C317" s="2"/>
      <c r="D317" s="2"/>
      <c r="E317" s="2"/>
      <c r="F317" s="2"/>
      <c r="G317" s="1"/>
    </row>
    <row r="318" spans="1:7" ht="63" customHeight="1" x14ac:dyDescent="0.25">
      <c r="A318" s="1"/>
      <c r="B318" s="2"/>
      <c r="C318" s="2"/>
      <c r="D318" s="2"/>
      <c r="E318" s="2"/>
      <c r="F318" s="2"/>
      <c r="G318" s="1"/>
    </row>
    <row r="319" spans="1:7" ht="63" customHeight="1" x14ac:dyDescent="0.25">
      <c r="A319" s="1"/>
      <c r="B319" s="2"/>
      <c r="C319" s="2"/>
      <c r="D319" s="2"/>
      <c r="E319" s="2"/>
      <c r="F319" s="2"/>
      <c r="G319" s="1"/>
    </row>
    <row r="320" spans="1:7" ht="63" customHeight="1" x14ac:dyDescent="0.25">
      <c r="A320" s="1"/>
      <c r="B320" s="2"/>
      <c r="C320" s="2"/>
      <c r="D320" s="2"/>
      <c r="E320" s="2"/>
      <c r="F320" s="2"/>
      <c r="G320" s="1"/>
    </row>
    <row r="321" spans="1:7" ht="63" customHeight="1" x14ac:dyDescent="0.25">
      <c r="A321" s="1"/>
      <c r="B321" s="2"/>
      <c r="C321" s="2"/>
      <c r="D321" s="2"/>
      <c r="E321" s="2"/>
      <c r="F321" s="2"/>
      <c r="G321" s="1"/>
    </row>
    <row r="322" spans="1:7" ht="63" customHeight="1" x14ac:dyDescent="0.25">
      <c r="A322" s="1"/>
      <c r="B322" s="2"/>
      <c r="C322" s="2"/>
      <c r="D322" s="2"/>
      <c r="E322" s="2"/>
      <c r="F322" s="2"/>
      <c r="G322" s="1"/>
    </row>
    <row r="323" spans="1:7" ht="63" customHeight="1" x14ac:dyDescent="0.25">
      <c r="A323" s="1"/>
      <c r="B323" s="2"/>
      <c r="C323" s="2"/>
      <c r="D323" s="2"/>
      <c r="E323" s="2"/>
      <c r="F323" s="2"/>
      <c r="G323" s="1"/>
    </row>
    <row r="324" spans="1:7" ht="63" customHeight="1" x14ac:dyDescent="0.25">
      <c r="A324" s="1"/>
      <c r="B324" s="2"/>
      <c r="C324" s="2"/>
      <c r="D324" s="2"/>
      <c r="E324" s="2"/>
      <c r="F324" s="2"/>
      <c r="G324" s="1"/>
    </row>
    <row r="325" spans="1:7" ht="63" customHeight="1" x14ac:dyDescent="0.25">
      <c r="A325" s="1"/>
      <c r="B325" s="2"/>
      <c r="C325" s="2"/>
      <c r="D325" s="2"/>
      <c r="E325" s="2"/>
      <c r="F325" s="2"/>
      <c r="G325" s="1"/>
    </row>
    <row r="326" spans="1:7" ht="63" customHeight="1" x14ac:dyDescent="0.25">
      <c r="A326" s="1"/>
      <c r="B326" s="2"/>
      <c r="C326" s="2"/>
      <c r="D326" s="2"/>
      <c r="E326" s="2"/>
      <c r="F326" s="2"/>
      <c r="G326" s="1"/>
    </row>
    <row r="327" spans="1:7" ht="63" customHeight="1" x14ac:dyDescent="0.25">
      <c r="A327" s="1"/>
      <c r="B327" s="2"/>
      <c r="C327" s="2"/>
      <c r="D327" s="2"/>
      <c r="E327" s="2"/>
      <c r="F327" s="2"/>
      <c r="G327" s="1"/>
    </row>
    <row r="328" spans="1:7" ht="63" customHeight="1" x14ac:dyDescent="0.25">
      <c r="A328" s="1"/>
      <c r="B328" s="2"/>
      <c r="C328" s="2"/>
      <c r="D328" s="2"/>
      <c r="E328" s="2"/>
      <c r="F328" s="2"/>
      <c r="G328" s="1"/>
    </row>
    <row r="329" spans="1:7" ht="63" customHeight="1" x14ac:dyDescent="0.25">
      <c r="A329" s="1"/>
      <c r="B329" s="2"/>
      <c r="C329" s="2"/>
      <c r="D329" s="2"/>
      <c r="E329" s="2"/>
      <c r="F329" s="2"/>
      <c r="G329" s="1"/>
    </row>
    <row r="330" spans="1:7" ht="63" customHeight="1" x14ac:dyDescent="0.25">
      <c r="A330" s="1"/>
      <c r="B330" s="2"/>
      <c r="C330" s="2"/>
      <c r="D330" s="2"/>
      <c r="E330" s="2"/>
      <c r="F330" s="2"/>
      <c r="G330" s="1"/>
    </row>
    <row r="331" spans="1:7" ht="63" customHeight="1" x14ac:dyDescent="0.25">
      <c r="A331" s="1"/>
      <c r="B331" s="2"/>
      <c r="C331" s="2"/>
      <c r="D331" s="2"/>
      <c r="E331" s="2"/>
      <c r="F331" s="2"/>
      <c r="G331" s="1"/>
    </row>
    <row r="332" spans="1:7" ht="63" customHeight="1" x14ac:dyDescent="0.25">
      <c r="A332" s="1"/>
      <c r="B332" s="2"/>
      <c r="C332" s="2"/>
      <c r="D332" s="2"/>
      <c r="E332" s="2"/>
      <c r="F332" s="2"/>
      <c r="G332" s="1"/>
    </row>
    <row r="333" spans="1:7" ht="63" customHeight="1" x14ac:dyDescent="0.25">
      <c r="A333" s="1"/>
      <c r="B333" s="2"/>
      <c r="C333" s="2"/>
      <c r="D333" s="2"/>
      <c r="E333" s="2"/>
      <c r="F333" s="2"/>
      <c r="G333" s="1"/>
    </row>
    <row r="334" spans="1:7" ht="63" customHeight="1" x14ac:dyDescent="0.25">
      <c r="A334" s="1"/>
      <c r="B334" s="2"/>
      <c r="C334" s="2"/>
      <c r="D334" s="2"/>
      <c r="E334" s="2"/>
      <c r="F334" s="2"/>
      <c r="G334" s="1"/>
    </row>
    <row r="335" spans="1:7" ht="63" customHeight="1" x14ac:dyDescent="0.25">
      <c r="A335" s="1"/>
      <c r="B335" s="2"/>
      <c r="C335" s="2"/>
      <c r="D335" s="2"/>
      <c r="E335" s="2"/>
      <c r="F335" s="2"/>
      <c r="G335" s="1"/>
    </row>
    <row r="336" spans="1:7" ht="63" customHeight="1" x14ac:dyDescent="0.25">
      <c r="A336" s="1"/>
      <c r="B336" s="2"/>
      <c r="C336" s="2"/>
      <c r="D336" s="2"/>
      <c r="E336" s="2"/>
      <c r="F336" s="2"/>
      <c r="G336" s="1"/>
    </row>
    <row r="337" spans="1:7" ht="63" customHeight="1" x14ac:dyDescent="0.25">
      <c r="A337" s="1"/>
      <c r="B337" s="2"/>
      <c r="C337" s="2"/>
      <c r="D337" s="2"/>
      <c r="E337" s="2"/>
      <c r="F337" s="2"/>
      <c r="G337" s="1"/>
    </row>
    <row r="338" spans="1:7" ht="63" customHeight="1" x14ac:dyDescent="0.25">
      <c r="A338" s="1"/>
      <c r="B338" s="2"/>
      <c r="C338" s="2"/>
      <c r="D338" s="2"/>
      <c r="E338" s="2"/>
      <c r="F338" s="2"/>
      <c r="G338" s="1"/>
    </row>
    <row r="339" spans="1:7" ht="63" customHeight="1" x14ac:dyDescent="0.25">
      <c r="A339" s="1"/>
      <c r="B339" s="2"/>
      <c r="C339" s="2"/>
      <c r="D339" s="2"/>
      <c r="E339" s="2"/>
      <c r="F339" s="2"/>
      <c r="G339" s="1"/>
    </row>
    <row r="340" spans="1:7" ht="63" customHeight="1" x14ac:dyDescent="0.25">
      <c r="A340" s="1"/>
      <c r="B340" s="2"/>
      <c r="C340" s="2"/>
      <c r="D340" s="2"/>
      <c r="E340" s="2"/>
      <c r="F340" s="2"/>
      <c r="G340" s="1"/>
    </row>
    <row r="341" spans="1:7" ht="63" customHeight="1" x14ac:dyDescent="0.25">
      <c r="A341" s="1"/>
      <c r="B341" s="2"/>
      <c r="C341" s="2"/>
      <c r="D341" s="2"/>
      <c r="E341" s="2"/>
      <c r="F341" s="2"/>
      <c r="G341" s="1"/>
    </row>
    <row r="342" spans="1:7" ht="63" customHeight="1" x14ac:dyDescent="0.25">
      <c r="A342" s="1"/>
      <c r="B342" s="2"/>
      <c r="C342" s="2"/>
      <c r="D342" s="2"/>
      <c r="E342" s="2"/>
      <c r="F342" s="2"/>
      <c r="G342" s="1"/>
    </row>
    <row r="343" spans="1:7" ht="63" customHeight="1" x14ac:dyDescent="0.25">
      <c r="A343" s="1"/>
      <c r="B343" s="2"/>
      <c r="C343" s="2"/>
      <c r="D343" s="2"/>
      <c r="E343" s="2"/>
      <c r="F343" s="2"/>
      <c r="G343" s="1"/>
    </row>
    <row r="344" spans="1:7" ht="63" customHeight="1" x14ac:dyDescent="0.25">
      <c r="A344" s="1"/>
      <c r="B344" s="2"/>
      <c r="C344" s="2"/>
      <c r="D344" s="2"/>
      <c r="E344" s="2"/>
      <c r="F344" s="2"/>
      <c r="G344" s="1"/>
    </row>
    <row r="345" spans="1:7" ht="63" customHeight="1" x14ac:dyDescent="0.25">
      <c r="A345" s="1"/>
      <c r="B345" s="2"/>
      <c r="C345" s="2"/>
      <c r="D345" s="2"/>
      <c r="E345" s="2"/>
      <c r="F345" s="2"/>
      <c r="G345" s="1"/>
    </row>
    <row r="346" spans="1:7" ht="63" customHeight="1" x14ac:dyDescent="0.25">
      <c r="A346" s="1"/>
      <c r="B346" s="2"/>
      <c r="C346" s="2"/>
      <c r="D346" s="2"/>
      <c r="E346" s="2"/>
      <c r="F346" s="2"/>
      <c r="G346" s="1"/>
    </row>
    <row r="347" spans="1:7" ht="63" customHeight="1" x14ac:dyDescent="0.25">
      <c r="A347" s="1"/>
      <c r="B347" s="2"/>
      <c r="C347" s="2"/>
      <c r="D347" s="2"/>
      <c r="E347" s="2"/>
      <c r="F347" s="2"/>
      <c r="G347" s="1"/>
    </row>
    <row r="348" spans="1:7" ht="63" customHeight="1" x14ac:dyDescent="0.25">
      <c r="A348" s="1"/>
      <c r="B348" s="2"/>
      <c r="C348" s="2"/>
      <c r="D348" s="2"/>
      <c r="E348" s="2"/>
      <c r="F348" s="2"/>
      <c r="G348" s="1"/>
    </row>
    <row r="349" spans="1:7" ht="63" customHeight="1" x14ac:dyDescent="0.25">
      <c r="A349" s="1"/>
      <c r="B349" s="2"/>
      <c r="C349" s="2"/>
      <c r="D349" s="2"/>
      <c r="E349" s="2"/>
      <c r="F349" s="2"/>
      <c r="G349" s="1"/>
    </row>
    <row r="350" spans="1:7" ht="63" customHeight="1" x14ac:dyDescent="0.25">
      <c r="A350" s="1"/>
      <c r="B350" s="2"/>
      <c r="C350" s="2"/>
      <c r="D350" s="2"/>
      <c r="E350" s="2"/>
      <c r="F350" s="2"/>
      <c r="G350" s="1"/>
    </row>
    <row r="351" spans="1:7" ht="63" customHeight="1" x14ac:dyDescent="0.25">
      <c r="A351" s="1"/>
      <c r="B351" s="2"/>
      <c r="C351" s="2"/>
      <c r="D351" s="2"/>
      <c r="E351" s="2"/>
      <c r="F351" s="2"/>
      <c r="G351" s="1"/>
    </row>
    <row r="352" spans="1:7" ht="63" customHeight="1" x14ac:dyDescent="0.25">
      <c r="A352" s="1"/>
      <c r="B352" s="2"/>
      <c r="C352" s="2"/>
      <c r="D352" s="2"/>
      <c r="E352" s="2"/>
      <c r="F352" s="2"/>
      <c r="G352" s="1"/>
    </row>
    <row r="353" spans="1:7" ht="63" customHeight="1" x14ac:dyDescent="0.25">
      <c r="A353" s="1"/>
      <c r="B353" s="2"/>
      <c r="C353" s="2"/>
      <c r="D353" s="2"/>
      <c r="E353" s="2"/>
      <c r="F353" s="2"/>
      <c r="G353" s="1"/>
    </row>
    <row r="354" spans="1:7" ht="63" customHeight="1" x14ac:dyDescent="0.25">
      <c r="A354" s="1"/>
      <c r="B354" s="2"/>
      <c r="C354" s="2"/>
      <c r="D354" s="2"/>
      <c r="E354" s="2"/>
      <c r="F354" s="2"/>
      <c r="G354" s="1"/>
    </row>
    <row r="355" spans="1:7" ht="63" customHeight="1" x14ac:dyDescent="0.25">
      <c r="A355" s="1"/>
      <c r="B355" s="2"/>
      <c r="C355" s="2"/>
      <c r="D355" s="2"/>
      <c r="E355" s="2"/>
      <c r="F355" s="2"/>
      <c r="G355" s="1"/>
    </row>
    <row r="356" spans="1:7" ht="63" customHeight="1" x14ac:dyDescent="0.25">
      <c r="A356" s="1"/>
      <c r="B356" s="2"/>
      <c r="C356" s="2"/>
      <c r="D356" s="2"/>
      <c r="E356" s="2"/>
      <c r="F356" s="2"/>
      <c r="G356" s="1"/>
    </row>
    <row r="357" spans="1:7" ht="63" customHeight="1" x14ac:dyDescent="0.25">
      <c r="A357" s="1"/>
      <c r="B357" s="2"/>
      <c r="C357" s="2"/>
      <c r="D357" s="2"/>
      <c r="E357" s="2"/>
      <c r="F357" s="2"/>
      <c r="G357" s="1"/>
    </row>
    <row r="358" spans="1:7" ht="63" customHeight="1" x14ac:dyDescent="0.25">
      <c r="A358" s="1"/>
      <c r="B358" s="2"/>
      <c r="C358" s="2"/>
      <c r="D358" s="2"/>
      <c r="E358" s="2"/>
      <c r="F358" s="2"/>
      <c r="G358" s="1"/>
    </row>
    <row r="359" spans="1:7" ht="63" customHeight="1" x14ac:dyDescent="0.25">
      <c r="A359" s="1"/>
      <c r="B359" s="2"/>
      <c r="C359" s="2"/>
      <c r="D359" s="2"/>
      <c r="E359" s="2"/>
      <c r="F359" s="2"/>
      <c r="G359" s="1"/>
    </row>
    <row r="360" spans="1:7" ht="63" customHeight="1" x14ac:dyDescent="0.25">
      <c r="A360" s="1"/>
      <c r="B360" s="2"/>
      <c r="C360" s="2"/>
      <c r="D360" s="2"/>
      <c r="E360" s="2"/>
      <c r="F360" s="2"/>
      <c r="G360" s="1"/>
    </row>
    <row r="361" spans="1:7" ht="63" customHeight="1" x14ac:dyDescent="0.25">
      <c r="A361" s="1"/>
      <c r="B361" s="2"/>
      <c r="C361" s="2"/>
      <c r="D361" s="2"/>
      <c r="E361" s="2"/>
      <c r="F361" s="2"/>
      <c r="G361" s="1"/>
    </row>
    <row r="362" spans="1:7" ht="63" customHeight="1" x14ac:dyDescent="0.25">
      <c r="A362" s="1"/>
      <c r="B362" s="2"/>
      <c r="C362" s="2"/>
      <c r="D362" s="2"/>
      <c r="E362" s="2"/>
      <c r="F362" s="2"/>
      <c r="G362" s="1"/>
    </row>
    <row r="363" spans="1:7" ht="63" customHeight="1" x14ac:dyDescent="0.25">
      <c r="A363" s="1"/>
      <c r="B363" s="2"/>
      <c r="C363" s="2"/>
      <c r="D363" s="2"/>
      <c r="E363" s="2"/>
      <c r="F363" s="2"/>
      <c r="G363" s="1"/>
    </row>
    <row r="364" spans="1:7" ht="63" customHeight="1" x14ac:dyDescent="0.25">
      <c r="A364" s="1"/>
      <c r="B364" s="2"/>
      <c r="C364" s="2"/>
      <c r="D364" s="2"/>
      <c r="E364" s="2"/>
      <c r="F364" s="2"/>
      <c r="G364" s="1"/>
    </row>
    <row r="365" spans="1:7" ht="63" customHeight="1" x14ac:dyDescent="0.25">
      <c r="A365" s="1"/>
      <c r="B365" s="2"/>
      <c r="C365" s="2"/>
      <c r="D365" s="2"/>
      <c r="E365" s="2"/>
      <c r="F365" s="2"/>
      <c r="G365" s="1"/>
    </row>
    <row r="366" spans="1:7" ht="63" customHeight="1" x14ac:dyDescent="0.25">
      <c r="A366" s="1"/>
      <c r="B366" s="2"/>
      <c r="C366" s="2"/>
      <c r="D366" s="2"/>
      <c r="E366" s="2"/>
      <c r="F366" s="2"/>
      <c r="G366" s="1"/>
    </row>
    <row r="367" spans="1:7" ht="63" customHeight="1" x14ac:dyDescent="0.25">
      <c r="A367" s="1"/>
      <c r="B367" s="2"/>
      <c r="C367" s="2"/>
      <c r="D367" s="2"/>
      <c r="E367" s="2"/>
      <c r="F367" s="2"/>
      <c r="G367" s="1"/>
    </row>
    <row r="368" spans="1:7" ht="63" customHeight="1" x14ac:dyDescent="0.25">
      <c r="A368" s="1"/>
      <c r="B368" s="2"/>
      <c r="C368" s="2"/>
      <c r="D368" s="2"/>
      <c r="E368" s="2"/>
      <c r="F368" s="2"/>
      <c r="G368" s="1"/>
    </row>
    <row r="369" spans="1:7" ht="63" customHeight="1" x14ac:dyDescent="0.25">
      <c r="A369" s="1"/>
      <c r="B369" s="2"/>
      <c r="C369" s="2"/>
      <c r="D369" s="2"/>
      <c r="E369" s="2"/>
      <c r="F369" s="2"/>
      <c r="G369" s="1"/>
    </row>
    <row r="370" spans="1:7" ht="63" customHeight="1" x14ac:dyDescent="0.25">
      <c r="A370" s="1"/>
      <c r="B370" s="2"/>
      <c r="C370" s="2"/>
      <c r="D370" s="2"/>
      <c r="E370" s="2"/>
      <c r="F370" s="2"/>
      <c r="G370" s="1"/>
    </row>
    <row r="371" spans="1:7" ht="63" customHeight="1" x14ac:dyDescent="0.25">
      <c r="A371" s="1"/>
      <c r="B371" s="2"/>
      <c r="C371" s="2"/>
      <c r="D371" s="2"/>
      <c r="E371" s="2"/>
      <c r="F371" s="2"/>
      <c r="G371" s="1"/>
    </row>
    <row r="372" spans="1:7" ht="63" customHeight="1" x14ac:dyDescent="0.25">
      <c r="A372" s="1"/>
      <c r="B372" s="2"/>
      <c r="C372" s="2"/>
      <c r="D372" s="2"/>
      <c r="E372" s="2"/>
      <c r="F372" s="2"/>
      <c r="G372" s="1"/>
    </row>
    <row r="373" spans="1:7" ht="63" customHeight="1" x14ac:dyDescent="0.25">
      <c r="A373" s="1"/>
      <c r="B373" s="2"/>
      <c r="C373" s="2"/>
      <c r="D373" s="2"/>
      <c r="E373" s="2"/>
      <c r="F373" s="2"/>
      <c r="G373" s="1"/>
    </row>
    <row r="374" spans="1:7" ht="63" customHeight="1" x14ac:dyDescent="0.25">
      <c r="A374" s="1"/>
      <c r="B374" s="2"/>
      <c r="C374" s="2"/>
      <c r="D374" s="2"/>
      <c r="E374" s="2"/>
      <c r="F374" s="2"/>
      <c r="G374" s="1"/>
    </row>
    <row r="375" spans="1:7" ht="63" customHeight="1" x14ac:dyDescent="0.25">
      <c r="A375" s="1"/>
      <c r="B375" s="2"/>
      <c r="C375" s="2"/>
      <c r="D375" s="2"/>
      <c r="E375" s="2"/>
      <c r="F375" s="2"/>
      <c r="G375" s="1"/>
    </row>
    <row r="376" spans="1:7" ht="63" customHeight="1" x14ac:dyDescent="0.25">
      <c r="A376" s="1"/>
      <c r="B376" s="2"/>
      <c r="C376" s="2"/>
      <c r="D376" s="2"/>
      <c r="E376" s="2"/>
      <c r="F376" s="2"/>
      <c r="G376" s="1"/>
    </row>
    <row r="377" spans="1:7" ht="63" customHeight="1" x14ac:dyDescent="0.25">
      <c r="A377" s="1"/>
      <c r="B377" s="2"/>
      <c r="C377" s="2"/>
      <c r="D377" s="2"/>
      <c r="E377" s="2"/>
      <c r="F377" s="2"/>
      <c r="G377" s="1"/>
    </row>
    <row r="378" spans="1:7" ht="63" customHeight="1" x14ac:dyDescent="0.25">
      <c r="A378" s="1"/>
      <c r="B378" s="2"/>
      <c r="C378" s="2"/>
      <c r="D378" s="2"/>
      <c r="E378" s="2"/>
      <c r="F378" s="2"/>
      <c r="G378" s="1"/>
    </row>
    <row r="379" spans="1:7" ht="63" customHeight="1" x14ac:dyDescent="0.25">
      <c r="A379" s="1"/>
      <c r="B379" s="2"/>
      <c r="C379" s="2"/>
      <c r="D379" s="2"/>
      <c r="E379" s="2"/>
      <c r="F379" s="2"/>
      <c r="G379" s="1"/>
    </row>
    <row r="380" spans="1:7" ht="63" customHeight="1" x14ac:dyDescent="0.25">
      <c r="A380" s="1"/>
      <c r="B380" s="2"/>
      <c r="C380" s="2"/>
      <c r="D380" s="2"/>
      <c r="E380" s="2"/>
      <c r="F380" s="2"/>
      <c r="G380" s="1"/>
    </row>
    <row r="381" spans="1:7" ht="63" customHeight="1" x14ac:dyDescent="0.25">
      <c r="A381" s="1"/>
      <c r="B381" s="2"/>
      <c r="C381" s="2"/>
      <c r="D381" s="2"/>
      <c r="E381" s="2"/>
      <c r="F381" s="2"/>
      <c r="G381" s="1"/>
    </row>
    <row r="382" spans="1:7" ht="63" customHeight="1" x14ac:dyDescent="0.25">
      <c r="A382" s="1"/>
      <c r="B382" s="2"/>
      <c r="C382" s="2"/>
      <c r="D382" s="2"/>
      <c r="E382" s="2"/>
      <c r="F382" s="2"/>
      <c r="G382" s="1"/>
    </row>
    <row r="383" spans="1:7" ht="63" customHeight="1" x14ac:dyDescent="0.25">
      <c r="A383" s="1"/>
      <c r="B383" s="2"/>
      <c r="C383" s="2"/>
      <c r="D383" s="2"/>
      <c r="E383" s="2"/>
      <c r="F383" s="2"/>
      <c r="G383" s="1"/>
    </row>
    <row r="384" spans="1:7" ht="63" customHeight="1" x14ac:dyDescent="0.25">
      <c r="A384" s="1"/>
      <c r="B384" s="2"/>
      <c r="C384" s="2"/>
      <c r="D384" s="2"/>
      <c r="E384" s="2"/>
      <c r="F384" s="2"/>
      <c r="G384" s="1"/>
    </row>
    <row r="385" spans="1:7" ht="63" customHeight="1" x14ac:dyDescent="0.25">
      <c r="A385" s="1"/>
      <c r="B385" s="2"/>
      <c r="C385" s="2"/>
      <c r="D385" s="2"/>
      <c r="E385" s="2"/>
      <c r="F385" s="2"/>
      <c r="G385" s="1"/>
    </row>
    <row r="386" spans="1:7" ht="63" customHeight="1" x14ac:dyDescent="0.25">
      <c r="A386" s="1"/>
      <c r="B386" s="2"/>
      <c r="C386" s="2"/>
      <c r="D386" s="2"/>
      <c r="E386" s="2"/>
      <c r="F386" s="2"/>
      <c r="G386" s="1"/>
    </row>
    <row r="387" spans="1:7" ht="63" customHeight="1" x14ac:dyDescent="0.25">
      <c r="A387" s="1"/>
      <c r="B387" s="2"/>
      <c r="C387" s="2"/>
      <c r="D387" s="2"/>
      <c r="E387" s="2"/>
      <c r="F387" s="2"/>
      <c r="G387" s="1"/>
    </row>
    <row r="388" spans="1:7" ht="63" customHeight="1" x14ac:dyDescent="0.25">
      <c r="A388" s="1"/>
      <c r="B388" s="2"/>
      <c r="C388" s="2"/>
      <c r="D388" s="2"/>
      <c r="E388" s="2"/>
      <c r="F388" s="2"/>
      <c r="G388" s="1"/>
    </row>
    <row r="389" spans="1:7" ht="63" customHeight="1" x14ac:dyDescent="0.25">
      <c r="A389" s="1"/>
      <c r="B389" s="2"/>
      <c r="C389" s="2"/>
      <c r="D389" s="2"/>
      <c r="E389" s="2"/>
      <c r="F389" s="2"/>
      <c r="G389" s="1"/>
    </row>
    <row r="390" spans="1:7" ht="63" customHeight="1" x14ac:dyDescent="0.25">
      <c r="A390" s="1"/>
      <c r="B390" s="2"/>
      <c r="C390" s="2"/>
      <c r="D390" s="2"/>
      <c r="E390" s="2"/>
      <c r="F390" s="2"/>
      <c r="G390" s="1"/>
    </row>
    <row r="391" spans="1:7" ht="63" customHeight="1" x14ac:dyDescent="0.25">
      <c r="A391" s="1"/>
      <c r="B391" s="2"/>
      <c r="C391" s="2"/>
      <c r="D391" s="2"/>
      <c r="E391" s="2"/>
      <c r="F391" s="2"/>
      <c r="G391" s="1"/>
    </row>
    <row r="392" spans="1:7" ht="63" customHeight="1" x14ac:dyDescent="0.25">
      <c r="A392" s="1"/>
      <c r="B392" s="2"/>
      <c r="C392" s="2"/>
      <c r="D392" s="2"/>
      <c r="E392" s="2"/>
      <c r="F392" s="2"/>
      <c r="G392" s="1"/>
    </row>
    <row r="393" spans="1:7" ht="63" customHeight="1" x14ac:dyDescent="0.25">
      <c r="A393" s="1"/>
      <c r="B393" s="2"/>
      <c r="C393" s="2"/>
      <c r="D393" s="2"/>
      <c r="E393" s="2"/>
      <c r="F393" s="2"/>
      <c r="G393" s="1"/>
    </row>
    <row r="394" spans="1:7" ht="63" customHeight="1" x14ac:dyDescent="0.25">
      <c r="A394" s="1"/>
      <c r="B394" s="2"/>
      <c r="C394" s="2"/>
      <c r="D394" s="2"/>
      <c r="E394" s="2"/>
      <c r="F394" s="2"/>
      <c r="G394" s="1"/>
    </row>
    <row r="395" spans="1:7" ht="63" customHeight="1" x14ac:dyDescent="0.25">
      <c r="A395" s="1"/>
      <c r="B395" s="2"/>
      <c r="C395" s="2"/>
      <c r="D395" s="2"/>
      <c r="E395" s="2"/>
      <c r="F395" s="2"/>
      <c r="G395" s="1"/>
    </row>
    <row r="396" spans="1:7" ht="63" customHeight="1" x14ac:dyDescent="0.25">
      <c r="A396" s="1"/>
      <c r="B396" s="2"/>
      <c r="C396" s="2"/>
      <c r="D396" s="2"/>
      <c r="E396" s="2"/>
      <c r="F396" s="2"/>
      <c r="G396" s="1"/>
    </row>
    <row r="397" spans="1:7" ht="63" customHeight="1" x14ac:dyDescent="0.25">
      <c r="A397" s="1"/>
      <c r="B397" s="2"/>
      <c r="C397" s="2"/>
      <c r="D397" s="2"/>
      <c r="E397" s="2"/>
      <c r="F397" s="2"/>
      <c r="G397" s="1"/>
    </row>
    <row r="398" spans="1:7" ht="63" customHeight="1" x14ac:dyDescent="0.25">
      <c r="A398" s="1"/>
      <c r="B398" s="2"/>
      <c r="C398" s="2"/>
      <c r="D398" s="2"/>
      <c r="E398" s="2"/>
      <c r="F398" s="2"/>
      <c r="G398" s="1"/>
    </row>
    <row r="399" spans="1:7" ht="63" customHeight="1" x14ac:dyDescent="0.25">
      <c r="A399" s="1"/>
      <c r="B399" s="2"/>
      <c r="C399" s="2"/>
      <c r="D399" s="2"/>
      <c r="E399" s="2"/>
      <c r="F399" s="2"/>
      <c r="G399" s="1"/>
    </row>
    <row r="400" spans="1:7" ht="63" customHeight="1" x14ac:dyDescent="0.25">
      <c r="A400" s="1"/>
      <c r="B400" s="2"/>
      <c r="C400" s="2"/>
      <c r="D400" s="2"/>
      <c r="E400" s="2"/>
      <c r="F400" s="2"/>
      <c r="G400" s="1"/>
    </row>
    <row r="401" spans="1:7" ht="63" customHeight="1" x14ac:dyDescent="0.25">
      <c r="A401" s="1"/>
      <c r="B401" s="2"/>
      <c r="C401" s="2"/>
      <c r="D401" s="2"/>
      <c r="E401" s="2"/>
      <c r="F401" s="2"/>
      <c r="G401" s="1"/>
    </row>
    <row r="402" spans="1:7" ht="63" customHeight="1" x14ac:dyDescent="0.25">
      <c r="A402" s="1"/>
      <c r="B402" s="2"/>
      <c r="C402" s="2"/>
      <c r="D402" s="2"/>
      <c r="E402" s="2"/>
      <c r="F402" s="2"/>
      <c r="G402" s="1"/>
    </row>
    <row r="403" spans="1:7" ht="63" customHeight="1" x14ac:dyDescent="0.25">
      <c r="A403" s="1"/>
      <c r="B403" s="2"/>
      <c r="C403" s="2"/>
      <c r="D403" s="2"/>
      <c r="E403" s="2"/>
      <c r="F403" s="2"/>
      <c r="G403" s="1"/>
    </row>
    <row r="404" spans="1:7" ht="63" customHeight="1" x14ac:dyDescent="0.25">
      <c r="A404" s="1"/>
      <c r="B404" s="2"/>
      <c r="C404" s="2"/>
      <c r="D404" s="2"/>
      <c r="E404" s="2"/>
      <c r="F404" s="2"/>
      <c r="G404" s="1"/>
    </row>
    <row r="405" spans="1:7" ht="63" customHeight="1" x14ac:dyDescent="0.25">
      <c r="A405" s="1"/>
      <c r="B405" s="2"/>
      <c r="C405" s="2"/>
      <c r="D405" s="2"/>
      <c r="E405" s="2"/>
      <c r="F405" s="2"/>
      <c r="G405" s="1"/>
    </row>
    <row r="406" spans="1:7" ht="63" customHeight="1" x14ac:dyDescent="0.25">
      <c r="A406" s="1"/>
      <c r="B406" s="2"/>
      <c r="C406" s="2"/>
      <c r="D406" s="2"/>
      <c r="E406" s="2"/>
      <c r="F406" s="2"/>
      <c r="G406" s="1"/>
    </row>
    <row r="407" spans="1:7" ht="63" customHeight="1" x14ac:dyDescent="0.25">
      <c r="A407" s="1"/>
      <c r="B407" s="2"/>
      <c r="C407" s="2"/>
      <c r="D407" s="2"/>
      <c r="E407" s="2"/>
      <c r="F407" s="2"/>
      <c r="G407" s="1"/>
    </row>
    <row r="408" spans="1:7" ht="63" customHeight="1" x14ac:dyDescent="0.25">
      <c r="A408" s="1"/>
      <c r="B408" s="2"/>
      <c r="C408" s="2"/>
      <c r="D408" s="2"/>
      <c r="E408" s="2"/>
      <c r="F408" s="2"/>
      <c r="G408" s="1"/>
    </row>
    <row r="409" spans="1:7" ht="63" customHeight="1" x14ac:dyDescent="0.25">
      <c r="A409" s="1"/>
      <c r="B409" s="2"/>
      <c r="C409" s="2"/>
      <c r="D409" s="2"/>
      <c r="E409" s="2"/>
      <c r="F409" s="2"/>
      <c r="G409" s="1"/>
    </row>
    <row r="410" spans="1:7" ht="63" customHeight="1" x14ac:dyDescent="0.25">
      <c r="A410" s="1"/>
      <c r="B410" s="2"/>
      <c r="C410" s="2"/>
      <c r="D410" s="2"/>
      <c r="E410" s="2"/>
      <c r="F410" s="2"/>
      <c r="G410" s="1"/>
    </row>
    <row r="411" spans="1:7" ht="63" customHeight="1" x14ac:dyDescent="0.25">
      <c r="A411" s="1"/>
      <c r="B411" s="2"/>
      <c r="C411" s="2"/>
      <c r="D411" s="2"/>
      <c r="E411" s="2"/>
      <c r="F411" s="2"/>
      <c r="G411" s="1"/>
    </row>
    <row r="412" spans="1:7" ht="63" customHeight="1" x14ac:dyDescent="0.25">
      <c r="A412" s="1"/>
      <c r="B412" s="2"/>
      <c r="C412" s="2"/>
      <c r="D412" s="2"/>
      <c r="E412" s="2"/>
      <c r="F412" s="2"/>
      <c r="G412" s="1"/>
    </row>
    <row r="413" spans="1:7" ht="63" customHeight="1" x14ac:dyDescent="0.25">
      <c r="A413" s="1"/>
      <c r="B413" s="2"/>
      <c r="C413" s="2"/>
      <c r="D413" s="2"/>
      <c r="E413" s="2"/>
      <c r="F413" s="2"/>
      <c r="G413" s="1"/>
    </row>
    <row r="414" spans="1:7" ht="63" customHeight="1" x14ac:dyDescent="0.25">
      <c r="A414" s="1"/>
      <c r="B414" s="2"/>
      <c r="C414" s="2"/>
      <c r="D414" s="2"/>
      <c r="E414" s="2"/>
      <c r="F414" s="2"/>
      <c r="G414" s="1"/>
    </row>
    <row r="415" spans="1:7" ht="63" customHeight="1" x14ac:dyDescent="0.25">
      <c r="A415" s="1"/>
      <c r="B415" s="2"/>
      <c r="C415" s="2"/>
      <c r="D415" s="2"/>
      <c r="E415" s="2"/>
      <c r="F415" s="2"/>
      <c r="G415" s="1"/>
    </row>
    <row r="416" spans="1:7" ht="63" customHeight="1" x14ac:dyDescent="0.25">
      <c r="A416" s="1"/>
      <c r="B416" s="2"/>
      <c r="C416" s="2"/>
      <c r="D416" s="2"/>
      <c r="E416" s="2"/>
      <c r="F416" s="2"/>
      <c r="G416" s="1"/>
    </row>
    <row r="417" spans="1:7" ht="63" customHeight="1" x14ac:dyDescent="0.25">
      <c r="A417" s="1"/>
      <c r="B417" s="2"/>
      <c r="C417" s="2"/>
      <c r="D417" s="2"/>
      <c r="E417" s="2"/>
      <c r="F417" s="2"/>
      <c r="G417" s="1"/>
    </row>
    <row r="418" spans="1:7" ht="63" customHeight="1" x14ac:dyDescent="0.25">
      <c r="A418" s="1"/>
      <c r="B418" s="2"/>
      <c r="C418" s="2"/>
      <c r="D418" s="2"/>
      <c r="E418" s="2"/>
      <c r="F418" s="2"/>
      <c r="G418" s="1"/>
    </row>
    <row r="419" spans="1:7" ht="63" customHeight="1" x14ac:dyDescent="0.25">
      <c r="A419" s="1"/>
      <c r="B419" s="2"/>
      <c r="C419" s="2"/>
      <c r="D419" s="2"/>
      <c r="E419" s="2"/>
      <c r="F419" s="2"/>
      <c r="G419" s="1"/>
    </row>
    <row r="420" spans="1:7" ht="63" customHeight="1" x14ac:dyDescent="0.25">
      <c r="A420" s="1"/>
      <c r="B420" s="2"/>
      <c r="C420" s="2"/>
      <c r="D420" s="2"/>
      <c r="E420" s="2"/>
      <c r="F420" s="2"/>
      <c r="G420" s="1"/>
    </row>
    <row r="421" spans="1:7" ht="63" customHeight="1" x14ac:dyDescent="0.25">
      <c r="A421" s="1"/>
      <c r="B421" s="2"/>
      <c r="C421" s="2"/>
      <c r="D421" s="2"/>
      <c r="E421" s="2"/>
      <c r="F421" s="2"/>
      <c r="G421" s="1"/>
    </row>
    <row r="422" spans="1:7" ht="63" customHeight="1" x14ac:dyDescent="0.25">
      <c r="A422" s="1"/>
      <c r="B422" s="2"/>
      <c r="C422" s="2"/>
      <c r="D422" s="2"/>
      <c r="E422" s="2"/>
      <c r="F422" s="2"/>
      <c r="G422" s="1"/>
    </row>
    <row r="423" spans="1:7" ht="63" customHeight="1" x14ac:dyDescent="0.25">
      <c r="A423" s="1"/>
      <c r="B423" s="2"/>
      <c r="C423" s="2"/>
      <c r="D423" s="2"/>
      <c r="E423" s="2"/>
      <c r="F423" s="2"/>
      <c r="G423" s="1"/>
    </row>
    <row r="424" spans="1:7" ht="63" customHeight="1" x14ac:dyDescent="0.25">
      <c r="A424" s="1"/>
      <c r="B424" s="2"/>
      <c r="C424" s="2"/>
      <c r="D424" s="2"/>
      <c r="E424" s="2"/>
      <c r="F424" s="2"/>
      <c r="G424" s="1"/>
    </row>
    <row r="425" spans="1:7" ht="63" customHeight="1" x14ac:dyDescent="0.25">
      <c r="A425" s="1"/>
      <c r="B425" s="2"/>
      <c r="C425" s="2"/>
      <c r="D425" s="2"/>
      <c r="E425" s="2"/>
      <c r="F425" s="2"/>
      <c r="G425" s="1"/>
    </row>
    <row r="426" spans="1:7" ht="63" customHeight="1" x14ac:dyDescent="0.25">
      <c r="A426" s="1"/>
      <c r="B426" s="2"/>
      <c r="C426" s="2"/>
      <c r="D426" s="2"/>
      <c r="E426" s="2"/>
      <c r="F426" s="2"/>
      <c r="G426" s="1"/>
    </row>
    <row r="427" spans="1:7" ht="63" customHeight="1" x14ac:dyDescent="0.25">
      <c r="A427" s="1"/>
      <c r="B427" s="2"/>
      <c r="C427" s="2"/>
      <c r="D427" s="2"/>
      <c r="E427" s="2"/>
      <c r="F427" s="2"/>
      <c r="G427" s="1"/>
    </row>
    <row r="428" spans="1:7" ht="63" customHeight="1" x14ac:dyDescent="0.25">
      <c r="A428" s="1"/>
      <c r="B428" s="2"/>
      <c r="C428" s="2"/>
      <c r="D428" s="2"/>
      <c r="E428" s="2"/>
      <c r="F428" s="2"/>
      <c r="G428" s="1"/>
    </row>
    <row r="429" spans="1:7" ht="63" customHeight="1" x14ac:dyDescent="0.25">
      <c r="A429" s="1"/>
      <c r="B429" s="2"/>
      <c r="C429" s="2"/>
      <c r="D429" s="2"/>
      <c r="E429" s="2"/>
      <c r="F429" s="2"/>
      <c r="G429" s="1"/>
    </row>
    <row r="430" spans="1:7" ht="63" customHeight="1" x14ac:dyDescent="0.25">
      <c r="A430" s="1"/>
      <c r="B430" s="2"/>
      <c r="C430" s="2"/>
      <c r="D430" s="2"/>
      <c r="E430" s="2"/>
      <c r="F430" s="2"/>
      <c r="G430" s="1"/>
    </row>
    <row r="431" spans="1:7" ht="63" customHeight="1" x14ac:dyDescent="0.25">
      <c r="A431" s="1"/>
      <c r="B431" s="2"/>
      <c r="C431" s="2"/>
      <c r="D431" s="2"/>
      <c r="E431" s="2"/>
      <c r="F431" s="2"/>
      <c r="G431" s="1"/>
    </row>
    <row r="432" spans="1:7" ht="63" customHeight="1" x14ac:dyDescent="0.25">
      <c r="A432" s="1"/>
      <c r="B432" s="2"/>
      <c r="C432" s="2"/>
      <c r="D432" s="2"/>
      <c r="E432" s="2"/>
      <c r="F432" s="2"/>
      <c r="G432" s="1"/>
    </row>
    <row r="433" spans="1:7" ht="63" customHeight="1" x14ac:dyDescent="0.25">
      <c r="A433" s="1"/>
      <c r="B433" s="2"/>
      <c r="C433" s="2"/>
      <c r="D433" s="2"/>
      <c r="E433" s="2"/>
      <c r="F433" s="2"/>
      <c r="G433" s="1"/>
    </row>
    <row r="434" spans="1:7" ht="63" customHeight="1" x14ac:dyDescent="0.25">
      <c r="A434" s="1"/>
      <c r="B434" s="2"/>
      <c r="C434" s="2"/>
      <c r="D434" s="2"/>
      <c r="E434" s="2"/>
      <c r="F434" s="2"/>
      <c r="G434" s="1"/>
    </row>
    <row r="435" spans="1:7" ht="63" customHeight="1" x14ac:dyDescent="0.25">
      <c r="A435" s="1"/>
      <c r="B435" s="2"/>
      <c r="C435" s="2"/>
      <c r="D435" s="2"/>
      <c r="E435" s="2"/>
      <c r="F435" s="2"/>
      <c r="G435" s="1"/>
    </row>
    <row r="436" spans="1:7" ht="63" customHeight="1" x14ac:dyDescent="0.25">
      <c r="A436" s="1"/>
      <c r="B436" s="2"/>
      <c r="C436" s="2"/>
      <c r="D436" s="2"/>
      <c r="E436" s="2"/>
      <c r="F436" s="2"/>
      <c r="G436" s="1"/>
    </row>
    <row r="437" spans="1:7" ht="63" customHeight="1" x14ac:dyDescent="0.25">
      <c r="A437" s="1"/>
      <c r="B437" s="2"/>
      <c r="C437" s="2"/>
      <c r="D437" s="2"/>
      <c r="E437" s="2"/>
      <c r="F437" s="2"/>
      <c r="G437" s="1"/>
    </row>
    <row r="438" spans="1:7" ht="63" customHeight="1" x14ac:dyDescent="0.25">
      <c r="A438" s="1"/>
      <c r="B438" s="2"/>
      <c r="C438" s="2"/>
      <c r="D438" s="2"/>
      <c r="E438" s="2"/>
      <c r="F438" s="2"/>
      <c r="G438" s="1"/>
    </row>
    <row r="439" spans="1:7" ht="63" customHeight="1" x14ac:dyDescent="0.25">
      <c r="A439" s="1"/>
      <c r="B439" s="2"/>
      <c r="C439" s="2"/>
      <c r="D439" s="2"/>
      <c r="E439" s="2"/>
      <c r="F439" s="2"/>
      <c r="G439" s="1"/>
    </row>
    <row r="440" spans="1:7" ht="63" customHeight="1" x14ac:dyDescent="0.25">
      <c r="A440" s="1"/>
      <c r="B440" s="2"/>
      <c r="C440" s="2"/>
      <c r="D440" s="2"/>
      <c r="E440" s="2"/>
      <c r="F440" s="2"/>
      <c r="G440" s="1"/>
    </row>
    <row r="441" spans="1:7" ht="63" customHeight="1" x14ac:dyDescent="0.25">
      <c r="A441" s="1"/>
      <c r="B441" s="2"/>
      <c r="C441" s="2"/>
      <c r="D441" s="2"/>
      <c r="E441" s="2"/>
      <c r="F441" s="2"/>
      <c r="G441" s="1"/>
    </row>
    <row r="442" spans="1:7" ht="63" customHeight="1" x14ac:dyDescent="0.25">
      <c r="A442" s="1"/>
      <c r="B442" s="2"/>
      <c r="C442" s="2"/>
      <c r="D442" s="2"/>
      <c r="E442" s="2"/>
      <c r="F442" s="2"/>
      <c r="G442" s="1"/>
    </row>
    <row r="443" spans="1:7" ht="63" customHeight="1" x14ac:dyDescent="0.25">
      <c r="A443" s="1"/>
      <c r="B443" s="2"/>
      <c r="C443" s="2"/>
      <c r="D443" s="2"/>
      <c r="E443" s="2"/>
      <c r="F443" s="2"/>
      <c r="G443" s="1"/>
    </row>
    <row r="444" spans="1:7" ht="63" customHeight="1" x14ac:dyDescent="0.25">
      <c r="A444" s="1"/>
      <c r="B444" s="2"/>
      <c r="C444" s="2"/>
      <c r="D444" s="2"/>
      <c r="E444" s="2"/>
      <c r="F444" s="2"/>
      <c r="G444" s="1"/>
    </row>
    <row r="445" spans="1:7" ht="63" customHeight="1" x14ac:dyDescent="0.25">
      <c r="A445" s="1"/>
      <c r="B445" s="2"/>
      <c r="C445" s="2"/>
      <c r="D445" s="2"/>
      <c r="E445" s="2"/>
      <c r="F445" s="2"/>
      <c r="G445" s="1"/>
    </row>
    <row r="446" spans="1:7" ht="63" customHeight="1" x14ac:dyDescent="0.25">
      <c r="A446" s="1"/>
      <c r="B446" s="2"/>
      <c r="C446" s="2"/>
      <c r="D446" s="2"/>
      <c r="E446" s="2"/>
      <c r="F446" s="2"/>
      <c r="G446" s="1"/>
    </row>
    <row r="447" spans="1:7" ht="63" customHeight="1" x14ac:dyDescent="0.25">
      <c r="A447" s="1"/>
      <c r="B447" s="2"/>
      <c r="C447" s="2"/>
      <c r="D447" s="2"/>
      <c r="E447" s="2"/>
      <c r="F447" s="2"/>
      <c r="G447" s="1"/>
    </row>
    <row r="448" spans="1:7" ht="63" customHeight="1" x14ac:dyDescent="0.25">
      <c r="A448" s="1"/>
      <c r="B448" s="2"/>
      <c r="C448" s="2"/>
      <c r="D448" s="2"/>
      <c r="E448" s="2"/>
      <c r="F448" s="2"/>
      <c r="G448" s="1"/>
    </row>
    <row r="449" spans="1:7" ht="63" customHeight="1" x14ac:dyDescent="0.25">
      <c r="A449" s="1"/>
      <c r="B449" s="2"/>
      <c r="C449" s="2"/>
      <c r="D449" s="2"/>
      <c r="E449" s="2"/>
      <c r="F449" s="2"/>
      <c r="G449" s="1"/>
    </row>
    <row r="450" spans="1:7" ht="63" customHeight="1" x14ac:dyDescent="0.25">
      <c r="A450" s="1"/>
      <c r="B450" s="2"/>
      <c r="C450" s="2"/>
      <c r="D450" s="2"/>
      <c r="E450" s="2"/>
      <c r="F450" s="2"/>
      <c r="G450" s="1"/>
    </row>
    <row r="451" spans="1:7" ht="63" customHeight="1" x14ac:dyDescent="0.25">
      <c r="A451" s="1"/>
      <c r="B451" s="2"/>
      <c r="C451" s="2"/>
      <c r="D451" s="2"/>
      <c r="E451" s="2"/>
      <c r="F451" s="2"/>
      <c r="G451" s="1"/>
    </row>
    <row r="452" spans="1:7" ht="63" customHeight="1" x14ac:dyDescent="0.25">
      <c r="A452" s="1"/>
      <c r="B452" s="2"/>
      <c r="C452" s="2"/>
      <c r="D452" s="2"/>
      <c r="E452" s="2"/>
      <c r="F452" s="2"/>
      <c r="G452" s="1"/>
    </row>
    <row r="453" spans="1:7" ht="63" customHeight="1" x14ac:dyDescent="0.25">
      <c r="A453" s="1"/>
      <c r="B453" s="2"/>
      <c r="C453" s="2"/>
      <c r="D453" s="2"/>
      <c r="E453" s="2"/>
      <c r="F453" s="2"/>
      <c r="G453" s="1"/>
    </row>
    <row r="454" spans="1:7" ht="63" customHeight="1" x14ac:dyDescent="0.25">
      <c r="A454" s="1"/>
      <c r="B454" s="2"/>
      <c r="C454" s="2"/>
      <c r="D454" s="2"/>
      <c r="E454" s="2"/>
      <c r="F454" s="2"/>
      <c r="G454" s="1"/>
    </row>
    <row r="455" spans="1:7" ht="63" customHeight="1" x14ac:dyDescent="0.25">
      <c r="A455" s="1"/>
      <c r="B455" s="2"/>
      <c r="C455" s="2"/>
      <c r="D455" s="2"/>
      <c r="E455" s="2"/>
      <c r="F455" s="2"/>
      <c r="G455" s="1"/>
    </row>
    <row r="456" spans="1:7" ht="63" customHeight="1" x14ac:dyDescent="0.25">
      <c r="A456" s="1"/>
      <c r="B456" s="2"/>
      <c r="C456" s="2"/>
      <c r="D456" s="2"/>
      <c r="E456" s="2"/>
      <c r="F456" s="2"/>
      <c r="G456" s="1"/>
    </row>
    <row r="457" spans="1:7" ht="63" customHeight="1" x14ac:dyDescent="0.25">
      <c r="A457" s="1"/>
      <c r="B457" s="2"/>
      <c r="C457" s="2"/>
      <c r="D457" s="2"/>
      <c r="E457" s="2"/>
      <c r="F457" s="2"/>
      <c r="G457" s="1"/>
    </row>
    <row r="458" spans="1:7" ht="63" customHeight="1" x14ac:dyDescent="0.25">
      <c r="A458" s="1"/>
      <c r="B458" s="2"/>
      <c r="C458" s="2"/>
      <c r="D458" s="2"/>
      <c r="E458" s="2"/>
      <c r="F458" s="2"/>
      <c r="G458" s="1"/>
    </row>
    <row r="459" spans="1:7" ht="63" customHeight="1" x14ac:dyDescent="0.25">
      <c r="A459" s="1"/>
      <c r="B459" s="2"/>
      <c r="C459" s="2"/>
      <c r="D459" s="2"/>
      <c r="E459" s="2"/>
      <c r="F459" s="2"/>
      <c r="G459" s="1"/>
    </row>
    <row r="460" spans="1:7" ht="63" customHeight="1" x14ac:dyDescent="0.25">
      <c r="A460" s="1"/>
      <c r="B460" s="2"/>
      <c r="C460" s="2"/>
      <c r="D460" s="2"/>
      <c r="E460" s="2"/>
      <c r="F460" s="2"/>
      <c r="G460" s="1"/>
    </row>
    <row r="461" spans="1:7" ht="63" customHeight="1" x14ac:dyDescent="0.25">
      <c r="A461" s="1"/>
      <c r="B461" s="2"/>
      <c r="C461" s="2"/>
      <c r="D461" s="2"/>
      <c r="E461" s="2"/>
      <c r="F461" s="2"/>
      <c r="G461" s="1"/>
    </row>
    <row r="462" spans="1:7" ht="63" customHeight="1" x14ac:dyDescent="0.25">
      <c r="A462" s="1"/>
      <c r="B462" s="2"/>
      <c r="C462" s="2"/>
      <c r="D462" s="2"/>
      <c r="E462" s="2"/>
      <c r="F462" s="2"/>
      <c r="G462" s="1"/>
    </row>
    <row r="463" spans="1:7" ht="63" customHeight="1" x14ac:dyDescent="0.25">
      <c r="A463" s="1"/>
      <c r="B463" s="2"/>
      <c r="C463" s="2"/>
      <c r="D463" s="2"/>
      <c r="E463" s="2"/>
      <c r="F463" s="2"/>
      <c r="G463" s="1"/>
    </row>
    <row r="464" spans="1:7" ht="63" customHeight="1" x14ac:dyDescent="0.25">
      <c r="A464" s="1"/>
      <c r="B464" s="2"/>
      <c r="C464" s="2"/>
      <c r="D464" s="2"/>
      <c r="E464" s="2"/>
      <c r="F464" s="2"/>
      <c r="G464" s="1"/>
    </row>
    <row r="465" spans="1:7" ht="63" customHeight="1" x14ac:dyDescent="0.25">
      <c r="A465" s="1"/>
      <c r="B465" s="2"/>
      <c r="C465" s="2"/>
      <c r="D465" s="2"/>
      <c r="E465" s="2"/>
      <c r="F465" s="2"/>
      <c r="G465" s="1"/>
    </row>
    <row r="466" spans="1:7" ht="63" customHeight="1" x14ac:dyDescent="0.25">
      <c r="A466" s="1"/>
      <c r="B466" s="2"/>
      <c r="C466" s="2"/>
      <c r="D466" s="2"/>
      <c r="E466" s="2"/>
      <c r="F466" s="2"/>
      <c r="G466" s="1"/>
    </row>
    <row r="467" spans="1:7" ht="63" customHeight="1" x14ac:dyDescent="0.25">
      <c r="A467" s="1"/>
      <c r="B467" s="2"/>
      <c r="C467" s="2"/>
      <c r="D467" s="2"/>
      <c r="E467" s="2"/>
      <c r="F467" s="2"/>
      <c r="G467" s="1"/>
    </row>
    <row r="468" spans="1:7" ht="63" customHeight="1" x14ac:dyDescent="0.25">
      <c r="A468" s="1"/>
      <c r="B468" s="2"/>
      <c r="C468" s="2"/>
      <c r="D468" s="2"/>
      <c r="E468" s="2"/>
      <c r="F468" s="2"/>
      <c r="G468" s="1"/>
    </row>
    <row r="469" spans="1:7" ht="63" customHeight="1" x14ac:dyDescent="0.25">
      <c r="A469" s="1"/>
      <c r="B469" s="2"/>
      <c r="C469" s="2"/>
      <c r="D469" s="2"/>
      <c r="E469" s="2"/>
      <c r="F469" s="2"/>
      <c r="G469" s="1"/>
    </row>
    <row r="470" spans="1:7" ht="63" customHeight="1" x14ac:dyDescent="0.25">
      <c r="A470" s="1"/>
      <c r="B470" s="2"/>
      <c r="C470" s="2"/>
      <c r="D470" s="2"/>
      <c r="E470" s="2"/>
      <c r="F470" s="2"/>
      <c r="G470" s="1"/>
    </row>
    <row r="471" spans="1:7" ht="63" customHeight="1" x14ac:dyDescent="0.25">
      <c r="A471" s="1"/>
      <c r="B471" s="2"/>
      <c r="C471" s="2"/>
      <c r="D471" s="2"/>
      <c r="E471" s="2"/>
      <c r="F471" s="2"/>
      <c r="G471" s="1"/>
    </row>
    <row r="472" spans="1:7" ht="63" customHeight="1" x14ac:dyDescent="0.25">
      <c r="A472" s="1"/>
      <c r="B472" s="2"/>
      <c r="C472" s="2"/>
      <c r="D472" s="2"/>
      <c r="E472" s="2"/>
      <c r="F472" s="2"/>
      <c r="G472" s="1"/>
    </row>
    <row r="473" spans="1:7" ht="63" customHeight="1" x14ac:dyDescent="0.25">
      <c r="A473" s="1"/>
      <c r="B473" s="2"/>
      <c r="C473" s="2"/>
      <c r="D473" s="2"/>
      <c r="E473" s="2"/>
      <c r="F473" s="2"/>
      <c r="G473" s="1"/>
    </row>
    <row r="474" spans="1:7" ht="63" customHeight="1" x14ac:dyDescent="0.25">
      <c r="A474" s="1"/>
      <c r="B474" s="2"/>
      <c r="C474" s="2"/>
      <c r="D474" s="2"/>
      <c r="E474" s="2"/>
      <c r="F474" s="2"/>
      <c r="G474" s="1"/>
    </row>
    <row r="475" spans="1:7" ht="63" customHeight="1" x14ac:dyDescent="0.25">
      <c r="A475" s="1"/>
      <c r="B475" s="2"/>
      <c r="C475" s="2"/>
      <c r="D475" s="2"/>
      <c r="E475" s="2"/>
      <c r="F475" s="2"/>
      <c r="G475" s="1"/>
    </row>
    <row r="476" spans="1:7" ht="63" customHeight="1" x14ac:dyDescent="0.25">
      <c r="A476" s="1"/>
      <c r="B476" s="2"/>
      <c r="C476" s="2"/>
      <c r="D476" s="2"/>
      <c r="E476" s="2"/>
      <c r="F476" s="2"/>
      <c r="G476" s="1"/>
    </row>
    <row r="477" spans="1:7" ht="63" customHeight="1" x14ac:dyDescent="0.25">
      <c r="A477" s="1"/>
      <c r="B477" s="2"/>
      <c r="C477" s="2"/>
      <c r="D477" s="2"/>
      <c r="E477" s="2"/>
      <c r="F477" s="2"/>
      <c r="G477" s="1"/>
    </row>
    <row r="478" spans="1:7" ht="63" customHeight="1" x14ac:dyDescent="0.25">
      <c r="A478" s="1"/>
      <c r="B478" s="2"/>
      <c r="C478" s="2"/>
      <c r="D478" s="2"/>
      <c r="E478" s="2"/>
      <c r="F478" s="2"/>
      <c r="G478" s="1"/>
    </row>
    <row r="479" spans="1:7" ht="63" customHeight="1" x14ac:dyDescent="0.25">
      <c r="A479" s="1"/>
      <c r="B479" s="2"/>
      <c r="C479" s="2"/>
      <c r="D479" s="2"/>
      <c r="E479" s="2"/>
      <c r="F479" s="2"/>
      <c r="G479" s="1"/>
    </row>
    <row r="480" spans="1:7" ht="63" customHeight="1" x14ac:dyDescent="0.25">
      <c r="A480" s="1"/>
      <c r="B480" s="2"/>
      <c r="C480" s="2"/>
      <c r="D480" s="2"/>
      <c r="E480" s="2"/>
      <c r="F480" s="2"/>
      <c r="G480" s="1"/>
    </row>
    <row r="481" spans="1:7" ht="63" customHeight="1" x14ac:dyDescent="0.25">
      <c r="A481" s="1"/>
      <c r="B481" s="2"/>
      <c r="C481" s="2"/>
      <c r="D481" s="2"/>
      <c r="E481" s="2"/>
      <c r="F481" s="2"/>
      <c r="G481" s="1"/>
    </row>
    <row r="482" spans="1:7" ht="63" customHeight="1" x14ac:dyDescent="0.25">
      <c r="A482" s="1"/>
      <c r="B482" s="2"/>
      <c r="C482" s="2"/>
      <c r="D482" s="2"/>
      <c r="E482" s="2"/>
      <c r="F482" s="2"/>
      <c r="G482" s="1"/>
    </row>
    <row r="483" spans="1:7" ht="63" customHeight="1" x14ac:dyDescent="0.25">
      <c r="A483" s="1"/>
      <c r="B483" s="2"/>
      <c r="C483" s="2"/>
      <c r="D483" s="2"/>
      <c r="E483" s="2"/>
      <c r="F483" s="2"/>
      <c r="G483" s="1"/>
    </row>
    <row r="484" spans="1:7" ht="63" customHeight="1" x14ac:dyDescent="0.25">
      <c r="A484" s="1"/>
      <c r="B484" s="2"/>
      <c r="C484" s="2"/>
      <c r="D484" s="2"/>
      <c r="E484" s="2"/>
      <c r="F484" s="2"/>
      <c r="G484" s="1"/>
    </row>
    <row r="485" spans="1:7" ht="63" customHeight="1" x14ac:dyDescent="0.25">
      <c r="A485" s="1"/>
      <c r="B485" s="2"/>
      <c r="C485" s="2"/>
      <c r="D485" s="2"/>
      <c r="E485" s="2"/>
      <c r="F485" s="2"/>
      <c r="G485" s="1"/>
    </row>
    <row r="486" spans="1:7" ht="63" customHeight="1" x14ac:dyDescent="0.25">
      <c r="A486" s="1"/>
      <c r="B486" s="2"/>
      <c r="C486" s="2"/>
      <c r="D486" s="2"/>
      <c r="E486" s="2"/>
      <c r="F486" s="2"/>
      <c r="G486" s="1"/>
    </row>
    <row r="487" spans="1:7" ht="63" customHeight="1" x14ac:dyDescent="0.25">
      <c r="A487" s="1"/>
      <c r="B487" s="2"/>
      <c r="C487" s="2"/>
      <c r="D487" s="2"/>
      <c r="E487" s="2"/>
      <c r="F487" s="2"/>
      <c r="G487" s="1"/>
    </row>
    <row r="488" spans="1:7" ht="63" customHeight="1" x14ac:dyDescent="0.25">
      <c r="A488" s="1"/>
      <c r="B488" s="2"/>
      <c r="C488" s="2"/>
      <c r="D488" s="2"/>
      <c r="E488" s="2"/>
      <c r="F488" s="2"/>
      <c r="G488" s="1"/>
    </row>
    <row r="489" spans="1:7" ht="63" customHeight="1" x14ac:dyDescent="0.25">
      <c r="A489" s="1"/>
      <c r="B489" s="2"/>
      <c r="C489" s="2"/>
      <c r="D489" s="2"/>
      <c r="E489" s="2"/>
      <c r="F489" s="2"/>
      <c r="G489" s="1"/>
    </row>
    <row r="490" spans="1:7" ht="63" customHeight="1" x14ac:dyDescent="0.25">
      <c r="A490" s="1"/>
      <c r="B490" s="2"/>
      <c r="C490" s="2"/>
      <c r="D490" s="2"/>
      <c r="E490" s="2"/>
      <c r="F490" s="2"/>
      <c r="G490" s="1"/>
    </row>
    <row r="491" spans="1:7" ht="63" customHeight="1" x14ac:dyDescent="0.25">
      <c r="A491" s="1"/>
      <c r="B491" s="2"/>
      <c r="C491" s="2"/>
      <c r="D491" s="2"/>
      <c r="E491" s="2"/>
      <c r="F491" s="2"/>
      <c r="G491" s="1"/>
    </row>
    <row r="492" spans="1:7" ht="63" customHeight="1" x14ac:dyDescent="0.25">
      <c r="A492" s="1"/>
      <c r="B492" s="2"/>
      <c r="C492" s="2"/>
      <c r="D492" s="2"/>
      <c r="E492" s="2"/>
      <c r="F492" s="2"/>
      <c r="G492" s="1"/>
    </row>
    <row r="493" spans="1:7" ht="63" customHeight="1" x14ac:dyDescent="0.25">
      <c r="A493" s="1"/>
      <c r="B493" s="2"/>
      <c r="C493" s="2"/>
      <c r="D493" s="2"/>
      <c r="E493" s="2"/>
      <c r="F493" s="2"/>
      <c r="G493" s="1"/>
    </row>
    <row r="494" spans="1:7" ht="63" customHeight="1" x14ac:dyDescent="0.25">
      <c r="A494" s="1"/>
      <c r="B494" s="2"/>
      <c r="C494" s="2"/>
      <c r="D494" s="2"/>
      <c r="E494" s="2"/>
      <c r="F494" s="2"/>
      <c r="G494" s="1"/>
    </row>
    <row r="495" spans="1:7" ht="63" customHeight="1" x14ac:dyDescent="0.25">
      <c r="A495" s="1"/>
      <c r="B495" s="2"/>
      <c r="C495" s="2"/>
      <c r="D495" s="2"/>
      <c r="E495" s="2"/>
      <c r="F495" s="2"/>
      <c r="G495" s="1"/>
    </row>
    <row r="496" spans="1:7" ht="63" customHeight="1" x14ac:dyDescent="0.25">
      <c r="A496" s="1"/>
      <c r="B496" s="2"/>
      <c r="C496" s="2"/>
      <c r="D496" s="2"/>
      <c r="E496" s="2"/>
      <c r="F496" s="2"/>
      <c r="G496" s="1"/>
    </row>
    <row r="497" spans="1:7" ht="63" customHeight="1" x14ac:dyDescent="0.25">
      <c r="A497" s="1"/>
      <c r="B497" s="2"/>
      <c r="C497" s="2"/>
      <c r="D497" s="2"/>
      <c r="E497" s="2"/>
      <c r="F497" s="2"/>
      <c r="G497" s="1"/>
    </row>
    <row r="498" spans="1:7" ht="63" customHeight="1" x14ac:dyDescent="0.25">
      <c r="A498" s="1"/>
      <c r="B498" s="2"/>
      <c r="C498" s="2"/>
      <c r="D498" s="2"/>
      <c r="E498" s="2"/>
      <c r="F498" s="2"/>
      <c r="G498" s="1"/>
    </row>
    <row r="499" spans="1:7" ht="63" customHeight="1" x14ac:dyDescent="0.25">
      <c r="A499" s="1"/>
      <c r="B499" s="2"/>
      <c r="C499" s="2"/>
      <c r="D499" s="2"/>
      <c r="E499" s="2"/>
      <c r="F499" s="2"/>
      <c r="G499" s="1"/>
    </row>
    <row r="500" spans="1:7" ht="63" customHeight="1" x14ac:dyDescent="0.25">
      <c r="A500" s="1"/>
      <c r="B500" s="2"/>
      <c r="C500" s="2"/>
      <c r="D500" s="2"/>
      <c r="E500" s="2"/>
      <c r="F500" s="2"/>
      <c r="G500" s="1"/>
    </row>
    <row r="501" spans="1:7" ht="63" customHeight="1" x14ac:dyDescent="0.25">
      <c r="A501" s="1"/>
      <c r="B501" s="2"/>
      <c r="C501" s="2"/>
      <c r="D501" s="2"/>
      <c r="E501" s="2"/>
      <c r="F501" s="2"/>
      <c r="G501" s="1"/>
    </row>
    <row r="502" spans="1:7" ht="63" customHeight="1" x14ac:dyDescent="0.25">
      <c r="A502" s="1"/>
      <c r="B502" s="2"/>
      <c r="C502" s="2"/>
      <c r="D502" s="2"/>
      <c r="E502" s="2"/>
      <c r="F502" s="2"/>
      <c r="G502" s="1"/>
    </row>
    <row r="503" spans="1:7" ht="63" customHeight="1" x14ac:dyDescent="0.25">
      <c r="A503" s="1"/>
      <c r="B503" s="2"/>
      <c r="C503" s="2"/>
      <c r="D503" s="2"/>
      <c r="E503" s="2"/>
      <c r="F503" s="2"/>
      <c r="G503" s="1"/>
    </row>
    <row r="504" spans="1:7" ht="63" customHeight="1" x14ac:dyDescent="0.25">
      <c r="A504" s="1"/>
      <c r="B504" s="2"/>
      <c r="C504" s="2"/>
      <c r="D504" s="2"/>
      <c r="E504" s="2"/>
      <c r="F504" s="2"/>
      <c r="G504" s="1"/>
    </row>
    <row r="505" spans="1:7" ht="63" customHeight="1" x14ac:dyDescent="0.25">
      <c r="A505" s="1"/>
      <c r="B505" s="2"/>
      <c r="C505" s="2"/>
      <c r="D505" s="2"/>
      <c r="E505" s="2"/>
      <c r="F505" s="2"/>
      <c r="G505" s="1"/>
    </row>
    <row r="506" spans="1:7" ht="63" customHeight="1" x14ac:dyDescent="0.25">
      <c r="A506" s="1"/>
      <c r="B506" s="2"/>
      <c r="C506" s="2"/>
      <c r="D506" s="2"/>
      <c r="E506" s="2"/>
      <c r="F506" s="2"/>
      <c r="G506" s="1"/>
    </row>
    <row r="507" spans="1:7" ht="63" customHeight="1" x14ac:dyDescent="0.25">
      <c r="A507" s="1"/>
      <c r="B507" s="2"/>
      <c r="C507" s="2"/>
      <c r="D507" s="2"/>
      <c r="E507" s="2"/>
      <c r="F507" s="2"/>
      <c r="G507" s="1"/>
    </row>
    <row r="508" spans="1:7" ht="63" customHeight="1" x14ac:dyDescent="0.25">
      <c r="A508" s="1"/>
      <c r="B508" s="2"/>
      <c r="C508" s="2"/>
      <c r="D508" s="2"/>
      <c r="E508" s="2"/>
      <c r="F508" s="2"/>
      <c r="G508" s="1"/>
    </row>
    <row r="509" spans="1:7" ht="63" customHeight="1" x14ac:dyDescent="0.25">
      <c r="A509" s="1"/>
      <c r="B509" s="2"/>
      <c r="C509" s="2"/>
      <c r="D509" s="2"/>
      <c r="E509" s="2"/>
      <c r="F509" s="2"/>
      <c r="G509" s="1"/>
    </row>
    <row r="510" spans="1:7" ht="63" customHeight="1" x14ac:dyDescent="0.25">
      <c r="A510" s="1"/>
      <c r="B510" s="2"/>
      <c r="C510" s="2"/>
      <c r="D510" s="2"/>
      <c r="E510" s="2"/>
      <c r="F510" s="2"/>
      <c r="G510" s="1"/>
    </row>
    <row r="511" spans="1:7" ht="63" customHeight="1" x14ac:dyDescent="0.25">
      <c r="A511" s="1"/>
      <c r="B511" s="2"/>
      <c r="C511" s="2"/>
      <c r="D511" s="2"/>
      <c r="E511" s="2"/>
      <c r="F511" s="2"/>
      <c r="G511" s="1"/>
    </row>
    <row r="512" spans="1:7" ht="63" customHeight="1" x14ac:dyDescent="0.25">
      <c r="A512" s="1"/>
      <c r="B512" s="2"/>
      <c r="C512" s="2"/>
      <c r="D512" s="2"/>
      <c r="E512" s="2"/>
      <c r="F512" s="2"/>
      <c r="G512" s="1"/>
    </row>
    <row r="513" spans="1:7" ht="63" customHeight="1" x14ac:dyDescent="0.25">
      <c r="A513" s="1"/>
      <c r="B513" s="2"/>
      <c r="C513" s="2"/>
      <c r="D513" s="2"/>
      <c r="E513" s="2"/>
      <c r="F513" s="2"/>
      <c r="G513" s="1"/>
    </row>
    <row r="514" spans="1:7" ht="63" customHeight="1" x14ac:dyDescent="0.25">
      <c r="A514" s="1"/>
      <c r="B514" s="2"/>
      <c r="C514" s="2"/>
      <c r="D514" s="2"/>
      <c r="E514" s="2"/>
      <c r="F514" s="2"/>
      <c r="G514" s="1"/>
    </row>
    <row r="515" spans="1:7" ht="63" customHeight="1" x14ac:dyDescent="0.25">
      <c r="A515" s="1"/>
      <c r="B515" s="2"/>
      <c r="C515" s="2"/>
      <c r="D515" s="2"/>
      <c r="E515" s="2"/>
      <c r="F515" s="2"/>
      <c r="G515" s="1"/>
    </row>
    <row r="516" spans="1:7" ht="63" customHeight="1" x14ac:dyDescent="0.25">
      <c r="A516" s="1"/>
      <c r="B516" s="2"/>
      <c r="C516" s="2"/>
      <c r="D516" s="2"/>
      <c r="E516" s="2"/>
      <c r="F516" s="2"/>
      <c r="G516" s="1"/>
    </row>
    <row r="517" spans="1:7" ht="63" customHeight="1" x14ac:dyDescent="0.25">
      <c r="A517" s="1"/>
      <c r="B517" s="2"/>
      <c r="C517" s="2"/>
      <c r="D517" s="2"/>
      <c r="E517" s="2"/>
      <c r="F517" s="2"/>
      <c r="G517" s="1"/>
    </row>
    <row r="518" spans="1:7" ht="63" customHeight="1" x14ac:dyDescent="0.25">
      <c r="A518" s="1"/>
      <c r="B518" s="2"/>
      <c r="C518" s="2"/>
      <c r="D518" s="2"/>
      <c r="E518" s="2"/>
      <c r="F518" s="2"/>
      <c r="G518" s="1"/>
    </row>
    <row r="519" spans="1:7" ht="63" customHeight="1" x14ac:dyDescent="0.25">
      <c r="A519" s="1"/>
      <c r="B519" s="2"/>
      <c r="C519" s="2"/>
      <c r="D519" s="2"/>
      <c r="E519" s="2"/>
      <c r="F519" s="2"/>
      <c r="G519" s="1"/>
    </row>
    <row r="520" spans="1:7" ht="63" customHeight="1" x14ac:dyDescent="0.25">
      <c r="A520" s="1"/>
      <c r="B520" s="2"/>
      <c r="C520" s="2"/>
      <c r="D520" s="2"/>
      <c r="E520" s="2"/>
      <c r="F520" s="2"/>
      <c r="G520" s="1"/>
    </row>
    <row r="521" spans="1:7" ht="63" customHeight="1" x14ac:dyDescent="0.25">
      <c r="A521" s="1"/>
      <c r="B521" s="2"/>
      <c r="C521" s="2"/>
      <c r="D521" s="2"/>
      <c r="E521" s="2"/>
      <c r="F521" s="2"/>
      <c r="G521" s="1"/>
    </row>
    <row r="522" spans="1:7" ht="63" customHeight="1" x14ac:dyDescent="0.25">
      <c r="A522" s="1"/>
      <c r="B522" s="2"/>
      <c r="C522" s="2"/>
      <c r="D522" s="2"/>
      <c r="E522" s="2"/>
      <c r="F522" s="2"/>
      <c r="G522" s="1"/>
    </row>
    <row r="523" spans="1:7" ht="63" customHeight="1" x14ac:dyDescent="0.25">
      <c r="A523" s="1"/>
      <c r="B523" s="2"/>
      <c r="C523" s="2"/>
      <c r="D523" s="2"/>
      <c r="E523" s="2"/>
      <c r="F523" s="2"/>
      <c r="G523" s="1"/>
    </row>
    <row r="524" spans="1:7" ht="63" customHeight="1" x14ac:dyDescent="0.25">
      <c r="A524" s="1"/>
      <c r="B524" s="2"/>
      <c r="C524" s="2"/>
      <c r="D524" s="2"/>
      <c r="E524" s="2"/>
      <c r="F524" s="2"/>
      <c r="G524" s="1"/>
    </row>
    <row r="525" spans="1:7" ht="63" customHeight="1" x14ac:dyDescent="0.25">
      <c r="A525" s="1"/>
      <c r="B525" s="2"/>
      <c r="C525" s="2"/>
      <c r="D525" s="2"/>
      <c r="E525" s="2"/>
      <c r="F525" s="2"/>
      <c r="G525" s="1"/>
    </row>
    <row r="526" spans="1:7" ht="63" customHeight="1" x14ac:dyDescent="0.25">
      <c r="A526" s="1"/>
      <c r="B526" s="2"/>
      <c r="C526" s="2"/>
      <c r="D526" s="2"/>
      <c r="E526" s="2"/>
      <c r="F526" s="2"/>
      <c r="G526" s="1"/>
    </row>
    <row r="527" spans="1:7" ht="63" customHeight="1" x14ac:dyDescent="0.25">
      <c r="A527" s="1"/>
      <c r="B527" s="2"/>
      <c r="C527" s="2"/>
      <c r="D527" s="2"/>
      <c r="E527" s="2"/>
      <c r="F527" s="2"/>
      <c r="G527" s="1"/>
    </row>
    <row r="528" spans="1:7" ht="63" customHeight="1" x14ac:dyDescent="0.25">
      <c r="A528" s="1"/>
      <c r="B528" s="2"/>
      <c r="C528" s="2"/>
      <c r="D528" s="2"/>
      <c r="E528" s="2"/>
      <c r="F528" s="2"/>
      <c r="G528" s="1"/>
    </row>
    <row r="529" spans="1:7" ht="63" customHeight="1" x14ac:dyDescent="0.25">
      <c r="A529" s="1"/>
      <c r="B529" s="2"/>
      <c r="C529" s="2"/>
      <c r="D529" s="2"/>
      <c r="E529" s="2"/>
      <c r="F529" s="2"/>
      <c r="G529" s="1"/>
    </row>
    <row r="530" spans="1:7" ht="63" customHeight="1" x14ac:dyDescent="0.25">
      <c r="A530" s="1"/>
      <c r="B530" s="2"/>
      <c r="C530" s="2"/>
      <c r="D530" s="2"/>
      <c r="E530" s="2"/>
      <c r="F530" s="2"/>
      <c r="G530" s="1"/>
    </row>
    <row r="531" spans="1:7" ht="63" customHeight="1" x14ac:dyDescent="0.25">
      <c r="A531" s="1"/>
      <c r="B531" s="2"/>
      <c r="C531" s="2"/>
      <c r="D531" s="2"/>
      <c r="E531" s="2"/>
      <c r="F531" s="2"/>
      <c r="G531" s="1"/>
    </row>
    <row r="532" spans="1:7" ht="63" customHeight="1" x14ac:dyDescent="0.25">
      <c r="A532" s="1"/>
      <c r="B532" s="2"/>
      <c r="C532" s="2"/>
      <c r="D532" s="2"/>
      <c r="E532" s="2"/>
      <c r="F532" s="2"/>
      <c r="G532" s="1"/>
    </row>
    <row r="533" spans="1:7" ht="63" customHeight="1" x14ac:dyDescent="0.25">
      <c r="A533" s="1"/>
      <c r="B533" s="2"/>
      <c r="C533" s="2"/>
      <c r="D533" s="2"/>
      <c r="E533" s="2"/>
      <c r="F533" s="2"/>
      <c r="G533" s="1"/>
    </row>
    <row r="534" spans="1:7" ht="63" customHeight="1" x14ac:dyDescent="0.25">
      <c r="A534" s="1"/>
      <c r="B534" s="2"/>
      <c r="C534" s="2"/>
      <c r="D534" s="2"/>
      <c r="E534" s="2"/>
      <c r="F534" s="2"/>
      <c r="G534" s="1"/>
    </row>
    <row r="535" spans="1:7" ht="63" customHeight="1" x14ac:dyDescent="0.25">
      <c r="A535" s="1"/>
      <c r="B535" s="2"/>
      <c r="C535" s="2"/>
      <c r="D535" s="2"/>
      <c r="E535" s="2"/>
      <c r="F535" s="2"/>
      <c r="G535" s="1"/>
    </row>
    <row r="536" spans="1:7" ht="63" customHeight="1" x14ac:dyDescent="0.25">
      <c r="A536" s="1"/>
      <c r="B536" s="2"/>
      <c r="C536" s="2"/>
      <c r="D536" s="2"/>
      <c r="E536" s="2"/>
      <c r="F536" s="2"/>
      <c r="G536" s="1"/>
    </row>
    <row r="537" spans="1:7" ht="63" customHeight="1" x14ac:dyDescent="0.25">
      <c r="A537" s="1"/>
      <c r="B537" s="2"/>
      <c r="C537" s="2"/>
      <c r="D537" s="2"/>
      <c r="E537" s="2"/>
      <c r="F537" s="2"/>
      <c r="G537" s="1"/>
    </row>
    <row r="538" spans="1:7" ht="63" customHeight="1" x14ac:dyDescent="0.25">
      <c r="A538" s="1"/>
      <c r="B538" s="2"/>
      <c r="C538" s="2"/>
      <c r="D538" s="2"/>
      <c r="E538" s="2"/>
      <c r="F538" s="2"/>
      <c r="G538" s="1"/>
    </row>
    <row r="539" spans="1:7" ht="63" customHeight="1" x14ac:dyDescent="0.25">
      <c r="A539" s="1"/>
      <c r="B539" s="2"/>
      <c r="C539" s="2"/>
      <c r="D539" s="2"/>
      <c r="E539" s="2"/>
      <c r="F539" s="2"/>
      <c r="G539" s="1"/>
    </row>
    <row r="540" spans="1:7" ht="63" customHeight="1" x14ac:dyDescent="0.25">
      <c r="A540" s="1"/>
      <c r="B540" s="2"/>
      <c r="C540" s="2"/>
      <c r="D540" s="2"/>
      <c r="E540" s="2"/>
      <c r="F540" s="2"/>
      <c r="G540" s="1"/>
    </row>
    <row r="541" spans="1:7" ht="63" customHeight="1" x14ac:dyDescent="0.25">
      <c r="A541" s="1"/>
      <c r="B541" s="2"/>
      <c r="C541" s="2"/>
      <c r="D541" s="2"/>
      <c r="E541" s="2"/>
      <c r="F541" s="2"/>
      <c r="G541" s="1"/>
    </row>
    <row r="542" spans="1:7" ht="63" customHeight="1" x14ac:dyDescent="0.25">
      <c r="A542" s="1"/>
      <c r="B542" s="2"/>
      <c r="C542" s="2"/>
      <c r="D542" s="2"/>
      <c r="E542" s="2"/>
      <c r="F542" s="2"/>
      <c r="G542" s="1"/>
    </row>
    <row r="543" spans="1:7" ht="63" customHeight="1" x14ac:dyDescent="0.25">
      <c r="A543" s="1"/>
      <c r="B543" s="2"/>
      <c r="C543" s="2"/>
      <c r="D543" s="2"/>
      <c r="E543" s="2"/>
      <c r="F543" s="2"/>
      <c r="G543" s="1"/>
    </row>
    <row r="544" spans="1:7" ht="63" customHeight="1" x14ac:dyDescent="0.25">
      <c r="A544" s="1"/>
      <c r="B544" s="2"/>
      <c r="C544" s="2"/>
      <c r="D544" s="2"/>
      <c r="E544" s="2"/>
      <c r="F544" s="2"/>
      <c r="G544" s="1"/>
    </row>
    <row r="545" spans="1:7" ht="63" customHeight="1" x14ac:dyDescent="0.25">
      <c r="A545" s="1"/>
      <c r="B545" s="2"/>
      <c r="C545" s="2"/>
      <c r="D545" s="2"/>
      <c r="E545" s="2"/>
      <c r="F545" s="2"/>
      <c r="G545" s="1"/>
    </row>
    <row r="546" spans="1:7" ht="63" customHeight="1" x14ac:dyDescent="0.25">
      <c r="A546" s="1"/>
      <c r="B546" s="2"/>
      <c r="C546" s="2"/>
      <c r="D546" s="2"/>
      <c r="E546" s="2"/>
      <c r="F546" s="2"/>
      <c r="G546" s="1"/>
    </row>
    <row r="547" spans="1:7" ht="63" customHeight="1" x14ac:dyDescent="0.25">
      <c r="A547" s="1"/>
      <c r="B547" s="2"/>
      <c r="C547" s="2"/>
      <c r="D547" s="2"/>
      <c r="E547" s="2"/>
      <c r="F547" s="2"/>
      <c r="G547" s="1"/>
    </row>
    <row r="548" spans="1:7" ht="63" customHeight="1" x14ac:dyDescent="0.25">
      <c r="A548" s="1"/>
      <c r="B548" s="2"/>
      <c r="C548" s="2"/>
      <c r="D548" s="2"/>
      <c r="E548" s="2"/>
      <c r="F548" s="2"/>
      <c r="G548" s="1"/>
    </row>
    <row r="549" spans="1:7" ht="63" customHeight="1" x14ac:dyDescent="0.25">
      <c r="A549" s="1"/>
      <c r="B549" s="2"/>
      <c r="C549" s="2"/>
      <c r="D549" s="2"/>
      <c r="E549" s="2"/>
      <c r="F549" s="2"/>
      <c r="G549" s="1"/>
    </row>
    <row r="550" spans="1:7" ht="63" customHeight="1" x14ac:dyDescent="0.25">
      <c r="A550" s="1"/>
      <c r="B550" s="2"/>
      <c r="C550" s="2"/>
      <c r="D550" s="2"/>
      <c r="E550" s="2"/>
      <c r="F550" s="2"/>
      <c r="G550" s="1"/>
    </row>
    <row r="551" spans="1:7" ht="63" customHeight="1" x14ac:dyDescent="0.25">
      <c r="A551" s="1"/>
      <c r="B551" s="2"/>
      <c r="C551" s="2"/>
      <c r="D551" s="2"/>
      <c r="E551" s="2"/>
      <c r="F551" s="2"/>
      <c r="G551" s="1"/>
    </row>
    <row r="552" spans="1:7" ht="63" customHeight="1" x14ac:dyDescent="0.25">
      <c r="A552" s="1"/>
      <c r="B552" s="2"/>
      <c r="C552" s="2"/>
      <c r="D552" s="2"/>
      <c r="E552" s="2"/>
      <c r="F552" s="2"/>
      <c r="G552" s="1"/>
    </row>
    <row r="553" spans="1:7" ht="63" customHeight="1" x14ac:dyDescent="0.25">
      <c r="A553" s="1"/>
      <c r="B553" s="2"/>
      <c r="C553" s="2"/>
      <c r="D553" s="2"/>
      <c r="E553" s="2"/>
      <c r="F553" s="2"/>
      <c r="G553" s="1"/>
    </row>
    <row r="554" spans="1:7" ht="63" customHeight="1" x14ac:dyDescent="0.25">
      <c r="A554" s="1"/>
      <c r="B554" s="2"/>
      <c r="C554" s="2"/>
      <c r="D554" s="2"/>
      <c r="E554" s="2"/>
      <c r="F554" s="2"/>
      <c r="G554" s="1"/>
    </row>
    <row r="555" spans="1:7" ht="63" customHeight="1" x14ac:dyDescent="0.25">
      <c r="A555" s="1"/>
      <c r="B555" s="2"/>
      <c r="C555" s="2"/>
      <c r="D555" s="2"/>
      <c r="E555" s="2"/>
      <c r="F555" s="2"/>
      <c r="G555" s="1"/>
    </row>
    <row r="556" spans="1:7" ht="63" customHeight="1" x14ac:dyDescent="0.25">
      <c r="A556" s="1"/>
      <c r="B556" s="2"/>
      <c r="C556" s="2"/>
      <c r="D556" s="2"/>
      <c r="E556" s="2"/>
      <c r="F556" s="2"/>
      <c r="G556" s="1"/>
    </row>
    <row r="557" spans="1:7" ht="63" customHeight="1" x14ac:dyDescent="0.25">
      <c r="A557" s="1"/>
      <c r="B557" s="2"/>
      <c r="C557" s="2"/>
      <c r="D557" s="2"/>
      <c r="E557" s="2"/>
      <c r="F557" s="2"/>
      <c r="G557" s="1"/>
    </row>
    <row r="558" spans="1:7" ht="63" customHeight="1" x14ac:dyDescent="0.25">
      <c r="A558" s="1"/>
      <c r="B558" s="2"/>
      <c r="C558" s="2"/>
      <c r="D558" s="2"/>
      <c r="E558" s="2"/>
      <c r="F558" s="2"/>
      <c r="G558" s="1"/>
    </row>
    <row r="559" spans="1:7" ht="63" customHeight="1" x14ac:dyDescent="0.25">
      <c r="A559" s="1"/>
      <c r="B559" s="2"/>
      <c r="C559" s="2"/>
      <c r="D559" s="2"/>
      <c r="E559" s="2"/>
      <c r="F559" s="2"/>
      <c r="G559" s="1"/>
    </row>
    <row r="560" spans="1:7" ht="63" customHeight="1" x14ac:dyDescent="0.25">
      <c r="A560" s="1"/>
      <c r="B560" s="2"/>
      <c r="C560" s="2"/>
      <c r="D560" s="2"/>
      <c r="E560" s="2"/>
      <c r="F560" s="2"/>
      <c r="G560" s="1"/>
    </row>
    <row r="561" spans="1:7" ht="63" customHeight="1" x14ac:dyDescent="0.25">
      <c r="A561" s="1"/>
      <c r="B561" s="2"/>
      <c r="C561" s="2"/>
      <c r="D561" s="2"/>
      <c r="E561" s="2"/>
      <c r="F561" s="2"/>
      <c r="G561" s="1"/>
    </row>
    <row r="562" spans="1:7" ht="63" customHeight="1" x14ac:dyDescent="0.25">
      <c r="A562" s="1"/>
      <c r="B562" s="2"/>
      <c r="C562" s="2"/>
      <c r="D562" s="2"/>
      <c r="E562" s="2"/>
      <c r="F562" s="2"/>
      <c r="G562" s="1"/>
    </row>
    <row r="563" spans="1:7" ht="63" customHeight="1" x14ac:dyDescent="0.25">
      <c r="A563" s="1"/>
      <c r="B563" s="2"/>
      <c r="C563" s="2"/>
      <c r="D563" s="2"/>
      <c r="E563" s="2"/>
      <c r="F563" s="2"/>
      <c r="G563" s="1"/>
    </row>
    <row r="564" spans="1:7" ht="63" customHeight="1" x14ac:dyDescent="0.25">
      <c r="A564" s="1"/>
      <c r="B564" s="2"/>
      <c r="C564" s="2"/>
      <c r="D564" s="2"/>
      <c r="E564" s="2"/>
      <c r="F564" s="2"/>
      <c r="G564" s="1"/>
    </row>
    <row r="565" spans="1:7" ht="63" customHeight="1" x14ac:dyDescent="0.25">
      <c r="A565" s="1"/>
      <c r="B565" s="2"/>
      <c r="C565" s="2"/>
      <c r="D565" s="2"/>
      <c r="E565" s="2"/>
      <c r="F565" s="2"/>
      <c r="G565" s="1"/>
    </row>
    <row r="566" spans="1:7" ht="63" customHeight="1" x14ac:dyDescent="0.25">
      <c r="A566" s="1"/>
      <c r="B566" s="2"/>
      <c r="C566" s="2"/>
      <c r="D566" s="2"/>
      <c r="E566" s="2"/>
      <c r="F566" s="2"/>
      <c r="G566" s="1"/>
    </row>
    <row r="567" spans="1:7" ht="63" customHeight="1" x14ac:dyDescent="0.25">
      <c r="A567" s="1"/>
      <c r="B567" s="2"/>
      <c r="C567" s="2"/>
      <c r="D567" s="2"/>
      <c r="E567" s="2"/>
      <c r="F567" s="2"/>
      <c r="G567" s="1"/>
    </row>
    <row r="568" spans="1:7" ht="63" customHeight="1" x14ac:dyDescent="0.25">
      <c r="A568" s="1"/>
      <c r="B568" s="2"/>
      <c r="C568" s="2"/>
      <c r="D568" s="2"/>
      <c r="E568" s="2"/>
      <c r="F568" s="2"/>
      <c r="G568" s="1"/>
    </row>
    <row r="569" spans="1:7" ht="63" customHeight="1" x14ac:dyDescent="0.25">
      <c r="A569" s="1"/>
      <c r="B569" s="2"/>
      <c r="C569" s="2"/>
      <c r="D569" s="2"/>
      <c r="E569" s="2"/>
      <c r="F569" s="2"/>
      <c r="G569" s="1"/>
    </row>
    <row r="570" spans="1:7" ht="63" customHeight="1" x14ac:dyDescent="0.25">
      <c r="A570" s="1"/>
      <c r="B570" s="2"/>
      <c r="C570" s="2"/>
      <c r="D570" s="2"/>
      <c r="E570" s="2"/>
      <c r="F570" s="2"/>
      <c r="G570" s="1"/>
    </row>
    <row r="571" spans="1:7" ht="63" customHeight="1" x14ac:dyDescent="0.25">
      <c r="A571" s="1"/>
      <c r="B571" s="2"/>
      <c r="C571" s="2"/>
      <c r="D571" s="2"/>
      <c r="E571" s="2"/>
      <c r="F571" s="2"/>
      <c r="G571" s="1"/>
    </row>
    <row r="572" spans="1:7" ht="63" customHeight="1" x14ac:dyDescent="0.25">
      <c r="A572" s="1"/>
      <c r="B572" s="2"/>
      <c r="C572" s="2"/>
      <c r="D572" s="2"/>
      <c r="E572" s="2"/>
      <c r="F572" s="2"/>
      <c r="G572" s="1"/>
    </row>
    <row r="573" spans="1:7" ht="63" customHeight="1" x14ac:dyDescent="0.25">
      <c r="A573" s="1"/>
      <c r="B573" s="2"/>
      <c r="C573" s="2"/>
      <c r="D573" s="2"/>
      <c r="E573" s="2"/>
      <c r="F573" s="2"/>
      <c r="G573" s="1"/>
    </row>
    <row r="574" spans="1:7" ht="63" customHeight="1" x14ac:dyDescent="0.25">
      <c r="A574" s="1"/>
      <c r="B574" s="2"/>
      <c r="C574" s="2"/>
      <c r="D574" s="2"/>
      <c r="E574" s="2"/>
      <c r="F574" s="2"/>
      <c r="G574" s="1"/>
    </row>
    <row r="575" spans="1:7" ht="63" customHeight="1" x14ac:dyDescent="0.25">
      <c r="A575" s="1"/>
      <c r="B575" s="2"/>
      <c r="C575" s="2"/>
      <c r="D575" s="2"/>
      <c r="E575" s="2"/>
      <c r="F575" s="2"/>
      <c r="G575" s="1"/>
    </row>
    <row r="576" spans="1:7" ht="63" customHeight="1" x14ac:dyDescent="0.25">
      <c r="A576" s="1"/>
      <c r="B576" s="2"/>
      <c r="C576" s="2"/>
      <c r="D576" s="2"/>
      <c r="E576" s="2"/>
      <c r="F576" s="2"/>
      <c r="G576" s="1"/>
    </row>
    <row r="577" spans="1:7" ht="63" customHeight="1" x14ac:dyDescent="0.25">
      <c r="A577" s="1"/>
      <c r="B577" s="2"/>
      <c r="C577" s="2"/>
      <c r="D577" s="2"/>
      <c r="E577" s="2"/>
      <c r="F577" s="2"/>
      <c r="G577" s="1"/>
    </row>
    <row r="578" spans="1:7" ht="63" customHeight="1" x14ac:dyDescent="0.25">
      <c r="A578" s="1"/>
      <c r="B578" s="2"/>
      <c r="C578" s="2"/>
      <c r="D578" s="2"/>
      <c r="E578" s="2"/>
      <c r="F578" s="2"/>
      <c r="G578" s="1"/>
    </row>
    <row r="579" spans="1:7" ht="63" customHeight="1" x14ac:dyDescent="0.25">
      <c r="A579" s="1"/>
      <c r="B579" s="2"/>
      <c r="C579" s="2"/>
      <c r="D579" s="2"/>
      <c r="E579" s="2"/>
      <c r="F579" s="2"/>
      <c r="G579" s="1"/>
    </row>
    <row r="580" spans="1:7" ht="63" customHeight="1" x14ac:dyDescent="0.25">
      <c r="A580" s="1"/>
      <c r="B580" s="2"/>
      <c r="C580" s="2"/>
      <c r="D580" s="2"/>
      <c r="E580" s="2"/>
      <c r="F580" s="2"/>
      <c r="G580" s="1"/>
    </row>
    <row r="581" spans="1:7" ht="63" customHeight="1" x14ac:dyDescent="0.25">
      <c r="A581" s="1"/>
      <c r="B581" s="2"/>
      <c r="C581" s="2"/>
      <c r="D581" s="2"/>
      <c r="E581" s="2"/>
      <c r="F581" s="2"/>
      <c r="G581" s="1"/>
    </row>
    <row r="582" spans="1:7" ht="63" customHeight="1" x14ac:dyDescent="0.25">
      <c r="A582" s="1"/>
      <c r="B582" s="2"/>
      <c r="C582" s="2"/>
      <c r="D582" s="2"/>
      <c r="E582" s="2"/>
      <c r="F582" s="2"/>
      <c r="G582" s="1"/>
    </row>
    <row r="583" spans="1:7" ht="63" customHeight="1" x14ac:dyDescent="0.25">
      <c r="A583" s="1"/>
      <c r="B583" s="2"/>
      <c r="C583" s="2"/>
      <c r="D583" s="2"/>
      <c r="E583" s="2"/>
      <c r="F583" s="2"/>
      <c r="G583" s="1"/>
    </row>
    <row r="584" spans="1:7" ht="63" customHeight="1" x14ac:dyDescent="0.25">
      <c r="A584" s="1"/>
      <c r="B584" s="2"/>
      <c r="C584" s="2"/>
      <c r="D584" s="2"/>
      <c r="E584" s="2"/>
      <c r="F584" s="2"/>
      <c r="G584" s="1"/>
    </row>
    <row r="585" spans="1:7" ht="63" customHeight="1" x14ac:dyDescent="0.25">
      <c r="A585" s="1"/>
      <c r="B585" s="2"/>
      <c r="C585" s="2"/>
      <c r="D585" s="2"/>
      <c r="E585" s="2"/>
      <c r="F585" s="2"/>
      <c r="G585" s="1"/>
    </row>
    <row r="586" spans="1:7" ht="63" customHeight="1" x14ac:dyDescent="0.25">
      <c r="A586" s="1"/>
      <c r="B586" s="2"/>
      <c r="C586" s="2"/>
      <c r="D586" s="2"/>
      <c r="E586" s="2"/>
      <c r="F586" s="2"/>
      <c r="G586" s="1"/>
    </row>
    <row r="587" spans="1:7" ht="63" customHeight="1" x14ac:dyDescent="0.25">
      <c r="A587" s="1"/>
      <c r="B587" s="2"/>
      <c r="C587" s="2"/>
      <c r="D587" s="2"/>
      <c r="E587" s="2"/>
      <c r="F587" s="2"/>
      <c r="G587" s="1"/>
    </row>
    <row r="588" spans="1:7" ht="63" customHeight="1" x14ac:dyDescent="0.25">
      <c r="A588" s="1"/>
      <c r="B588" s="2"/>
      <c r="C588" s="2"/>
      <c r="D588" s="2"/>
      <c r="E588" s="2"/>
      <c r="F588" s="2"/>
      <c r="G588" s="1"/>
    </row>
    <row r="589" spans="1:7" ht="63" customHeight="1" x14ac:dyDescent="0.25">
      <c r="A589" s="1"/>
      <c r="B589" s="2"/>
      <c r="C589" s="2"/>
      <c r="D589" s="2"/>
      <c r="E589" s="2"/>
      <c r="F589" s="2"/>
      <c r="G589" s="1"/>
    </row>
    <row r="590" spans="1:7" ht="63" customHeight="1" x14ac:dyDescent="0.25">
      <c r="A590" s="1"/>
      <c r="B590" s="2"/>
      <c r="C590" s="2"/>
      <c r="D590" s="2"/>
      <c r="E590" s="2"/>
      <c r="F590" s="2"/>
      <c r="G590" s="1"/>
    </row>
    <row r="591" spans="1:7" ht="63" customHeight="1" x14ac:dyDescent="0.25">
      <c r="A591" s="1"/>
      <c r="B591" s="2"/>
      <c r="C591" s="2"/>
      <c r="D591" s="2"/>
      <c r="E591" s="2"/>
      <c r="F591" s="2"/>
      <c r="G591" s="1"/>
    </row>
    <row r="592" spans="1:7" ht="63" customHeight="1" x14ac:dyDescent="0.25">
      <c r="A592" s="1"/>
      <c r="B592" s="2"/>
      <c r="C592" s="2"/>
      <c r="D592" s="2"/>
      <c r="E592" s="2"/>
      <c r="F592" s="2"/>
      <c r="G592" s="1"/>
    </row>
    <row r="593" spans="1:7" ht="63" customHeight="1" x14ac:dyDescent="0.25">
      <c r="A593" s="1"/>
      <c r="B593" s="2"/>
      <c r="C593" s="2"/>
      <c r="D593" s="2"/>
      <c r="E593" s="2"/>
      <c r="F593" s="2"/>
      <c r="G593" s="1"/>
    </row>
    <row r="594" spans="1:7" ht="63" customHeight="1" x14ac:dyDescent="0.25">
      <c r="A594" s="1"/>
      <c r="B594" s="2"/>
      <c r="C594" s="2"/>
      <c r="D594" s="2"/>
      <c r="E594" s="2"/>
      <c r="F594" s="2"/>
      <c r="G594" s="1"/>
    </row>
    <row r="595" spans="1:7" ht="63" customHeight="1" x14ac:dyDescent="0.25">
      <c r="A595" s="1"/>
      <c r="B595" s="2"/>
      <c r="C595" s="2"/>
      <c r="D595" s="2"/>
      <c r="E595" s="2"/>
      <c r="F595" s="2"/>
      <c r="G595" s="1"/>
    </row>
    <row r="596" spans="1:7" ht="63" customHeight="1" x14ac:dyDescent="0.25">
      <c r="A596" s="1"/>
      <c r="B596" s="2"/>
      <c r="C596" s="2"/>
      <c r="D596" s="2"/>
      <c r="E596" s="2"/>
      <c r="F596" s="2"/>
      <c r="G596" s="1"/>
    </row>
    <row r="597" spans="1:7" ht="63" customHeight="1" x14ac:dyDescent="0.25">
      <c r="A597" s="1"/>
      <c r="B597" s="2"/>
      <c r="C597" s="2"/>
      <c r="D597" s="2"/>
      <c r="E597" s="2"/>
      <c r="F597" s="2"/>
      <c r="G597" s="1"/>
    </row>
    <row r="598" spans="1:7" ht="63" customHeight="1" x14ac:dyDescent="0.25">
      <c r="A598" s="1"/>
      <c r="B598" s="2"/>
      <c r="C598" s="2"/>
      <c r="D598" s="2"/>
      <c r="E598" s="2"/>
      <c r="F598" s="2"/>
      <c r="G598" s="1"/>
    </row>
    <row r="599" spans="1:7" ht="63" customHeight="1" x14ac:dyDescent="0.25">
      <c r="A599" s="1"/>
      <c r="B599" s="2"/>
      <c r="C599" s="2"/>
      <c r="D599" s="2"/>
      <c r="E599" s="2"/>
      <c r="F599" s="2"/>
      <c r="G599" s="1"/>
    </row>
    <row r="600" spans="1:7" ht="63" customHeight="1" x14ac:dyDescent="0.25">
      <c r="A600" s="1"/>
      <c r="B600" s="2"/>
      <c r="C600" s="2"/>
      <c r="D600" s="2"/>
      <c r="E600" s="2"/>
      <c r="F600" s="2"/>
      <c r="G600" s="1"/>
    </row>
    <row r="601" spans="1:7" ht="63" customHeight="1" x14ac:dyDescent="0.25">
      <c r="A601" s="1"/>
      <c r="B601" s="2"/>
      <c r="C601" s="2"/>
      <c r="D601" s="2"/>
      <c r="E601" s="2"/>
      <c r="F601" s="2"/>
      <c r="G601" s="1"/>
    </row>
    <row r="602" spans="1:7" ht="63" customHeight="1" x14ac:dyDescent="0.25">
      <c r="A602" s="1"/>
      <c r="B602" s="2"/>
      <c r="C602" s="2"/>
      <c r="D602" s="2"/>
      <c r="E602" s="2"/>
      <c r="F602" s="2"/>
      <c r="G602" s="1"/>
    </row>
    <row r="603" spans="1:7" ht="63" customHeight="1" x14ac:dyDescent="0.25">
      <c r="A603" s="1"/>
      <c r="B603" s="2"/>
      <c r="C603" s="2"/>
      <c r="D603" s="2"/>
      <c r="E603" s="2"/>
      <c r="F603" s="2"/>
      <c r="G603" s="1"/>
    </row>
    <row r="604" spans="1:7" ht="63" customHeight="1" x14ac:dyDescent="0.25">
      <c r="A604" s="1"/>
      <c r="B604" s="2"/>
      <c r="C604" s="2"/>
      <c r="D604" s="2"/>
      <c r="E604" s="2"/>
      <c r="F604" s="2"/>
      <c r="G604" s="1"/>
    </row>
    <row r="605" spans="1:7" ht="63" customHeight="1" x14ac:dyDescent="0.25">
      <c r="A605" s="1"/>
      <c r="B605" s="2"/>
      <c r="C605" s="2"/>
      <c r="D605" s="2"/>
      <c r="E605" s="2"/>
      <c r="F605" s="2"/>
      <c r="G605" s="1"/>
    </row>
    <row r="606" spans="1:7" ht="63" customHeight="1" x14ac:dyDescent="0.25">
      <c r="A606" s="1"/>
      <c r="B606" s="2"/>
      <c r="C606" s="2"/>
      <c r="D606" s="2"/>
      <c r="E606" s="2"/>
      <c r="F606" s="2"/>
      <c r="G606" s="1"/>
    </row>
    <row r="607" spans="1:7" ht="63" customHeight="1" x14ac:dyDescent="0.25">
      <c r="A607" s="1"/>
      <c r="B607" s="2"/>
      <c r="C607" s="2"/>
      <c r="D607" s="2"/>
      <c r="E607" s="2"/>
      <c r="F607" s="2"/>
      <c r="G607" s="1"/>
    </row>
    <row r="608" spans="1:7" ht="63" customHeight="1" x14ac:dyDescent="0.25">
      <c r="A608" s="1"/>
      <c r="B608" s="2"/>
      <c r="C608" s="2"/>
      <c r="D608" s="2"/>
      <c r="E608" s="2"/>
      <c r="F608" s="2"/>
      <c r="G608" s="1"/>
    </row>
    <row r="609" spans="1:7" ht="63" customHeight="1" x14ac:dyDescent="0.25">
      <c r="A609" s="1"/>
      <c r="B609" s="2"/>
      <c r="C609" s="2"/>
      <c r="D609" s="2"/>
      <c r="E609" s="2"/>
      <c r="F609" s="2"/>
      <c r="G609" s="1"/>
    </row>
    <row r="610" spans="1:7" ht="63" customHeight="1" x14ac:dyDescent="0.25">
      <c r="A610" s="1"/>
      <c r="B610" s="2"/>
      <c r="C610" s="2"/>
      <c r="D610" s="2"/>
      <c r="E610" s="2"/>
      <c r="F610" s="2"/>
      <c r="G610" s="1"/>
    </row>
    <row r="611" spans="1:7" ht="63" customHeight="1" x14ac:dyDescent="0.25">
      <c r="A611" s="1"/>
      <c r="B611" s="2"/>
      <c r="C611" s="2"/>
      <c r="D611" s="2"/>
      <c r="E611" s="2"/>
      <c r="F611" s="2"/>
      <c r="G611" s="1"/>
    </row>
    <row r="612" spans="1:7" ht="63" customHeight="1" x14ac:dyDescent="0.25">
      <c r="A612" s="1"/>
      <c r="B612" s="2"/>
      <c r="C612" s="2"/>
      <c r="D612" s="2"/>
      <c r="E612" s="2"/>
      <c r="F612" s="2"/>
      <c r="G612" s="1"/>
    </row>
    <row r="613" spans="1:7" ht="63" customHeight="1" x14ac:dyDescent="0.25">
      <c r="A613" s="1"/>
      <c r="B613" s="2"/>
      <c r="C613" s="2"/>
      <c r="D613" s="2"/>
      <c r="E613" s="2"/>
      <c r="F613" s="2"/>
      <c r="G613" s="1"/>
    </row>
    <row r="614" spans="1:7" ht="63" customHeight="1" x14ac:dyDescent="0.25">
      <c r="A614" s="1"/>
      <c r="B614" s="2"/>
      <c r="C614" s="2"/>
      <c r="D614" s="2"/>
      <c r="E614" s="2"/>
      <c r="F614" s="2"/>
      <c r="G614" s="1"/>
    </row>
    <row r="615" spans="1:7" ht="63" customHeight="1" x14ac:dyDescent="0.25">
      <c r="A615" s="1"/>
      <c r="B615" s="2"/>
      <c r="C615" s="2"/>
      <c r="D615" s="2"/>
      <c r="E615" s="2"/>
      <c r="F615" s="2"/>
      <c r="G615" s="1"/>
    </row>
    <row r="616" spans="1:7" ht="63" customHeight="1" x14ac:dyDescent="0.25">
      <c r="A616" s="1"/>
      <c r="B616" s="2"/>
      <c r="C616" s="2"/>
      <c r="D616" s="2"/>
      <c r="E616" s="2"/>
      <c r="F616" s="2"/>
      <c r="G616" s="1"/>
    </row>
    <row r="617" spans="1:7" ht="63" customHeight="1" x14ac:dyDescent="0.25">
      <c r="A617" s="1"/>
      <c r="B617" s="2"/>
      <c r="C617" s="2"/>
      <c r="D617" s="2"/>
      <c r="E617" s="2"/>
      <c r="F617" s="2"/>
      <c r="G617" s="1"/>
    </row>
    <row r="618" spans="1:7" ht="63" customHeight="1" x14ac:dyDescent="0.25">
      <c r="A618" s="1"/>
      <c r="B618" s="2"/>
      <c r="C618" s="2"/>
      <c r="D618" s="2"/>
      <c r="E618" s="2"/>
      <c r="F618" s="2"/>
      <c r="G618" s="1"/>
    </row>
    <row r="619" spans="1:7" ht="63" customHeight="1" x14ac:dyDescent="0.25">
      <c r="A619" s="1"/>
      <c r="B619" s="2"/>
      <c r="C619" s="2"/>
      <c r="D619" s="2"/>
      <c r="E619" s="2"/>
      <c r="F619" s="2"/>
      <c r="G619" s="1"/>
    </row>
    <row r="620" spans="1:7" ht="63" customHeight="1" x14ac:dyDescent="0.25">
      <c r="A620" s="1"/>
      <c r="B620" s="2"/>
      <c r="C620" s="2"/>
      <c r="D620" s="2"/>
      <c r="E620" s="2"/>
      <c r="F620" s="2"/>
      <c r="G620" s="1"/>
    </row>
    <row r="621" spans="1:7" ht="63" customHeight="1" x14ac:dyDescent="0.25">
      <c r="A621" s="1"/>
      <c r="B621" s="2"/>
      <c r="C621" s="2"/>
      <c r="D621" s="2"/>
      <c r="E621" s="2"/>
      <c r="F621" s="2"/>
      <c r="G621" s="1"/>
    </row>
    <row r="622" spans="1:7" ht="63" customHeight="1" x14ac:dyDescent="0.25">
      <c r="A622" s="1"/>
      <c r="B622" s="2"/>
      <c r="C622" s="2"/>
      <c r="D622" s="2"/>
      <c r="E622" s="2"/>
      <c r="F622" s="2"/>
      <c r="G622" s="1"/>
    </row>
    <row r="623" spans="1:7" ht="63" customHeight="1" x14ac:dyDescent="0.25">
      <c r="A623" s="1"/>
      <c r="B623" s="2"/>
      <c r="C623" s="2"/>
      <c r="D623" s="2"/>
      <c r="E623" s="2"/>
      <c r="F623" s="2"/>
      <c r="G623" s="1"/>
    </row>
    <row r="624" spans="1:7" ht="63" customHeight="1" x14ac:dyDescent="0.25">
      <c r="A624" s="1"/>
      <c r="B624" s="2"/>
      <c r="C624" s="2"/>
      <c r="D624" s="2"/>
      <c r="E624" s="2"/>
      <c r="F624" s="2"/>
      <c r="G624" s="1"/>
    </row>
    <row r="625" spans="1:7" ht="63" customHeight="1" x14ac:dyDescent="0.25">
      <c r="A625" s="1"/>
      <c r="B625" s="2"/>
      <c r="C625" s="2"/>
      <c r="D625" s="2"/>
      <c r="E625" s="2"/>
      <c r="F625" s="2"/>
      <c r="G625" s="1"/>
    </row>
    <row r="626" spans="1:7" ht="63" customHeight="1" x14ac:dyDescent="0.25">
      <c r="A626" s="1"/>
      <c r="B626" s="2"/>
      <c r="C626" s="2"/>
      <c r="D626" s="2"/>
      <c r="E626" s="2"/>
      <c r="F626" s="2"/>
      <c r="G626" s="1"/>
    </row>
    <row r="627" spans="1:7" ht="63" customHeight="1" x14ac:dyDescent="0.25">
      <c r="A627" s="1"/>
      <c r="B627" s="2"/>
      <c r="C627" s="2"/>
      <c r="D627" s="2"/>
      <c r="E627" s="2"/>
      <c r="F627" s="2"/>
      <c r="G627" s="1"/>
    </row>
    <row r="628" spans="1:7" ht="63" customHeight="1" x14ac:dyDescent="0.25">
      <c r="A628" s="1"/>
      <c r="B628" s="2"/>
      <c r="C628" s="2"/>
      <c r="D628" s="2"/>
      <c r="E628" s="2"/>
      <c r="F628" s="2"/>
      <c r="G628" s="1"/>
    </row>
    <row r="629" spans="1:7" ht="63" customHeight="1" x14ac:dyDescent="0.25">
      <c r="A629" s="1"/>
      <c r="B629" s="2"/>
      <c r="C629" s="2"/>
      <c r="D629" s="2"/>
      <c r="E629" s="2"/>
      <c r="F629" s="2"/>
      <c r="G629" s="1"/>
    </row>
    <row r="630" spans="1:7" ht="63" customHeight="1" x14ac:dyDescent="0.25">
      <c r="A630" s="1"/>
      <c r="B630" s="2"/>
      <c r="C630" s="2"/>
      <c r="D630" s="2"/>
      <c r="E630" s="2"/>
      <c r="F630" s="2"/>
      <c r="G630" s="1"/>
    </row>
    <row r="631" spans="1:7" ht="63" customHeight="1" x14ac:dyDescent="0.25">
      <c r="A631" s="1"/>
      <c r="B631" s="2"/>
      <c r="C631" s="2"/>
      <c r="D631" s="2"/>
      <c r="E631" s="2"/>
      <c r="F631" s="2"/>
      <c r="G631" s="1"/>
    </row>
    <row r="632" spans="1:7" ht="63" customHeight="1" x14ac:dyDescent="0.25">
      <c r="A632" s="1"/>
      <c r="B632" s="2"/>
      <c r="C632" s="2"/>
      <c r="D632" s="2"/>
      <c r="E632" s="2"/>
      <c r="F632" s="2"/>
      <c r="G632" s="1"/>
    </row>
    <row r="633" spans="1:7" ht="63" customHeight="1" x14ac:dyDescent="0.25">
      <c r="A633" s="1"/>
      <c r="B633" s="2"/>
      <c r="C633" s="2"/>
      <c r="D633" s="2"/>
      <c r="E633" s="2"/>
      <c r="F633" s="2"/>
      <c r="G633" s="1"/>
    </row>
    <row r="634" spans="1:7" ht="63" customHeight="1" x14ac:dyDescent="0.25">
      <c r="A634" s="1"/>
      <c r="B634" s="2"/>
      <c r="C634" s="2"/>
      <c r="D634" s="2"/>
      <c r="E634" s="2"/>
      <c r="F634" s="2"/>
      <c r="G634" s="1"/>
    </row>
    <row r="635" spans="1:7" ht="63" customHeight="1" x14ac:dyDescent="0.25">
      <c r="A635" s="1"/>
      <c r="B635" s="2"/>
      <c r="C635" s="2"/>
      <c r="D635" s="2"/>
      <c r="E635" s="2"/>
      <c r="F635" s="2"/>
      <c r="G635" s="1"/>
    </row>
    <row r="636" spans="1:7" ht="63" customHeight="1" x14ac:dyDescent="0.25">
      <c r="A636" s="1"/>
      <c r="B636" s="2"/>
      <c r="C636" s="2"/>
      <c r="D636" s="2"/>
      <c r="E636" s="2"/>
      <c r="F636" s="2"/>
      <c r="G636" s="1"/>
    </row>
    <row r="637" spans="1:7" ht="63" customHeight="1" x14ac:dyDescent="0.25">
      <c r="A637" s="1"/>
      <c r="B637" s="2"/>
      <c r="C637" s="2"/>
      <c r="D637" s="2"/>
      <c r="E637" s="2"/>
      <c r="F637" s="2"/>
      <c r="G637" s="1"/>
    </row>
    <row r="638" spans="1:7" ht="63" customHeight="1" x14ac:dyDescent="0.25">
      <c r="A638" s="1"/>
      <c r="B638" s="2"/>
      <c r="C638" s="2"/>
      <c r="D638" s="2"/>
      <c r="E638" s="2"/>
      <c r="F638" s="2"/>
      <c r="G638" s="1"/>
    </row>
    <row r="639" spans="1:7" ht="63" customHeight="1" x14ac:dyDescent="0.25">
      <c r="A639" s="1"/>
      <c r="B639" s="2"/>
      <c r="C639" s="2"/>
      <c r="D639" s="2"/>
      <c r="E639" s="2"/>
      <c r="F639" s="2"/>
      <c r="G639" s="1"/>
    </row>
    <row r="640" spans="1:7" ht="63" customHeight="1" x14ac:dyDescent="0.25">
      <c r="A640" s="1"/>
      <c r="B640" s="2"/>
      <c r="C640" s="2"/>
      <c r="D640" s="2"/>
      <c r="E640" s="2"/>
      <c r="F640" s="2"/>
      <c r="G640" s="1"/>
    </row>
    <row r="641" spans="1:7" ht="63" customHeight="1" x14ac:dyDescent="0.25">
      <c r="A641" s="1"/>
      <c r="B641" s="2"/>
      <c r="C641" s="2"/>
      <c r="D641" s="2"/>
      <c r="E641" s="2"/>
      <c r="F641" s="2"/>
      <c r="G641" s="1"/>
    </row>
    <row r="642" spans="1:7" ht="63" customHeight="1" x14ac:dyDescent="0.25">
      <c r="A642" s="1"/>
      <c r="B642" s="2"/>
      <c r="C642" s="2"/>
      <c r="D642" s="2"/>
      <c r="E642" s="2"/>
      <c r="F642" s="2"/>
      <c r="G642" s="1"/>
    </row>
    <row r="643" spans="1:7" ht="63" customHeight="1" x14ac:dyDescent="0.25">
      <c r="A643" s="1"/>
      <c r="B643" s="2"/>
      <c r="C643" s="2"/>
      <c r="D643" s="2"/>
      <c r="E643" s="2"/>
      <c r="F643" s="2"/>
      <c r="G643" s="1"/>
    </row>
    <row r="644" spans="1:7" ht="63" customHeight="1" x14ac:dyDescent="0.25">
      <c r="A644" s="1"/>
      <c r="B644" s="2"/>
      <c r="C644" s="2"/>
      <c r="D644" s="2"/>
      <c r="E644" s="2"/>
      <c r="F644" s="2"/>
      <c r="G644" s="1"/>
    </row>
    <row r="645" spans="1:7" ht="63" customHeight="1" x14ac:dyDescent="0.25">
      <c r="A645" s="1"/>
      <c r="B645" s="2"/>
      <c r="C645" s="2"/>
      <c r="D645" s="2"/>
      <c r="E645" s="2"/>
      <c r="F645" s="2"/>
      <c r="G645" s="1"/>
    </row>
    <row r="646" spans="1:7" ht="63" customHeight="1" x14ac:dyDescent="0.25">
      <c r="A646" s="1"/>
      <c r="B646" s="2"/>
      <c r="C646" s="2"/>
      <c r="D646" s="2"/>
      <c r="E646" s="2"/>
      <c r="F646" s="2"/>
      <c r="G646" s="1"/>
    </row>
    <row r="647" spans="1:7" ht="63" customHeight="1" x14ac:dyDescent="0.25">
      <c r="A647" s="1"/>
      <c r="B647" s="2"/>
      <c r="C647" s="2"/>
      <c r="D647" s="2"/>
      <c r="E647" s="2"/>
      <c r="F647" s="2"/>
      <c r="G647" s="1"/>
    </row>
    <row r="648" spans="1:7" ht="63" customHeight="1" x14ac:dyDescent="0.25">
      <c r="A648" s="1"/>
      <c r="B648" s="2"/>
      <c r="C648" s="2"/>
      <c r="D648" s="2"/>
      <c r="E648" s="2"/>
      <c r="F648" s="2"/>
      <c r="G648" s="1"/>
    </row>
    <row r="649" spans="1:7" ht="63" customHeight="1" x14ac:dyDescent="0.25">
      <c r="A649" s="1"/>
      <c r="B649" s="2"/>
      <c r="C649" s="2"/>
      <c r="D649" s="2"/>
      <c r="E649" s="2"/>
      <c r="F649" s="2"/>
      <c r="G649" s="1"/>
    </row>
    <row r="650" spans="1:7" ht="63" customHeight="1" x14ac:dyDescent="0.25">
      <c r="A650" s="1"/>
      <c r="B650" s="2"/>
      <c r="C650" s="2"/>
      <c r="D650" s="2"/>
      <c r="E650" s="2"/>
      <c r="F650" s="2"/>
      <c r="G650" s="1"/>
    </row>
    <row r="651" spans="1:7" ht="63" customHeight="1" x14ac:dyDescent="0.25">
      <c r="A651" s="1"/>
      <c r="B651" s="2"/>
      <c r="C651" s="2"/>
      <c r="D651" s="2"/>
      <c r="E651" s="2"/>
      <c r="F651" s="2"/>
      <c r="G651" s="1"/>
    </row>
    <row r="652" spans="1:7" ht="63" customHeight="1" x14ac:dyDescent="0.25">
      <c r="A652" s="1"/>
      <c r="B652" s="2"/>
      <c r="C652" s="2"/>
      <c r="D652" s="2"/>
      <c r="E652" s="2"/>
      <c r="F652" s="2"/>
      <c r="G652" s="1"/>
    </row>
    <row r="653" spans="1:7" ht="63" customHeight="1" x14ac:dyDescent="0.25">
      <c r="A653" s="1"/>
      <c r="B653" s="2"/>
      <c r="C653" s="2"/>
      <c r="D653" s="2"/>
      <c r="E653" s="2"/>
      <c r="F653" s="2"/>
      <c r="G653" s="1"/>
    </row>
    <row r="654" spans="1:7" ht="63" customHeight="1" x14ac:dyDescent="0.25">
      <c r="A654" s="1"/>
      <c r="B654" s="2"/>
      <c r="C654" s="2"/>
      <c r="D654" s="2"/>
      <c r="E654" s="2"/>
      <c r="F654" s="2"/>
      <c r="G654" s="1"/>
    </row>
    <row r="655" spans="1:7" ht="63" customHeight="1" x14ac:dyDescent="0.25">
      <c r="A655" s="1"/>
      <c r="B655" s="2"/>
      <c r="C655" s="2"/>
      <c r="D655" s="2"/>
      <c r="E655" s="2"/>
      <c r="F655" s="2"/>
      <c r="G655" s="1"/>
    </row>
    <row r="656" spans="1:7" ht="63" customHeight="1" x14ac:dyDescent="0.25">
      <c r="A656" s="1"/>
      <c r="B656" s="2"/>
      <c r="C656" s="2"/>
      <c r="D656" s="2"/>
      <c r="E656" s="2"/>
      <c r="F656" s="2"/>
      <c r="G656" s="1"/>
    </row>
    <row r="657" spans="1:7" ht="63" customHeight="1" x14ac:dyDescent="0.25">
      <c r="A657" s="1"/>
      <c r="B657" s="2"/>
      <c r="C657" s="2"/>
      <c r="D657" s="2"/>
      <c r="E657" s="2"/>
      <c r="F657" s="2"/>
      <c r="G657" s="1"/>
    </row>
    <row r="658" spans="1:7" ht="63" customHeight="1" x14ac:dyDescent="0.25">
      <c r="A658" s="1"/>
      <c r="B658" s="2"/>
      <c r="C658" s="2"/>
      <c r="D658" s="2"/>
      <c r="E658" s="2"/>
      <c r="F658" s="2"/>
      <c r="G658" s="1"/>
    </row>
    <row r="659" spans="1:7" ht="63" customHeight="1" x14ac:dyDescent="0.25">
      <c r="A659" s="1"/>
      <c r="B659" s="2"/>
      <c r="C659" s="2"/>
      <c r="D659" s="2"/>
      <c r="E659" s="2"/>
      <c r="F659" s="2"/>
      <c r="G659" s="1"/>
    </row>
    <row r="660" spans="1:7" ht="63" customHeight="1" x14ac:dyDescent="0.25">
      <c r="A660" s="1"/>
      <c r="B660" s="2"/>
      <c r="C660" s="2"/>
      <c r="D660" s="2"/>
      <c r="E660" s="2"/>
      <c r="F660" s="2"/>
      <c r="G660" s="1"/>
    </row>
    <row r="661" spans="1:7" ht="63" customHeight="1" x14ac:dyDescent="0.25">
      <c r="A661" s="1"/>
      <c r="B661" s="2"/>
      <c r="C661" s="2"/>
      <c r="D661" s="2"/>
      <c r="E661" s="2"/>
      <c r="F661" s="2"/>
      <c r="G661" s="1"/>
    </row>
    <row r="662" spans="1:7" ht="63" customHeight="1" x14ac:dyDescent="0.25">
      <c r="A662" s="1"/>
      <c r="B662" s="2"/>
      <c r="C662" s="2"/>
      <c r="D662" s="2"/>
      <c r="E662" s="2"/>
      <c r="F662" s="2"/>
      <c r="G662" s="1"/>
    </row>
    <row r="663" spans="1:7" ht="63" customHeight="1" x14ac:dyDescent="0.25">
      <c r="A663" s="1"/>
      <c r="B663" s="2"/>
      <c r="C663" s="2"/>
      <c r="D663" s="2"/>
      <c r="E663" s="2"/>
      <c r="F663" s="2"/>
      <c r="G663" s="1"/>
    </row>
    <row r="664" spans="1:7" ht="63" customHeight="1" x14ac:dyDescent="0.25">
      <c r="A664" s="1"/>
      <c r="B664" s="2"/>
      <c r="C664" s="2"/>
      <c r="D664" s="2"/>
      <c r="E664" s="2"/>
      <c r="F664" s="2"/>
      <c r="G664" s="1"/>
    </row>
    <row r="665" spans="1:7" ht="63" customHeight="1" x14ac:dyDescent="0.25">
      <c r="A665" s="1"/>
      <c r="B665" s="2"/>
      <c r="C665" s="2"/>
      <c r="D665" s="2"/>
      <c r="E665" s="2"/>
      <c r="F665" s="2"/>
      <c r="G665" s="1"/>
    </row>
    <row r="666" spans="1:7" ht="63" customHeight="1" x14ac:dyDescent="0.25">
      <c r="A666" s="1"/>
      <c r="B666" s="2"/>
      <c r="C666" s="2"/>
      <c r="D666" s="2"/>
      <c r="E666" s="2"/>
      <c r="F666" s="2"/>
      <c r="G666" s="1"/>
    </row>
    <row r="667" spans="1:7" ht="63" customHeight="1" x14ac:dyDescent="0.25">
      <c r="A667" s="1"/>
      <c r="B667" s="2"/>
      <c r="C667" s="2"/>
      <c r="D667" s="2"/>
      <c r="E667" s="2"/>
      <c r="F667" s="2"/>
      <c r="G667" s="1"/>
    </row>
    <row r="668" spans="1:7" ht="63" customHeight="1" x14ac:dyDescent="0.25">
      <c r="A668" s="1"/>
      <c r="B668" s="2"/>
      <c r="C668" s="2"/>
      <c r="D668" s="2"/>
      <c r="E668" s="2"/>
      <c r="F668" s="2"/>
      <c r="G668" s="1"/>
    </row>
    <row r="669" spans="1:7" ht="63" customHeight="1" x14ac:dyDescent="0.25">
      <c r="A669" s="1"/>
      <c r="B669" s="2"/>
      <c r="C669" s="2"/>
      <c r="D669" s="2"/>
      <c r="E669" s="2"/>
      <c r="F669" s="2"/>
      <c r="G669" s="1"/>
    </row>
    <row r="670" spans="1:7" ht="63" customHeight="1" x14ac:dyDescent="0.25">
      <c r="A670" s="1"/>
      <c r="B670" s="2"/>
      <c r="C670" s="2"/>
      <c r="D670" s="2"/>
      <c r="E670" s="2"/>
      <c r="F670" s="2"/>
      <c r="G670" s="1"/>
    </row>
    <row r="671" spans="1:7" ht="63" customHeight="1" x14ac:dyDescent="0.25">
      <c r="A671" s="1"/>
      <c r="B671" s="2"/>
      <c r="C671" s="2"/>
      <c r="D671" s="2"/>
      <c r="E671" s="2"/>
      <c r="F671" s="2"/>
      <c r="G671" s="1"/>
    </row>
    <row r="672" spans="1:7" ht="63" customHeight="1" x14ac:dyDescent="0.25">
      <c r="A672" s="1"/>
      <c r="B672" s="2"/>
      <c r="C672" s="2"/>
      <c r="D672" s="2"/>
      <c r="E672" s="2"/>
      <c r="F672" s="2"/>
      <c r="G672" s="1"/>
    </row>
    <row r="673" spans="1:7" ht="63" customHeight="1" x14ac:dyDescent="0.25">
      <c r="A673" s="1"/>
      <c r="B673" s="2"/>
      <c r="C673" s="2"/>
      <c r="D673" s="2"/>
      <c r="E673" s="2"/>
      <c r="F673" s="2"/>
      <c r="G673" s="1"/>
    </row>
    <row r="674" spans="1:7" ht="63" customHeight="1" x14ac:dyDescent="0.25">
      <c r="A674" s="1"/>
      <c r="B674" s="2"/>
      <c r="C674" s="2"/>
      <c r="D674" s="2"/>
      <c r="E674" s="2"/>
      <c r="F674" s="2"/>
      <c r="G674" s="1"/>
    </row>
    <row r="675" spans="1:7" ht="63" customHeight="1" x14ac:dyDescent="0.25">
      <c r="A675" s="1"/>
      <c r="B675" s="2"/>
      <c r="C675" s="2"/>
      <c r="D675" s="2"/>
      <c r="E675" s="2"/>
      <c r="F675" s="2"/>
      <c r="G675" s="1"/>
    </row>
    <row r="676" spans="1:7" ht="63" customHeight="1" x14ac:dyDescent="0.25">
      <c r="A676" s="1"/>
      <c r="B676" s="2"/>
      <c r="C676" s="2"/>
      <c r="D676" s="2"/>
      <c r="E676" s="2"/>
      <c r="F676" s="2"/>
      <c r="G676" s="1"/>
    </row>
    <row r="677" spans="1:7" ht="63" customHeight="1" x14ac:dyDescent="0.25">
      <c r="A677" s="1"/>
      <c r="B677" s="2"/>
      <c r="C677" s="2"/>
      <c r="D677" s="2"/>
      <c r="E677" s="2"/>
      <c r="F677" s="2"/>
      <c r="G677" s="1"/>
    </row>
    <row r="678" spans="1:7" ht="63" customHeight="1" x14ac:dyDescent="0.25">
      <c r="A678" s="1"/>
      <c r="B678" s="2"/>
      <c r="C678" s="2"/>
      <c r="D678" s="2"/>
      <c r="E678" s="2"/>
      <c r="F678" s="2"/>
      <c r="G678" s="1"/>
    </row>
    <row r="679" spans="1:7" ht="63" customHeight="1" x14ac:dyDescent="0.25">
      <c r="A679" s="1"/>
      <c r="B679" s="2"/>
      <c r="C679" s="2"/>
      <c r="D679" s="2"/>
      <c r="E679" s="2"/>
      <c r="F679" s="2"/>
      <c r="G679" s="1"/>
    </row>
    <row r="680" spans="1:7" ht="63" customHeight="1" x14ac:dyDescent="0.25">
      <c r="A680" s="1"/>
      <c r="B680" s="2"/>
      <c r="C680" s="2"/>
      <c r="D680" s="2"/>
      <c r="E680" s="2"/>
      <c r="F680" s="2"/>
      <c r="G680" s="1"/>
    </row>
    <row r="681" spans="1:7" ht="63" customHeight="1" x14ac:dyDescent="0.25">
      <c r="A681" s="1"/>
      <c r="B681" s="2"/>
      <c r="C681" s="2"/>
      <c r="D681" s="2"/>
      <c r="E681" s="2"/>
      <c r="F681" s="2"/>
      <c r="G681" s="1"/>
    </row>
    <row r="682" spans="1:7" ht="63" customHeight="1" x14ac:dyDescent="0.25">
      <c r="A682" s="1"/>
      <c r="B682" s="2"/>
      <c r="C682" s="2"/>
      <c r="D682" s="2"/>
      <c r="E682" s="2"/>
      <c r="F682" s="2"/>
      <c r="G682" s="1"/>
    </row>
    <row r="683" spans="1:7" ht="63" customHeight="1" x14ac:dyDescent="0.25">
      <c r="A683" s="1"/>
      <c r="B683" s="2"/>
      <c r="C683" s="2"/>
      <c r="D683" s="2"/>
      <c r="E683" s="2"/>
      <c r="F683" s="2"/>
      <c r="G683" s="1"/>
    </row>
    <row r="684" spans="1:7" ht="63" customHeight="1" x14ac:dyDescent="0.25">
      <c r="A684" s="1"/>
      <c r="B684" s="2"/>
      <c r="C684" s="2"/>
      <c r="D684" s="2"/>
      <c r="E684" s="2"/>
      <c r="F684" s="2"/>
      <c r="G684" s="1"/>
    </row>
    <row r="685" spans="1:7" ht="63" customHeight="1" x14ac:dyDescent="0.25">
      <c r="A685" s="1"/>
      <c r="B685" s="2"/>
      <c r="C685" s="2"/>
      <c r="D685" s="2"/>
      <c r="E685" s="2"/>
      <c r="F685" s="2"/>
      <c r="G685" s="1"/>
    </row>
    <row r="686" spans="1:7" ht="63" customHeight="1" x14ac:dyDescent="0.25">
      <c r="A686" s="1"/>
      <c r="B686" s="2"/>
      <c r="C686" s="2"/>
      <c r="D686" s="2"/>
      <c r="E686" s="2"/>
      <c r="F686" s="2"/>
      <c r="G686" s="1"/>
    </row>
    <row r="687" spans="1:7" ht="63" customHeight="1" x14ac:dyDescent="0.25">
      <c r="A687" s="1"/>
      <c r="B687" s="2"/>
      <c r="C687" s="2"/>
      <c r="D687" s="2"/>
      <c r="E687" s="2"/>
      <c r="F687" s="2"/>
      <c r="G687" s="1"/>
    </row>
    <row r="688" spans="1:7" ht="63" customHeight="1" x14ac:dyDescent="0.25">
      <c r="A688" s="1"/>
      <c r="B688" s="2"/>
      <c r="C688" s="2"/>
      <c r="D688" s="2"/>
      <c r="E688" s="2"/>
      <c r="F688" s="2"/>
      <c r="G688" s="1"/>
    </row>
    <row r="689" spans="1:7" ht="63" customHeight="1" x14ac:dyDescent="0.25">
      <c r="A689" s="1"/>
      <c r="B689" s="2"/>
      <c r="C689" s="2"/>
      <c r="D689" s="2"/>
      <c r="E689" s="2"/>
      <c r="F689" s="2"/>
      <c r="G689" s="1"/>
    </row>
    <row r="690" spans="1:7" ht="63" customHeight="1" x14ac:dyDescent="0.25">
      <c r="A690" s="1"/>
      <c r="B690" s="2"/>
      <c r="C690" s="2"/>
      <c r="D690" s="2"/>
      <c r="E690" s="2"/>
      <c r="F690" s="2"/>
      <c r="G690" s="1"/>
    </row>
    <row r="691" spans="1:7" ht="63" customHeight="1" x14ac:dyDescent="0.25">
      <c r="A691" s="1"/>
      <c r="B691" s="2"/>
      <c r="C691" s="2"/>
      <c r="D691" s="2"/>
      <c r="E691" s="2"/>
      <c r="F691" s="2"/>
      <c r="G691" s="1"/>
    </row>
    <row r="692" spans="1:7" ht="63" customHeight="1" x14ac:dyDescent="0.25">
      <c r="A692" s="1"/>
      <c r="B692" s="2"/>
      <c r="C692" s="2"/>
      <c r="D692" s="2"/>
      <c r="E692" s="2"/>
      <c r="F692" s="2"/>
      <c r="G692" s="1"/>
    </row>
    <row r="693" spans="1:7" ht="63" customHeight="1" x14ac:dyDescent="0.25">
      <c r="A693" s="1"/>
      <c r="B693" s="2"/>
      <c r="C693" s="2"/>
      <c r="D693" s="2"/>
      <c r="E693" s="2"/>
      <c r="F693" s="2"/>
      <c r="G693" s="1"/>
    </row>
    <row r="694" spans="1:7" ht="63" customHeight="1" x14ac:dyDescent="0.25">
      <c r="A694" s="1"/>
      <c r="B694" s="2"/>
      <c r="C694" s="2"/>
      <c r="D694" s="2"/>
      <c r="E694" s="2"/>
      <c r="F694" s="2"/>
      <c r="G694" s="1"/>
    </row>
    <row r="695" spans="1:7" ht="63" customHeight="1" x14ac:dyDescent="0.25">
      <c r="A695" s="1"/>
      <c r="B695" s="2"/>
      <c r="C695" s="2"/>
      <c r="D695" s="2"/>
      <c r="E695" s="2"/>
      <c r="F695" s="2"/>
      <c r="G695" s="1"/>
    </row>
    <row r="696" spans="1:7" ht="63" customHeight="1" x14ac:dyDescent="0.25">
      <c r="A696" s="1"/>
      <c r="B696" s="2"/>
      <c r="C696" s="2"/>
      <c r="D696" s="2"/>
      <c r="E696" s="2"/>
      <c r="F696" s="2"/>
      <c r="G696" s="1"/>
    </row>
    <row r="697" spans="1:7" ht="63" customHeight="1" x14ac:dyDescent="0.25">
      <c r="A697" s="1"/>
      <c r="B697" s="2"/>
      <c r="C697" s="2"/>
      <c r="D697" s="2"/>
      <c r="E697" s="2"/>
      <c r="F697" s="2"/>
      <c r="G697" s="1"/>
    </row>
    <row r="698" spans="1:7" ht="63" customHeight="1" x14ac:dyDescent="0.25">
      <c r="A698" s="1"/>
      <c r="B698" s="2"/>
      <c r="C698" s="2"/>
      <c r="D698" s="2"/>
      <c r="E698" s="2"/>
      <c r="F698" s="2"/>
      <c r="G698" s="1"/>
    </row>
    <row r="699" spans="1:7" ht="63" customHeight="1" x14ac:dyDescent="0.25">
      <c r="A699" s="1"/>
      <c r="B699" s="2"/>
      <c r="C699" s="2"/>
      <c r="D699" s="2"/>
      <c r="E699" s="2"/>
      <c r="F699" s="2"/>
      <c r="G699" s="1"/>
    </row>
    <row r="700" spans="1:7" ht="63" customHeight="1" x14ac:dyDescent="0.25">
      <c r="A700" s="1"/>
      <c r="B700" s="2"/>
      <c r="C700" s="2"/>
      <c r="D700" s="2"/>
      <c r="E700" s="2"/>
      <c r="F700" s="2"/>
      <c r="G700" s="1"/>
    </row>
    <row r="701" spans="1:7" ht="63" customHeight="1" x14ac:dyDescent="0.25">
      <c r="A701" s="1"/>
      <c r="B701" s="2"/>
      <c r="C701" s="2"/>
      <c r="D701" s="2"/>
      <c r="E701" s="2"/>
      <c r="F701" s="2"/>
      <c r="G701" s="1"/>
    </row>
    <row r="702" spans="1:7" ht="63" customHeight="1" x14ac:dyDescent="0.25">
      <c r="A702" s="1"/>
      <c r="B702" s="2"/>
      <c r="C702" s="2"/>
      <c r="D702" s="2"/>
      <c r="E702" s="2"/>
      <c r="F702" s="2"/>
      <c r="G702" s="1"/>
    </row>
    <row r="703" spans="1:7" ht="63" customHeight="1" x14ac:dyDescent="0.25">
      <c r="A703" s="1"/>
      <c r="B703" s="2"/>
      <c r="C703" s="2"/>
      <c r="D703" s="2"/>
      <c r="E703" s="2"/>
      <c r="F703" s="2"/>
      <c r="G703" s="1"/>
    </row>
    <row r="704" spans="1:7" ht="63" customHeight="1" x14ac:dyDescent="0.25">
      <c r="A704" s="1"/>
      <c r="B704" s="2"/>
      <c r="C704" s="2"/>
      <c r="D704" s="2"/>
      <c r="E704" s="2"/>
      <c r="F704" s="2"/>
      <c r="G704" s="1"/>
    </row>
    <row r="705" spans="1:7" ht="63" customHeight="1" x14ac:dyDescent="0.25">
      <c r="A705" s="1"/>
      <c r="B705" s="2"/>
      <c r="C705" s="2"/>
      <c r="D705" s="2"/>
      <c r="E705" s="2"/>
      <c r="F705" s="2"/>
      <c r="G705" s="1"/>
    </row>
    <row r="706" spans="1:7" ht="63" customHeight="1" x14ac:dyDescent="0.25">
      <c r="A706" s="1"/>
      <c r="B706" s="2"/>
      <c r="C706" s="2"/>
      <c r="D706" s="2"/>
      <c r="E706" s="2"/>
      <c r="F706" s="2"/>
      <c r="G706" s="1"/>
    </row>
    <row r="707" spans="1:7" ht="63" customHeight="1" x14ac:dyDescent="0.25">
      <c r="A707" s="1"/>
      <c r="B707" s="2"/>
      <c r="C707" s="2"/>
      <c r="D707" s="2"/>
      <c r="E707" s="2"/>
      <c r="F707" s="2"/>
      <c r="G707" s="1"/>
    </row>
    <row r="708" spans="1:7" ht="63" customHeight="1" x14ac:dyDescent="0.25">
      <c r="A708" s="1"/>
      <c r="B708" s="2"/>
      <c r="C708" s="2"/>
      <c r="D708" s="2"/>
      <c r="E708" s="2"/>
      <c r="F708" s="2"/>
      <c r="G708" s="1"/>
    </row>
    <row r="709" spans="1:7" ht="63" customHeight="1" x14ac:dyDescent="0.25">
      <c r="A709" s="1"/>
      <c r="B709" s="2"/>
      <c r="C709" s="2"/>
      <c r="D709" s="2"/>
      <c r="E709" s="2"/>
      <c r="F709" s="2"/>
      <c r="G709" s="1"/>
    </row>
    <row r="710" spans="1:7" ht="63" customHeight="1" x14ac:dyDescent="0.25">
      <c r="A710" s="1"/>
      <c r="B710" s="2"/>
      <c r="C710" s="2"/>
      <c r="D710" s="2"/>
      <c r="E710" s="2"/>
      <c r="F710" s="2"/>
      <c r="G710" s="1"/>
    </row>
    <row r="711" spans="1:7" ht="63" customHeight="1" x14ac:dyDescent="0.25">
      <c r="A711" s="1"/>
      <c r="B711" s="2"/>
      <c r="C711" s="2"/>
      <c r="D711" s="2"/>
      <c r="E711" s="2"/>
      <c r="F711" s="2"/>
      <c r="G711" s="1"/>
    </row>
    <row r="712" spans="1:7" ht="63" customHeight="1" x14ac:dyDescent="0.25">
      <c r="A712" s="1"/>
      <c r="B712" s="2"/>
      <c r="C712" s="2"/>
      <c r="D712" s="2"/>
      <c r="E712" s="2"/>
      <c r="F712" s="2"/>
      <c r="G712" s="1"/>
    </row>
    <row r="713" spans="1:7" ht="63" customHeight="1" x14ac:dyDescent="0.25">
      <c r="A713" s="1"/>
      <c r="B713" s="2"/>
      <c r="C713" s="2"/>
      <c r="D713" s="2"/>
      <c r="E713" s="2"/>
      <c r="F713" s="2"/>
      <c r="G713" s="1"/>
    </row>
    <row r="714" spans="1:7" ht="63" customHeight="1" x14ac:dyDescent="0.25">
      <c r="A714" s="1"/>
      <c r="B714" s="2"/>
      <c r="C714" s="2"/>
      <c r="D714" s="2"/>
      <c r="E714" s="2"/>
      <c r="F714" s="2"/>
      <c r="G714" s="1"/>
    </row>
    <row r="715" spans="1:7" ht="63" customHeight="1" x14ac:dyDescent="0.25">
      <c r="A715" s="1"/>
      <c r="B715" s="2"/>
      <c r="C715" s="2"/>
      <c r="D715" s="2"/>
      <c r="E715" s="2"/>
      <c r="F715" s="2"/>
      <c r="G715" s="1"/>
    </row>
    <row r="716" spans="1:7" ht="63" customHeight="1" x14ac:dyDescent="0.25">
      <c r="A716" s="1"/>
      <c r="B716" s="2"/>
      <c r="C716" s="2"/>
      <c r="D716" s="2"/>
      <c r="E716" s="2"/>
      <c r="F716" s="2"/>
      <c r="G716" s="1"/>
    </row>
    <row r="717" spans="1:7" ht="63" customHeight="1" x14ac:dyDescent="0.25">
      <c r="A717" s="1"/>
      <c r="B717" s="2"/>
      <c r="C717" s="2"/>
      <c r="D717" s="2"/>
      <c r="E717" s="2"/>
      <c r="F717" s="2"/>
      <c r="G717" s="1"/>
    </row>
    <row r="718" spans="1:7" ht="63" customHeight="1" x14ac:dyDescent="0.25">
      <c r="A718" s="1"/>
      <c r="B718" s="2"/>
      <c r="C718" s="2"/>
      <c r="D718" s="2"/>
      <c r="E718" s="2"/>
      <c r="F718" s="2"/>
      <c r="G718" s="1"/>
    </row>
    <row r="719" spans="1:7" ht="63" customHeight="1" x14ac:dyDescent="0.25">
      <c r="A719" s="1"/>
      <c r="B719" s="2"/>
      <c r="C719" s="2"/>
      <c r="D719" s="2"/>
      <c r="E719" s="2"/>
      <c r="F719" s="2"/>
      <c r="G719" s="1"/>
    </row>
    <row r="720" spans="1:7" ht="63" customHeight="1" x14ac:dyDescent="0.25">
      <c r="A720" s="1"/>
      <c r="B720" s="2"/>
      <c r="C720" s="2"/>
      <c r="D720" s="2"/>
      <c r="E720" s="2"/>
      <c r="F720" s="2"/>
      <c r="G720" s="1"/>
    </row>
    <row r="721" spans="1:7" ht="63" customHeight="1" x14ac:dyDescent="0.25">
      <c r="A721" s="1"/>
      <c r="B721" s="2"/>
      <c r="C721" s="2"/>
      <c r="D721" s="2"/>
      <c r="E721" s="2"/>
      <c r="F721" s="2"/>
      <c r="G721" s="1"/>
    </row>
    <row r="722" spans="1:7" ht="63" customHeight="1" x14ac:dyDescent="0.25">
      <c r="A722" s="1"/>
      <c r="B722" s="2"/>
      <c r="C722" s="2"/>
      <c r="D722" s="2"/>
      <c r="E722" s="2"/>
      <c r="F722" s="2"/>
      <c r="G722" s="1"/>
    </row>
    <row r="723" spans="1:7" ht="63" customHeight="1" x14ac:dyDescent="0.25">
      <c r="A723" s="1"/>
      <c r="B723" s="2"/>
      <c r="C723" s="2"/>
      <c r="D723" s="2"/>
      <c r="E723" s="2"/>
      <c r="F723" s="2"/>
      <c r="G723" s="1"/>
    </row>
    <row r="724" spans="1:7" ht="63" customHeight="1" x14ac:dyDescent="0.25">
      <c r="A724" s="1"/>
      <c r="B724" s="2"/>
      <c r="C724" s="2"/>
      <c r="D724" s="2"/>
      <c r="E724" s="2"/>
      <c r="F724" s="2"/>
      <c r="G724" s="1"/>
    </row>
    <row r="725" spans="1:7" ht="63" customHeight="1" x14ac:dyDescent="0.25">
      <c r="A725" s="1"/>
      <c r="B725" s="2"/>
      <c r="C725" s="2"/>
      <c r="D725" s="2"/>
      <c r="E725" s="2"/>
      <c r="F725" s="2"/>
      <c r="G725" s="1"/>
    </row>
    <row r="726" spans="1:7" ht="63" customHeight="1" x14ac:dyDescent="0.25">
      <c r="A726" s="1"/>
      <c r="B726" s="2"/>
      <c r="C726" s="2"/>
      <c r="D726" s="2"/>
      <c r="E726" s="2"/>
      <c r="F726" s="2"/>
      <c r="G726" s="1"/>
    </row>
    <row r="727" spans="1:7" ht="63" customHeight="1" x14ac:dyDescent="0.25">
      <c r="A727" s="1"/>
      <c r="B727" s="2"/>
      <c r="C727" s="2"/>
      <c r="D727" s="2"/>
      <c r="E727" s="2"/>
      <c r="F727" s="2"/>
      <c r="G727" s="1"/>
    </row>
    <row r="728" spans="1:7" ht="63" customHeight="1" x14ac:dyDescent="0.25">
      <c r="A728" s="1"/>
      <c r="B728" s="2"/>
      <c r="C728" s="2"/>
      <c r="D728" s="2"/>
      <c r="E728" s="2"/>
      <c r="F728" s="2"/>
      <c r="G728" s="1"/>
    </row>
    <row r="729" spans="1:7" ht="63" customHeight="1" x14ac:dyDescent="0.25">
      <c r="A729" s="1"/>
      <c r="B729" s="2"/>
      <c r="C729" s="2"/>
      <c r="D729" s="2"/>
      <c r="E729" s="2"/>
      <c r="F729" s="2"/>
      <c r="G729" s="1"/>
    </row>
    <row r="730" spans="1:7" ht="63" customHeight="1" x14ac:dyDescent="0.25">
      <c r="A730" s="1"/>
      <c r="B730" s="2"/>
      <c r="C730" s="2"/>
      <c r="D730" s="2"/>
      <c r="E730" s="2"/>
      <c r="F730" s="2"/>
      <c r="G730" s="1"/>
    </row>
    <row r="731" spans="1:7" ht="63" customHeight="1" x14ac:dyDescent="0.25">
      <c r="A731" s="1"/>
      <c r="B731" s="2"/>
      <c r="C731" s="2"/>
      <c r="D731" s="2"/>
      <c r="E731" s="2"/>
      <c r="F731" s="2"/>
      <c r="G731" s="1"/>
    </row>
    <row r="732" spans="1:7" ht="63" customHeight="1" x14ac:dyDescent="0.25">
      <c r="A732" s="1"/>
      <c r="B732" s="2"/>
      <c r="C732" s="2"/>
      <c r="D732" s="2"/>
      <c r="E732" s="2"/>
      <c r="F732" s="2"/>
      <c r="G732" s="1"/>
    </row>
    <row r="733" spans="1:7" ht="63" customHeight="1" x14ac:dyDescent="0.25">
      <c r="A733" s="1"/>
      <c r="B733" s="2"/>
      <c r="C733" s="2"/>
      <c r="D733" s="2"/>
      <c r="E733" s="2"/>
      <c r="F733" s="2"/>
      <c r="G733" s="1"/>
    </row>
    <row r="734" spans="1:7" ht="63" customHeight="1" x14ac:dyDescent="0.25">
      <c r="A734" s="1"/>
      <c r="B734" s="2"/>
      <c r="C734" s="2"/>
      <c r="D734" s="2"/>
      <c r="E734" s="2"/>
      <c r="F734" s="2"/>
      <c r="G734" s="1"/>
    </row>
    <row r="735" spans="1:7" ht="63" customHeight="1" x14ac:dyDescent="0.25">
      <c r="A735" s="1"/>
      <c r="B735" s="2"/>
      <c r="C735" s="2"/>
      <c r="D735" s="2"/>
      <c r="E735" s="2"/>
      <c r="F735" s="2"/>
      <c r="G735" s="1"/>
    </row>
    <row r="736" spans="1:7" ht="63" customHeight="1" x14ac:dyDescent="0.25">
      <c r="A736" s="1"/>
      <c r="B736" s="2"/>
      <c r="C736" s="2"/>
      <c r="D736" s="2"/>
      <c r="E736" s="2"/>
      <c r="F736" s="2"/>
      <c r="G736" s="1"/>
    </row>
    <row r="737" spans="1:7" ht="63" customHeight="1" x14ac:dyDescent="0.25">
      <c r="A737" s="1"/>
      <c r="B737" s="2"/>
      <c r="C737" s="2"/>
      <c r="D737" s="2"/>
      <c r="E737" s="2"/>
      <c r="F737" s="2"/>
      <c r="G737" s="1"/>
    </row>
    <row r="738" spans="1:7" ht="63" customHeight="1" x14ac:dyDescent="0.25">
      <c r="A738" s="1"/>
      <c r="B738" s="2"/>
      <c r="C738" s="2"/>
      <c r="D738" s="2"/>
      <c r="E738" s="2"/>
      <c r="F738" s="2"/>
      <c r="G738" s="1"/>
    </row>
    <row r="739" spans="1:7" ht="63" customHeight="1" x14ac:dyDescent="0.25">
      <c r="A739" s="1"/>
      <c r="B739" s="2"/>
      <c r="C739" s="2"/>
      <c r="D739" s="2"/>
      <c r="E739" s="2"/>
      <c r="F739" s="2"/>
      <c r="G739" s="1"/>
    </row>
    <row r="740" spans="1:7" ht="63" customHeight="1" x14ac:dyDescent="0.25">
      <c r="A740" s="1"/>
      <c r="B740" s="2"/>
      <c r="C740" s="2"/>
      <c r="D740" s="2"/>
      <c r="E740" s="2"/>
      <c r="F740" s="2"/>
      <c r="G740" s="1"/>
    </row>
    <row r="741" spans="1:7" ht="63" customHeight="1" x14ac:dyDescent="0.25">
      <c r="A741" s="1"/>
      <c r="B741" s="2"/>
      <c r="C741" s="2"/>
      <c r="D741" s="2"/>
      <c r="E741" s="2"/>
      <c r="F741" s="2"/>
      <c r="G741" s="1"/>
    </row>
    <row r="742" spans="1:7" ht="63" customHeight="1" x14ac:dyDescent="0.25">
      <c r="A742" s="1"/>
      <c r="B742" s="2"/>
      <c r="C742" s="2"/>
      <c r="D742" s="2"/>
      <c r="E742" s="2"/>
      <c r="F742" s="2"/>
      <c r="G742" s="1"/>
    </row>
    <row r="743" spans="1:7" ht="63" customHeight="1" x14ac:dyDescent="0.25">
      <c r="A743" s="1"/>
      <c r="B743" s="2"/>
      <c r="C743" s="2"/>
      <c r="D743" s="2"/>
      <c r="E743" s="2"/>
      <c r="F743" s="2"/>
      <c r="G743" s="1"/>
    </row>
    <row r="744" spans="1:7" ht="63" customHeight="1" x14ac:dyDescent="0.25">
      <c r="A744" s="1"/>
      <c r="B744" s="2"/>
      <c r="C744" s="2"/>
      <c r="D744" s="2"/>
      <c r="E744" s="2"/>
      <c r="F744" s="2"/>
      <c r="G744" s="1"/>
    </row>
    <row r="745" spans="1:7" ht="63" customHeight="1" x14ac:dyDescent="0.25">
      <c r="A745" s="1"/>
      <c r="B745" s="2"/>
      <c r="C745" s="2"/>
      <c r="D745" s="2"/>
      <c r="E745" s="2"/>
      <c r="F745" s="2"/>
      <c r="G745" s="1"/>
    </row>
    <row r="746" spans="1:7" ht="63" customHeight="1" x14ac:dyDescent="0.25">
      <c r="A746" s="1"/>
      <c r="B746" s="2"/>
      <c r="C746" s="2"/>
      <c r="D746" s="2"/>
      <c r="E746" s="2"/>
      <c r="F746" s="2"/>
      <c r="G746" s="1"/>
    </row>
    <row r="747" spans="1:7" ht="63" customHeight="1" x14ac:dyDescent="0.25">
      <c r="A747" s="1"/>
      <c r="B747" s="2"/>
      <c r="C747" s="2"/>
      <c r="D747" s="2"/>
      <c r="E747" s="2"/>
      <c r="F747" s="2"/>
      <c r="G747" s="1"/>
    </row>
    <row r="748" spans="1:7" ht="63" customHeight="1" x14ac:dyDescent="0.25">
      <c r="A748" s="1"/>
      <c r="B748" s="2"/>
      <c r="C748" s="2"/>
      <c r="D748" s="2"/>
      <c r="E748" s="2"/>
      <c r="F748" s="2"/>
      <c r="G748" s="1"/>
    </row>
    <row r="749" spans="1:7" ht="63" customHeight="1" x14ac:dyDescent="0.25">
      <c r="A749" s="1"/>
      <c r="B749" s="2"/>
      <c r="C749" s="2"/>
      <c r="D749" s="2"/>
      <c r="E749" s="2"/>
      <c r="F749" s="2"/>
      <c r="G749" s="1"/>
    </row>
    <row r="750" spans="1:7" ht="63" customHeight="1" x14ac:dyDescent="0.25">
      <c r="A750" s="1"/>
      <c r="B750" s="2"/>
      <c r="C750" s="2"/>
      <c r="D750" s="2"/>
      <c r="E750" s="2"/>
      <c r="F750" s="2"/>
      <c r="G750" s="1"/>
    </row>
    <row r="751" spans="1:7" ht="63" customHeight="1" x14ac:dyDescent="0.25">
      <c r="A751" s="1"/>
      <c r="B751" s="2"/>
      <c r="C751" s="2"/>
      <c r="D751" s="2"/>
      <c r="E751" s="2"/>
      <c r="F751" s="2"/>
      <c r="G751" s="1"/>
    </row>
    <row r="752" spans="1:7" ht="63" customHeight="1" x14ac:dyDescent="0.25">
      <c r="A752" s="1"/>
      <c r="B752" s="2"/>
      <c r="C752" s="2"/>
      <c r="D752" s="2"/>
      <c r="E752" s="2"/>
      <c r="F752" s="2"/>
      <c r="G752" s="1"/>
    </row>
    <row r="753" spans="1:7" ht="63" customHeight="1" x14ac:dyDescent="0.25">
      <c r="A753" s="1"/>
      <c r="B753" s="2"/>
      <c r="C753" s="2"/>
      <c r="D753" s="2"/>
      <c r="E753" s="2"/>
      <c r="F753" s="2"/>
      <c r="G753" s="1"/>
    </row>
    <row r="754" spans="1:7" ht="63" customHeight="1" x14ac:dyDescent="0.25">
      <c r="A754" s="1"/>
      <c r="B754" s="2"/>
      <c r="C754" s="2"/>
      <c r="D754" s="2"/>
      <c r="E754" s="2"/>
      <c r="F754" s="2"/>
      <c r="G754" s="1"/>
    </row>
    <row r="755" spans="1:7" ht="63" customHeight="1" x14ac:dyDescent="0.25">
      <c r="A755" s="1"/>
      <c r="B755" s="2"/>
      <c r="C755" s="2"/>
      <c r="D755" s="2"/>
      <c r="E755" s="2"/>
      <c r="F755" s="2"/>
      <c r="G755" s="1"/>
    </row>
    <row r="756" spans="1:7" ht="63" customHeight="1" x14ac:dyDescent="0.25">
      <c r="A756" s="1"/>
      <c r="B756" s="2"/>
      <c r="C756" s="2"/>
      <c r="D756" s="2"/>
      <c r="E756" s="2"/>
      <c r="F756" s="2"/>
      <c r="G756" s="1"/>
    </row>
    <row r="757" spans="1:7" ht="63" customHeight="1" x14ac:dyDescent="0.25">
      <c r="A757" s="1"/>
      <c r="B757" s="2"/>
      <c r="C757" s="2"/>
      <c r="D757" s="2"/>
      <c r="E757" s="2"/>
      <c r="F757" s="2"/>
      <c r="G757" s="1"/>
    </row>
    <row r="758" spans="1:7" ht="63" customHeight="1" x14ac:dyDescent="0.25">
      <c r="A758" s="1"/>
      <c r="B758" s="2"/>
      <c r="C758" s="2"/>
      <c r="D758" s="2"/>
      <c r="E758" s="2"/>
      <c r="F758" s="2"/>
      <c r="G758" s="1"/>
    </row>
    <row r="759" spans="1:7" ht="63" customHeight="1" x14ac:dyDescent="0.25">
      <c r="A759" s="1"/>
      <c r="B759" s="2"/>
      <c r="C759" s="2"/>
      <c r="D759" s="2"/>
      <c r="E759" s="2"/>
      <c r="F759" s="2"/>
      <c r="G759" s="1"/>
    </row>
    <row r="760" spans="1:7" ht="63" customHeight="1" x14ac:dyDescent="0.25">
      <c r="A760" s="1"/>
      <c r="B760" s="2"/>
      <c r="C760" s="2"/>
      <c r="D760" s="2"/>
      <c r="E760" s="2"/>
      <c r="F760" s="2"/>
      <c r="G760" s="1"/>
    </row>
    <row r="761" spans="1:7" ht="63" customHeight="1" x14ac:dyDescent="0.25">
      <c r="A761" s="1"/>
      <c r="B761" s="2"/>
      <c r="C761" s="2"/>
      <c r="D761" s="2"/>
      <c r="E761" s="2"/>
      <c r="F761" s="2"/>
      <c r="G761" s="1"/>
    </row>
    <row r="762" spans="1:7" ht="63" customHeight="1" x14ac:dyDescent="0.25">
      <c r="A762" s="1"/>
      <c r="B762" s="2"/>
      <c r="C762" s="2"/>
      <c r="D762" s="2"/>
      <c r="E762" s="2"/>
      <c r="F762" s="2"/>
      <c r="G762" s="1"/>
    </row>
    <row r="763" spans="1:7" ht="63" customHeight="1" x14ac:dyDescent="0.25">
      <c r="A763" s="1"/>
      <c r="B763" s="2"/>
      <c r="C763" s="2"/>
      <c r="D763" s="2"/>
      <c r="E763" s="2"/>
      <c r="F763" s="2"/>
      <c r="G763" s="1"/>
    </row>
    <row r="764" spans="1:7" ht="63" customHeight="1" x14ac:dyDescent="0.25">
      <c r="A764" s="1"/>
      <c r="B764" s="2"/>
      <c r="C764" s="2"/>
      <c r="D764" s="2"/>
      <c r="E764" s="2"/>
      <c r="F764" s="2"/>
      <c r="G764" s="1"/>
    </row>
    <row r="765" spans="1:7" ht="63" customHeight="1" x14ac:dyDescent="0.25">
      <c r="A765" s="1"/>
      <c r="B765" s="2"/>
      <c r="C765" s="2"/>
      <c r="D765" s="2"/>
      <c r="E765" s="2"/>
      <c r="F765" s="2"/>
      <c r="G765" s="1"/>
    </row>
    <row r="766" spans="1:7" ht="63" customHeight="1" x14ac:dyDescent="0.25">
      <c r="A766" s="1"/>
      <c r="B766" s="2"/>
      <c r="C766" s="2"/>
      <c r="D766" s="2"/>
      <c r="E766" s="2"/>
      <c r="F766" s="2"/>
      <c r="G766" s="1"/>
    </row>
    <row r="767" spans="1:7" ht="63" customHeight="1" x14ac:dyDescent="0.25">
      <c r="A767" s="1"/>
      <c r="B767" s="2"/>
      <c r="C767" s="2"/>
      <c r="D767" s="2"/>
      <c r="E767" s="2"/>
      <c r="F767" s="2"/>
      <c r="G767" s="1"/>
    </row>
    <row r="768" spans="1:7" ht="63" customHeight="1" x14ac:dyDescent="0.25">
      <c r="A768" s="1"/>
      <c r="B768" s="2"/>
      <c r="C768" s="2"/>
      <c r="D768" s="2"/>
      <c r="E768" s="2"/>
      <c r="F768" s="2"/>
      <c r="G768" s="1"/>
    </row>
    <row r="769" spans="1:7" ht="63" customHeight="1" x14ac:dyDescent="0.25">
      <c r="A769" s="1"/>
      <c r="B769" s="2"/>
      <c r="C769" s="2"/>
      <c r="D769" s="2"/>
      <c r="E769" s="2"/>
      <c r="F769" s="2"/>
      <c r="G769" s="1"/>
    </row>
    <row r="770" spans="1:7" ht="63" customHeight="1" x14ac:dyDescent="0.25">
      <c r="A770" s="1"/>
      <c r="B770" s="2"/>
      <c r="C770" s="2"/>
      <c r="D770" s="2"/>
      <c r="E770" s="2"/>
      <c r="F770" s="2"/>
      <c r="G770" s="1"/>
    </row>
    <row r="771" spans="1:7" ht="63" customHeight="1" x14ac:dyDescent="0.25">
      <c r="A771" s="1"/>
      <c r="B771" s="2"/>
      <c r="C771" s="2"/>
      <c r="D771" s="2"/>
      <c r="E771" s="2"/>
      <c r="F771" s="2"/>
      <c r="G771" s="1"/>
    </row>
    <row r="772" spans="1:7" ht="63" customHeight="1" x14ac:dyDescent="0.25">
      <c r="A772" s="1"/>
      <c r="B772" s="2"/>
      <c r="C772" s="2"/>
      <c r="D772" s="2"/>
      <c r="E772" s="2"/>
      <c r="F772" s="2"/>
      <c r="G772" s="1"/>
    </row>
    <row r="773" spans="1:7" ht="63" customHeight="1" x14ac:dyDescent="0.25">
      <c r="A773" s="1"/>
      <c r="B773" s="2"/>
      <c r="C773" s="2"/>
      <c r="D773" s="2"/>
      <c r="E773" s="2"/>
      <c r="F773" s="2"/>
      <c r="G773" s="1"/>
    </row>
    <row r="774" spans="1:7" ht="63" customHeight="1" x14ac:dyDescent="0.25">
      <c r="A774" s="1"/>
      <c r="B774" s="2"/>
      <c r="C774" s="2"/>
      <c r="D774" s="2"/>
      <c r="E774" s="2"/>
      <c r="F774" s="2"/>
      <c r="G774" s="1"/>
    </row>
    <row r="775" spans="1:7" ht="63" customHeight="1" x14ac:dyDescent="0.25">
      <c r="A775" s="1"/>
      <c r="B775" s="2"/>
      <c r="C775" s="2"/>
      <c r="D775" s="2"/>
      <c r="E775" s="2"/>
      <c r="F775" s="2"/>
      <c r="G775" s="1"/>
    </row>
    <row r="776" spans="1:7" ht="63" customHeight="1" x14ac:dyDescent="0.25">
      <c r="A776" s="1"/>
      <c r="B776" s="2"/>
      <c r="C776" s="2"/>
      <c r="D776" s="2"/>
      <c r="E776" s="2"/>
      <c r="F776" s="2"/>
      <c r="G776" s="1"/>
    </row>
    <row r="777" spans="1:7" ht="63" customHeight="1" x14ac:dyDescent="0.25">
      <c r="A777" s="1"/>
      <c r="B777" s="2"/>
      <c r="C777" s="2"/>
      <c r="D777" s="2"/>
      <c r="E777" s="2"/>
      <c r="F777" s="2"/>
      <c r="G777" s="1"/>
    </row>
    <row r="778" spans="1:7" ht="63" customHeight="1" x14ac:dyDescent="0.25">
      <c r="A778" s="1"/>
      <c r="B778" s="2"/>
      <c r="C778" s="2"/>
      <c r="D778" s="2"/>
      <c r="E778" s="2"/>
      <c r="F778" s="2"/>
      <c r="G778" s="1"/>
    </row>
    <row r="779" spans="1:7" ht="63" customHeight="1" x14ac:dyDescent="0.25">
      <c r="A779" s="1"/>
      <c r="B779" s="2"/>
      <c r="C779" s="2"/>
      <c r="D779" s="2"/>
      <c r="E779" s="2"/>
      <c r="F779" s="2"/>
      <c r="G779" s="1"/>
    </row>
    <row r="780" spans="1:7" ht="63" customHeight="1" x14ac:dyDescent="0.25">
      <c r="A780" s="1"/>
      <c r="B780" s="2"/>
      <c r="C780" s="2"/>
      <c r="D780" s="2"/>
      <c r="E780" s="2"/>
      <c r="F780" s="2"/>
      <c r="G780" s="1"/>
    </row>
    <row r="781" spans="1:7" ht="63" customHeight="1" x14ac:dyDescent="0.25">
      <c r="A781" s="1"/>
      <c r="B781" s="2"/>
      <c r="C781" s="2"/>
      <c r="D781" s="2"/>
      <c r="E781" s="2"/>
      <c r="F781" s="2"/>
      <c r="G781" s="1"/>
    </row>
    <row r="782" spans="1:7" ht="63" customHeight="1" x14ac:dyDescent="0.25">
      <c r="A782" s="1"/>
      <c r="B782" s="2"/>
      <c r="C782" s="2"/>
      <c r="D782" s="2"/>
      <c r="E782" s="2"/>
      <c r="F782" s="2"/>
      <c r="G782" s="1"/>
    </row>
    <row r="783" spans="1:7" ht="63" customHeight="1" x14ac:dyDescent="0.25">
      <c r="A783" s="1"/>
      <c r="B783" s="2"/>
      <c r="C783" s="2"/>
      <c r="D783" s="2"/>
      <c r="E783" s="2"/>
      <c r="F783" s="2"/>
      <c r="G783" s="1"/>
    </row>
    <row r="784" spans="1:7" ht="63" customHeight="1" x14ac:dyDescent="0.25">
      <c r="A784" s="1"/>
      <c r="B784" s="2"/>
      <c r="C784" s="2"/>
      <c r="D784" s="2"/>
      <c r="E784" s="2"/>
      <c r="F784" s="2"/>
      <c r="G784" s="1"/>
    </row>
    <row r="785" spans="1:7" ht="63" customHeight="1" x14ac:dyDescent="0.25">
      <c r="A785" s="1"/>
      <c r="B785" s="2"/>
      <c r="C785" s="2"/>
      <c r="D785" s="2"/>
      <c r="E785" s="2"/>
      <c r="F785" s="2"/>
      <c r="G785" s="1"/>
    </row>
    <row r="786" spans="1:7" ht="63" customHeight="1" x14ac:dyDescent="0.25">
      <c r="A786" s="1"/>
      <c r="B786" s="2"/>
      <c r="C786" s="2"/>
      <c r="D786" s="2"/>
      <c r="E786" s="2"/>
      <c r="F786" s="2"/>
      <c r="G786" s="1"/>
    </row>
    <row r="787" spans="1:7" ht="63" customHeight="1" x14ac:dyDescent="0.25">
      <c r="A787" s="1"/>
      <c r="B787" s="2"/>
      <c r="C787" s="2"/>
      <c r="D787" s="2"/>
      <c r="E787" s="2"/>
      <c r="F787" s="2"/>
      <c r="G787" s="1"/>
    </row>
    <row r="788" spans="1:7" ht="63" customHeight="1" x14ac:dyDescent="0.25">
      <c r="A788" s="1"/>
      <c r="B788" s="2"/>
      <c r="C788" s="2"/>
      <c r="D788" s="2"/>
      <c r="E788" s="2"/>
      <c r="F788" s="2"/>
      <c r="G788" s="1"/>
    </row>
    <row r="789" spans="1:7" ht="63" customHeight="1" x14ac:dyDescent="0.25">
      <c r="A789" s="1"/>
      <c r="B789" s="2"/>
      <c r="C789" s="2"/>
      <c r="D789" s="2"/>
      <c r="E789" s="2"/>
      <c r="F789" s="2"/>
      <c r="G789" s="1"/>
    </row>
    <row r="790" spans="1:7" ht="63" customHeight="1" x14ac:dyDescent="0.25">
      <c r="A790" s="1"/>
      <c r="B790" s="2"/>
      <c r="C790" s="2"/>
      <c r="D790" s="2"/>
      <c r="E790" s="2"/>
      <c r="F790" s="2"/>
      <c r="G790" s="1"/>
    </row>
    <row r="791" spans="1:7" ht="63" customHeight="1" x14ac:dyDescent="0.25">
      <c r="A791" s="1"/>
      <c r="B791" s="2"/>
      <c r="C791" s="2"/>
      <c r="D791" s="2"/>
      <c r="E791" s="2"/>
      <c r="F791" s="2"/>
      <c r="G791" s="1"/>
    </row>
    <row r="792" spans="1:7" ht="63" customHeight="1" x14ac:dyDescent="0.25">
      <c r="A792" s="1"/>
      <c r="B792" s="2"/>
      <c r="C792" s="2"/>
      <c r="D792" s="2"/>
      <c r="E792" s="2"/>
      <c r="F792" s="2"/>
      <c r="G792" s="1"/>
    </row>
    <row r="793" spans="1:7" ht="63" customHeight="1" x14ac:dyDescent="0.25">
      <c r="A793" s="1"/>
      <c r="B793" s="2"/>
      <c r="C793" s="2"/>
      <c r="D793" s="2"/>
      <c r="E793" s="2"/>
      <c r="F793" s="2"/>
      <c r="G793" s="1"/>
    </row>
    <row r="794" spans="1:7" ht="63" customHeight="1" x14ac:dyDescent="0.25">
      <c r="A794" s="1"/>
      <c r="B794" s="2"/>
      <c r="C794" s="2"/>
      <c r="D794" s="2"/>
      <c r="E794" s="2"/>
      <c r="F794" s="2"/>
      <c r="G794" s="1"/>
    </row>
    <row r="795" spans="1:7" ht="63" customHeight="1" x14ac:dyDescent="0.25">
      <c r="A795" s="1"/>
      <c r="B795" s="2"/>
      <c r="C795" s="2"/>
      <c r="D795" s="2"/>
      <c r="E795" s="2"/>
      <c r="F795" s="2"/>
      <c r="G795" s="1"/>
    </row>
    <row r="796" spans="1:7" ht="63" customHeight="1" x14ac:dyDescent="0.25">
      <c r="A796" s="1"/>
      <c r="B796" s="2"/>
      <c r="C796" s="2"/>
      <c r="D796" s="2"/>
      <c r="E796" s="2"/>
      <c r="F796" s="2"/>
      <c r="G796" s="1"/>
    </row>
    <row r="797" spans="1:7" ht="63" customHeight="1" x14ac:dyDescent="0.25">
      <c r="A797" s="1"/>
      <c r="B797" s="2"/>
      <c r="C797" s="2"/>
      <c r="D797" s="2"/>
      <c r="E797" s="2"/>
      <c r="F797" s="2"/>
      <c r="G797" s="1"/>
    </row>
    <row r="798" spans="1:7" ht="63" customHeight="1" x14ac:dyDescent="0.25">
      <c r="A798" s="1"/>
      <c r="B798" s="2"/>
      <c r="C798" s="2"/>
      <c r="D798" s="2"/>
      <c r="E798" s="2"/>
      <c r="F798" s="2"/>
      <c r="G798" s="1"/>
    </row>
    <row r="799" spans="1:7" ht="63" customHeight="1" x14ac:dyDescent="0.25">
      <c r="A799" s="1"/>
      <c r="B799" s="2"/>
      <c r="C799" s="2"/>
      <c r="D799" s="2"/>
      <c r="E799" s="2"/>
      <c r="F799" s="2"/>
      <c r="G799" s="1"/>
    </row>
    <row r="800" spans="1:7" ht="63" customHeight="1" x14ac:dyDescent="0.25">
      <c r="A800" s="1"/>
      <c r="B800" s="2"/>
      <c r="C800" s="2"/>
      <c r="D800" s="2"/>
      <c r="E800" s="2"/>
      <c r="F800" s="2"/>
      <c r="G800" s="1"/>
    </row>
    <row r="801" spans="1:7" ht="63" customHeight="1" x14ac:dyDescent="0.25">
      <c r="A801" s="1"/>
      <c r="B801" s="2"/>
      <c r="C801" s="2"/>
      <c r="D801" s="2"/>
      <c r="E801" s="2"/>
      <c r="F801" s="2"/>
      <c r="G801" s="1"/>
    </row>
    <row r="802" spans="1:7" ht="63" customHeight="1" x14ac:dyDescent="0.25">
      <c r="A802" s="1"/>
      <c r="B802" s="2"/>
      <c r="C802" s="2"/>
      <c r="D802" s="2"/>
      <c r="E802" s="2"/>
      <c r="F802" s="2"/>
      <c r="G802" s="1"/>
    </row>
    <row r="803" spans="1:7" ht="63" customHeight="1" x14ac:dyDescent="0.25">
      <c r="A803" s="1"/>
      <c r="B803" s="2"/>
      <c r="C803" s="2"/>
      <c r="D803" s="2"/>
      <c r="E803" s="2"/>
      <c r="F803" s="2"/>
      <c r="G803" s="1"/>
    </row>
    <row r="804" spans="1:7" ht="63" customHeight="1" x14ac:dyDescent="0.25">
      <c r="A804" s="1"/>
      <c r="B804" s="2"/>
      <c r="C804" s="2"/>
      <c r="D804" s="2"/>
      <c r="E804" s="2"/>
      <c r="F804" s="2"/>
      <c r="G804" s="1"/>
    </row>
    <row r="805" spans="1:7" ht="63" customHeight="1" x14ac:dyDescent="0.25">
      <c r="A805" s="1"/>
      <c r="B805" s="2"/>
      <c r="C805" s="2"/>
      <c r="D805" s="2"/>
      <c r="E805" s="2"/>
      <c r="F805" s="2"/>
      <c r="G805" s="1"/>
    </row>
    <row r="806" spans="1:7" ht="63" customHeight="1" x14ac:dyDescent="0.25">
      <c r="A806" s="1"/>
      <c r="B806" s="2"/>
      <c r="C806" s="2"/>
      <c r="D806" s="2"/>
      <c r="E806" s="2"/>
      <c r="F806" s="2"/>
      <c r="G806" s="1"/>
    </row>
    <row r="807" spans="1:7" ht="63" customHeight="1" x14ac:dyDescent="0.25">
      <c r="A807" s="1"/>
      <c r="B807" s="2"/>
      <c r="C807" s="2"/>
      <c r="D807" s="2"/>
      <c r="E807" s="2"/>
      <c r="F807" s="2"/>
      <c r="G807" s="1"/>
    </row>
    <row r="808" spans="1:7" ht="63" customHeight="1" x14ac:dyDescent="0.25">
      <c r="A808" s="1"/>
      <c r="B808" s="2"/>
      <c r="C808" s="2"/>
      <c r="D808" s="2"/>
      <c r="E808" s="2"/>
      <c r="F808" s="2"/>
      <c r="G808" s="1"/>
    </row>
    <row r="809" spans="1:7" ht="63" customHeight="1" x14ac:dyDescent="0.25">
      <c r="A809" s="1"/>
      <c r="B809" s="2"/>
      <c r="C809" s="2"/>
      <c r="D809" s="2"/>
      <c r="E809" s="2"/>
      <c r="F809" s="2"/>
      <c r="G809" s="1"/>
    </row>
    <row r="810" spans="1:7" ht="63" customHeight="1" x14ac:dyDescent="0.25">
      <c r="A810" s="1"/>
      <c r="B810" s="2"/>
      <c r="C810" s="2"/>
      <c r="D810" s="2"/>
      <c r="E810" s="2"/>
      <c r="F810" s="2"/>
      <c r="G810" s="1"/>
    </row>
    <row r="811" spans="1:7" ht="63" customHeight="1" x14ac:dyDescent="0.25">
      <c r="A811" s="1"/>
      <c r="B811" s="2"/>
      <c r="C811" s="2"/>
      <c r="D811" s="2"/>
      <c r="E811" s="2"/>
      <c r="F811" s="2"/>
      <c r="G811" s="1"/>
    </row>
    <row r="812" spans="1:7" ht="63" customHeight="1" x14ac:dyDescent="0.25">
      <c r="A812" s="1"/>
      <c r="B812" s="2"/>
      <c r="C812" s="2"/>
      <c r="D812" s="2"/>
      <c r="E812" s="2"/>
      <c r="F812" s="2"/>
      <c r="G812" s="1"/>
    </row>
    <row r="813" spans="1:7" ht="63" customHeight="1" x14ac:dyDescent="0.25">
      <c r="A813" s="1"/>
      <c r="B813" s="2"/>
      <c r="C813" s="2"/>
      <c r="D813" s="2"/>
      <c r="E813" s="2"/>
      <c r="F813" s="2"/>
      <c r="G813" s="1"/>
    </row>
    <row r="814" spans="1:7" ht="63" customHeight="1" x14ac:dyDescent="0.25">
      <c r="A814" s="1"/>
      <c r="B814" s="2"/>
      <c r="C814" s="2"/>
      <c r="D814" s="2"/>
      <c r="E814" s="2"/>
      <c r="F814" s="2"/>
      <c r="G814" s="1"/>
    </row>
    <row r="815" spans="1:7" ht="63" customHeight="1" x14ac:dyDescent="0.25">
      <c r="A815" s="1"/>
      <c r="B815" s="2"/>
      <c r="C815" s="2"/>
      <c r="D815" s="2"/>
      <c r="E815" s="2"/>
      <c r="F815" s="2"/>
      <c r="G815" s="1"/>
    </row>
    <row r="816" spans="1:7" ht="63" customHeight="1" x14ac:dyDescent="0.25">
      <c r="A816" s="1"/>
      <c r="B816" s="2"/>
      <c r="C816" s="2"/>
      <c r="D816" s="2"/>
      <c r="E816" s="2"/>
      <c r="F816" s="2"/>
      <c r="G816" s="1"/>
    </row>
    <row r="817" spans="1:7" ht="63" customHeight="1" x14ac:dyDescent="0.25">
      <c r="A817" s="1"/>
      <c r="B817" s="2"/>
      <c r="C817" s="2"/>
      <c r="D817" s="2"/>
      <c r="E817" s="2"/>
      <c r="F817" s="2"/>
      <c r="G817" s="1"/>
    </row>
    <row r="818" spans="1:7" ht="63" customHeight="1" x14ac:dyDescent="0.25">
      <c r="A818" s="1"/>
      <c r="B818" s="2"/>
      <c r="C818" s="2"/>
      <c r="D818" s="2"/>
      <c r="E818" s="2"/>
      <c r="F818" s="2"/>
      <c r="G818" s="1"/>
    </row>
    <row r="819" spans="1:7" ht="63" customHeight="1" x14ac:dyDescent="0.25">
      <c r="A819" s="1"/>
      <c r="B819" s="2"/>
      <c r="C819" s="2"/>
      <c r="D819" s="2"/>
      <c r="E819" s="2"/>
      <c r="F819" s="2"/>
      <c r="G819" s="1"/>
    </row>
    <row r="820" spans="1:7" ht="63" customHeight="1" x14ac:dyDescent="0.25">
      <c r="A820" s="1"/>
      <c r="B820" s="2"/>
      <c r="C820" s="2"/>
      <c r="D820" s="2"/>
      <c r="E820" s="2"/>
      <c r="F820" s="2"/>
      <c r="G820" s="1"/>
    </row>
    <row r="821" spans="1:7" ht="63" customHeight="1" x14ac:dyDescent="0.25">
      <c r="A821" s="1"/>
      <c r="B821" s="2"/>
      <c r="C821" s="2"/>
      <c r="D821" s="2"/>
      <c r="E821" s="2"/>
      <c r="F821" s="2"/>
      <c r="G821" s="1"/>
    </row>
    <row r="822" spans="1:7" ht="63" customHeight="1" x14ac:dyDescent="0.25">
      <c r="A822" s="1"/>
      <c r="B822" s="2"/>
      <c r="C822" s="2"/>
      <c r="D822" s="2"/>
      <c r="E822" s="2"/>
      <c r="F822" s="2"/>
      <c r="G822" s="1"/>
    </row>
    <row r="823" spans="1:7" ht="63" customHeight="1" x14ac:dyDescent="0.25">
      <c r="A823" s="1"/>
      <c r="B823" s="2"/>
      <c r="C823" s="2"/>
      <c r="D823" s="2"/>
      <c r="E823" s="2"/>
      <c r="F823" s="2"/>
      <c r="G823" s="1"/>
    </row>
    <row r="824" spans="1:7" ht="63" customHeight="1" x14ac:dyDescent="0.25">
      <c r="A824" s="1"/>
      <c r="B824" s="2"/>
      <c r="C824" s="2"/>
      <c r="D824" s="2"/>
      <c r="E824" s="2"/>
      <c r="F824" s="2"/>
      <c r="G824" s="1"/>
    </row>
    <row r="825" spans="1:7" ht="63" customHeight="1" x14ac:dyDescent="0.25">
      <c r="A825" s="1"/>
      <c r="B825" s="2"/>
      <c r="C825" s="2"/>
      <c r="D825" s="2"/>
      <c r="E825" s="2"/>
      <c r="F825" s="2"/>
      <c r="G825" s="1"/>
    </row>
    <row r="826" spans="1:7" ht="63" customHeight="1" x14ac:dyDescent="0.25">
      <c r="A826" s="1"/>
      <c r="B826" s="2"/>
      <c r="C826" s="2"/>
      <c r="D826" s="2"/>
      <c r="E826" s="2"/>
      <c r="F826" s="2"/>
      <c r="G826" s="1"/>
    </row>
    <row r="827" spans="1:7" ht="63" customHeight="1" x14ac:dyDescent="0.25">
      <c r="A827" s="1"/>
      <c r="B827" s="2"/>
      <c r="C827" s="2"/>
      <c r="D827" s="2"/>
      <c r="E827" s="2"/>
      <c r="F827" s="2"/>
      <c r="G827" s="1"/>
    </row>
    <row r="828" spans="1:7" ht="63" customHeight="1" x14ac:dyDescent="0.25">
      <c r="A828" s="1"/>
      <c r="B828" s="2"/>
      <c r="C828" s="2"/>
      <c r="D828" s="2"/>
      <c r="E828" s="2"/>
      <c r="F828" s="2"/>
      <c r="G828" s="1"/>
    </row>
    <row r="829" spans="1:7" ht="63" customHeight="1" x14ac:dyDescent="0.25">
      <c r="A829" s="1"/>
      <c r="B829" s="2"/>
      <c r="C829" s="2"/>
      <c r="D829" s="2"/>
      <c r="E829" s="2"/>
      <c r="F829" s="2"/>
      <c r="G829" s="1"/>
    </row>
    <row r="830" spans="1:7" ht="63" customHeight="1" x14ac:dyDescent="0.25">
      <c r="A830" s="1"/>
      <c r="B830" s="2"/>
      <c r="C830" s="2"/>
      <c r="D830" s="2"/>
      <c r="E830" s="2"/>
      <c r="F830" s="2"/>
      <c r="G830" s="1"/>
    </row>
    <row r="831" spans="1:7" ht="63" customHeight="1" x14ac:dyDescent="0.25">
      <c r="A831" s="1"/>
      <c r="B831" s="2"/>
      <c r="C831" s="2"/>
      <c r="D831" s="2"/>
      <c r="E831" s="2"/>
      <c r="F831" s="2"/>
      <c r="G831" s="1"/>
    </row>
    <row r="832" spans="1:7" ht="63" customHeight="1" x14ac:dyDescent="0.25">
      <c r="A832" s="1"/>
      <c r="B832" s="2"/>
      <c r="C832" s="2"/>
      <c r="D832" s="2"/>
      <c r="E832" s="2"/>
      <c r="F832" s="2"/>
      <c r="G832" s="1"/>
    </row>
    <row r="833" spans="1:7" ht="63" customHeight="1" x14ac:dyDescent="0.25">
      <c r="A833" s="1"/>
      <c r="B833" s="2"/>
      <c r="C833" s="2"/>
      <c r="D833" s="2"/>
      <c r="E833" s="2"/>
      <c r="F833" s="2"/>
      <c r="G833" s="1"/>
    </row>
    <row r="834" spans="1:7" ht="63" customHeight="1" x14ac:dyDescent="0.25">
      <c r="A834" s="1"/>
      <c r="B834" s="2"/>
      <c r="C834" s="2"/>
      <c r="D834" s="2"/>
      <c r="E834" s="2"/>
      <c r="F834" s="2"/>
      <c r="G834" s="1"/>
    </row>
    <row r="835" spans="1:7" ht="63" customHeight="1" x14ac:dyDescent="0.25">
      <c r="A835" s="1"/>
      <c r="B835" s="2"/>
      <c r="C835" s="2"/>
      <c r="D835" s="2"/>
      <c r="E835" s="2"/>
      <c r="F835" s="2"/>
      <c r="G835" s="1"/>
    </row>
    <row r="836" spans="1:7" ht="63" customHeight="1" x14ac:dyDescent="0.25">
      <c r="A836" s="1"/>
      <c r="B836" s="2"/>
      <c r="C836" s="2"/>
      <c r="D836" s="2"/>
      <c r="E836" s="2"/>
      <c r="F836" s="2"/>
      <c r="G836" s="1"/>
    </row>
    <row r="837" spans="1:7" ht="63" customHeight="1" x14ac:dyDescent="0.25">
      <c r="A837" s="1"/>
      <c r="B837" s="2"/>
      <c r="C837" s="2"/>
      <c r="D837" s="2"/>
      <c r="E837" s="2"/>
      <c r="F837" s="2"/>
      <c r="G837" s="1"/>
    </row>
    <row r="838" spans="1:7" ht="63" customHeight="1" x14ac:dyDescent="0.25">
      <c r="A838" s="1"/>
      <c r="B838" s="2"/>
      <c r="C838" s="2"/>
      <c r="D838" s="2"/>
      <c r="E838" s="2"/>
      <c r="F838" s="2"/>
      <c r="G838" s="1"/>
    </row>
    <row r="839" spans="1:7" ht="63" customHeight="1" x14ac:dyDescent="0.25">
      <c r="A839" s="1"/>
      <c r="B839" s="2"/>
      <c r="C839" s="2"/>
      <c r="D839" s="2"/>
      <c r="E839" s="2"/>
      <c r="F839" s="2"/>
      <c r="G839" s="1"/>
    </row>
    <row r="840" spans="1:7" ht="63" customHeight="1" x14ac:dyDescent="0.25">
      <c r="A840" s="1"/>
      <c r="B840" s="2"/>
      <c r="C840" s="2"/>
      <c r="D840" s="2"/>
      <c r="E840" s="2"/>
      <c r="F840" s="2"/>
      <c r="G840" s="1"/>
    </row>
    <row r="841" spans="1:7" ht="63" customHeight="1" x14ac:dyDescent="0.25">
      <c r="A841" s="1"/>
      <c r="B841" s="2"/>
      <c r="C841" s="2"/>
      <c r="D841" s="2"/>
      <c r="E841" s="2"/>
      <c r="F841" s="2"/>
      <c r="G841" s="1"/>
    </row>
    <row r="842" spans="1:7" ht="63" customHeight="1" x14ac:dyDescent="0.25">
      <c r="A842" s="1"/>
      <c r="B842" s="2"/>
      <c r="C842" s="2"/>
      <c r="D842" s="2"/>
      <c r="E842" s="2"/>
      <c r="F842" s="2"/>
      <c r="G842" s="1"/>
    </row>
    <row r="843" spans="1:7" ht="63" customHeight="1" x14ac:dyDescent="0.25">
      <c r="A843" s="1"/>
      <c r="B843" s="2"/>
      <c r="C843" s="2"/>
      <c r="D843" s="2"/>
      <c r="E843" s="2"/>
      <c r="F843" s="2"/>
      <c r="G843" s="1"/>
    </row>
    <row r="844" spans="1:7" ht="63" customHeight="1" x14ac:dyDescent="0.25">
      <c r="A844" s="1"/>
      <c r="B844" s="2"/>
      <c r="C844" s="2"/>
      <c r="D844" s="2"/>
      <c r="E844" s="2"/>
      <c r="F844" s="2"/>
      <c r="G844" s="1"/>
    </row>
    <row r="845" spans="1:7" ht="63" customHeight="1" x14ac:dyDescent="0.25">
      <c r="A845" s="1"/>
      <c r="B845" s="2"/>
      <c r="C845" s="2"/>
      <c r="D845" s="2"/>
      <c r="E845" s="2"/>
      <c r="F845" s="2"/>
      <c r="G845" s="1"/>
    </row>
    <row r="846" spans="1:7" ht="63" customHeight="1" x14ac:dyDescent="0.25">
      <c r="A846" s="1"/>
      <c r="B846" s="2"/>
      <c r="C846" s="2"/>
      <c r="D846" s="2"/>
      <c r="E846" s="2"/>
      <c r="F846" s="2"/>
      <c r="G846" s="1"/>
    </row>
    <row r="847" spans="1:7" ht="63" customHeight="1" x14ac:dyDescent="0.25">
      <c r="A847" s="1"/>
      <c r="B847" s="2"/>
      <c r="C847" s="2"/>
      <c r="D847" s="2"/>
      <c r="E847" s="2"/>
      <c r="F847" s="2"/>
      <c r="G847" s="1"/>
    </row>
    <row r="848" spans="1:7" ht="63" customHeight="1" x14ac:dyDescent="0.25">
      <c r="A848" s="1"/>
      <c r="B848" s="2"/>
      <c r="C848" s="2"/>
      <c r="D848" s="2"/>
      <c r="E848" s="2"/>
      <c r="F848" s="2"/>
      <c r="G848" s="1"/>
    </row>
    <row r="849" spans="1:7" ht="63" customHeight="1" x14ac:dyDescent="0.25">
      <c r="A849" s="1"/>
      <c r="B849" s="2"/>
      <c r="C849" s="2"/>
      <c r="D849" s="2"/>
      <c r="E849" s="2"/>
      <c r="F849" s="2"/>
      <c r="G849" s="1"/>
    </row>
    <row r="850" spans="1:7" ht="63" customHeight="1" x14ac:dyDescent="0.25">
      <c r="A850" s="1"/>
      <c r="B850" s="2"/>
      <c r="C850" s="2"/>
      <c r="D850" s="2"/>
      <c r="E850" s="2"/>
      <c r="F850" s="2"/>
      <c r="G850" s="1"/>
    </row>
    <row r="851" spans="1:7" ht="63" customHeight="1" x14ac:dyDescent="0.25">
      <c r="A851" s="1"/>
      <c r="B851" s="2"/>
      <c r="C851" s="2"/>
      <c r="D851" s="2"/>
      <c r="E851" s="2"/>
      <c r="F851" s="2"/>
      <c r="G851" s="1"/>
    </row>
    <row r="852" spans="1:7" ht="63" customHeight="1" x14ac:dyDescent="0.25">
      <c r="A852" s="1"/>
      <c r="B852" s="2"/>
      <c r="C852" s="2"/>
      <c r="D852" s="2"/>
      <c r="E852" s="2"/>
      <c r="F852" s="2"/>
      <c r="G852" s="1"/>
    </row>
    <row r="853" spans="1:7" ht="63" customHeight="1" x14ac:dyDescent="0.25">
      <c r="A853" s="1"/>
      <c r="B853" s="2"/>
      <c r="C853" s="2"/>
      <c r="D853" s="2"/>
      <c r="E853" s="2"/>
      <c r="F853" s="2"/>
      <c r="G853" s="1"/>
    </row>
    <row r="854" spans="1:7" ht="63" customHeight="1" x14ac:dyDescent="0.25">
      <c r="A854" s="1"/>
      <c r="B854" s="2"/>
      <c r="C854" s="2"/>
      <c r="D854" s="2"/>
      <c r="E854" s="2"/>
      <c r="F854" s="2"/>
      <c r="G854" s="1"/>
    </row>
    <row r="855" spans="1:7" ht="63" customHeight="1" x14ac:dyDescent="0.25">
      <c r="A855" s="1"/>
      <c r="B855" s="2"/>
      <c r="C855" s="2"/>
      <c r="D855" s="2"/>
      <c r="E855" s="2"/>
      <c r="F855" s="2"/>
      <c r="G855" s="1"/>
    </row>
    <row r="856" spans="1:7" ht="63" customHeight="1" x14ac:dyDescent="0.25">
      <c r="A856" s="1"/>
      <c r="B856" s="2"/>
      <c r="C856" s="2"/>
      <c r="D856" s="2"/>
      <c r="E856" s="2"/>
      <c r="F856" s="2"/>
      <c r="G856" s="1"/>
    </row>
    <row r="857" spans="1:7" ht="63" customHeight="1" x14ac:dyDescent="0.25">
      <c r="A857" s="1"/>
      <c r="B857" s="2"/>
      <c r="C857" s="2"/>
      <c r="D857" s="2"/>
      <c r="E857" s="2"/>
      <c r="F857" s="2"/>
      <c r="G857" s="1"/>
    </row>
    <row r="858" spans="1:7" ht="63" customHeight="1" x14ac:dyDescent="0.25">
      <c r="A858" s="1"/>
      <c r="B858" s="2"/>
      <c r="C858" s="2"/>
      <c r="D858" s="2"/>
      <c r="E858" s="2"/>
      <c r="F858" s="2"/>
      <c r="G858" s="1"/>
    </row>
    <row r="859" spans="1:7" ht="63" customHeight="1" x14ac:dyDescent="0.25">
      <c r="A859" s="1"/>
      <c r="B859" s="2"/>
      <c r="C859" s="2"/>
      <c r="D859" s="2"/>
      <c r="E859" s="2"/>
      <c r="F859" s="2"/>
      <c r="G859" s="1"/>
    </row>
    <row r="860" spans="1:7" ht="63" customHeight="1" x14ac:dyDescent="0.25">
      <c r="A860" s="1"/>
      <c r="B860" s="2"/>
      <c r="C860" s="2"/>
      <c r="D860" s="2"/>
      <c r="E860" s="2"/>
      <c r="F860" s="2"/>
      <c r="G860" s="1"/>
    </row>
    <row r="861" spans="1:7" ht="63" customHeight="1" x14ac:dyDescent="0.25">
      <c r="A861" s="1"/>
      <c r="B861" s="2"/>
      <c r="C861" s="2"/>
      <c r="D861" s="2"/>
      <c r="E861" s="2"/>
      <c r="F861" s="2"/>
      <c r="G861" s="1"/>
    </row>
    <row r="862" spans="1:7" ht="63" customHeight="1" x14ac:dyDescent="0.25">
      <c r="A862" s="1"/>
      <c r="B862" s="2"/>
      <c r="C862" s="2"/>
      <c r="D862" s="2"/>
      <c r="E862" s="2"/>
      <c r="F862" s="2"/>
      <c r="G862" s="1"/>
    </row>
    <row r="863" spans="1:7" ht="63" customHeight="1" x14ac:dyDescent="0.25">
      <c r="A863" s="1"/>
      <c r="B863" s="2"/>
      <c r="C863" s="2"/>
      <c r="D863" s="2"/>
      <c r="E863" s="2"/>
      <c r="F863" s="2"/>
      <c r="G863" s="1"/>
    </row>
    <row r="864" spans="1:7" ht="63" customHeight="1" x14ac:dyDescent="0.25">
      <c r="A864" s="1"/>
      <c r="B864" s="2"/>
      <c r="C864" s="2"/>
      <c r="D864" s="2"/>
      <c r="E864" s="2"/>
      <c r="F864" s="2"/>
      <c r="G864" s="1"/>
    </row>
    <row r="865" spans="1:7" ht="63" customHeight="1" x14ac:dyDescent="0.25">
      <c r="A865" s="1"/>
      <c r="B865" s="2"/>
      <c r="C865" s="2"/>
      <c r="D865" s="2"/>
      <c r="E865" s="2"/>
      <c r="F865" s="2"/>
      <c r="G865" s="1"/>
    </row>
    <row r="866" spans="1:7" ht="63" customHeight="1" x14ac:dyDescent="0.25">
      <c r="A866" s="1"/>
      <c r="B866" s="2"/>
      <c r="C866" s="2"/>
      <c r="D866" s="2"/>
      <c r="E866" s="2"/>
      <c r="F866" s="2"/>
      <c r="G866" s="1"/>
    </row>
    <row r="867" spans="1:7" ht="63" customHeight="1" x14ac:dyDescent="0.25">
      <c r="A867" s="1"/>
      <c r="B867" s="2"/>
      <c r="C867" s="2"/>
      <c r="D867" s="2"/>
      <c r="E867" s="2"/>
      <c r="F867" s="2"/>
      <c r="G867" s="1"/>
    </row>
    <row r="868" spans="1:7" ht="63" customHeight="1" x14ac:dyDescent="0.25">
      <c r="A868" s="1"/>
      <c r="B868" s="2"/>
      <c r="C868" s="2"/>
      <c r="D868" s="2"/>
      <c r="E868" s="2"/>
      <c r="F868" s="2"/>
      <c r="G868" s="1"/>
    </row>
    <row r="869" spans="1:7" ht="63" customHeight="1" x14ac:dyDescent="0.25">
      <c r="A869" s="1"/>
      <c r="B869" s="2"/>
      <c r="C869" s="2"/>
      <c r="D869" s="2"/>
      <c r="E869" s="2"/>
      <c r="F869" s="2"/>
      <c r="G869" s="1"/>
    </row>
    <row r="870" spans="1:7" ht="63" customHeight="1" x14ac:dyDescent="0.25">
      <c r="A870" s="1"/>
      <c r="B870" s="2"/>
      <c r="C870" s="2"/>
      <c r="D870" s="2"/>
      <c r="E870" s="2"/>
      <c r="F870" s="2"/>
      <c r="G870" s="1"/>
    </row>
    <row r="871" spans="1:7" ht="63" customHeight="1" x14ac:dyDescent="0.25">
      <c r="A871" s="1"/>
      <c r="B871" s="2"/>
      <c r="C871" s="2"/>
      <c r="D871" s="2"/>
      <c r="E871" s="2"/>
      <c r="F871" s="2"/>
      <c r="G871" s="1"/>
    </row>
    <row r="872" spans="1:7" ht="63" customHeight="1" x14ac:dyDescent="0.25">
      <c r="A872" s="1"/>
      <c r="B872" s="2"/>
      <c r="C872" s="2"/>
      <c r="D872" s="2"/>
      <c r="E872" s="2"/>
      <c r="F872" s="2"/>
      <c r="G872" s="1"/>
    </row>
    <row r="873" spans="1:7" ht="63" customHeight="1" x14ac:dyDescent="0.25">
      <c r="A873" s="1"/>
      <c r="B873" s="2"/>
      <c r="C873" s="2"/>
      <c r="D873" s="2"/>
      <c r="E873" s="2"/>
      <c r="F873" s="2"/>
      <c r="G873" s="1"/>
    </row>
    <row r="874" spans="1:7" ht="63" customHeight="1" x14ac:dyDescent="0.25">
      <c r="A874" s="1"/>
      <c r="B874" s="2"/>
      <c r="C874" s="2"/>
      <c r="D874" s="2"/>
      <c r="E874" s="2"/>
      <c r="F874" s="2"/>
      <c r="G874" s="1"/>
    </row>
    <row r="875" spans="1:7" ht="63" customHeight="1" x14ac:dyDescent="0.25">
      <c r="A875" s="1"/>
      <c r="B875" s="2"/>
      <c r="C875" s="2"/>
      <c r="D875" s="2"/>
      <c r="E875" s="2"/>
      <c r="F875" s="2"/>
      <c r="G875" s="1"/>
    </row>
    <row r="876" spans="1:7" ht="63" customHeight="1" x14ac:dyDescent="0.25">
      <c r="A876" s="1"/>
      <c r="B876" s="2"/>
      <c r="C876" s="2"/>
      <c r="D876" s="2"/>
      <c r="E876" s="2"/>
      <c r="F876" s="2"/>
      <c r="G876" s="1"/>
    </row>
    <row r="877" spans="1:7" ht="63" customHeight="1" x14ac:dyDescent="0.25">
      <c r="A877" s="1"/>
      <c r="B877" s="2"/>
      <c r="C877" s="2"/>
      <c r="D877" s="2"/>
      <c r="E877" s="2"/>
      <c r="F877" s="2"/>
      <c r="G877" s="1"/>
    </row>
    <row r="878" spans="1:7" ht="63" customHeight="1" x14ac:dyDescent="0.25">
      <c r="A878" s="1"/>
      <c r="B878" s="2"/>
      <c r="C878" s="2"/>
      <c r="D878" s="2"/>
      <c r="E878" s="2"/>
      <c r="F878" s="2"/>
      <c r="G878" s="1"/>
    </row>
    <row r="879" spans="1:7" ht="63" customHeight="1" x14ac:dyDescent="0.25">
      <c r="A879" s="1"/>
      <c r="B879" s="2"/>
      <c r="C879" s="2"/>
      <c r="D879" s="2"/>
      <c r="E879" s="2"/>
      <c r="F879" s="2"/>
      <c r="G879" s="1"/>
    </row>
    <row r="880" spans="1:7" ht="63" customHeight="1" x14ac:dyDescent="0.25">
      <c r="A880" s="1"/>
      <c r="B880" s="2"/>
      <c r="C880" s="2"/>
      <c r="D880" s="2"/>
      <c r="E880" s="2"/>
      <c r="F880" s="2"/>
      <c r="G880" s="1"/>
    </row>
    <row r="881" spans="1:7" ht="63" customHeight="1" x14ac:dyDescent="0.25">
      <c r="A881" s="1"/>
      <c r="B881" s="2"/>
      <c r="C881" s="2"/>
      <c r="D881" s="2"/>
      <c r="E881" s="2"/>
      <c r="F881" s="2"/>
      <c r="G881" s="1"/>
    </row>
    <row r="882" spans="1:7" ht="63" customHeight="1" x14ac:dyDescent="0.25">
      <c r="A882" s="1"/>
      <c r="B882" s="2"/>
      <c r="C882" s="2"/>
      <c r="D882" s="2"/>
      <c r="E882" s="2"/>
      <c r="F882" s="2"/>
      <c r="G882" s="1"/>
    </row>
    <row r="883" spans="1:7" ht="63" customHeight="1" x14ac:dyDescent="0.25">
      <c r="A883" s="1"/>
      <c r="B883" s="2"/>
      <c r="C883" s="2"/>
      <c r="D883" s="2"/>
      <c r="E883" s="2"/>
      <c r="F883" s="2"/>
      <c r="G883" s="1"/>
    </row>
    <row r="884" spans="1:7" ht="63" customHeight="1" x14ac:dyDescent="0.25">
      <c r="A884" s="1"/>
      <c r="B884" s="2"/>
      <c r="C884" s="2"/>
      <c r="D884" s="2"/>
      <c r="E884" s="2"/>
      <c r="F884" s="2"/>
      <c r="G884" s="1"/>
    </row>
    <row r="885" spans="1:7" ht="63" customHeight="1" x14ac:dyDescent="0.25">
      <c r="A885" s="1"/>
      <c r="B885" s="2"/>
      <c r="C885" s="2"/>
      <c r="D885" s="2"/>
      <c r="E885" s="2"/>
      <c r="F885" s="2"/>
      <c r="G885" s="1"/>
    </row>
    <row r="886" spans="1:7" ht="63" customHeight="1" x14ac:dyDescent="0.25">
      <c r="A886" s="1"/>
      <c r="B886" s="2"/>
      <c r="C886" s="2"/>
      <c r="D886" s="2"/>
      <c r="E886" s="2"/>
      <c r="F886" s="2"/>
      <c r="G886" s="1"/>
    </row>
    <row r="887" spans="1:7" ht="63" customHeight="1" x14ac:dyDescent="0.25">
      <c r="A887" s="1"/>
      <c r="B887" s="2"/>
      <c r="C887" s="2"/>
      <c r="D887" s="2"/>
      <c r="E887" s="2"/>
      <c r="F887" s="2"/>
      <c r="G887" s="1"/>
    </row>
    <row r="888" spans="1:7" ht="63" customHeight="1" x14ac:dyDescent="0.25">
      <c r="A888" s="1"/>
      <c r="B888" s="2"/>
      <c r="C888" s="2"/>
      <c r="D888" s="2"/>
      <c r="E888" s="2"/>
      <c r="F888" s="2"/>
      <c r="G888" s="1"/>
    </row>
    <row r="889" spans="1:7" ht="63" customHeight="1" x14ac:dyDescent="0.25">
      <c r="A889" s="1"/>
      <c r="B889" s="2"/>
      <c r="C889" s="2"/>
      <c r="D889" s="2"/>
      <c r="E889" s="2"/>
      <c r="F889" s="2"/>
      <c r="G889" s="1"/>
    </row>
    <row r="890" spans="1:7" ht="63" customHeight="1" x14ac:dyDescent="0.25">
      <c r="A890" s="1"/>
      <c r="B890" s="2"/>
      <c r="C890" s="2"/>
      <c r="D890" s="2"/>
      <c r="E890" s="2"/>
      <c r="F890" s="2"/>
      <c r="G890" s="1"/>
    </row>
    <row r="891" spans="1:7" ht="63" customHeight="1" x14ac:dyDescent="0.25">
      <c r="A891" s="1"/>
      <c r="B891" s="2"/>
      <c r="C891" s="2"/>
      <c r="D891" s="2"/>
      <c r="E891" s="2"/>
      <c r="F891" s="2"/>
      <c r="G891" s="1"/>
    </row>
    <row r="892" spans="1:7" ht="63" customHeight="1" x14ac:dyDescent="0.25">
      <c r="A892" s="1"/>
      <c r="B892" s="2"/>
      <c r="C892" s="2"/>
      <c r="D892" s="2"/>
      <c r="E892" s="2"/>
      <c r="F892" s="2"/>
      <c r="G892" s="1"/>
    </row>
    <row r="893" spans="1:7" ht="63" customHeight="1" x14ac:dyDescent="0.25">
      <c r="A893" s="1"/>
      <c r="B893" s="2"/>
      <c r="C893" s="2"/>
      <c r="D893" s="2"/>
      <c r="E893" s="2"/>
      <c r="F893" s="2"/>
      <c r="G893" s="1"/>
    </row>
    <row r="894" spans="1:7" ht="63" customHeight="1" x14ac:dyDescent="0.25">
      <c r="A894" s="1"/>
      <c r="B894" s="2"/>
      <c r="C894" s="2"/>
      <c r="D894" s="2"/>
      <c r="E894" s="2"/>
      <c r="F894" s="2"/>
      <c r="G894" s="1"/>
    </row>
    <row r="895" spans="1:7" ht="63" customHeight="1" x14ac:dyDescent="0.25">
      <c r="A895" s="1"/>
      <c r="B895" s="2"/>
      <c r="C895" s="2"/>
      <c r="D895" s="2"/>
      <c r="E895" s="2"/>
      <c r="F895" s="2"/>
      <c r="G895" s="1"/>
    </row>
    <row r="896" spans="1:7" ht="63" customHeight="1" x14ac:dyDescent="0.25">
      <c r="A896" s="1"/>
      <c r="B896" s="2"/>
      <c r="C896" s="2"/>
      <c r="D896" s="2"/>
      <c r="E896" s="2"/>
      <c r="F896" s="2"/>
      <c r="G896" s="1"/>
    </row>
    <row r="897" spans="1:7" ht="63" customHeight="1" x14ac:dyDescent="0.25">
      <c r="A897" s="1"/>
      <c r="B897" s="2"/>
      <c r="C897" s="2"/>
      <c r="D897" s="2"/>
      <c r="E897" s="2"/>
      <c r="F897" s="2"/>
      <c r="G897" s="1"/>
    </row>
    <row r="898" spans="1:7" ht="63" customHeight="1" x14ac:dyDescent="0.25">
      <c r="A898" s="1"/>
      <c r="B898" s="2"/>
      <c r="C898" s="2"/>
      <c r="D898" s="2"/>
      <c r="E898" s="2"/>
      <c r="F898" s="2"/>
      <c r="G898" s="1"/>
    </row>
    <row r="899" spans="1:7" ht="63" customHeight="1" x14ac:dyDescent="0.25">
      <c r="A899" s="1"/>
      <c r="B899" s="2"/>
      <c r="C899" s="2"/>
      <c r="D899" s="2"/>
      <c r="E899" s="2"/>
      <c r="F899" s="2"/>
      <c r="G899" s="1"/>
    </row>
    <row r="900" spans="1:7" ht="63" customHeight="1" x14ac:dyDescent="0.25">
      <c r="A900" s="1"/>
      <c r="B900" s="2"/>
      <c r="C900" s="2"/>
      <c r="D900" s="2"/>
      <c r="E900" s="2"/>
      <c r="F900" s="2"/>
      <c r="G900" s="1"/>
    </row>
    <row r="901" spans="1:7" ht="63" customHeight="1" x14ac:dyDescent="0.25">
      <c r="A901" s="1"/>
      <c r="B901" s="2"/>
      <c r="C901" s="2"/>
      <c r="D901" s="2"/>
      <c r="E901" s="2"/>
      <c r="F901" s="2"/>
      <c r="G901" s="1"/>
    </row>
    <row r="902" spans="1:7" ht="63" customHeight="1" x14ac:dyDescent="0.25">
      <c r="A902" s="1"/>
      <c r="B902" s="2"/>
      <c r="C902" s="2"/>
      <c r="D902" s="2"/>
      <c r="E902" s="2"/>
      <c r="F902" s="2"/>
      <c r="G902" s="1"/>
    </row>
    <row r="903" spans="1:7" ht="63" customHeight="1" x14ac:dyDescent="0.25">
      <c r="A903" s="1"/>
      <c r="B903" s="2"/>
      <c r="C903" s="2"/>
      <c r="D903" s="2"/>
      <c r="E903" s="2"/>
      <c r="F903" s="2"/>
      <c r="G903" s="1"/>
    </row>
    <row r="904" spans="1:7" ht="63" customHeight="1" x14ac:dyDescent="0.25">
      <c r="A904" s="1"/>
      <c r="B904" s="2"/>
      <c r="C904" s="2"/>
      <c r="D904" s="2"/>
      <c r="E904" s="2"/>
      <c r="F904" s="2"/>
      <c r="G904" s="1"/>
    </row>
    <row r="905" spans="1:7" ht="63" customHeight="1" x14ac:dyDescent="0.25">
      <c r="A905" s="1"/>
      <c r="B905" s="2"/>
      <c r="C905" s="2"/>
      <c r="D905" s="2"/>
      <c r="E905" s="2"/>
      <c r="F905" s="2"/>
      <c r="G905" s="1"/>
    </row>
    <row r="906" spans="1:7" ht="63" customHeight="1" x14ac:dyDescent="0.25">
      <c r="A906" s="1"/>
      <c r="B906" s="2"/>
      <c r="C906" s="2"/>
      <c r="D906" s="2"/>
      <c r="E906" s="2"/>
      <c r="F906" s="2"/>
      <c r="G906" s="1"/>
    </row>
    <row r="907" spans="1:7" ht="63" customHeight="1" x14ac:dyDescent="0.25">
      <c r="A907" s="1"/>
      <c r="B907" s="2"/>
      <c r="C907" s="2"/>
      <c r="D907" s="2"/>
      <c r="E907" s="2"/>
      <c r="F907" s="2"/>
      <c r="G907" s="1"/>
    </row>
    <row r="908" spans="1:7" ht="63" customHeight="1" x14ac:dyDescent="0.25">
      <c r="A908" s="1"/>
      <c r="B908" s="2"/>
      <c r="C908" s="2"/>
      <c r="D908" s="2"/>
      <c r="E908" s="2"/>
      <c r="F908" s="2"/>
      <c r="G908" s="1"/>
    </row>
    <row r="909" spans="1:7" ht="63" customHeight="1" x14ac:dyDescent="0.25">
      <c r="A909" s="1"/>
      <c r="B909" s="2"/>
      <c r="C909" s="2"/>
      <c r="D909" s="2"/>
      <c r="E909" s="2"/>
      <c r="F909" s="2"/>
      <c r="G909" s="1"/>
    </row>
    <row r="910" spans="1:7" ht="63" customHeight="1" x14ac:dyDescent="0.25">
      <c r="A910" s="1"/>
      <c r="B910" s="2"/>
      <c r="C910" s="2"/>
      <c r="D910" s="2"/>
      <c r="E910" s="2"/>
      <c r="F910" s="2"/>
      <c r="G910" s="1"/>
    </row>
    <row r="911" spans="1:7" ht="63" customHeight="1" x14ac:dyDescent="0.25">
      <c r="A911" s="1"/>
      <c r="B911" s="2"/>
      <c r="C911" s="2"/>
      <c r="D911" s="2"/>
      <c r="E911" s="2"/>
      <c r="F911" s="2"/>
      <c r="G911" s="1"/>
    </row>
    <row r="912" spans="1:7" ht="63" customHeight="1" x14ac:dyDescent="0.25">
      <c r="A912" s="1"/>
      <c r="B912" s="2"/>
      <c r="C912" s="2"/>
      <c r="D912" s="2"/>
      <c r="E912" s="2"/>
      <c r="F912" s="2"/>
      <c r="G912" s="1"/>
    </row>
    <row r="913" spans="1:7" ht="63" customHeight="1" x14ac:dyDescent="0.25">
      <c r="A913" s="1"/>
      <c r="B913" s="2"/>
      <c r="C913" s="2"/>
      <c r="D913" s="2"/>
      <c r="E913" s="2"/>
      <c r="F913" s="2"/>
      <c r="G913" s="1"/>
    </row>
    <row r="914" spans="1:7" ht="63" customHeight="1" x14ac:dyDescent="0.25">
      <c r="A914" s="1"/>
      <c r="B914" s="2"/>
      <c r="C914" s="2"/>
      <c r="D914" s="2"/>
      <c r="E914" s="2"/>
      <c r="F914" s="2"/>
      <c r="G914" s="1"/>
    </row>
    <row r="915" spans="1:7" ht="63" customHeight="1" x14ac:dyDescent="0.25">
      <c r="A915" s="1"/>
      <c r="B915" s="2"/>
      <c r="C915" s="2"/>
      <c r="D915" s="2"/>
      <c r="E915" s="2"/>
      <c r="F915" s="2"/>
      <c r="G915" s="1"/>
    </row>
    <row r="916" spans="1:7" ht="63" customHeight="1" x14ac:dyDescent="0.25">
      <c r="A916" s="1"/>
      <c r="B916" s="2"/>
      <c r="C916" s="2"/>
      <c r="D916" s="2"/>
      <c r="E916" s="2"/>
      <c r="F916" s="2"/>
      <c r="G916" s="1"/>
    </row>
    <row r="917" spans="1:7" ht="63" customHeight="1" x14ac:dyDescent="0.25">
      <c r="A917" s="1"/>
      <c r="B917" s="2"/>
      <c r="C917" s="2"/>
      <c r="D917" s="2"/>
      <c r="E917" s="2"/>
      <c r="F917" s="2"/>
      <c r="G917" s="1"/>
    </row>
    <row r="918" spans="1:7" ht="63" customHeight="1" x14ac:dyDescent="0.25">
      <c r="A918" s="1"/>
      <c r="B918" s="2"/>
      <c r="C918" s="2"/>
      <c r="D918" s="2"/>
      <c r="E918" s="2"/>
      <c r="F918" s="2"/>
      <c r="G918" s="1"/>
    </row>
    <row r="919" spans="1:7" ht="63" customHeight="1" x14ac:dyDescent="0.25">
      <c r="A919" s="1"/>
      <c r="B919" s="2"/>
      <c r="C919" s="2"/>
      <c r="D919" s="2"/>
      <c r="E919" s="2"/>
      <c r="F919" s="2"/>
      <c r="G919" s="1"/>
    </row>
    <row r="920" spans="1:7" ht="63" customHeight="1" x14ac:dyDescent="0.25">
      <c r="A920" s="1"/>
      <c r="B920" s="2"/>
      <c r="C920" s="2"/>
      <c r="D920" s="2"/>
      <c r="E920" s="2"/>
      <c r="F920" s="2"/>
      <c r="G920" s="1"/>
    </row>
    <row r="921" spans="1:7" ht="63" customHeight="1" x14ac:dyDescent="0.25">
      <c r="A921" s="1"/>
      <c r="B921" s="2"/>
      <c r="C921" s="2"/>
      <c r="D921" s="2"/>
      <c r="E921" s="2"/>
      <c r="F921" s="2"/>
      <c r="G921" s="1"/>
    </row>
    <row r="922" spans="1:7" ht="63" customHeight="1" x14ac:dyDescent="0.25">
      <c r="A922" s="1"/>
      <c r="B922" s="2"/>
      <c r="C922" s="2"/>
      <c r="D922" s="2"/>
      <c r="E922" s="2"/>
      <c r="F922" s="2"/>
      <c r="G922" s="1"/>
    </row>
    <row r="923" spans="1:7" ht="63" customHeight="1" x14ac:dyDescent="0.25">
      <c r="A923" s="1"/>
      <c r="B923" s="2"/>
      <c r="C923" s="2"/>
      <c r="D923" s="2"/>
      <c r="E923" s="2"/>
      <c r="F923" s="2"/>
      <c r="G923" s="1"/>
    </row>
    <row r="924" spans="1:7" ht="63" customHeight="1" x14ac:dyDescent="0.25">
      <c r="A924" s="1"/>
      <c r="B924" s="2"/>
      <c r="C924" s="2"/>
      <c r="D924" s="2"/>
      <c r="E924" s="2"/>
      <c r="F924" s="2"/>
      <c r="G924" s="1"/>
    </row>
    <row r="925" spans="1:7" ht="63" customHeight="1" x14ac:dyDescent="0.25">
      <c r="A925" s="1"/>
      <c r="B925" s="2"/>
      <c r="C925" s="2"/>
      <c r="D925" s="2"/>
      <c r="E925" s="2"/>
      <c r="F925" s="2"/>
      <c r="G925" s="1"/>
    </row>
    <row r="926" spans="1:7" ht="63" customHeight="1" x14ac:dyDescent="0.25">
      <c r="A926" s="1"/>
      <c r="B926" s="2"/>
      <c r="C926" s="2"/>
      <c r="D926" s="2"/>
      <c r="E926" s="2"/>
      <c r="F926" s="2"/>
      <c r="G926" s="1"/>
    </row>
    <row r="927" spans="1:7" ht="63" customHeight="1" x14ac:dyDescent="0.25">
      <c r="A927" s="1"/>
      <c r="B927" s="2"/>
      <c r="C927" s="2"/>
      <c r="D927" s="2"/>
      <c r="E927" s="2"/>
      <c r="F927" s="2"/>
      <c r="G927" s="1"/>
    </row>
    <row r="928" spans="1:7" ht="63" customHeight="1" x14ac:dyDescent="0.25">
      <c r="A928" s="1"/>
      <c r="B928" s="2"/>
      <c r="C928" s="2"/>
      <c r="D928" s="2"/>
      <c r="E928" s="2"/>
      <c r="F928" s="2"/>
      <c r="G928" s="1"/>
    </row>
    <row r="929" spans="1:7" ht="63" customHeight="1" x14ac:dyDescent="0.25">
      <c r="A929" s="1"/>
      <c r="B929" s="2"/>
      <c r="C929" s="2"/>
      <c r="D929" s="2"/>
      <c r="E929" s="2"/>
      <c r="F929" s="2"/>
      <c r="G929" s="1"/>
    </row>
    <row r="930" spans="1:7" ht="63" customHeight="1" x14ac:dyDescent="0.25">
      <c r="A930" s="1"/>
      <c r="B930" s="2"/>
      <c r="C930" s="2"/>
      <c r="D930" s="2"/>
      <c r="E930" s="2"/>
      <c r="F930" s="2"/>
      <c r="G930" s="1"/>
    </row>
    <row r="931" spans="1:7" ht="63" customHeight="1" x14ac:dyDescent="0.25">
      <c r="A931" s="1"/>
      <c r="B931" s="2"/>
      <c r="C931" s="2"/>
      <c r="D931" s="2"/>
      <c r="E931" s="2"/>
      <c r="F931" s="2"/>
      <c r="G931" s="1"/>
    </row>
    <row r="932" spans="1:7" ht="63" customHeight="1" x14ac:dyDescent="0.25">
      <c r="A932" s="1"/>
      <c r="B932" s="2"/>
      <c r="C932" s="2"/>
      <c r="D932" s="2"/>
      <c r="E932" s="2"/>
      <c r="F932" s="2"/>
      <c r="G932" s="1"/>
    </row>
    <row r="933" spans="1:7" ht="63" customHeight="1" x14ac:dyDescent="0.25">
      <c r="A933" s="1"/>
      <c r="B933" s="2"/>
      <c r="C933" s="2"/>
      <c r="D933" s="2"/>
      <c r="E933" s="2"/>
      <c r="F933" s="2"/>
      <c r="G933" s="1"/>
    </row>
    <row r="934" spans="1:7" ht="63" customHeight="1" x14ac:dyDescent="0.25">
      <c r="A934" s="1"/>
      <c r="B934" s="2"/>
      <c r="C934" s="2"/>
      <c r="D934" s="2"/>
      <c r="E934" s="2"/>
      <c r="F934" s="2"/>
      <c r="G934" s="1"/>
    </row>
    <row r="935" spans="1:7" ht="63" customHeight="1" x14ac:dyDescent="0.25">
      <c r="A935" s="1"/>
      <c r="B935" s="2"/>
      <c r="C935" s="2"/>
      <c r="D935" s="2"/>
      <c r="E935" s="2"/>
      <c r="F935" s="2"/>
      <c r="G935" s="1"/>
    </row>
    <row r="936" spans="1:7" ht="63" customHeight="1" x14ac:dyDescent="0.25">
      <c r="A936" s="1"/>
      <c r="B936" s="2"/>
      <c r="C936" s="2"/>
      <c r="D936" s="2"/>
      <c r="E936" s="2"/>
      <c r="F936" s="2"/>
      <c r="G936" s="1"/>
    </row>
    <row r="937" spans="1:7" ht="63" customHeight="1" x14ac:dyDescent="0.25">
      <c r="A937" s="1"/>
      <c r="B937" s="2"/>
      <c r="C937" s="2"/>
      <c r="D937" s="2"/>
      <c r="E937" s="2"/>
      <c r="F937" s="2"/>
      <c r="G937" s="1"/>
    </row>
    <row r="938" spans="1:7" ht="63" customHeight="1" x14ac:dyDescent="0.25">
      <c r="A938" s="1"/>
      <c r="B938" s="2"/>
      <c r="C938" s="2"/>
      <c r="D938" s="2"/>
      <c r="E938" s="2"/>
      <c r="F938" s="2"/>
      <c r="G938" s="1"/>
    </row>
    <row r="939" spans="1:7" ht="63" customHeight="1" x14ac:dyDescent="0.25">
      <c r="A939" s="1"/>
      <c r="B939" s="2"/>
      <c r="C939" s="2"/>
      <c r="D939" s="2"/>
      <c r="E939" s="2"/>
      <c r="F939" s="2"/>
      <c r="G939" s="1"/>
    </row>
    <row r="940" spans="1:7" ht="63" customHeight="1" x14ac:dyDescent="0.25">
      <c r="A940" s="1"/>
      <c r="B940" s="2"/>
      <c r="C940" s="2"/>
      <c r="D940" s="2"/>
      <c r="E940" s="2"/>
      <c r="F940" s="2"/>
      <c r="G940" s="1"/>
    </row>
    <row r="941" spans="1:7" ht="63" customHeight="1" x14ac:dyDescent="0.25">
      <c r="A941" s="1"/>
      <c r="B941" s="2"/>
      <c r="C941" s="2"/>
      <c r="D941" s="2"/>
      <c r="E941" s="2"/>
      <c r="F941" s="2"/>
      <c r="G941" s="1"/>
    </row>
    <row r="942" spans="1:7" ht="63" customHeight="1" x14ac:dyDescent="0.25">
      <c r="A942" s="1"/>
      <c r="B942" s="2"/>
      <c r="C942" s="2"/>
      <c r="D942" s="2"/>
      <c r="E942" s="2"/>
      <c r="F942" s="2"/>
      <c r="G942" s="1"/>
    </row>
    <row r="943" spans="1:7" ht="63" customHeight="1" x14ac:dyDescent="0.25">
      <c r="A943" s="1"/>
      <c r="B943" s="2"/>
      <c r="C943" s="2"/>
      <c r="D943" s="2"/>
      <c r="E943" s="2"/>
      <c r="F943" s="2"/>
      <c r="G943" s="1"/>
    </row>
    <row r="944" spans="1:7" ht="63" customHeight="1" x14ac:dyDescent="0.25">
      <c r="A944" s="1"/>
      <c r="B944" s="2"/>
      <c r="C944" s="2"/>
      <c r="D944" s="2"/>
      <c r="E944" s="2"/>
      <c r="F944" s="2"/>
      <c r="G944" s="1"/>
    </row>
    <row r="945" spans="1:7" ht="63" customHeight="1" x14ac:dyDescent="0.25">
      <c r="A945" s="1"/>
      <c r="B945" s="2"/>
      <c r="C945" s="2"/>
      <c r="D945" s="2"/>
      <c r="E945" s="2"/>
      <c r="F945" s="2"/>
      <c r="G945" s="1"/>
    </row>
    <row r="946" spans="1:7" ht="63" customHeight="1" x14ac:dyDescent="0.25">
      <c r="A946" s="1"/>
      <c r="B946" s="2"/>
      <c r="C946" s="2"/>
      <c r="D946" s="2"/>
      <c r="E946" s="2"/>
      <c r="F946" s="2"/>
      <c r="G946" s="1"/>
    </row>
    <row r="947" spans="1:7" ht="63" customHeight="1" x14ac:dyDescent="0.25">
      <c r="A947" s="1"/>
      <c r="B947" s="2"/>
      <c r="C947" s="2"/>
      <c r="D947" s="2"/>
      <c r="E947" s="2"/>
      <c r="F947" s="2"/>
      <c r="G947" s="1"/>
    </row>
    <row r="948" spans="1:7" ht="63" customHeight="1" x14ac:dyDescent="0.25">
      <c r="A948" s="1"/>
      <c r="B948" s="2"/>
      <c r="C948" s="2"/>
      <c r="D948" s="2"/>
      <c r="E948" s="2"/>
      <c r="F948" s="2"/>
      <c r="G948" s="1"/>
    </row>
    <row r="949" spans="1:7" ht="63" customHeight="1" x14ac:dyDescent="0.25">
      <c r="A949" s="1"/>
      <c r="B949" s="2"/>
      <c r="C949" s="2"/>
      <c r="D949" s="2"/>
      <c r="E949" s="2"/>
      <c r="F949" s="2"/>
      <c r="G949" s="1"/>
    </row>
    <row r="950" spans="1:7" ht="63" customHeight="1" x14ac:dyDescent="0.25">
      <c r="A950" s="1"/>
      <c r="B950" s="2"/>
      <c r="C950" s="2"/>
      <c r="D950" s="2"/>
      <c r="E950" s="2"/>
      <c r="F950" s="2"/>
      <c r="G950" s="1"/>
    </row>
    <row r="951" spans="1:7" ht="63" customHeight="1" x14ac:dyDescent="0.25">
      <c r="A951" s="1"/>
      <c r="B951" s="2"/>
      <c r="C951" s="2"/>
      <c r="D951" s="2"/>
      <c r="E951" s="2"/>
      <c r="F951" s="2"/>
      <c r="G951" s="1"/>
    </row>
    <row r="952" spans="1:7" ht="63" customHeight="1" x14ac:dyDescent="0.25">
      <c r="A952" s="1"/>
      <c r="B952" s="2"/>
      <c r="C952" s="2"/>
      <c r="D952" s="2"/>
      <c r="E952" s="2"/>
      <c r="F952" s="2"/>
      <c r="G952" s="1"/>
    </row>
    <row r="953" spans="1:7" ht="63" customHeight="1" x14ac:dyDescent="0.25">
      <c r="A953" s="1"/>
      <c r="B953" s="2"/>
      <c r="C953" s="2"/>
      <c r="D953" s="2"/>
      <c r="E953" s="2"/>
      <c r="F953" s="2"/>
      <c r="G953" s="1"/>
    </row>
    <row r="954" spans="1:7" ht="63" customHeight="1" x14ac:dyDescent="0.25">
      <c r="A954" s="1"/>
      <c r="B954" s="2"/>
      <c r="C954" s="2"/>
      <c r="D954" s="2"/>
      <c r="E954" s="2"/>
      <c r="F954" s="2"/>
      <c r="G954" s="1"/>
    </row>
    <row r="955" spans="1:7" ht="63" customHeight="1" x14ac:dyDescent="0.25">
      <c r="A955" s="1"/>
      <c r="B955" s="2"/>
      <c r="C955" s="2"/>
      <c r="D955" s="2"/>
      <c r="E955" s="2"/>
      <c r="F955" s="2"/>
      <c r="G955" s="1"/>
    </row>
    <row r="956" spans="1:7" ht="63" customHeight="1" x14ac:dyDescent="0.25">
      <c r="A956" s="1"/>
      <c r="B956" s="2"/>
      <c r="C956" s="2"/>
      <c r="D956" s="2"/>
      <c r="E956" s="2"/>
      <c r="F956" s="2"/>
      <c r="G956" s="1"/>
    </row>
    <row r="957" spans="1:7" ht="63" customHeight="1" x14ac:dyDescent="0.25">
      <c r="A957" s="1"/>
      <c r="B957" s="2"/>
      <c r="C957" s="2"/>
      <c r="D957" s="2"/>
      <c r="E957" s="2"/>
      <c r="F957" s="2"/>
      <c r="G957" s="1"/>
    </row>
    <row r="958" spans="1:7" ht="63" customHeight="1" x14ac:dyDescent="0.25">
      <c r="A958" s="1"/>
      <c r="B958" s="2"/>
      <c r="C958" s="2"/>
      <c r="D958" s="2"/>
      <c r="E958" s="2"/>
      <c r="F958" s="2"/>
      <c r="G958" s="1"/>
    </row>
    <row r="959" spans="1:7" ht="63" customHeight="1" x14ac:dyDescent="0.25">
      <c r="A959" s="1"/>
      <c r="B959" s="2"/>
      <c r="C959" s="2"/>
      <c r="D959" s="2"/>
      <c r="E959" s="2"/>
      <c r="F959" s="2"/>
      <c r="G959" s="1"/>
    </row>
    <row r="960" spans="1:7" ht="63" customHeight="1" x14ac:dyDescent="0.25">
      <c r="A960" s="1"/>
      <c r="B960" s="2"/>
      <c r="C960" s="2"/>
      <c r="D960" s="2"/>
      <c r="E960" s="2"/>
      <c r="F960" s="2"/>
      <c r="G960" s="1"/>
    </row>
    <row r="961" spans="1:7" ht="63" customHeight="1" x14ac:dyDescent="0.25">
      <c r="A961" s="1"/>
      <c r="B961" s="2"/>
      <c r="C961" s="2"/>
      <c r="D961" s="2"/>
      <c r="E961" s="2"/>
      <c r="F961" s="2"/>
      <c r="G961" s="1"/>
    </row>
    <row r="962" spans="1:7" ht="63" customHeight="1" x14ac:dyDescent="0.25">
      <c r="A962" s="1"/>
      <c r="B962" s="2"/>
      <c r="C962" s="2"/>
      <c r="D962" s="2"/>
      <c r="E962" s="2"/>
      <c r="F962" s="2"/>
      <c r="G962" s="1"/>
    </row>
    <row r="963" spans="1:7" ht="63" customHeight="1" x14ac:dyDescent="0.25">
      <c r="A963" s="1"/>
      <c r="B963" s="2"/>
      <c r="C963" s="2"/>
      <c r="D963" s="2"/>
      <c r="E963" s="2"/>
      <c r="F963" s="2"/>
      <c r="G963" s="1"/>
    </row>
    <row r="964" spans="1:7" ht="63" customHeight="1" x14ac:dyDescent="0.25">
      <c r="A964" s="1"/>
      <c r="B964" s="2"/>
      <c r="C964" s="2"/>
      <c r="D964" s="2"/>
      <c r="E964" s="2"/>
      <c r="F964" s="2"/>
      <c r="G964" s="1"/>
    </row>
    <row r="965" spans="1:7" ht="63" customHeight="1" x14ac:dyDescent="0.25">
      <c r="A965" s="1"/>
      <c r="B965" s="2"/>
      <c r="C965" s="2"/>
      <c r="D965" s="2"/>
      <c r="E965" s="2"/>
      <c r="F965" s="2"/>
      <c r="G965" s="1"/>
    </row>
    <row r="966" spans="1:7" ht="63" customHeight="1" x14ac:dyDescent="0.25">
      <c r="A966" s="1"/>
      <c r="B966" s="2"/>
      <c r="C966" s="2"/>
      <c r="D966" s="2"/>
      <c r="E966" s="2"/>
      <c r="F966" s="2"/>
      <c r="G966" s="1"/>
    </row>
    <row r="967" spans="1:7" ht="63" customHeight="1" x14ac:dyDescent="0.25">
      <c r="A967" s="1"/>
      <c r="B967" s="2"/>
      <c r="C967" s="2"/>
      <c r="D967" s="2"/>
      <c r="E967" s="2"/>
      <c r="F967" s="2"/>
      <c r="G967" s="1"/>
    </row>
    <row r="968" spans="1:7" ht="63" customHeight="1" x14ac:dyDescent="0.25">
      <c r="A968" s="1"/>
      <c r="B968" s="2"/>
      <c r="C968" s="2"/>
      <c r="D968" s="2"/>
      <c r="E968" s="2"/>
      <c r="F968" s="2"/>
      <c r="G968" s="1"/>
    </row>
    <row r="969" spans="1:7" ht="63" customHeight="1" x14ac:dyDescent="0.25">
      <c r="A969" s="1"/>
      <c r="B969" s="2"/>
      <c r="C969" s="2"/>
      <c r="D969" s="2"/>
      <c r="E969" s="2"/>
      <c r="F969" s="2"/>
      <c r="G969" s="1"/>
    </row>
    <row r="970" spans="1:7" ht="63" customHeight="1" x14ac:dyDescent="0.25">
      <c r="A970" s="1"/>
      <c r="B970" s="2"/>
      <c r="C970" s="2"/>
      <c r="D970" s="2"/>
      <c r="E970" s="2"/>
      <c r="F970" s="2"/>
      <c r="G970" s="1"/>
    </row>
    <row r="971" spans="1:7" ht="63" customHeight="1" x14ac:dyDescent="0.25">
      <c r="A971" s="1"/>
      <c r="B971" s="2"/>
      <c r="C971" s="2"/>
      <c r="D971" s="2"/>
      <c r="E971" s="2"/>
      <c r="F971" s="2"/>
      <c r="G971" s="1"/>
    </row>
    <row r="972" spans="1:7" ht="63" customHeight="1" x14ac:dyDescent="0.25">
      <c r="A972" s="1"/>
      <c r="B972" s="2"/>
      <c r="C972" s="2"/>
      <c r="D972" s="2"/>
      <c r="E972" s="2"/>
      <c r="F972" s="2"/>
      <c r="G972" s="1"/>
    </row>
    <row r="973" spans="1:7" ht="63" customHeight="1" x14ac:dyDescent="0.25">
      <c r="A973" s="1"/>
      <c r="B973" s="2"/>
      <c r="C973" s="2"/>
      <c r="D973" s="2"/>
      <c r="E973" s="2"/>
      <c r="F973" s="2"/>
      <c r="G973" s="1"/>
    </row>
    <row r="974" spans="1:7" ht="63" customHeight="1" x14ac:dyDescent="0.25">
      <c r="A974" s="1"/>
      <c r="B974" s="2"/>
      <c r="C974" s="2"/>
      <c r="D974" s="2"/>
      <c r="E974" s="2"/>
      <c r="F974" s="2"/>
      <c r="G974" s="1"/>
    </row>
    <row r="975" spans="1:7" ht="63" customHeight="1" x14ac:dyDescent="0.25">
      <c r="A975" s="1"/>
      <c r="B975" s="2"/>
      <c r="C975" s="2"/>
      <c r="D975" s="2"/>
      <c r="E975" s="2"/>
      <c r="F975" s="2"/>
      <c r="G975" s="1"/>
    </row>
    <row r="976" spans="1:7" ht="63" customHeight="1" x14ac:dyDescent="0.25">
      <c r="A976" s="1"/>
      <c r="B976" s="2"/>
      <c r="C976" s="2"/>
      <c r="D976" s="2"/>
      <c r="E976" s="2"/>
      <c r="F976" s="2"/>
      <c r="G976" s="1"/>
    </row>
    <row r="977" spans="1:7" ht="63" customHeight="1" x14ac:dyDescent="0.25">
      <c r="A977" s="1"/>
      <c r="B977" s="2"/>
      <c r="C977" s="2"/>
      <c r="D977" s="2"/>
      <c r="E977" s="2"/>
      <c r="F977" s="2"/>
      <c r="G977" s="1"/>
    </row>
    <row r="978" spans="1:7" ht="63" customHeight="1" x14ac:dyDescent="0.25">
      <c r="A978" s="1"/>
      <c r="B978" s="2"/>
      <c r="C978" s="2"/>
      <c r="D978" s="2"/>
      <c r="E978" s="2"/>
      <c r="F978" s="2"/>
      <c r="G978" s="1"/>
    </row>
    <row r="979" spans="1:7" ht="63" customHeight="1" x14ac:dyDescent="0.25">
      <c r="A979" s="1"/>
      <c r="B979" s="2"/>
      <c r="C979" s="2"/>
      <c r="D979" s="2"/>
      <c r="E979" s="2"/>
      <c r="F979" s="2"/>
      <c r="G979" s="1"/>
    </row>
    <row r="980" spans="1:7" ht="63" customHeight="1" x14ac:dyDescent="0.25">
      <c r="A980" s="1"/>
      <c r="B980" s="2"/>
      <c r="C980" s="2"/>
      <c r="D980" s="2"/>
      <c r="E980" s="2"/>
      <c r="F980" s="2"/>
      <c r="G980" s="1"/>
    </row>
    <row r="981" spans="1:7" ht="63" customHeight="1" x14ac:dyDescent="0.25">
      <c r="A981" s="1"/>
      <c r="B981" s="2"/>
      <c r="C981" s="2"/>
      <c r="D981" s="2"/>
      <c r="E981" s="2"/>
      <c r="F981" s="2"/>
      <c r="G981" s="1"/>
    </row>
    <row r="982" spans="1:7" ht="63" customHeight="1" x14ac:dyDescent="0.25">
      <c r="A982" s="1"/>
      <c r="B982" s="2"/>
      <c r="C982" s="2"/>
      <c r="D982" s="2"/>
      <c r="E982" s="2"/>
      <c r="F982" s="2"/>
      <c r="G982" s="1"/>
    </row>
    <row r="983" spans="1:7" ht="63" customHeight="1" x14ac:dyDescent="0.25">
      <c r="A983" s="1"/>
      <c r="B983" s="2"/>
      <c r="C983" s="2"/>
      <c r="D983" s="2"/>
      <c r="E983" s="2"/>
      <c r="F983" s="2"/>
      <c r="G983" s="1"/>
    </row>
    <row r="984" spans="1:7" ht="63" customHeight="1" x14ac:dyDescent="0.25">
      <c r="A984" s="1"/>
      <c r="B984" s="2"/>
      <c r="C984" s="2"/>
      <c r="D984" s="2"/>
      <c r="E984" s="2"/>
      <c r="F984" s="2"/>
      <c r="G984" s="1"/>
    </row>
    <row r="985" spans="1:7" ht="63" customHeight="1" x14ac:dyDescent="0.25">
      <c r="A985" s="1"/>
      <c r="B985" s="2"/>
      <c r="C985" s="2"/>
      <c r="D985" s="2"/>
      <c r="E985" s="2"/>
      <c r="F985" s="2"/>
      <c r="G985" s="1"/>
    </row>
    <row r="986" spans="1:7" ht="63" customHeight="1" x14ac:dyDescent="0.25">
      <c r="A986" s="1"/>
      <c r="B986" s="2"/>
      <c r="C986" s="2"/>
      <c r="D986" s="2"/>
      <c r="E986" s="2"/>
      <c r="F986" s="2"/>
      <c r="G986" s="1"/>
    </row>
    <row r="987" spans="1:7" ht="63" customHeight="1" x14ac:dyDescent="0.25">
      <c r="A987" s="1"/>
      <c r="B987" s="2"/>
      <c r="C987" s="2"/>
      <c r="D987" s="2"/>
      <c r="E987" s="2"/>
      <c r="F987" s="2"/>
      <c r="G987" s="1"/>
    </row>
    <row r="988" spans="1:7" ht="63" customHeight="1" x14ac:dyDescent="0.25">
      <c r="A988" s="1"/>
      <c r="B988" s="2"/>
      <c r="C988" s="2"/>
      <c r="D988" s="2"/>
      <c r="E988" s="2"/>
      <c r="F988" s="2"/>
      <c r="G988" s="1"/>
    </row>
    <row r="989" spans="1:7" ht="63" customHeight="1" x14ac:dyDescent="0.25">
      <c r="A989" s="1"/>
      <c r="B989" s="2"/>
      <c r="C989" s="2"/>
      <c r="D989" s="2"/>
      <c r="E989" s="2"/>
      <c r="F989" s="2"/>
      <c r="G989" s="1"/>
    </row>
    <row r="990" spans="1:7" ht="63" customHeight="1" x14ac:dyDescent="0.25">
      <c r="A990" s="1"/>
      <c r="B990" s="2"/>
      <c r="C990" s="2"/>
      <c r="D990" s="2"/>
      <c r="E990" s="2"/>
      <c r="F990" s="2"/>
      <c r="G990" s="1"/>
    </row>
    <row r="991" spans="1:7" ht="63" customHeight="1" x14ac:dyDescent="0.25">
      <c r="A991" s="1"/>
      <c r="B991" s="2"/>
      <c r="C991" s="2"/>
      <c r="D991" s="2"/>
      <c r="E991" s="2"/>
      <c r="F991" s="2"/>
      <c r="G991" s="1"/>
    </row>
    <row r="992" spans="1:7" ht="63" customHeight="1" x14ac:dyDescent="0.25">
      <c r="A992" s="1"/>
      <c r="B992" s="2"/>
      <c r="C992" s="2"/>
      <c r="D992" s="2"/>
      <c r="E992" s="2"/>
      <c r="F992" s="2"/>
      <c r="G992" s="1"/>
    </row>
    <row r="993" spans="1:7" ht="63" customHeight="1" x14ac:dyDescent="0.25">
      <c r="A993" s="1"/>
      <c r="B993" s="2"/>
      <c r="C993" s="2"/>
      <c r="D993" s="2"/>
      <c r="E993" s="2"/>
      <c r="F993" s="2"/>
      <c r="G993" s="1"/>
    </row>
    <row r="994" spans="1:7" ht="63" customHeight="1" x14ac:dyDescent="0.25">
      <c r="A994" s="1"/>
      <c r="B994" s="2"/>
      <c r="C994" s="2"/>
      <c r="D994" s="2"/>
      <c r="E994" s="2"/>
      <c r="F994" s="2"/>
      <c r="G994" s="1"/>
    </row>
    <row r="995" spans="1:7" ht="63" customHeight="1" x14ac:dyDescent="0.25">
      <c r="A995" s="1"/>
      <c r="B995" s="2"/>
      <c r="C995" s="2"/>
      <c r="D995" s="2"/>
      <c r="E995" s="2"/>
      <c r="F995" s="2"/>
      <c r="G995" s="1"/>
    </row>
    <row r="996" spans="1:7" ht="63" customHeight="1" x14ac:dyDescent="0.25">
      <c r="A996" s="1"/>
      <c r="B996" s="2"/>
      <c r="C996" s="2"/>
      <c r="D996" s="2"/>
      <c r="E996" s="2"/>
      <c r="F996" s="2"/>
      <c r="G996" s="1"/>
    </row>
    <row r="997" spans="1:7" ht="63" customHeight="1" x14ac:dyDescent="0.25">
      <c r="A997" s="1"/>
      <c r="B997" s="2"/>
      <c r="C997" s="2"/>
      <c r="D997" s="2"/>
      <c r="E997" s="2"/>
      <c r="F997" s="2"/>
      <c r="G997" s="1"/>
    </row>
    <row r="998" spans="1:7" ht="63" customHeight="1" x14ac:dyDescent="0.25">
      <c r="A998" s="1"/>
      <c r="B998" s="2"/>
      <c r="C998" s="2"/>
      <c r="D998" s="2"/>
      <c r="E998" s="2"/>
      <c r="F998" s="2"/>
      <c r="G998" s="1"/>
    </row>
    <row r="999" spans="1:7" ht="63" customHeight="1" x14ac:dyDescent="0.25">
      <c r="A999" s="1"/>
      <c r="B999" s="2"/>
      <c r="C999" s="2"/>
      <c r="D999" s="2"/>
      <c r="E999" s="2"/>
      <c r="F999" s="2"/>
      <c r="G999" s="1"/>
    </row>
    <row r="1000" spans="1:7" ht="63" customHeight="1" x14ac:dyDescent="0.25">
      <c r="A1000" s="1"/>
      <c r="B1000" s="2"/>
      <c r="C1000" s="2"/>
      <c r="D1000" s="2"/>
      <c r="E1000" s="2"/>
      <c r="F1000" s="2"/>
      <c r="G1000" s="1"/>
    </row>
    <row r="1001" spans="1:7" ht="63" customHeight="1" x14ac:dyDescent="0.25">
      <c r="A1001" s="1"/>
      <c r="B1001" s="2"/>
      <c r="C1001" s="2"/>
      <c r="D1001" s="2"/>
      <c r="E1001" s="2"/>
      <c r="F1001" s="2"/>
      <c r="G1001" s="1"/>
    </row>
    <row r="1002" spans="1:7" ht="63" customHeight="1" x14ac:dyDescent="0.25">
      <c r="A1002" s="1"/>
      <c r="B1002" s="2"/>
      <c r="C1002" s="2"/>
      <c r="D1002" s="2"/>
      <c r="E1002" s="2"/>
      <c r="F1002" s="2"/>
      <c r="G1002" s="1"/>
    </row>
    <row r="1003" spans="1:7" ht="63" customHeight="1" x14ac:dyDescent="0.25">
      <c r="A1003" s="1"/>
      <c r="B1003" s="2"/>
      <c r="C1003" s="2"/>
      <c r="D1003" s="2"/>
      <c r="E1003" s="2"/>
      <c r="F1003" s="2"/>
      <c r="G1003" s="1"/>
    </row>
    <row r="1004" spans="1:7" ht="63" customHeight="1" x14ac:dyDescent="0.25">
      <c r="A1004" s="1"/>
      <c r="B1004" s="2"/>
      <c r="C1004" s="2"/>
      <c r="D1004" s="2"/>
      <c r="E1004" s="2"/>
      <c r="F1004" s="2"/>
      <c r="G1004" s="1"/>
    </row>
    <row r="1005" spans="1:7" ht="63" customHeight="1" x14ac:dyDescent="0.25">
      <c r="A1005" s="1"/>
      <c r="B1005" s="2"/>
      <c r="C1005" s="2"/>
      <c r="D1005" s="2"/>
      <c r="E1005" s="2"/>
      <c r="F1005" s="2"/>
      <c r="G1005" s="1"/>
    </row>
    <row r="1006" spans="1:7" ht="63" customHeight="1" x14ac:dyDescent="0.25">
      <c r="A1006" s="1"/>
      <c r="B1006" s="2"/>
      <c r="C1006" s="2"/>
      <c r="D1006" s="2"/>
      <c r="E1006" s="2"/>
      <c r="F1006" s="2"/>
      <c r="G1006" s="1"/>
    </row>
    <row r="1007" spans="1:7" ht="63" customHeight="1" x14ac:dyDescent="0.25">
      <c r="A1007" s="1"/>
      <c r="B1007" s="2"/>
      <c r="C1007" s="2"/>
      <c r="D1007" s="2"/>
      <c r="E1007" s="2"/>
      <c r="F1007" s="2"/>
      <c r="G1007" s="1"/>
    </row>
    <row r="1008" spans="1:7" ht="63" customHeight="1" x14ac:dyDescent="0.25">
      <c r="A1008" s="1"/>
      <c r="B1008" s="2"/>
      <c r="C1008" s="2"/>
      <c r="D1008" s="2"/>
      <c r="E1008" s="2"/>
      <c r="F1008" s="2"/>
      <c r="G1008" s="1"/>
    </row>
    <row r="1009" spans="1:7" ht="63" customHeight="1" x14ac:dyDescent="0.25">
      <c r="A1009" s="1"/>
      <c r="B1009" s="2"/>
      <c r="C1009" s="2"/>
      <c r="D1009" s="2"/>
      <c r="E1009" s="2"/>
      <c r="F1009" s="2"/>
      <c r="G1009" s="1"/>
    </row>
    <row r="1010" spans="1:7" ht="63" customHeight="1" x14ac:dyDescent="0.25">
      <c r="A1010" s="1"/>
      <c r="B1010" s="2"/>
      <c r="C1010" s="2"/>
      <c r="D1010" s="2"/>
      <c r="E1010" s="2"/>
      <c r="F1010" s="2"/>
      <c r="G1010" s="1"/>
    </row>
    <row r="1011" spans="1:7" ht="63" customHeight="1" x14ac:dyDescent="0.25">
      <c r="A1011" s="1"/>
      <c r="B1011" s="2"/>
      <c r="C1011" s="2"/>
      <c r="D1011" s="2"/>
      <c r="E1011" s="2"/>
      <c r="F1011" s="2"/>
      <c r="G1011" s="1"/>
    </row>
    <row r="1012" spans="1:7" ht="63" customHeight="1" x14ac:dyDescent="0.25">
      <c r="A1012" s="1"/>
      <c r="B1012" s="2"/>
      <c r="C1012" s="2"/>
      <c r="D1012" s="2"/>
      <c r="E1012" s="2"/>
      <c r="F1012" s="2"/>
      <c r="G1012" s="1"/>
    </row>
    <row r="1013" spans="1:7" ht="63" customHeight="1" x14ac:dyDescent="0.25">
      <c r="A1013" s="1"/>
      <c r="B1013" s="2"/>
      <c r="C1013" s="2"/>
      <c r="D1013" s="2"/>
      <c r="E1013" s="2"/>
      <c r="F1013" s="2"/>
      <c r="G1013" s="1"/>
    </row>
    <row r="1014" spans="1:7" ht="63" customHeight="1" x14ac:dyDescent="0.25">
      <c r="A1014" s="1"/>
      <c r="B1014" s="2"/>
      <c r="C1014" s="2"/>
      <c r="D1014" s="2"/>
      <c r="E1014" s="2"/>
      <c r="F1014" s="2"/>
      <c r="G1014" s="1"/>
    </row>
    <row r="1015" spans="1:7" ht="63" customHeight="1" x14ac:dyDescent="0.25">
      <c r="A1015" s="1"/>
      <c r="B1015" s="2"/>
      <c r="C1015" s="2"/>
      <c r="D1015" s="2"/>
      <c r="E1015" s="2"/>
      <c r="F1015" s="2"/>
      <c r="G1015" s="1"/>
    </row>
    <row r="1016" spans="1:7" ht="63" customHeight="1" x14ac:dyDescent="0.25">
      <c r="A1016" s="1"/>
      <c r="B1016" s="2"/>
      <c r="C1016" s="2"/>
      <c r="D1016" s="2"/>
      <c r="E1016" s="2"/>
      <c r="F1016" s="2"/>
      <c r="G1016" s="1"/>
    </row>
    <row r="1017" spans="1:7" ht="63" customHeight="1" x14ac:dyDescent="0.25">
      <c r="A1017" s="1"/>
      <c r="B1017" s="2"/>
      <c r="C1017" s="2"/>
      <c r="D1017" s="2"/>
      <c r="E1017" s="2"/>
      <c r="F1017" s="2"/>
      <c r="G1017" s="1"/>
    </row>
    <row r="1018" spans="1:7" ht="63" customHeight="1" x14ac:dyDescent="0.25">
      <c r="A1018" s="1"/>
      <c r="B1018" s="2"/>
      <c r="C1018" s="2"/>
      <c r="D1018" s="2"/>
      <c r="E1018" s="2"/>
      <c r="F1018" s="2"/>
      <c r="G1018" s="1"/>
    </row>
    <row r="1019" spans="1:7" ht="63" customHeight="1" x14ac:dyDescent="0.25">
      <c r="A1019" s="1"/>
      <c r="B1019" s="2"/>
      <c r="C1019" s="2"/>
      <c r="D1019" s="2"/>
      <c r="E1019" s="2"/>
      <c r="F1019" s="2"/>
      <c r="G1019" s="1"/>
    </row>
    <row r="1020" spans="1:7" ht="63" customHeight="1" x14ac:dyDescent="0.25">
      <c r="A1020" s="1"/>
      <c r="B1020" s="2"/>
      <c r="C1020" s="2"/>
      <c r="D1020" s="2"/>
      <c r="E1020" s="2"/>
      <c r="F1020" s="2"/>
      <c r="G1020" s="1"/>
    </row>
    <row r="1021" spans="1:7" ht="63" customHeight="1" x14ac:dyDescent="0.25">
      <c r="A1021" s="1"/>
      <c r="B1021" s="2"/>
      <c r="C1021" s="2"/>
      <c r="D1021" s="2"/>
      <c r="E1021" s="2"/>
      <c r="F1021" s="2"/>
      <c r="G1021" s="1"/>
    </row>
    <row r="1022" spans="1:7" ht="63" customHeight="1" x14ac:dyDescent="0.25">
      <c r="A1022" s="1"/>
      <c r="B1022" s="2"/>
      <c r="C1022" s="2"/>
      <c r="D1022" s="2"/>
      <c r="E1022" s="2"/>
      <c r="F1022" s="2"/>
      <c r="G1022" s="1"/>
    </row>
    <row r="1023" spans="1:7" ht="63" customHeight="1" x14ac:dyDescent="0.25">
      <c r="A1023" s="1"/>
      <c r="B1023" s="2"/>
      <c r="C1023" s="2"/>
      <c r="D1023" s="2"/>
      <c r="E1023" s="2"/>
      <c r="F1023" s="2"/>
      <c r="G1023" s="1"/>
    </row>
    <row r="1024" spans="1:7" ht="63" customHeight="1" x14ac:dyDescent="0.25">
      <c r="A1024" s="1"/>
      <c r="B1024" s="2"/>
      <c r="C1024" s="2"/>
      <c r="D1024" s="2"/>
      <c r="E1024" s="2"/>
      <c r="F1024" s="2"/>
      <c r="G1024" s="1"/>
    </row>
    <row r="1025" spans="1:7" ht="63" customHeight="1" x14ac:dyDescent="0.25">
      <c r="A1025" s="1"/>
      <c r="B1025" s="2"/>
      <c r="C1025" s="2"/>
      <c r="D1025" s="2"/>
      <c r="E1025" s="2"/>
      <c r="F1025" s="2"/>
      <c r="G1025" s="1"/>
    </row>
    <row r="1026" spans="1:7" ht="63" customHeight="1" x14ac:dyDescent="0.25">
      <c r="A1026" s="1"/>
      <c r="B1026" s="2"/>
      <c r="C1026" s="2"/>
      <c r="D1026" s="2"/>
      <c r="E1026" s="2"/>
      <c r="F1026" s="2"/>
      <c r="G1026" s="1"/>
    </row>
    <row r="1027" spans="1:7" ht="63" customHeight="1" x14ac:dyDescent="0.25">
      <c r="A1027" s="1"/>
      <c r="B1027" s="2"/>
      <c r="C1027" s="2"/>
      <c r="D1027" s="2"/>
      <c r="E1027" s="2"/>
      <c r="F1027" s="2"/>
      <c r="G1027" s="1"/>
    </row>
    <row r="1028" spans="1:7" ht="63" customHeight="1" x14ac:dyDescent="0.25">
      <c r="A1028" s="1"/>
      <c r="B1028" s="2"/>
      <c r="C1028" s="2"/>
      <c r="D1028" s="2"/>
      <c r="E1028" s="2"/>
      <c r="F1028" s="2"/>
      <c r="G1028" s="1"/>
    </row>
    <row r="1029" spans="1:7" ht="63" customHeight="1" x14ac:dyDescent="0.25">
      <c r="A1029" s="1"/>
      <c r="B1029" s="2"/>
      <c r="C1029" s="2"/>
      <c r="D1029" s="2"/>
      <c r="E1029" s="2"/>
      <c r="F1029" s="2"/>
      <c r="G1029" s="1"/>
    </row>
    <row r="1030" spans="1:7" ht="63" customHeight="1" x14ac:dyDescent="0.25">
      <c r="A1030" s="1"/>
      <c r="B1030" s="2"/>
      <c r="C1030" s="2"/>
      <c r="D1030" s="2"/>
      <c r="E1030" s="2"/>
      <c r="F1030" s="2"/>
      <c r="G1030" s="1"/>
    </row>
    <row r="1031" spans="1:7" ht="63" customHeight="1" x14ac:dyDescent="0.25">
      <c r="A1031" s="1"/>
      <c r="B1031" s="2"/>
      <c r="C1031" s="2"/>
      <c r="D1031" s="2"/>
      <c r="E1031" s="2"/>
      <c r="F1031" s="2"/>
      <c r="G1031" s="1"/>
    </row>
    <row r="1032" spans="1:7" ht="63" customHeight="1" x14ac:dyDescent="0.25">
      <c r="A1032" s="1"/>
      <c r="B1032" s="2"/>
      <c r="C1032" s="2"/>
      <c r="D1032" s="2"/>
      <c r="E1032" s="2"/>
      <c r="F1032" s="2"/>
      <c r="G1032" s="1"/>
    </row>
    <row r="1033" spans="1:7" ht="63" customHeight="1" x14ac:dyDescent="0.25">
      <c r="A1033" s="1"/>
      <c r="B1033" s="2"/>
      <c r="C1033" s="2"/>
      <c r="D1033" s="2"/>
      <c r="E1033" s="2"/>
      <c r="F1033" s="2"/>
      <c r="G1033" s="1"/>
    </row>
    <row r="1034" spans="1:7" ht="63" customHeight="1" x14ac:dyDescent="0.25">
      <c r="A1034" s="1"/>
      <c r="B1034" s="2"/>
      <c r="C1034" s="2"/>
      <c r="D1034" s="2"/>
      <c r="E1034" s="2"/>
      <c r="F1034" s="2"/>
      <c r="G1034" s="1"/>
    </row>
    <row r="1035" spans="1:7" ht="63" customHeight="1" x14ac:dyDescent="0.25">
      <c r="A1035" s="1"/>
      <c r="B1035" s="2"/>
      <c r="C1035" s="2"/>
      <c r="D1035" s="2"/>
      <c r="E1035" s="2"/>
      <c r="F1035" s="2"/>
      <c r="G1035" s="1"/>
    </row>
    <row r="1036" spans="1:7" ht="63" customHeight="1" x14ac:dyDescent="0.25">
      <c r="A1036" s="1"/>
      <c r="B1036" s="2"/>
      <c r="C1036" s="2"/>
      <c r="D1036" s="2"/>
      <c r="E1036" s="2"/>
      <c r="F1036" s="2"/>
      <c r="G1036" s="1"/>
    </row>
    <row r="1037" spans="1:7" ht="63" customHeight="1" x14ac:dyDescent="0.25">
      <c r="A1037" s="1"/>
      <c r="B1037" s="2"/>
      <c r="C1037" s="2"/>
      <c r="D1037" s="2"/>
      <c r="E1037" s="2"/>
      <c r="F1037" s="2"/>
      <c r="G1037" s="1"/>
    </row>
    <row r="1038" spans="1:7" ht="63" customHeight="1" x14ac:dyDescent="0.25">
      <c r="A1038" s="1"/>
      <c r="B1038" s="2"/>
      <c r="C1038" s="2"/>
      <c r="D1038" s="2"/>
      <c r="E1038" s="2"/>
      <c r="F1038" s="2"/>
      <c r="G1038" s="1"/>
    </row>
    <row r="1039" spans="1:7" ht="63" customHeight="1" x14ac:dyDescent="0.25">
      <c r="A1039" s="1"/>
      <c r="B1039" s="2"/>
      <c r="C1039" s="2"/>
      <c r="D1039" s="2"/>
      <c r="E1039" s="2"/>
      <c r="F1039" s="2"/>
      <c r="G1039" s="1"/>
    </row>
    <row r="1040" spans="1:7" ht="63" customHeight="1" x14ac:dyDescent="0.25">
      <c r="A1040" s="1"/>
      <c r="B1040" s="2"/>
      <c r="C1040" s="2"/>
      <c r="D1040" s="2"/>
      <c r="E1040" s="2"/>
      <c r="F1040" s="2"/>
      <c r="G1040" s="1"/>
    </row>
    <row r="1041" spans="1:7" ht="63" customHeight="1" x14ac:dyDescent="0.25">
      <c r="A1041" s="1"/>
      <c r="B1041" s="2"/>
      <c r="C1041" s="2"/>
      <c r="D1041" s="2"/>
      <c r="E1041" s="2"/>
      <c r="F1041" s="2"/>
      <c r="G1041" s="1"/>
    </row>
    <row r="1042" spans="1:7" ht="63" customHeight="1" x14ac:dyDescent="0.25">
      <c r="A1042" s="1"/>
      <c r="B1042" s="2"/>
      <c r="C1042" s="2"/>
      <c r="D1042" s="2"/>
      <c r="E1042" s="2"/>
      <c r="F1042" s="2"/>
      <c r="G1042" s="1"/>
    </row>
    <row r="1043" spans="1:7" ht="63" customHeight="1" x14ac:dyDescent="0.25">
      <c r="A1043" s="1"/>
      <c r="B1043" s="2"/>
      <c r="C1043" s="2"/>
      <c r="D1043" s="2"/>
      <c r="E1043" s="2"/>
      <c r="F1043" s="2"/>
      <c r="G1043" s="1"/>
    </row>
    <row r="1044" spans="1:7" ht="63" customHeight="1" x14ac:dyDescent="0.25">
      <c r="A1044" s="1"/>
      <c r="B1044" s="2"/>
      <c r="C1044" s="2"/>
      <c r="D1044" s="2"/>
      <c r="E1044" s="2"/>
      <c r="F1044" s="2"/>
      <c r="G1044" s="1"/>
    </row>
    <row r="1045" spans="1:7" ht="63" customHeight="1" x14ac:dyDescent="0.25">
      <c r="A1045" s="1"/>
      <c r="B1045" s="2"/>
      <c r="C1045" s="2"/>
      <c r="D1045" s="2"/>
      <c r="E1045" s="2"/>
      <c r="F1045" s="2"/>
      <c r="G1045" s="1"/>
    </row>
    <row r="1046" spans="1:7" ht="63" customHeight="1" x14ac:dyDescent="0.25">
      <c r="A1046" s="1"/>
      <c r="B1046" s="2"/>
      <c r="C1046" s="2"/>
      <c r="D1046" s="2"/>
      <c r="E1046" s="2"/>
      <c r="F1046" s="2"/>
      <c r="G1046" s="1"/>
    </row>
    <row r="1047" spans="1:7" ht="63" customHeight="1" x14ac:dyDescent="0.25">
      <c r="A1047" s="1"/>
      <c r="B1047" s="2"/>
      <c r="C1047" s="2"/>
      <c r="D1047" s="2"/>
      <c r="E1047" s="2"/>
      <c r="F1047" s="2"/>
      <c r="G1047" s="1"/>
    </row>
    <row r="1048" spans="1:7" ht="63" customHeight="1" x14ac:dyDescent="0.25">
      <c r="A1048" s="1"/>
      <c r="B1048" s="2"/>
      <c r="C1048" s="2"/>
      <c r="D1048" s="2"/>
      <c r="E1048" s="2"/>
      <c r="F1048" s="2"/>
      <c r="G1048" s="1"/>
    </row>
    <row r="1049" spans="1:7" ht="63" customHeight="1" x14ac:dyDescent="0.25">
      <c r="A1049" s="1"/>
      <c r="B1049" s="2"/>
      <c r="C1049" s="2"/>
      <c r="D1049" s="2"/>
      <c r="E1049" s="2"/>
      <c r="F1049" s="2"/>
      <c r="G1049" s="1"/>
    </row>
    <row r="1050" spans="1:7" ht="63" customHeight="1" x14ac:dyDescent="0.25">
      <c r="A1050" s="1"/>
      <c r="B1050" s="2"/>
      <c r="C1050" s="2"/>
      <c r="D1050" s="2"/>
      <c r="E1050" s="2"/>
      <c r="F1050" s="2"/>
      <c r="G1050" s="1"/>
    </row>
    <row r="1051" spans="1:7" ht="63" customHeight="1" x14ac:dyDescent="0.25">
      <c r="A1051" s="1"/>
      <c r="B1051" s="2"/>
      <c r="C1051" s="2"/>
      <c r="D1051" s="2"/>
      <c r="E1051" s="2"/>
      <c r="F1051" s="2"/>
      <c r="G1051" s="1"/>
    </row>
    <row r="1052" spans="1:7" ht="63" customHeight="1" x14ac:dyDescent="0.25">
      <c r="A1052" s="1"/>
      <c r="B1052" s="2"/>
      <c r="C1052" s="2"/>
      <c r="D1052" s="2"/>
      <c r="E1052" s="2"/>
      <c r="F1052" s="2"/>
      <c r="G1052" s="1"/>
    </row>
    <row r="1053" spans="1:7" ht="63" customHeight="1" x14ac:dyDescent="0.25">
      <c r="A1053" s="1"/>
      <c r="B1053" s="2"/>
      <c r="C1053" s="2"/>
      <c r="D1053" s="2"/>
      <c r="E1053" s="2"/>
      <c r="F1053" s="2"/>
      <c r="G1053" s="1"/>
    </row>
    <row r="1054" spans="1:7" ht="63" customHeight="1" x14ac:dyDescent="0.25">
      <c r="A1054" s="1"/>
      <c r="B1054" s="2"/>
      <c r="C1054" s="2"/>
      <c r="D1054" s="2"/>
      <c r="E1054" s="2"/>
      <c r="F1054" s="2"/>
      <c r="G1054" s="1"/>
    </row>
    <row r="1055" spans="1:7" ht="63" customHeight="1" x14ac:dyDescent="0.25">
      <c r="A1055" s="1"/>
      <c r="B1055" s="2"/>
      <c r="C1055" s="2"/>
      <c r="D1055" s="2"/>
      <c r="E1055" s="2"/>
      <c r="F1055" s="2"/>
      <c r="G1055" s="1"/>
    </row>
    <row r="1056" spans="1:7" ht="63" customHeight="1" x14ac:dyDescent="0.25">
      <c r="A1056" s="1"/>
      <c r="B1056" s="2"/>
      <c r="C1056" s="2"/>
      <c r="D1056" s="2"/>
      <c r="E1056" s="2"/>
      <c r="F1056" s="2"/>
      <c r="G1056" s="1"/>
    </row>
    <row r="1057" spans="1:7" ht="63" customHeight="1" x14ac:dyDescent="0.25">
      <c r="A1057" s="1"/>
      <c r="B1057" s="2"/>
      <c r="C1057" s="2"/>
      <c r="D1057" s="2"/>
      <c r="E1057" s="2"/>
      <c r="F1057" s="2"/>
      <c r="G1057" s="1"/>
    </row>
    <row r="1058" spans="1:7" ht="63" customHeight="1" x14ac:dyDescent="0.25">
      <c r="A1058" s="1"/>
      <c r="B1058" s="2"/>
      <c r="C1058" s="2"/>
      <c r="D1058" s="2"/>
      <c r="E1058" s="2"/>
      <c r="F1058" s="2"/>
      <c r="G1058" s="1"/>
    </row>
    <row r="1059" spans="1:7" ht="63" customHeight="1" x14ac:dyDescent="0.25">
      <c r="A1059" s="1"/>
      <c r="B1059" s="2"/>
      <c r="C1059" s="2"/>
      <c r="D1059" s="2"/>
      <c r="E1059" s="2"/>
      <c r="F1059" s="2"/>
      <c r="G1059" s="1"/>
    </row>
    <row r="1060" spans="1:7" ht="63" customHeight="1" x14ac:dyDescent="0.25">
      <c r="A1060" s="1"/>
      <c r="B1060" s="2"/>
      <c r="C1060" s="2"/>
      <c r="D1060" s="2"/>
      <c r="E1060" s="2"/>
      <c r="F1060" s="2"/>
      <c r="G1060" s="1"/>
    </row>
    <row r="1061" spans="1:7" ht="63" customHeight="1" x14ac:dyDescent="0.25">
      <c r="A1061" s="1"/>
      <c r="B1061" s="2"/>
      <c r="C1061" s="2"/>
      <c r="D1061" s="2"/>
      <c r="E1061" s="2"/>
      <c r="F1061" s="2"/>
      <c r="G1061" s="1"/>
    </row>
    <row r="1062" spans="1:7" ht="63" customHeight="1" x14ac:dyDescent="0.25">
      <c r="A1062" s="1"/>
      <c r="B1062" s="2"/>
      <c r="C1062" s="2"/>
      <c r="D1062" s="2"/>
      <c r="E1062" s="2"/>
      <c r="F1062" s="2"/>
      <c r="G1062" s="1"/>
    </row>
    <row r="1063" spans="1:7" ht="63" customHeight="1" x14ac:dyDescent="0.25">
      <c r="A1063" s="1"/>
      <c r="B1063" s="2"/>
      <c r="C1063" s="2"/>
      <c r="D1063" s="2"/>
      <c r="E1063" s="2"/>
      <c r="F1063" s="2"/>
      <c r="G1063" s="1"/>
    </row>
    <row r="1064" spans="1:7" ht="63" customHeight="1" x14ac:dyDescent="0.25">
      <c r="A1064" s="1"/>
      <c r="B1064" s="2"/>
      <c r="C1064" s="2"/>
      <c r="D1064" s="2"/>
      <c r="E1064" s="2"/>
      <c r="F1064" s="2"/>
      <c r="G1064" s="1"/>
    </row>
    <row r="1065" spans="1:7" ht="63" customHeight="1" x14ac:dyDescent="0.25">
      <c r="A1065" s="1"/>
      <c r="B1065" s="2"/>
      <c r="C1065" s="2"/>
      <c r="D1065" s="2"/>
      <c r="E1065" s="2"/>
      <c r="F1065" s="2"/>
      <c r="G1065" s="1"/>
    </row>
    <row r="1066" spans="1:7" ht="63" customHeight="1" x14ac:dyDescent="0.25">
      <c r="A1066" s="1"/>
      <c r="B1066" s="2"/>
      <c r="C1066" s="2"/>
      <c r="D1066" s="2"/>
      <c r="E1066" s="2"/>
      <c r="F1066" s="2"/>
      <c r="G1066" s="1"/>
    </row>
    <row r="1067" spans="1:7" ht="63" customHeight="1" x14ac:dyDescent="0.25">
      <c r="A1067" s="1"/>
      <c r="B1067" s="2"/>
      <c r="C1067" s="2"/>
      <c r="D1067" s="2"/>
      <c r="E1067" s="2"/>
      <c r="F1067" s="2"/>
      <c r="G1067" s="1"/>
    </row>
    <row r="1068" spans="1:7" ht="63" customHeight="1" x14ac:dyDescent="0.25">
      <c r="A1068" s="1"/>
      <c r="B1068" s="2"/>
      <c r="C1068" s="2"/>
      <c r="D1068" s="2"/>
      <c r="E1068" s="2"/>
      <c r="F1068" s="2"/>
      <c r="G1068" s="1"/>
    </row>
    <row r="1069" spans="1:7" ht="63" customHeight="1" x14ac:dyDescent="0.25">
      <c r="A1069" s="1"/>
      <c r="B1069" s="2"/>
      <c r="C1069" s="2"/>
      <c r="D1069" s="2"/>
      <c r="E1069" s="2"/>
      <c r="F1069" s="2"/>
      <c r="G1069" s="1"/>
    </row>
    <row r="1070" spans="1:7" ht="63" customHeight="1" x14ac:dyDescent="0.25">
      <c r="A1070" s="1"/>
      <c r="B1070" s="2"/>
      <c r="C1070" s="2"/>
      <c r="D1070" s="2"/>
      <c r="E1070" s="2"/>
      <c r="F1070" s="2"/>
      <c r="G1070" s="1"/>
    </row>
    <row r="1071" spans="1:7" ht="63" customHeight="1" x14ac:dyDescent="0.25">
      <c r="A1071" s="1"/>
      <c r="B1071" s="2"/>
      <c r="C1071" s="2"/>
      <c r="D1071" s="2"/>
      <c r="E1071" s="2"/>
      <c r="F1071" s="2"/>
      <c r="G1071" s="1"/>
    </row>
    <row r="1072" spans="1:7" ht="63" customHeight="1" x14ac:dyDescent="0.25">
      <c r="A1072" s="1"/>
      <c r="B1072" s="2"/>
      <c r="C1072" s="2"/>
      <c r="D1072" s="2"/>
      <c r="E1072" s="2"/>
      <c r="F1072" s="2"/>
      <c r="G1072" s="1"/>
    </row>
    <row r="1073" spans="1:7" ht="63" customHeight="1" x14ac:dyDescent="0.25">
      <c r="A1073" s="1"/>
      <c r="B1073" s="2"/>
      <c r="C1073" s="2"/>
      <c r="D1073" s="2"/>
      <c r="E1073" s="2"/>
      <c r="F1073" s="2"/>
      <c r="G1073" s="1"/>
    </row>
    <row r="1074" spans="1:7" ht="63" customHeight="1" x14ac:dyDescent="0.25">
      <c r="A1074" s="1"/>
      <c r="B1074" s="2"/>
      <c r="C1074" s="2"/>
      <c r="D1074" s="2"/>
      <c r="E1074" s="2"/>
      <c r="F1074" s="2"/>
      <c r="G1074" s="1"/>
    </row>
    <row r="1075" spans="1:7" ht="63" customHeight="1" x14ac:dyDescent="0.25">
      <c r="A1075" s="1"/>
      <c r="B1075" s="2"/>
      <c r="C1075" s="2"/>
      <c r="D1075" s="2"/>
      <c r="E1075" s="2"/>
      <c r="F1075" s="2"/>
      <c r="G1075" s="1"/>
    </row>
    <row r="1076" spans="1:7" ht="63" customHeight="1" x14ac:dyDescent="0.25">
      <c r="A1076" s="1"/>
      <c r="B1076" s="2"/>
      <c r="C1076" s="2"/>
      <c r="D1076" s="2"/>
      <c r="E1076" s="2"/>
      <c r="F1076" s="2"/>
      <c r="G1076" s="1"/>
    </row>
    <row r="1077" spans="1:7" ht="63" customHeight="1" x14ac:dyDescent="0.25">
      <c r="A1077" s="1"/>
      <c r="B1077" s="2"/>
      <c r="C1077" s="2"/>
      <c r="D1077" s="2"/>
      <c r="E1077" s="2"/>
      <c r="F1077" s="2"/>
      <c r="G1077" s="1"/>
    </row>
    <row r="1078" spans="1:7" ht="63" customHeight="1" x14ac:dyDescent="0.25">
      <c r="A1078" s="1"/>
      <c r="B1078" s="2"/>
      <c r="C1078" s="2"/>
      <c r="D1078" s="2"/>
      <c r="E1078" s="2"/>
      <c r="F1078" s="2"/>
      <c r="G1078" s="1"/>
    </row>
    <row r="1079" spans="1:7" ht="63" customHeight="1" x14ac:dyDescent="0.25">
      <c r="A1079" s="1"/>
      <c r="B1079" s="2"/>
      <c r="C1079" s="2"/>
      <c r="D1079" s="2"/>
      <c r="E1079" s="2"/>
      <c r="F1079" s="2"/>
      <c r="G1079" s="1"/>
    </row>
    <row r="1080" spans="1:7" ht="63" customHeight="1" x14ac:dyDescent="0.25">
      <c r="A1080" s="1"/>
      <c r="B1080" s="2"/>
      <c r="C1080" s="2"/>
      <c r="D1080" s="2"/>
      <c r="E1080" s="2"/>
      <c r="F1080" s="2"/>
      <c r="G1080" s="1"/>
    </row>
    <row r="1081" spans="1:7" ht="63" customHeight="1" x14ac:dyDescent="0.25">
      <c r="A1081" s="1"/>
      <c r="B1081" s="2"/>
      <c r="C1081" s="2"/>
      <c r="D1081" s="2"/>
      <c r="E1081" s="2"/>
      <c r="F1081" s="2"/>
      <c r="G1081" s="1"/>
    </row>
    <row r="1082" spans="1:7" ht="63" customHeight="1" x14ac:dyDescent="0.25">
      <c r="A1082" s="1"/>
      <c r="B1082" s="2"/>
      <c r="C1082" s="2"/>
      <c r="D1082" s="2"/>
      <c r="E1082" s="2"/>
      <c r="F1082" s="2"/>
      <c r="G1082" s="1"/>
    </row>
    <row r="1083" spans="1:7" ht="63" customHeight="1" x14ac:dyDescent="0.25">
      <c r="A1083" s="1"/>
      <c r="B1083" s="2"/>
      <c r="C1083" s="2"/>
      <c r="D1083" s="2"/>
      <c r="E1083" s="2"/>
      <c r="F1083" s="2"/>
      <c r="G1083" s="1"/>
    </row>
    <row r="1084" spans="1:7" ht="63" customHeight="1" x14ac:dyDescent="0.25">
      <c r="A1084" s="1"/>
      <c r="B1084" s="2"/>
      <c r="C1084" s="2"/>
      <c r="D1084" s="2"/>
      <c r="E1084" s="2"/>
      <c r="F1084" s="2"/>
      <c r="G1084" s="1"/>
    </row>
    <row r="1085" spans="1:7" ht="63" customHeight="1" x14ac:dyDescent="0.25">
      <c r="A1085" s="1"/>
      <c r="B1085" s="2"/>
      <c r="C1085" s="2"/>
      <c r="D1085" s="2"/>
      <c r="E1085" s="2"/>
      <c r="F1085" s="2"/>
      <c r="G1085" s="1"/>
    </row>
    <row r="1086" spans="1:7" ht="63" customHeight="1" x14ac:dyDescent="0.25">
      <c r="A1086" s="1"/>
      <c r="B1086" s="2"/>
      <c r="C1086" s="2"/>
      <c r="D1086" s="2"/>
      <c r="E1086" s="2"/>
      <c r="F1086" s="2"/>
      <c r="G1086" s="1"/>
    </row>
    <row r="1087" spans="1:7" ht="63" customHeight="1" x14ac:dyDescent="0.25">
      <c r="A1087" s="1"/>
      <c r="B1087" s="2"/>
      <c r="C1087" s="2"/>
      <c r="D1087" s="2"/>
      <c r="E1087" s="2"/>
      <c r="F1087" s="2"/>
      <c r="G1087" s="1"/>
    </row>
    <row r="1088" spans="1:7" ht="63" customHeight="1" x14ac:dyDescent="0.25">
      <c r="A1088" s="1"/>
      <c r="B1088" s="2"/>
      <c r="C1088" s="2"/>
      <c r="D1088" s="2"/>
      <c r="E1088" s="2"/>
      <c r="F1088" s="2"/>
      <c r="G1088" s="1"/>
    </row>
    <row r="1089" spans="1:7" ht="63" customHeight="1" x14ac:dyDescent="0.25">
      <c r="A1089" s="1"/>
      <c r="B1089" s="2"/>
      <c r="C1089" s="2"/>
      <c r="D1089" s="2"/>
      <c r="E1089" s="2"/>
      <c r="F1089" s="2"/>
      <c r="G1089" s="1"/>
    </row>
    <row r="1090" spans="1:7" ht="63" customHeight="1" x14ac:dyDescent="0.25">
      <c r="A1090" s="1"/>
      <c r="B1090" s="2"/>
      <c r="C1090" s="2"/>
      <c r="D1090" s="2"/>
      <c r="E1090" s="2"/>
      <c r="F1090" s="2"/>
      <c r="G1090" s="1"/>
    </row>
    <row r="1091" spans="1:7" ht="63" customHeight="1" x14ac:dyDescent="0.25">
      <c r="A1091" s="1"/>
      <c r="B1091" s="2"/>
      <c r="C1091" s="2"/>
      <c r="D1091" s="2"/>
      <c r="E1091" s="2"/>
      <c r="F1091" s="2"/>
      <c r="G1091" s="1"/>
    </row>
    <row r="1092" spans="1:7" ht="63" customHeight="1" x14ac:dyDescent="0.25">
      <c r="A1092" s="1"/>
      <c r="B1092" s="2"/>
      <c r="C1092" s="2"/>
      <c r="D1092" s="2"/>
      <c r="E1092" s="2"/>
      <c r="F1092" s="2"/>
      <c r="G1092" s="1"/>
    </row>
    <row r="1093" spans="1:7" ht="63" customHeight="1" x14ac:dyDescent="0.25">
      <c r="A1093" s="1"/>
      <c r="B1093" s="2"/>
      <c r="C1093" s="2"/>
      <c r="D1093" s="2"/>
      <c r="E1093" s="2"/>
      <c r="F1093" s="2"/>
      <c r="G1093" s="1"/>
    </row>
    <row r="1094" spans="1:7" ht="63" customHeight="1" x14ac:dyDescent="0.25">
      <c r="A1094" s="1"/>
      <c r="B1094" s="2"/>
      <c r="C1094" s="2"/>
      <c r="D1094" s="2"/>
      <c r="E1094" s="2"/>
      <c r="F1094" s="2"/>
      <c r="G1094" s="1"/>
    </row>
    <row r="1095" spans="1:7" ht="63" customHeight="1" x14ac:dyDescent="0.25">
      <c r="A1095" s="1"/>
      <c r="B1095" s="2"/>
      <c r="C1095" s="2"/>
      <c r="D1095" s="2"/>
      <c r="E1095" s="2"/>
      <c r="F1095" s="2"/>
      <c r="G1095" s="1"/>
    </row>
    <row r="1096" spans="1:7" ht="63" customHeight="1" x14ac:dyDescent="0.25">
      <c r="A1096" s="1"/>
      <c r="B1096" s="2"/>
      <c r="C1096" s="2"/>
      <c r="D1096" s="2"/>
      <c r="E1096" s="2"/>
      <c r="F1096" s="2"/>
      <c r="G1096" s="1"/>
    </row>
    <row r="1097" spans="1:7" ht="63" customHeight="1" x14ac:dyDescent="0.25">
      <c r="A1097" s="1"/>
      <c r="B1097" s="2"/>
      <c r="C1097" s="2"/>
      <c r="D1097" s="2"/>
      <c r="E1097" s="2"/>
      <c r="F1097" s="2"/>
      <c r="G1097" s="1"/>
    </row>
    <row r="1098" spans="1:7" ht="63" customHeight="1" x14ac:dyDescent="0.25">
      <c r="A1098" s="1"/>
      <c r="B1098" s="2"/>
      <c r="C1098" s="2"/>
      <c r="D1098" s="2"/>
      <c r="E1098" s="2"/>
      <c r="F1098" s="2"/>
      <c r="G1098" s="1"/>
    </row>
    <row r="1099" spans="1:7" ht="63" customHeight="1" x14ac:dyDescent="0.25">
      <c r="A1099" s="1"/>
      <c r="B1099" s="2"/>
      <c r="C1099" s="2"/>
      <c r="D1099" s="2"/>
      <c r="E1099" s="2"/>
      <c r="F1099" s="2"/>
      <c r="G1099" s="1"/>
    </row>
    <row r="1100" spans="1:7" ht="63" customHeight="1" x14ac:dyDescent="0.25">
      <c r="A1100" s="1"/>
      <c r="B1100" s="2"/>
      <c r="C1100" s="2"/>
      <c r="D1100" s="2"/>
      <c r="E1100" s="2"/>
      <c r="F1100" s="2"/>
      <c r="G1100" s="1"/>
    </row>
    <row r="1101" spans="1:7" ht="63" customHeight="1" x14ac:dyDescent="0.25">
      <c r="A1101" s="1"/>
      <c r="B1101" s="2"/>
      <c r="C1101" s="2"/>
      <c r="D1101" s="2"/>
      <c r="E1101" s="2"/>
      <c r="F1101" s="2"/>
      <c r="G1101" s="1"/>
    </row>
    <row r="1102" spans="1:7" ht="63" customHeight="1" x14ac:dyDescent="0.25">
      <c r="A1102" s="1"/>
      <c r="B1102" s="2"/>
      <c r="C1102" s="2"/>
      <c r="D1102" s="2"/>
      <c r="E1102" s="2"/>
      <c r="F1102" s="2"/>
      <c r="G1102" s="1"/>
    </row>
    <row r="1103" spans="1:7" ht="63" customHeight="1" x14ac:dyDescent="0.25">
      <c r="A1103" s="1"/>
      <c r="B1103" s="2"/>
      <c r="C1103" s="2"/>
      <c r="D1103" s="2"/>
      <c r="E1103" s="2"/>
      <c r="F1103" s="2"/>
      <c r="G1103" s="1"/>
    </row>
    <row r="1104" spans="1:7" ht="63" customHeight="1" x14ac:dyDescent="0.25">
      <c r="A1104" s="1"/>
      <c r="B1104" s="2"/>
      <c r="C1104" s="2"/>
      <c r="D1104" s="2"/>
      <c r="E1104" s="2"/>
      <c r="F1104" s="2"/>
      <c r="G1104" s="1"/>
    </row>
    <row r="1105" spans="1:7" ht="63" customHeight="1" x14ac:dyDescent="0.25">
      <c r="A1105" s="1"/>
      <c r="B1105" s="2"/>
      <c r="C1105" s="2"/>
      <c r="D1105" s="2"/>
      <c r="E1105" s="2"/>
      <c r="F1105" s="2"/>
      <c r="G1105" s="1"/>
    </row>
    <row r="1106" spans="1:7" ht="63" customHeight="1" x14ac:dyDescent="0.25">
      <c r="A1106" s="1"/>
      <c r="B1106" s="2"/>
      <c r="C1106" s="2"/>
      <c r="D1106" s="2"/>
      <c r="E1106" s="2"/>
      <c r="F1106" s="2"/>
      <c r="G1106" s="1"/>
    </row>
    <row r="1107" spans="1:7" ht="63" customHeight="1" x14ac:dyDescent="0.25">
      <c r="A1107" s="1"/>
      <c r="B1107" s="2"/>
      <c r="C1107" s="2"/>
      <c r="D1107" s="2"/>
      <c r="E1107" s="2"/>
      <c r="F1107" s="2"/>
      <c r="G1107" s="1"/>
    </row>
    <row r="1108" spans="1:7" ht="63" customHeight="1" x14ac:dyDescent="0.25">
      <c r="A1108" s="1"/>
      <c r="B1108" s="2"/>
      <c r="C1108" s="2"/>
      <c r="D1108" s="2"/>
      <c r="E1108" s="2"/>
      <c r="F1108" s="2"/>
      <c r="G1108" s="1"/>
    </row>
    <row r="1109" spans="1:7" ht="63" customHeight="1" x14ac:dyDescent="0.25">
      <c r="A1109" s="1"/>
      <c r="B1109" s="2"/>
      <c r="C1109" s="2"/>
      <c r="D1109" s="2"/>
      <c r="E1109" s="2"/>
      <c r="F1109" s="2"/>
      <c r="G1109" s="1"/>
    </row>
    <row r="1110" spans="1:7" ht="63" customHeight="1" x14ac:dyDescent="0.25">
      <c r="A1110" s="1"/>
      <c r="B1110" s="2"/>
      <c r="C1110" s="2"/>
      <c r="D1110" s="2"/>
      <c r="E1110" s="2"/>
      <c r="F1110" s="2"/>
      <c r="G1110" s="1"/>
    </row>
    <row r="1111" spans="1:7" ht="63" customHeight="1" x14ac:dyDescent="0.25">
      <c r="A1111" s="1"/>
      <c r="B1111" s="2"/>
      <c r="C1111" s="2"/>
      <c r="D1111" s="2"/>
      <c r="E1111" s="2"/>
      <c r="F1111" s="2"/>
      <c r="G1111" s="1"/>
    </row>
    <row r="1112" spans="1:7" ht="63" customHeight="1" x14ac:dyDescent="0.25">
      <c r="A1112" s="1"/>
      <c r="B1112" s="2"/>
      <c r="C1112" s="2"/>
      <c r="D1112" s="2"/>
      <c r="E1112" s="2"/>
      <c r="F1112" s="2"/>
      <c r="G1112" s="1"/>
    </row>
    <row r="1113" spans="1:7" ht="63" customHeight="1" x14ac:dyDescent="0.25">
      <c r="A1113" s="1"/>
      <c r="B1113" s="2"/>
      <c r="C1113" s="2"/>
      <c r="D1113" s="2"/>
      <c r="E1113" s="2"/>
      <c r="F1113" s="2"/>
      <c r="G1113" s="1"/>
    </row>
    <row r="1114" spans="1:7" ht="63" customHeight="1" x14ac:dyDescent="0.25">
      <c r="A1114" s="1"/>
      <c r="B1114" s="2"/>
      <c r="C1114" s="2"/>
      <c r="D1114" s="2"/>
      <c r="E1114" s="2"/>
      <c r="F1114" s="2"/>
      <c r="G1114" s="1"/>
    </row>
    <row r="1115" spans="1:7" ht="63" customHeight="1" x14ac:dyDescent="0.25">
      <c r="A1115" s="1"/>
      <c r="B1115" s="2"/>
      <c r="C1115" s="2"/>
      <c r="D1115" s="2"/>
      <c r="E1115" s="2"/>
      <c r="F1115" s="2"/>
      <c r="G1115" s="1"/>
    </row>
    <row r="1116" spans="1:7" ht="63" customHeight="1" x14ac:dyDescent="0.25">
      <c r="A1116" s="1"/>
      <c r="B1116" s="2"/>
      <c r="C1116" s="2"/>
      <c r="D1116" s="2"/>
      <c r="E1116" s="2"/>
      <c r="F1116" s="2"/>
      <c r="G1116" s="1"/>
    </row>
    <row r="1117" spans="1:7" ht="63" customHeight="1" x14ac:dyDescent="0.25">
      <c r="A1117" s="1"/>
      <c r="B1117" s="2"/>
      <c r="C1117" s="2"/>
      <c r="D1117" s="2"/>
      <c r="E1117" s="2"/>
      <c r="F1117" s="2"/>
      <c r="G1117" s="1"/>
    </row>
    <row r="1118" spans="1:7" ht="63" customHeight="1" x14ac:dyDescent="0.25">
      <c r="A1118" s="1"/>
      <c r="B1118" s="2"/>
      <c r="C1118" s="2"/>
      <c r="D1118" s="2"/>
      <c r="E1118" s="2"/>
      <c r="F1118" s="2"/>
      <c r="G1118" s="1"/>
    </row>
    <row r="1119" spans="1:7" ht="63" customHeight="1" x14ac:dyDescent="0.25">
      <c r="A1119" s="1"/>
      <c r="B1119" s="2"/>
      <c r="C1119" s="2"/>
      <c r="D1119" s="2"/>
      <c r="E1119" s="2"/>
      <c r="F1119" s="2"/>
      <c r="G1119" s="1"/>
    </row>
    <row r="1120" spans="1:7" ht="63" customHeight="1" x14ac:dyDescent="0.25">
      <c r="A1120" s="1"/>
      <c r="B1120" s="2"/>
      <c r="C1120" s="2"/>
      <c r="D1120" s="2"/>
      <c r="E1120" s="2"/>
      <c r="F1120" s="2"/>
      <c r="G1120" s="1"/>
    </row>
    <row r="1121" spans="1:7" ht="63" customHeight="1" x14ac:dyDescent="0.25">
      <c r="A1121" s="1"/>
      <c r="B1121" s="2"/>
      <c r="C1121" s="2"/>
      <c r="D1121" s="2"/>
      <c r="E1121" s="2"/>
      <c r="F1121" s="2"/>
      <c r="G1121" s="1"/>
    </row>
    <row r="1122" spans="1:7" ht="63" customHeight="1" x14ac:dyDescent="0.25">
      <c r="A1122" s="1"/>
      <c r="B1122" s="2"/>
      <c r="C1122" s="2"/>
      <c r="D1122" s="2"/>
      <c r="E1122" s="2"/>
      <c r="F1122" s="2"/>
      <c r="G1122" s="1"/>
    </row>
    <row r="1123" spans="1:7" ht="63" customHeight="1" x14ac:dyDescent="0.25">
      <c r="A1123" s="1"/>
      <c r="B1123" s="2"/>
      <c r="C1123" s="2"/>
      <c r="D1123" s="2"/>
      <c r="E1123" s="2"/>
      <c r="F1123" s="2"/>
      <c r="G1123" s="1"/>
    </row>
    <row r="1124" spans="1:7" ht="63" customHeight="1" x14ac:dyDescent="0.25">
      <c r="A1124" s="1"/>
      <c r="B1124" s="2"/>
      <c r="C1124" s="2"/>
      <c r="D1124" s="2"/>
      <c r="E1124" s="2"/>
      <c r="F1124" s="2"/>
      <c r="G1124" s="1"/>
    </row>
    <row r="1125" spans="1:7" ht="63" customHeight="1" x14ac:dyDescent="0.25">
      <c r="A1125" s="1"/>
      <c r="B1125" s="2"/>
      <c r="C1125" s="2"/>
      <c r="D1125" s="2"/>
      <c r="E1125" s="2"/>
      <c r="F1125" s="2"/>
      <c r="G1125" s="1"/>
    </row>
    <row r="1126" spans="1:7" ht="63" customHeight="1" x14ac:dyDescent="0.25">
      <c r="A1126" s="1"/>
      <c r="B1126" s="2"/>
      <c r="C1126" s="2"/>
      <c r="D1126" s="2"/>
      <c r="E1126" s="2"/>
      <c r="F1126" s="2"/>
      <c r="G1126" s="1"/>
    </row>
    <row r="1127" spans="1:7" ht="63" customHeight="1" x14ac:dyDescent="0.25">
      <c r="A1127" s="1"/>
      <c r="B1127" s="2"/>
      <c r="C1127" s="2"/>
      <c r="D1127" s="2"/>
      <c r="E1127" s="2"/>
      <c r="F1127" s="2"/>
      <c r="G1127" s="1"/>
    </row>
    <row r="1128" spans="1:7" ht="63" customHeight="1" x14ac:dyDescent="0.25">
      <c r="A1128" s="1"/>
      <c r="B1128" s="2"/>
      <c r="C1128" s="2"/>
      <c r="D1128" s="2"/>
      <c r="E1128" s="2"/>
      <c r="F1128" s="2"/>
      <c r="G1128" s="1"/>
    </row>
    <row r="1129" spans="1:7" ht="63" customHeight="1" x14ac:dyDescent="0.25">
      <c r="A1129" s="1"/>
      <c r="B1129" s="2"/>
      <c r="C1129" s="2"/>
      <c r="D1129" s="2"/>
      <c r="E1129" s="2"/>
      <c r="F1129" s="2"/>
      <c r="G1129" s="1"/>
    </row>
    <row r="1130" spans="1:7" ht="63" customHeight="1" x14ac:dyDescent="0.25">
      <c r="A1130" s="1"/>
      <c r="B1130" s="2"/>
      <c r="C1130" s="2"/>
      <c r="D1130" s="2"/>
      <c r="E1130" s="2"/>
      <c r="F1130" s="2"/>
      <c r="G1130" s="1"/>
    </row>
    <row r="1131" spans="1:7" ht="63" customHeight="1" x14ac:dyDescent="0.25">
      <c r="A1131" s="1"/>
      <c r="B1131" s="2"/>
      <c r="C1131" s="2"/>
      <c r="D1131" s="2"/>
      <c r="E1131" s="2"/>
      <c r="F1131" s="2"/>
      <c r="G1131" s="1"/>
    </row>
    <row r="1132" spans="1:7" ht="63" customHeight="1" x14ac:dyDescent="0.25">
      <c r="A1132" s="1"/>
      <c r="B1132" s="2"/>
      <c r="C1132" s="2"/>
      <c r="D1132" s="2"/>
      <c r="E1132" s="2"/>
      <c r="F1132" s="2"/>
      <c r="G1132" s="1"/>
    </row>
    <row r="1133" spans="1:7" ht="63" customHeight="1" x14ac:dyDescent="0.25">
      <c r="A1133" s="1"/>
      <c r="B1133" s="2"/>
      <c r="C1133" s="2"/>
      <c r="D1133" s="2"/>
      <c r="E1133" s="2"/>
      <c r="F1133" s="2"/>
      <c r="G1133" s="1"/>
    </row>
    <row r="1134" spans="1:7" ht="63" customHeight="1" x14ac:dyDescent="0.25">
      <c r="A1134" s="1"/>
      <c r="B1134" s="2"/>
      <c r="C1134" s="2"/>
      <c r="D1134" s="2"/>
      <c r="E1134" s="2"/>
      <c r="F1134" s="2"/>
      <c r="G1134" s="1"/>
    </row>
    <row r="1135" spans="1:7" ht="63" customHeight="1" x14ac:dyDescent="0.25">
      <c r="A1135" s="1"/>
      <c r="B1135" s="2"/>
      <c r="C1135" s="2"/>
      <c r="D1135" s="2"/>
      <c r="E1135" s="2"/>
      <c r="F1135" s="2"/>
      <c r="G1135" s="1"/>
    </row>
    <row r="1136" spans="1:7" ht="63" customHeight="1" x14ac:dyDescent="0.25">
      <c r="A1136" s="1"/>
      <c r="B1136" s="2"/>
      <c r="C1136" s="2"/>
      <c r="D1136" s="2"/>
      <c r="E1136" s="2"/>
      <c r="F1136" s="2"/>
      <c r="G1136" s="1"/>
    </row>
    <row r="1137" spans="1:7" ht="63" customHeight="1" x14ac:dyDescent="0.25">
      <c r="A1137" s="1"/>
      <c r="B1137" s="2"/>
      <c r="C1137" s="2"/>
      <c r="D1137" s="2"/>
      <c r="E1137" s="2"/>
      <c r="F1137" s="2"/>
      <c r="G1137" s="1"/>
    </row>
    <row r="1138" spans="1:7" ht="63" customHeight="1" x14ac:dyDescent="0.25">
      <c r="A1138" s="1"/>
      <c r="B1138" s="2"/>
      <c r="C1138" s="2"/>
      <c r="D1138" s="2"/>
      <c r="E1138" s="2"/>
      <c r="F1138" s="2"/>
      <c r="G1138" s="1"/>
    </row>
    <row r="1139" spans="1:7" ht="63" customHeight="1" x14ac:dyDescent="0.25">
      <c r="A1139" s="1"/>
      <c r="B1139" s="2"/>
      <c r="C1139" s="2"/>
      <c r="D1139" s="2"/>
      <c r="E1139" s="2"/>
      <c r="F1139" s="2"/>
      <c r="G1139" s="1"/>
    </row>
    <row r="1140" spans="1:7" ht="63" customHeight="1" x14ac:dyDescent="0.25">
      <c r="A1140" s="1"/>
      <c r="B1140" s="2"/>
      <c r="C1140" s="2"/>
      <c r="D1140" s="2"/>
      <c r="E1140" s="2"/>
      <c r="F1140" s="2"/>
      <c r="G1140" s="1"/>
    </row>
    <row r="1141" spans="1:7" ht="63" customHeight="1" x14ac:dyDescent="0.25">
      <c r="A1141" s="1"/>
      <c r="B1141" s="2"/>
      <c r="C1141" s="2"/>
      <c r="D1141" s="2"/>
      <c r="E1141" s="2"/>
      <c r="F1141" s="2"/>
      <c r="G1141" s="1"/>
    </row>
    <row r="1142" spans="1:7" ht="63" customHeight="1" x14ac:dyDescent="0.25">
      <c r="A1142" s="1"/>
      <c r="B1142" s="2"/>
      <c r="C1142" s="2"/>
      <c r="D1142" s="2"/>
      <c r="E1142" s="2"/>
      <c r="F1142" s="2"/>
      <c r="G1142" s="1"/>
    </row>
    <row r="1143" spans="1:7" ht="63" customHeight="1" x14ac:dyDescent="0.25">
      <c r="A1143" s="1"/>
      <c r="B1143" s="2"/>
      <c r="C1143" s="2"/>
      <c r="D1143" s="2"/>
      <c r="E1143" s="2"/>
      <c r="F1143" s="2"/>
      <c r="G1143" s="1"/>
    </row>
    <row r="1144" spans="1:7" ht="63" customHeight="1" x14ac:dyDescent="0.25">
      <c r="A1144" s="1"/>
      <c r="B1144" s="2"/>
      <c r="C1144" s="2"/>
      <c r="D1144" s="2"/>
      <c r="E1144" s="2"/>
      <c r="F1144" s="2"/>
      <c r="G1144" s="1"/>
    </row>
    <row r="1145" spans="1:7" ht="63" customHeight="1" x14ac:dyDescent="0.25">
      <c r="A1145" s="1"/>
      <c r="B1145" s="2"/>
      <c r="C1145" s="2"/>
      <c r="D1145" s="2"/>
      <c r="E1145" s="2"/>
      <c r="F1145" s="2"/>
      <c r="G1145" s="1"/>
    </row>
    <row r="1146" spans="1:7" ht="63" customHeight="1" x14ac:dyDescent="0.25">
      <c r="A1146" s="1"/>
      <c r="B1146" s="2"/>
      <c r="C1146" s="2"/>
      <c r="D1146" s="2"/>
      <c r="E1146" s="2"/>
      <c r="F1146" s="2"/>
      <c r="G1146" s="1"/>
    </row>
    <row r="1147" spans="1:7" ht="63" customHeight="1" x14ac:dyDescent="0.25">
      <c r="A1147" s="1"/>
      <c r="B1147" s="2"/>
      <c r="C1147" s="2"/>
      <c r="D1147" s="2"/>
      <c r="E1147" s="2"/>
      <c r="F1147" s="2"/>
      <c r="G1147" s="1"/>
    </row>
    <row r="1148" spans="1:7" ht="63" customHeight="1" x14ac:dyDescent="0.25">
      <c r="A1148" s="1"/>
      <c r="B1148" s="2"/>
      <c r="C1148" s="2"/>
      <c r="D1148" s="2"/>
      <c r="E1148" s="2"/>
      <c r="F1148" s="2"/>
      <c r="G1148" s="1"/>
    </row>
    <row r="1149" spans="1:7" ht="63" customHeight="1" x14ac:dyDescent="0.25">
      <c r="A1149" s="1"/>
      <c r="B1149" s="2"/>
      <c r="C1149" s="2"/>
      <c r="D1149" s="2"/>
      <c r="E1149" s="2"/>
      <c r="F1149" s="2"/>
      <c r="G1149" s="1"/>
    </row>
    <row r="1150" spans="1:7" ht="63" customHeight="1" x14ac:dyDescent="0.25">
      <c r="A1150" s="1"/>
      <c r="B1150" s="2"/>
      <c r="C1150" s="2"/>
      <c r="D1150" s="2"/>
      <c r="E1150" s="2"/>
      <c r="F1150" s="2"/>
      <c r="G1150" s="1"/>
    </row>
    <row r="1151" spans="1:7" ht="63" customHeight="1" x14ac:dyDescent="0.25">
      <c r="A1151" s="1"/>
      <c r="B1151" s="2"/>
      <c r="C1151" s="2"/>
      <c r="D1151" s="2"/>
      <c r="E1151" s="2"/>
      <c r="F1151" s="2"/>
      <c r="G1151" s="1"/>
    </row>
    <row r="1152" spans="1:7" ht="63" customHeight="1" x14ac:dyDescent="0.25">
      <c r="A1152" s="1"/>
      <c r="B1152" s="2"/>
      <c r="C1152" s="2"/>
      <c r="D1152" s="2"/>
      <c r="E1152" s="2"/>
      <c r="F1152" s="2"/>
      <c r="G1152" s="1"/>
    </row>
    <row r="1153" spans="1:7" ht="63" customHeight="1" x14ac:dyDescent="0.25">
      <c r="A1153" s="1"/>
      <c r="B1153" s="2"/>
      <c r="C1153" s="2"/>
      <c r="D1153" s="2"/>
      <c r="E1153" s="2"/>
      <c r="F1153" s="2"/>
      <c r="G1153" s="1"/>
    </row>
    <row r="1154" spans="1:7" ht="63" customHeight="1" x14ac:dyDescent="0.25">
      <c r="A1154" s="1"/>
      <c r="B1154" s="2"/>
      <c r="C1154" s="2"/>
      <c r="D1154" s="2"/>
      <c r="E1154" s="2"/>
      <c r="F1154" s="2"/>
      <c r="G1154" s="1"/>
    </row>
    <row r="1155" spans="1:7" ht="63" customHeight="1" x14ac:dyDescent="0.25">
      <c r="A1155" s="1"/>
      <c r="B1155" s="2"/>
      <c r="C1155" s="2"/>
      <c r="D1155" s="2"/>
      <c r="E1155" s="2"/>
      <c r="F1155" s="2"/>
      <c r="G1155" s="1"/>
    </row>
    <row r="1156" spans="1:7" ht="63" customHeight="1" x14ac:dyDescent="0.25">
      <c r="A1156" s="1"/>
      <c r="B1156" s="2"/>
      <c r="C1156" s="2"/>
      <c r="D1156" s="2"/>
      <c r="E1156" s="2"/>
      <c r="F1156" s="2"/>
      <c r="G1156" s="1"/>
    </row>
    <row r="1157" spans="1:7" ht="63" customHeight="1" x14ac:dyDescent="0.25">
      <c r="A1157" s="1"/>
      <c r="B1157" s="2"/>
      <c r="C1157" s="2"/>
      <c r="D1157" s="2"/>
      <c r="E1157" s="2"/>
      <c r="F1157" s="2"/>
      <c r="G1157" s="1"/>
    </row>
    <row r="1158" spans="1:7" ht="63" customHeight="1" x14ac:dyDescent="0.25">
      <c r="A1158" s="1"/>
      <c r="B1158" s="2"/>
      <c r="C1158" s="2"/>
      <c r="D1158" s="2"/>
      <c r="E1158" s="2"/>
      <c r="F1158" s="2"/>
      <c r="G1158" s="1"/>
    </row>
    <row r="1159" spans="1:7" ht="63" customHeight="1" x14ac:dyDescent="0.25">
      <c r="A1159" s="1"/>
      <c r="B1159" s="2"/>
      <c r="C1159" s="2"/>
      <c r="D1159" s="2"/>
      <c r="E1159" s="2"/>
      <c r="F1159" s="2"/>
      <c r="G1159" s="1"/>
    </row>
    <row r="1160" spans="1:7" ht="63" customHeight="1" x14ac:dyDescent="0.25">
      <c r="A1160" s="1"/>
      <c r="B1160" s="2"/>
      <c r="C1160" s="2"/>
      <c r="D1160" s="2"/>
      <c r="E1160" s="2"/>
      <c r="F1160" s="2"/>
      <c r="G1160" s="1"/>
    </row>
    <row r="1161" spans="1:7" ht="63" customHeight="1" x14ac:dyDescent="0.25">
      <c r="A1161" s="1"/>
      <c r="B1161" s="2"/>
      <c r="C1161" s="2"/>
      <c r="D1161" s="2"/>
      <c r="E1161" s="2"/>
      <c r="F1161" s="2"/>
      <c r="G1161" s="1"/>
    </row>
    <row r="1162" spans="1:7" ht="63" customHeight="1" x14ac:dyDescent="0.25">
      <c r="A1162" s="1"/>
      <c r="B1162" s="2"/>
      <c r="C1162" s="2"/>
      <c r="D1162" s="2"/>
      <c r="E1162" s="2"/>
      <c r="F1162" s="2"/>
      <c r="G1162" s="1"/>
    </row>
    <row r="1163" spans="1:7" ht="63" customHeight="1" x14ac:dyDescent="0.25">
      <c r="A1163" s="1"/>
      <c r="B1163" s="2"/>
      <c r="C1163" s="2"/>
      <c r="D1163" s="2"/>
      <c r="E1163" s="2"/>
      <c r="F1163" s="2"/>
      <c r="G1163" s="1"/>
    </row>
    <row r="1164" spans="1:7" ht="63" customHeight="1" x14ac:dyDescent="0.25">
      <c r="A1164" s="1"/>
      <c r="B1164" s="2"/>
      <c r="C1164" s="2"/>
      <c r="D1164" s="2"/>
      <c r="E1164" s="2"/>
      <c r="F1164" s="2"/>
      <c r="G1164" s="1"/>
    </row>
    <row r="1165" spans="1:7" ht="63" customHeight="1" x14ac:dyDescent="0.25">
      <c r="A1165" s="1"/>
      <c r="B1165" s="2"/>
      <c r="C1165" s="2"/>
      <c r="D1165" s="2"/>
      <c r="E1165" s="2"/>
      <c r="F1165" s="2"/>
      <c r="G1165" s="1"/>
    </row>
    <row r="1166" spans="1:7" ht="63" customHeight="1" x14ac:dyDescent="0.25">
      <c r="A1166" s="1"/>
      <c r="B1166" s="2"/>
      <c r="C1166" s="2"/>
      <c r="D1166" s="2"/>
      <c r="E1166" s="2"/>
      <c r="F1166" s="2"/>
      <c r="G1166" s="1"/>
    </row>
    <row r="1167" spans="1:7" ht="63" customHeight="1" x14ac:dyDescent="0.25">
      <c r="A1167" s="1"/>
      <c r="B1167" s="2"/>
      <c r="C1167" s="2"/>
      <c r="D1167" s="2"/>
      <c r="E1167" s="2"/>
      <c r="F1167" s="2"/>
      <c r="G1167" s="1"/>
    </row>
    <row r="1168" spans="1:7" ht="63" customHeight="1" x14ac:dyDescent="0.25">
      <c r="A1168" s="1"/>
      <c r="B1168" s="2"/>
      <c r="C1168" s="2"/>
      <c r="D1168" s="2"/>
      <c r="E1168" s="2"/>
      <c r="F1168" s="2"/>
      <c r="G1168" s="1"/>
    </row>
    <row r="1169" spans="1:7" ht="63" customHeight="1" x14ac:dyDescent="0.25">
      <c r="A1169" s="1"/>
      <c r="B1169" s="2"/>
      <c r="C1169" s="2"/>
      <c r="D1169" s="2"/>
      <c r="E1169" s="2"/>
      <c r="F1169" s="2"/>
      <c r="G1169" s="1"/>
    </row>
    <row r="1170" spans="1:7" ht="63" customHeight="1" x14ac:dyDescent="0.25">
      <c r="A1170" s="1"/>
      <c r="B1170" s="2"/>
      <c r="C1170" s="2"/>
      <c r="D1170" s="2"/>
      <c r="E1170" s="2"/>
      <c r="F1170" s="2"/>
      <c r="G1170" s="1"/>
    </row>
    <row r="1171" spans="1:7" ht="63" customHeight="1" x14ac:dyDescent="0.25">
      <c r="A1171" s="1"/>
      <c r="B1171" s="2"/>
      <c r="C1171" s="2"/>
      <c r="D1171" s="2"/>
      <c r="E1171" s="2"/>
      <c r="F1171" s="2"/>
      <c r="G1171" s="1"/>
    </row>
    <row r="1172" spans="1:7" ht="63" customHeight="1" x14ac:dyDescent="0.25">
      <c r="A1172" s="1"/>
      <c r="B1172" s="2"/>
      <c r="C1172" s="2"/>
      <c r="D1172" s="2"/>
      <c r="E1172" s="2"/>
      <c r="F1172" s="2"/>
      <c r="G1172" s="1"/>
    </row>
    <row r="1173" spans="1:7" ht="63" customHeight="1" x14ac:dyDescent="0.25">
      <c r="A1173" s="1"/>
      <c r="B1173" s="2"/>
      <c r="C1173" s="2"/>
      <c r="D1173" s="2"/>
      <c r="E1173" s="2"/>
      <c r="F1173" s="2"/>
      <c r="G1173" s="1"/>
    </row>
    <row r="1174" spans="1:7" ht="63" customHeight="1" x14ac:dyDescent="0.25">
      <c r="A1174" s="1"/>
      <c r="B1174" s="2"/>
      <c r="C1174" s="2"/>
      <c r="D1174" s="2"/>
      <c r="E1174" s="2"/>
      <c r="F1174" s="2"/>
      <c r="G1174" s="1"/>
    </row>
    <row r="1175" spans="1:7" ht="63" customHeight="1" x14ac:dyDescent="0.25">
      <c r="A1175" s="1"/>
      <c r="B1175" s="2"/>
      <c r="C1175" s="2"/>
      <c r="D1175" s="2"/>
      <c r="E1175" s="2"/>
      <c r="F1175" s="2"/>
      <c r="G1175" s="1"/>
    </row>
    <row r="1176" spans="1:7" ht="63" customHeight="1" x14ac:dyDescent="0.25">
      <c r="A1176" s="1"/>
      <c r="B1176" s="2"/>
      <c r="C1176" s="2"/>
      <c r="D1176" s="2"/>
      <c r="E1176" s="2"/>
      <c r="F1176" s="2"/>
      <c r="G1176" s="1"/>
    </row>
    <row r="1177" spans="1:7" ht="63" customHeight="1" x14ac:dyDescent="0.25">
      <c r="A1177" s="1"/>
      <c r="B1177" s="2"/>
      <c r="C1177" s="2"/>
      <c r="D1177" s="2"/>
      <c r="E1177" s="2"/>
      <c r="F1177" s="2"/>
      <c r="G1177" s="1"/>
    </row>
    <row r="1178" spans="1:7" ht="63" customHeight="1" x14ac:dyDescent="0.25">
      <c r="A1178" s="1"/>
      <c r="B1178" s="2"/>
      <c r="C1178" s="2"/>
      <c r="D1178" s="2"/>
      <c r="E1178" s="2"/>
      <c r="F1178" s="2"/>
      <c r="G1178" s="1"/>
    </row>
    <row r="1179" spans="1:7" ht="63" customHeight="1" x14ac:dyDescent="0.25">
      <c r="A1179" s="1"/>
      <c r="B1179" s="2"/>
      <c r="C1179" s="2"/>
      <c r="D1179" s="2"/>
      <c r="E1179" s="2"/>
      <c r="F1179" s="2"/>
      <c r="G1179" s="1"/>
    </row>
    <row r="1180" spans="1:7" ht="63" customHeight="1" x14ac:dyDescent="0.25">
      <c r="A1180" s="1"/>
      <c r="B1180" s="2"/>
      <c r="C1180" s="2"/>
      <c r="D1180" s="2"/>
      <c r="E1180" s="2"/>
      <c r="F1180" s="2"/>
      <c r="G1180" s="1"/>
    </row>
    <row r="1181" spans="1:7" ht="63" customHeight="1" x14ac:dyDescent="0.25">
      <c r="A1181" s="1"/>
      <c r="B1181" s="2"/>
      <c r="C1181" s="2"/>
      <c r="D1181" s="2"/>
      <c r="E1181" s="2"/>
      <c r="F1181" s="2"/>
      <c r="G1181" s="1"/>
    </row>
    <row r="1182" spans="1:7" ht="63" customHeight="1" x14ac:dyDescent="0.25">
      <c r="A1182" s="1"/>
      <c r="B1182" s="2"/>
      <c r="C1182" s="2"/>
      <c r="D1182" s="2"/>
      <c r="E1182" s="2"/>
      <c r="F1182" s="2"/>
      <c r="G1182" s="1"/>
    </row>
    <row r="1183" spans="1:7" ht="63" customHeight="1" x14ac:dyDescent="0.25">
      <c r="A1183" s="1"/>
      <c r="B1183" s="2"/>
      <c r="C1183" s="2"/>
      <c r="D1183" s="2"/>
      <c r="E1183" s="2"/>
      <c r="F1183" s="2"/>
      <c r="G1183" s="1"/>
    </row>
    <row r="1184" spans="1:7" ht="63" customHeight="1" x14ac:dyDescent="0.25">
      <c r="A1184" s="1"/>
      <c r="B1184" s="2"/>
      <c r="C1184" s="2"/>
      <c r="D1184" s="2"/>
      <c r="E1184" s="2"/>
      <c r="F1184" s="2"/>
      <c r="G1184" s="1"/>
    </row>
    <row r="1185" spans="1:7" ht="63" customHeight="1" x14ac:dyDescent="0.25">
      <c r="A1185" s="1"/>
      <c r="B1185" s="2"/>
      <c r="C1185" s="2"/>
      <c r="D1185" s="2"/>
      <c r="E1185" s="2"/>
      <c r="F1185" s="2"/>
      <c r="G1185" s="1"/>
    </row>
    <row r="1186" spans="1:7" ht="63" customHeight="1" x14ac:dyDescent="0.25">
      <c r="A1186" s="1"/>
      <c r="B1186" s="2"/>
      <c r="C1186" s="2"/>
      <c r="D1186" s="2"/>
      <c r="E1186" s="2"/>
      <c r="F1186" s="2"/>
      <c r="G1186" s="1"/>
    </row>
    <row r="1187" spans="1:7" ht="63" customHeight="1" x14ac:dyDescent="0.25">
      <c r="A1187" s="1"/>
      <c r="B1187" s="2"/>
      <c r="C1187" s="2"/>
      <c r="D1187" s="2"/>
      <c r="E1187" s="2"/>
      <c r="F1187" s="2"/>
      <c r="G1187" s="1"/>
    </row>
    <row r="1188" spans="1:7" ht="63" customHeight="1" x14ac:dyDescent="0.25">
      <c r="A1188" s="1"/>
      <c r="B1188" s="2"/>
      <c r="C1188" s="2"/>
      <c r="D1188" s="2"/>
      <c r="E1188" s="2"/>
      <c r="F1188" s="2"/>
      <c r="G1188" s="1"/>
    </row>
    <row r="1189" spans="1:7" ht="63" customHeight="1" x14ac:dyDescent="0.25">
      <c r="A1189" s="1"/>
      <c r="B1189" s="2"/>
      <c r="C1189" s="2"/>
      <c r="D1189" s="2"/>
      <c r="E1189" s="2"/>
      <c r="F1189" s="2"/>
      <c r="G1189" s="1"/>
    </row>
    <row r="1190" spans="1:7" ht="63" customHeight="1" x14ac:dyDescent="0.25">
      <c r="A1190" s="1"/>
      <c r="B1190" s="2"/>
      <c r="C1190" s="2"/>
      <c r="D1190" s="2"/>
      <c r="E1190" s="2"/>
      <c r="F1190" s="2"/>
      <c r="G1190" s="1"/>
    </row>
    <row r="1191" spans="1:7" ht="63" customHeight="1" x14ac:dyDescent="0.25">
      <c r="A1191" s="1"/>
      <c r="B1191" s="2"/>
      <c r="C1191" s="2"/>
      <c r="D1191" s="2"/>
      <c r="E1191" s="2"/>
      <c r="F1191" s="2"/>
      <c r="G1191" s="1"/>
    </row>
    <row r="1192" spans="1:7" ht="63" customHeight="1" x14ac:dyDescent="0.25">
      <c r="A1192" s="1"/>
      <c r="B1192" s="2"/>
      <c r="C1192" s="2"/>
      <c r="D1192" s="2"/>
      <c r="E1192" s="2"/>
      <c r="F1192" s="2"/>
      <c r="G1192" s="1"/>
    </row>
    <row r="1193" spans="1:7" ht="63" customHeight="1" x14ac:dyDescent="0.25">
      <c r="A1193" s="1"/>
      <c r="B1193" s="2"/>
      <c r="C1193" s="2"/>
      <c r="D1193" s="2"/>
      <c r="E1193" s="2"/>
      <c r="F1193" s="2"/>
      <c r="G1193" s="1"/>
    </row>
    <row r="1194" spans="1:7" ht="63" customHeight="1" x14ac:dyDescent="0.25">
      <c r="A1194" s="1"/>
      <c r="B1194" s="2"/>
      <c r="C1194" s="2"/>
      <c r="D1194" s="2"/>
      <c r="E1194" s="2"/>
      <c r="F1194" s="2"/>
      <c r="G1194" s="1"/>
    </row>
    <row r="1195" spans="1:7" ht="63" customHeight="1" x14ac:dyDescent="0.25">
      <c r="A1195" s="1"/>
      <c r="B1195" s="2"/>
      <c r="C1195" s="2"/>
      <c r="D1195" s="2"/>
      <c r="E1195" s="2"/>
      <c r="F1195" s="2"/>
      <c r="G1195" s="1"/>
    </row>
    <row r="1196" spans="1:7" ht="63" customHeight="1" x14ac:dyDescent="0.25">
      <c r="A1196" s="1"/>
      <c r="B1196" s="2"/>
      <c r="C1196" s="2"/>
      <c r="D1196" s="2"/>
      <c r="E1196" s="2"/>
      <c r="F1196" s="2"/>
      <c r="G1196" s="1"/>
    </row>
    <row r="1197" spans="1:7" ht="63" customHeight="1" x14ac:dyDescent="0.25">
      <c r="A1197" s="1"/>
      <c r="B1197" s="2"/>
      <c r="C1197" s="2"/>
      <c r="D1197" s="2"/>
      <c r="E1197" s="2"/>
      <c r="F1197" s="2"/>
      <c r="G1197" s="1"/>
    </row>
    <row r="1198" spans="1:7" ht="63" customHeight="1" x14ac:dyDescent="0.25">
      <c r="A1198" s="1"/>
      <c r="B1198" s="2"/>
      <c r="C1198" s="2"/>
      <c r="D1198" s="2"/>
      <c r="E1198" s="2"/>
      <c r="F1198" s="2"/>
      <c r="G1198" s="1"/>
    </row>
    <row r="1199" spans="1:7" ht="63" customHeight="1" x14ac:dyDescent="0.25">
      <c r="A1199" s="1"/>
      <c r="B1199" s="2"/>
      <c r="C1199" s="2"/>
      <c r="D1199" s="2"/>
      <c r="E1199" s="2"/>
      <c r="F1199" s="2"/>
      <c r="G1199" s="1"/>
    </row>
    <row r="1200" spans="1:7" ht="63" customHeight="1" x14ac:dyDescent="0.25">
      <c r="A1200" s="1"/>
      <c r="B1200" s="2"/>
      <c r="C1200" s="2"/>
      <c r="D1200" s="2"/>
      <c r="E1200" s="2"/>
      <c r="F1200" s="2"/>
      <c r="G1200" s="1"/>
    </row>
    <row r="1201" spans="1:7" ht="63" customHeight="1" x14ac:dyDescent="0.25">
      <c r="A1201" s="1"/>
      <c r="B1201" s="2"/>
      <c r="C1201" s="2"/>
      <c r="D1201" s="2"/>
      <c r="E1201" s="2"/>
      <c r="F1201" s="2"/>
      <c r="G1201" s="1"/>
    </row>
    <row r="1202" spans="1:7" ht="63" customHeight="1" x14ac:dyDescent="0.25">
      <c r="A1202" s="1"/>
      <c r="B1202" s="2"/>
      <c r="C1202" s="2"/>
      <c r="D1202" s="2"/>
      <c r="E1202" s="2"/>
      <c r="F1202" s="2"/>
      <c r="G1202" s="1"/>
    </row>
    <row r="1203" spans="1:7" ht="63" customHeight="1" x14ac:dyDescent="0.25">
      <c r="A1203" s="1"/>
      <c r="B1203" s="2"/>
      <c r="C1203" s="2"/>
      <c r="D1203" s="2"/>
      <c r="E1203" s="2"/>
      <c r="F1203" s="2"/>
      <c r="G1203" s="1"/>
    </row>
    <row r="1204" spans="1:7" ht="63" customHeight="1" x14ac:dyDescent="0.25">
      <c r="A1204" s="1"/>
      <c r="B1204" s="2"/>
      <c r="C1204" s="2"/>
      <c r="D1204" s="2"/>
      <c r="E1204" s="2"/>
      <c r="F1204" s="2"/>
      <c r="G1204" s="1"/>
    </row>
    <row r="1205" spans="1:7" ht="63" customHeight="1" x14ac:dyDescent="0.25">
      <c r="A1205" s="1"/>
      <c r="B1205" s="2"/>
      <c r="C1205" s="2"/>
      <c r="D1205" s="2"/>
      <c r="E1205" s="2"/>
      <c r="F1205" s="2"/>
      <c r="G1205" s="1"/>
    </row>
    <row r="1206" spans="1:7" ht="63" customHeight="1" x14ac:dyDescent="0.25">
      <c r="A1206" s="1"/>
      <c r="B1206" s="2"/>
      <c r="C1206" s="2"/>
      <c r="D1206" s="2"/>
      <c r="E1206" s="2"/>
      <c r="F1206" s="2"/>
      <c r="G1206" s="1"/>
    </row>
    <row r="1207" spans="1:7" ht="63" customHeight="1" x14ac:dyDescent="0.25">
      <c r="A1207" s="1"/>
      <c r="B1207" s="2"/>
      <c r="C1207" s="2"/>
      <c r="D1207" s="2"/>
      <c r="E1207" s="2"/>
      <c r="F1207" s="2"/>
      <c r="G1207" s="1"/>
    </row>
    <row r="1208" spans="1:7" ht="63" customHeight="1" x14ac:dyDescent="0.25">
      <c r="A1208" s="1"/>
      <c r="B1208" s="2"/>
      <c r="C1208" s="2"/>
      <c r="D1208" s="2"/>
      <c r="E1208" s="2"/>
      <c r="F1208" s="2"/>
      <c r="G1208" s="1"/>
    </row>
    <row r="1209" spans="1:7" ht="63" customHeight="1" x14ac:dyDescent="0.25">
      <c r="A1209" s="1"/>
      <c r="B1209" s="2"/>
      <c r="C1209" s="2"/>
      <c r="D1209" s="2"/>
      <c r="E1209" s="2"/>
      <c r="F1209" s="2"/>
      <c r="G1209" s="1"/>
    </row>
    <row r="1210" spans="1:7" ht="63" customHeight="1" x14ac:dyDescent="0.25">
      <c r="A1210" s="1"/>
      <c r="B1210" s="2"/>
      <c r="C1210" s="2"/>
      <c r="D1210" s="2"/>
      <c r="E1210" s="2"/>
      <c r="F1210" s="2"/>
      <c r="G1210" s="1"/>
    </row>
    <row r="1211" spans="1:7" ht="63" customHeight="1" x14ac:dyDescent="0.25">
      <c r="A1211" s="1"/>
      <c r="B1211" s="2"/>
      <c r="C1211" s="2"/>
      <c r="D1211" s="2"/>
      <c r="E1211" s="2"/>
      <c r="F1211" s="2"/>
      <c r="G1211" s="1"/>
    </row>
    <row r="1212" spans="1:7" ht="63" customHeight="1" x14ac:dyDescent="0.25">
      <c r="A1212" s="1"/>
      <c r="B1212" s="2"/>
      <c r="C1212" s="2"/>
      <c r="D1212" s="2"/>
      <c r="E1212" s="2"/>
      <c r="F1212" s="2"/>
      <c r="G1212" s="1"/>
    </row>
    <row r="1213" spans="1:7" ht="63" customHeight="1" x14ac:dyDescent="0.25">
      <c r="A1213" s="1"/>
      <c r="B1213" s="2"/>
      <c r="C1213" s="2"/>
      <c r="D1213" s="2"/>
      <c r="E1213" s="2"/>
      <c r="F1213" s="2"/>
      <c r="G1213" s="1"/>
    </row>
    <row r="1214" spans="1:7" ht="63" customHeight="1" x14ac:dyDescent="0.25">
      <c r="A1214" s="1"/>
      <c r="B1214" s="2"/>
      <c r="C1214" s="2"/>
      <c r="D1214" s="2"/>
      <c r="E1214" s="2"/>
      <c r="F1214" s="2"/>
      <c r="G1214" s="1"/>
    </row>
    <row r="1215" spans="1:7" ht="63" customHeight="1" x14ac:dyDescent="0.25">
      <c r="A1215" s="1"/>
      <c r="B1215" s="2"/>
      <c r="C1215" s="2"/>
      <c r="D1215" s="2"/>
      <c r="E1215" s="2"/>
      <c r="F1215" s="2"/>
      <c r="G1215" s="1"/>
    </row>
    <row r="1216" spans="1:7" ht="63" customHeight="1" x14ac:dyDescent="0.25">
      <c r="A1216" s="1"/>
      <c r="B1216" s="2"/>
      <c r="C1216" s="2"/>
      <c r="D1216" s="2"/>
      <c r="E1216" s="2"/>
      <c r="F1216" s="2"/>
      <c r="G1216" s="1"/>
    </row>
    <row r="1217" spans="1:7" ht="63" customHeight="1" x14ac:dyDescent="0.25">
      <c r="A1217" s="1"/>
      <c r="B1217" s="2"/>
      <c r="C1217" s="2"/>
      <c r="D1217" s="2"/>
      <c r="E1217" s="2"/>
      <c r="F1217" s="2"/>
      <c r="G1217" s="1"/>
    </row>
    <row r="1218" spans="1:7" ht="63" customHeight="1" x14ac:dyDescent="0.25">
      <c r="A1218" s="1"/>
      <c r="B1218" s="2"/>
      <c r="C1218" s="2"/>
      <c r="D1218" s="2"/>
      <c r="E1218" s="2"/>
      <c r="F1218" s="2"/>
      <c r="G1218" s="1"/>
    </row>
    <row r="1219" spans="1:7" ht="63" customHeight="1" x14ac:dyDescent="0.25">
      <c r="A1219" s="1"/>
      <c r="B1219" s="2"/>
      <c r="C1219" s="2"/>
      <c r="D1219" s="2"/>
      <c r="E1219" s="2"/>
      <c r="F1219" s="2"/>
      <c r="G1219" s="1"/>
    </row>
    <row r="1220" spans="1:7" ht="63" customHeight="1" x14ac:dyDescent="0.25">
      <c r="A1220" s="1"/>
      <c r="B1220" s="2"/>
      <c r="C1220" s="2"/>
      <c r="D1220" s="2"/>
      <c r="E1220" s="2"/>
      <c r="F1220" s="2"/>
      <c r="G1220" s="1"/>
    </row>
    <row r="1221" spans="1:7" ht="63" customHeight="1" x14ac:dyDescent="0.25">
      <c r="A1221" s="1"/>
      <c r="B1221" s="2"/>
      <c r="C1221" s="2"/>
      <c r="D1221" s="2"/>
      <c r="E1221" s="2"/>
      <c r="F1221" s="2"/>
      <c r="G1221" s="1"/>
    </row>
    <row r="1222" spans="1:7" ht="63" customHeight="1" x14ac:dyDescent="0.25">
      <c r="A1222" s="1"/>
      <c r="B1222" s="2"/>
      <c r="C1222" s="2"/>
      <c r="D1222" s="2"/>
      <c r="E1222" s="2"/>
      <c r="F1222" s="2"/>
      <c r="G1222" s="1"/>
    </row>
    <row r="1223" spans="1:7" ht="63" customHeight="1" x14ac:dyDescent="0.25">
      <c r="A1223" s="1"/>
      <c r="B1223" s="2"/>
      <c r="C1223" s="2"/>
      <c r="D1223" s="2"/>
      <c r="E1223" s="2"/>
      <c r="F1223" s="2"/>
      <c r="G1223" s="1"/>
    </row>
    <row r="1224" spans="1:7" ht="63" customHeight="1" x14ac:dyDescent="0.25">
      <c r="A1224" s="1"/>
      <c r="B1224" s="2"/>
      <c r="C1224" s="2"/>
      <c r="D1224" s="2"/>
      <c r="E1224" s="2"/>
      <c r="F1224" s="2"/>
      <c r="G1224" s="1"/>
    </row>
    <row r="1225" spans="1:7" ht="63" customHeight="1" x14ac:dyDescent="0.25">
      <c r="A1225" s="1"/>
      <c r="B1225" s="2"/>
      <c r="C1225" s="2"/>
      <c r="D1225" s="2"/>
      <c r="E1225" s="2"/>
      <c r="F1225" s="2"/>
      <c r="G1225" s="1"/>
    </row>
    <row r="1226" spans="1:7" ht="63" customHeight="1" x14ac:dyDescent="0.25">
      <c r="A1226" s="1"/>
      <c r="B1226" s="2"/>
      <c r="C1226" s="2"/>
      <c r="D1226" s="2"/>
      <c r="E1226" s="2"/>
      <c r="F1226" s="2"/>
      <c r="G1226" s="1"/>
    </row>
    <row r="1227" spans="1:7" ht="63" customHeight="1" x14ac:dyDescent="0.25">
      <c r="A1227" s="1"/>
      <c r="B1227" s="2"/>
      <c r="C1227" s="2"/>
      <c r="D1227" s="2"/>
      <c r="E1227" s="2"/>
      <c r="F1227" s="2"/>
      <c r="G1227" s="1"/>
    </row>
    <row r="1228" spans="1:7" ht="63" customHeight="1" x14ac:dyDescent="0.25">
      <c r="A1228" s="1"/>
      <c r="B1228" s="2"/>
      <c r="C1228" s="2"/>
      <c r="D1228" s="2"/>
      <c r="E1228" s="2"/>
      <c r="F1228" s="2"/>
      <c r="G1228" s="1"/>
    </row>
    <row r="1229" spans="1:7" ht="63" customHeight="1" x14ac:dyDescent="0.25">
      <c r="A1229" s="1"/>
      <c r="B1229" s="2"/>
      <c r="C1229" s="2"/>
      <c r="D1229" s="2"/>
      <c r="E1229" s="2"/>
      <c r="F1229" s="2"/>
      <c r="G1229" s="1"/>
    </row>
    <row r="1230" spans="1:7" ht="63" customHeight="1" x14ac:dyDescent="0.25">
      <c r="A1230" s="1"/>
      <c r="B1230" s="2"/>
      <c r="C1230" s="2"/>
      <c r="D1230" s="2"/>
      <c r="E1230" s="2"/>
      <c r="F1230" s="2"/>
      <c r="G1230" s="1"/>
    </row>
    <row r="1231" spans="1:7" ht="63" customHeight="1" x14ac:dyDescent="0.25">
      <c r="A1231" s="1"/>
      <c r="B1231" s="2"/>
      <c r="C1231" s="2"/>
      <c r="D1231" s="2"/>
      <c r="E1231" s="2"/>
      <c r="F1231" s="2"/>
      <c r="G1231" s="1"/>
    </row>
    <row r="1232" spans="1:7" ht="63" customHeight="1" x14ac:dyDescent="0.25">
      <c r="A1232" s="1"/>
      <c r="B1232" s="2"/>
      <c r="C1232" s="2"/>
      <c r="D1232" s="2"/>
      <c r="E1232" s="2"/>
      <c r="F1232" s="2"/>
      <c r="G1232" s="1"/>
    </row>
    <row r="1233" spans="1:7" ht="63" customHeight="1" x14ac:dyDescent="0.25">
      <c r="A1233" s="1"/>
      <c r="B1233" s="2"/>
      <c r="C1233" s="2"/>
      <c r="D1233" s="2"/>
      <c r="E1233" s="2"/>
      <c r="F1233" s="2"/>
      <c r="G1233" s="1"/>
    </row>
    <row r="1234" spans="1:7" ht="63" customHeight="1" x14ac:dyDescent="0.25">
      <c r="A1234" s="1"/>
      <c r="B1234" s="2"/>
      <c r="C1234" s="2"/>
      <c r="D1234" s="2"/>
      <c r="E1234" s="2"/>
      <c r="F1234" s="2"/>
      <c r="G1234" s="1"/>
    </row>
    <row r="1235" spans="1:7" ht="63" customHeight="1" x14ac:dyDescent="0.25">
      <c r="A1235" s="1"/>
      <c r="B1235" s="2"/>
      <c r="C1235" s="2"/>
      <c r="D1235" s="2"/>
      <c r="E1235" s="2"/>
      <c r="F1235" s="2"/>
      <c r="G1235" s="1"/>
    </row>
    <row r="1236" spans="1:7" ht="63" customHeight="1" x14ac:dyDescent="0.25">
      <c r="A1236" s="1"/>
      <c r="B1236" s="2"/>
      <c r="C1236" s="2"/>
      <c r="D1236" s="2"/>
      <c r="E1236" s="2"/>
      <c r="F1236" s="2"/>
      <c r="G1236" s="1"/>
    </row>
    <row r="1237" spans="1:7" ht="63" customHeight="1" x14ac:dyDescent="0.25">
      <c r="A1237" s="1"/>
      <c r="B1237" s="2"/>
      <c r="C1237" s="2"/>
      <c r="D1237" s="2"/>
      <c r="E1237" s="2"/>
      <c r="F1237" s="2"/>
      <c r="G1237" s="1"/>
    </row>
    <row r="1238" spans="1:7" ht="63" customHeight="1" x14ac:dyDescent="0.25">
      <c r="A1238" s="1"/>
      <c r="B1238" s="2"/>
      <c r="C1238" s="2"/>
      <c r="D1238" s="2"/>
      <c r="E1238" s="2"/>
      <c r="F1238" s="2"/>
      <c r="G1238" s="1"/>
    </row>
    <row r="1239" spans="1:7" ht="63" customHeight="1" x14ac:dyDescent="0.25">
      <c r="A1239" s="1"/>
      <c r="B1239" s="2"/>
      <c r="C1239" s="2"/>
      <c r="D1239" s="2"/>
      <c r="E1239" s="2"/>
      <c r="F1239" s="2"/>
      <c r="G1239" s="1"/>
    </row>
    <row r="1240" spans="1:7" ht="63" customHeight="1" x14ac:dyDescent="0.25">
      <c r="A1240" s="1"/>
      <c r="B1240" s="2"/>
      <c r="C1240" s="2"/>
      <c r="D1240" s="2"/>
      <c r="E1240" s="2"/>
      <c r="F1240" s="2"/>
      <c r="G1240" s="1"/>
    </row>
    <row r="1241" spans="1:7" ht="63" customHeight="1" x14ac:dyDescent="0.25">
      <c r="A1241" s="1"/>
      <c r="B1241" s="2"/>
      <c r="C1241" s="2"/>
      <c r="D1241" s="2"/>
      <c r="E1241" s="2"/>
      <c r="F1241" s="2"/>
      <c r="G1241" s="1"/>
    </row>
    <row r="1242" spans="1:7" ht="63" customHeight="1" x14ac:dyDescent="0.25">
      <c r="A1242" s="1"/>
      <c r="B1242" s="2"/>
      <c r="C1242" s="2"/>
      <c r="D1242" s="2"/>
      <c r="E1242" s="2"/>
      <c r="F1242" s="2"/>
      <c r="G1242" s="1"/>
    </row>
    <row r="1243" spans="1:7" ht="63" customHeight="1" x14ac:dyDescent="0.25">
      <c r="A1243" s="1"/>
      <c r="B1243" s="2"/>
      <c r="C1243" s="2"/>
      <c r="D1243" s="2"/>
      <c r="E1243" s="2"/>
      <c r="F1243" s="2"/>
      <c r="G1243" s="1"/>
    </row>
    <row r="1244" spans="1:7" ht="63" customHeight="1" x14ac:dyDescent="0.25">
      <c r="A1244" s="1"/>
      <c r="B1244" s="2"/>
      <c r="C1244" s="2"/>
      <c r="D1244" s="2"/>
      <c r="E1244" s="2"/>
      <c r="F1244" s="2"/>
      <c r="G1244" s="1"/>
    </row>
    <row r="1245" spans="1:7" ht="63" customHeight="1" x14ac:dyDescent="0.25">
      <c r="A1245" s="1"/>
      <c r="B1245" s="2"/>
      <c r="C1245" s="2"/>
      <c r="D1245" s="2"/>
      <c r="E1245" s="2"/>
      <c r="F1245" s="2"/>
      <c r="G1245" s="1"/>
    </row>
    <row r="1246" spans="1:7" ht="63" customHeight="1" x14ac:dyDescent="0.25">
      <c r="A1246" s="1"/>
      <c r="B1246" s="2"/>
      <c r="C1246" s="2"/>
      <c r="D1246" s="2"/>
      <c r="E1246" s="2"/>
      <c r="F1246" s="2"/>
      <c r="G1246" s="1"/>
    </row>
    <row r="1247" spans="1:7" ht="63" customHeight="1" x14ac:dyDescent="0.25">
      <c r="A1247" s="1"/>
      <c r="B1247" s="2"/>
      <c r="C1247" s="2"/>
      <c r="D1247" s="2"/>
      <c r="E1247" s="2"/>
      <c r="F1247" s="2"/>
      <c r="G1247" s="1"/>
    </row>
    <row r="1248" spans="1:7" ht="63" customHeight="1" x14ac:dyDescent="0.25">
      <c r="A1248" s="1"/>
      <c r="B1248" s="2"/>
      <c r="C1248" s="2"/>
      <c r="D1248" s="2"/>
      <c r="E1248" s="2"/>
      <c r="F1248" s="2"/>
      <c r="G1248" s="1"/>
    </row>
    <row r="1249" spans="1:7" ht="63" customHeight="1" x14ac:dyDescent="0.25">
      <c r="A1249" s="1"/>
      <c r="B1249" s="2"/>
      <c r="C1249" s="2"/>
      <c r="D1249" s="2"/>
      <c r="E1249" s="2"/>
      <c r="F1249" s="2"/>
      <c r="G1249" s="1"/>
    </row>
    <row r="1250" spans="1:7" ht="63" customHeight="1" x14ac:dyDescent="0.25">
      <c r="A1250" s="1"/>
      <c r="B1250" s="2"/>
      <c r="C1250" s="2"/>
      <c r="D1250" s="2"/>
      <c r="E1250" s="2"/>
      <c r="F1250" s="2"/>
      <c r="G1250" s="1"/>
    </row>
    <row r="1251" spans="1:7" ht="63" customHeight="1" x14ac:dyDescent="0.25">
      <c r="A1251" s="1"/>
      <c r="B1251" s="2"/>
      <c r="C1251" s="2"/>
      <c r="D1251" s="2"/>
      <c r="E1251" s="2"/>
      <c r="F1251" s="2"/>
      <c r="G1251" s="1"/>
    </row>
    <row r="1252" spans="1:7" ht="63" customHeight="1" x14ac:dyDescent="0.25">
      <c r="A1252" s="1"/>
      <c r="B1252" s="2"/>
      <c r="C1252" s="2"/>
      <c r="D1252" s="2"/>
      <c r="E1252" s="2"/>
      <c r="F1252" s="2"/>
      <c r="G1252" s="1"/>
    </row>
    <row r="1253" spans="1:7" ht="63" customHeight="1" x14ac:dyDescent="0.25">
      <c r="A1253" s="1"/>
      <c r="B1253" s="2"/>
      <c r="C1253" s="2"/>
      <c r="D1253" s="2"/>
      <c r="E1253" s="2"/>
      <c r="F1253" s="2"/>
      <c r="G1253" s="1"/>
    </row>
    <row r="1254" spans="1:7" ht="63" customHeight="1" x14ac:dyDescent="0.25">
      <c r="A1254" s="1"/>
      <c r="B1254" s="2"/>
      <c r="C1254" s="2"/>
      <c r="D1254" s="2"/>
      <c r="E1254" s="2"/>
      <c r="F1254" s="2"/>
      <c r="G1254" s="1"/>
    </row>
    <row r="1255" spans="1:7" ht="63" customHeight="1" x14ac:dyDescent="0.25">
      <c r="A1255" s="1"/>
      <c r="B1255" s="2"/>
      <c r="C1255" s="2"/>
      <c r="D1255" s="2"/>
      <c r="E1255" s="2"/>
      <c r="F1255" s="2"/>
      <c r="G1255" s="1"/>
    </row>
    <row r="1256" spans="1:7" ht="63" customHeight="1" x14ac:dyDescent="0.25">
      <c r="A1256" s="1"/>
      <c r="B1256" s="2"/>
      <c r="C1256" s="2"/>
      <c r="D1256" s="2"/>
      <c r="E1256" s="2"/>
      <c r="F1256" s="2"/>
      <c r="G1256" s="1"/>
    </row>
    <row r="1257" spans="1:7" ht="63" customHeight="1" x14ac:dyDescent="0.25">
      <c r="A1257" s="1"/>
      <c r="B1257" s="2"/>
      <c r="C1257" s="2"/>
      <c r="D1257" s="2"/>
      <c r="E1257" s="2"/>
      <c r="F1257" s="2"/>
      <c r="G1257" s="1"/>
    </row>
    <row r="1258" spans="1:7" ht="63" customHeight="1" x14ac:dyDescent="0.25">
      <c r="A1258" s="1"/>
      <c r="B1258" s="2"/>
      <c r="C1258" s="2"/>
      <c r="D1258" s="2"/>
      <c r="E1258" s="2"/>
      <c r="F1258" s="2"/>
      <c r="G1258" s="1"/>
    </row>
    <row r="1259" spans="1:7" ht="63" customHeight="1" x14ac:dyDescent="0.25">
      <c r="A1259" s="1"/>
      <c r="B1259" s="2"/>
      <c r="C1259" s="2"/>
      <c r="D1259" s="2"/>
      <c r="E1259" s="2"/>
      <c r="F1259" s="2"/>
      <c r="G1259" s="1"/>
    </row>
    <row r="1260" spans="1:7" ht="63" customHeight="1" x14ac:dyDescent="0.25">
      <c r="A1260" s="1"/>
      <c r="B1260" s="2"/>
      <c r="C1260" s="2"/>
      <c r="D1260" s="2"/>
      <c r="E1260" s="2"/>
      <c r="F1260" s="2"/>
      <c r="G1260" s="1"/>
    </row>
    <row r="1261" spans="1:7" ht="63" customHeight="1" x14ac:dyDescent="0.25">
      <c r="A1261" s="1"/>
      <c r="B1261" s="2"/>
      <c r="C1261" s="2"/>
      <c r="D1261" s="2"/>
      <c r="E1261" s="2"/>
      <c r="F1261" s="2"/>
      <c r="G1261" s="1"/>
    </row>
    <row r="1262" spans="1:7" ht="63" customHeight="1" x14ac:dyDescent="0.25">
      <c r="A1262" s="1"/>
      <c r="B1262" s="2"/>
      <c r="C1262" s="2"/>
      <c r="D1262" s="2"/>
      <c r="E1262" s="2"/>
      <c r="F1262" s="2"/>
      <c r="G1262" s="1"/>
    </row>
    <row r="1263" spans="1:7" ht="63" customHeight="1" x14ac:dyDescent="0.25">
      <c r="A1263" s="1"/>
      <c r="B1263" s="2"/>
      <c r="C1263" s="2"/>
      <c r="D1263" s="2"/>
      <c r="E1263" s="2"/>
      <c r="F1263" s="2"/>
      <c r="G1263" s="1"/>
    </row>
    <row r="1264" spans="1:7" ht="63" customHeight="1" x14ac:dyDescent="0.25">
      <c r="A1264" s="1"/>
      <c r="B1264" s="2"/>
      <c r="C1264" s="2"/>
      <c r="D1264" s="2"/>
      <c r="E1264" s="2"/>
      <c r="F1264" s="2"/>
      <c r="G1264" s="1"/>
    </row>
    <row r="1265" spans="1:7" ht="63" customHeight="1" x14ac:dyDescent="0.25">
      <c r="A1265" s="1"/>
      <c r="B1265" s="2"/>
      <c r="C1265" s="2"/>
      <c r="D1265" s="2"/>
      <c r="E1265" s="2"/>
      <c r="F1265" s="2"/>
      <c r="G1265" s="1"/>
    </row>
    <row r="1266" spans="1:7" ht="63" customHeight="1" x14ac:dyDescent="0.25">
      <c r="A1266" s="1"/>
      <c r="B1266" s="2"/>
      <c r="C1266" s="2"/>
      <c r="D1266" s="2"/>
      <c r="E1266" s="2"/>
      <c r="F1266" s="2"/>
      <c r="G1266" s="1"/>
    </row>
    <row r="1267" spans="1:7" ht="63" customHeight="1" x14ac:dyDescent="0.25">
      <c r="A1267" s="1"/>
      <c r="B1267" s="2"/>
      <c r="C1267" s="2"/>
      <c r="D1267" s="2"/>
      <c r="E1267" s="2"/>
      <c r="F1267" s="2"/>
      <c r="G1267" s="1"/>
    </row>
    <row r="1268" spans="1:7" ht="63" customHeight="1" x14ac:dyDescent="0.25">
      <c r="A1268" s="1"/>
      <c r="B1268" s="2"/>
      <c r="C1268" s="2"/>
      <c r="D1268" s="2"/>
      <c r="E1268" s="2"/>
      <c r="F1268" s="2"/>
      <c r="G1268" s="1"/>
    </row>
    <row r="1269" spans="1:7" ht="63" customHeight="1" x14ac:dyDescent="0.25">
      <c r="A1269" s="1"/>
      <c r="B1269" s="2"/>
      <c r="C1269" s="2"/>
      <c r="D1269" s="2"/>
      <c r="E1269" s="2"/>
      <c r="F1269" s="2"/>
      <c r="G1269" s="1"/>
    </row>
    <row r="1270" spans="1:7" ht="63" customHeight="1" x14ac:dyDescent="0.25">
      <c r="A1270" s="1"/>
      <c r="B1270" s="2"/>
      <c r="C1270" s="2"/>
      <c r="D1270" s="2"/>
      <c r="E1270" s="2"/>
      <c r="F1270" s="2"/>
      <c r="G1270" s="1"/>
    </row>
    <row r="1271" spans="1:7" ht="63" customHeight="1" x14ac:dyDescent="0.25">
      <c r="A1271" s="1"/>
      <c r="B1271" s="2"/>
      <c r="C1271" s="2"/>
      <c r="D1271" s="2"/>
      <c r="E1271" s="2"/>
      <c r="F1271" s="2"/>
      <c r="G1271" s="1"/>
    </row>
    <row r="1272" spans="1:7" ht="63" customHeight="1" x14ac:dyDescent="0.25">
      <c r="A1272" s="1"/>
      <c r="B1272" s="2"/>
      <c r="C1272" s="2"/>
      <c r="D1272" s="2"/>
      <c r="E1272" s="2"/>
      <c r="F1272" s="2"/>
      <c r="G1272" s="1"/>
    </row>
    <row r="1273" spans="1:7" ht="63" customHeight="1" x14ac:dyDescent="0.25">
      <c r="A1273" s="1"/>
      <c r="B1273" s="2"/>
      <c r="C1273" s="2"/>
      <c r="D1273" s="2"/>
      <c r="E1273" s="2"/>
      <c r="F1273" s="2"/>
      <c r="G1273" s="1"/>
    </row>
    <row r="1274" spans="1:7" ht="63" customHeight="1" x14ac:dyDescent="0.25">
      <c r="A1274" s="1"/>
      <c r="B1274" s="2"/>
      <c r="C1274" s="2"/>
      <c r="D1274" s="2"/>
      <c r="E1274" s="2"/>
      <c r="F1274" s="2"/>
      <c r="G1274" s="1"/>
    </row>
    <row r="1275" spans="1:7" ht="63" customHeight="1" x14ac:dyDescent="0.25">
      <c r="A1275" s="1"/>
      <c r="B1275" s="2"/>
      <c r="C1275" s="2"/>
      <c r="D1275" s="2"/>
      <c r="E1275" s="2"/>
      <c r="F1275" s="2"/>
      <c r="G1275" s="1"/>
    </row>
    <row r="1276" spans="1:7" ht="63" customHeight="1" x14ac:dyDescent="0.25">
      <c r="A1276" s="1"/>
      <c r="B1276" s="2"/>
      <c r="C1276" s="2"/>
      <c r="D1276" s="2"/>
      <c r="E1276" s="2"/>
      <c r="F1276" s="2"/>
      <c r="G1276" s="1"/>
    </row>
    <row r="1277" spans="1:7" ht="63" customHeight="1" x14ac:dyDescent="0.25">
      <c r="A1277" s="1"/>
      <c r="B1277" s="2"/>
      <c r="C1277" s="2"/>
      <c r="D1277" s="2"/>
      <c r="E1277" s="2"/>
      <c r="F1277" s="2"/>
      <c r="G1277" s="1"/>
    </row>
    <row r="1278" spans="1:7" ht="63" customHeight="1" x14ac:dyDescent="0.25">
      <c r="A1278" s="1"/>
      <c r="B1278" s="2"/>
      <c r="C1278" s="2"/>
      <c r="D1278" s="2"/>
      <c r="E1278" s="2"/>
      <c r="F1278" s="2"/>
      <c r="G1278" s="1"/>
    </row>
    <row r="1279" spans="1:7" ht="63" customHeight="1" x14ac:dyDescent="0.25">
      <c r="A1279" s="1"/>
      <c r="B1279" s="2"/>
      <c r="C1279" s="2"/>
      <c r="D1279" s="2"/>
      <c r="E1279" s="2"/>
      <c r="F1279" s="2"/>
      <c r="G1279" s="1"/>
    </row>
    <row r="1280" spans="1:7" ht="63" customHeight="1" x14ac:dyDescent="0.25">
      <c r="A1280" s="1"/>
      <c r="B1280" s="2"/>
      <c r="C1280" s="2"/>
      <c r="D1280" s="2"/>
      <c r="E1280" s="2"/>
      <c r="F1280" s="2"/>
      <c r="G1280" s="1"/>
    </row>
    <row r="1281" spans="1:7" ht="63" customHeight="1" x14ac:dyDescent="0.25">
      <c r="A1281" s="1"/>
      <c r="B1281" s="2"/>
      <c r="C1281" s="2"/>
      <c r="D1281" s="2"/>
      <c r="E1281" s="2"/>
      <c r="F1281" s="2"/>
      <c r="G1281" s="1"/>
    </row>
    <row r="1282" spans="1:7" ht="63" customHeight="1" x14ac:dyDescent="0.25">
      <c r="A1282" s="1"/>
      <c r="B1282" s="2"/>
      <c r="C1282" s="2"/>
      <c r="D1282" s="2"/>
      <c r="E1282" s="2"/>
      <c r="F1282" s="2"/>
      <c r="G1282" s="1"/>
    </row>
    <row r="1283" spans="1:7" ht="63" customHeight="1" x14ac:dyDescent="0.25">
      <c r="A1283" s="1"/>
      <c r="B1283" s="2"/>
      <c r="C1283" s="2"/>
      <c r="D1283" s="2"/>
      <c r="E1283" s="2"/>
      <c r="F1283" s="2"/>
      <c r="G1283" s="1"/>
    </row>
    <row r="1284" spans="1:7" ht="63" customHeight="1" x14ac:dyDescent="0.25">
      <c r="A1284" s="1"/>
      <c r="B1284" s="2"/>
      <c r="C1284" s="2"/>
      <c r="D1284" s="2"/>
      <c r="E1284" s="2"/>
      <c r="F1284" s="2"/>
      <c r="G1284" s="1"/>
    </row>
    <row r="1285" spans="1:7" ht="63" customHeight="1" x14ac:dyDescent="0.25">
      <c r="A1285" s="1"/>
      <c r="B1285" s="2"/>
      <c r="C1285" s="2"/>
      <c r="D1285" s="2"/>
      <c r="E1285" s="2"/>
      <c r="F1285" s="2"/>
      <c r="G1285" s="1"/>
    </row>
    <row r="1286" spans="1:7" ht="63" customHeight="1" x14ac:dyDescent="0.25">
      <c r="A1286" s="1"/>
      <c r="B1286" s="2"/>
      <c r="C1286" s="2"/>
      <c r="D1286" s="2"/>
      <c r="E1286" s="2"/>
      <c r="F1286" s="2"/>
      <c r="G1286" s="1"/>
    </row>
    <row r="1287" spans="1:7" ht="63" customHeight="1" x14ac:dyDescent="0.25">
      <c r="A1287" s="1"/>
      <c r="B1287" s="2"/>
      <c r="C1287" s="2"/>
      <c r="D1287" s="2"/>
      <c r="E1287" s="2"/>
      <c r="F1287" s="2"/>
      <c r="G1287" s="1"/>
    </row>
    <row r="1288" spans="1:7" ht="63" customHeight="1" x14ac:dyDescent="0.25">
      <c r="A1288" s="1"/>
      <c r="B1288" s="2"/>
      <c r="C1288" s="2"/>
      <c r="D1288" s="2"/>
      <c r="E1288" s="2"/>
      <c r="F1288" s="2"/>
      <c r="G1288" s="1"/>
    </row>
    <row r="1289" spans="1:7" ht="63" customHeight="1" x14ac:dyDescent="0.25">
      <c r="A1289" s="1"/>
      <c r="B1289" s="2"/>
      <c r="C1289" s="2"/>
      <c r="D1289" s="2"/>
      <c r="E1289" s="2"/>
      <c r="F1289" s="2"/>
      <c r="G1289" s="1"/>
    </row>
    <row r="1290" spans="1:7" ht="63" customHeight="1" x14ac:dyDescent="0.25">
      <c r="A1290" s="1"/>
      <c r="B1290" s="2"/>
      <c r="C1290" s="2"/>
      <c r="D1290" s="2"/>
      <c r="E1290" s="2"/>
      <c r="F1290" s="2"/>
      <c r="G1290" s="1"/>
    </row>
    <row r="1291" spans="1:7" ht="63" customHeight="1" x14ac:dyDescent="0.25">
      <c r="A1291" s="1"/>
      <c r="B1291" s="2"/>
      <c r="C1291" s="2"/>
      <c r="D1291" s="2"/>
      <c r="E1291" s="2"/>
      <c r="F1291" s="2"/>
      <c r="G1291" s="1"/>
    </row>
    <row r="1292" spans="1:7" ht="63" customHeight="1" x14ac:dyDescent="0.25">
      <c r="A1292" s="1"/>
      <c r="B1292" s="2"/>
      <c r="C1292" s="2"/>
      <c r="D1292" s="2"/>
      <c r="E1292" s="2"/>
      <c r="F1292" s="2"/>
      <c r="G1292" s="1"/>
    </row>
    <row r="1293" spans="1:7" ht="63" customHeight="1" x14ac:dyDescent="0.25">
      <c r="A1293" s="1"/>
      <c r="B1293" s="2"/>
      <c r="C1293" s="2"/>
      <c r="D1293" s="2"/>
      <c r="E1293" s="2"/>
      <c r="F1293" s="2"/>
      <c r="G1293" s="1"/>
    </row>
    <row r="1294" spans="1:7" ht="63" customHeight="1" x14ac:dyDescent="0.25">
      <c r="A1294" s="1"/>
      <c r="B1294" s="2"/>
      <c r="C1294" s="2"/>
      <c r="D1294" s="2"/>
      <c r="E1294" s="2"/>
      <c r="F1294" s="2"/>
      <c r="G1294" s="1"/>
    </row>
    <row r="1295" spans="1:7" ht="63" customHeight="1" x14ac:dyDescent="0.25">
      <c r="A1295" s="1"/>
      <c r="B1295" s="2"/>
      <c r="C1295" s="2"/>
      <c r="D1295" s="2"/>
      <c r="E1295" s="2"/>
      <c r="F1295" s="2"/>
      <c r="G1295" s="1"/>
    </row>
    <row r="1296" spans="1:7" ht="63" customHeight="1" x14ac:dyDescent="0.25">
      <c r="A1296" s="1"/>
      <c r="B1296" s="2"/>
      <c r="C1296" s="2"/>
      <c r="D1296" s="2"/>
      <c r="E1296" s="2"/>
      <c r="F1296" s="2"/>
      <c r="G1296" s="1"/>
    </row>
    <row r="1297" spans="1:7" ht="63" customHeight="1" x14ac:dyDescent="0.25">
      <c r="A1297" s="1"/>
      <c r="B1297" s="2"/>
      <c r="C1297" s="2"/>
      <c r="D1297" s="2"/>
      <c r="E1297" s="2"/>
      <c r="F1297" s="2"/>
      <c r="G1297" s="1"/>
    </row>
    <row r="1298" spans="1:7" ht="63" customHeight="1" x14ac:dyDescent="0.25">
      <c r="A1298" s="1"/>
      <c r="B1298" s="2"/>
      <c r="C1298" s="2"/>
      <c r="D1298" s="2"/>
      <c r="E1298" s="2"/>
      <c r="F1298" s="2"/>
      <c r="G1298" s="1"/>
    </row>
    <row r="1299" spans="1:7" ht="63" customHeight="1" x14ac:dyDescent="0.25">
      <c r="A1299" s="1"/>
      <c r="B1299" s="2"/>
      <c r="C1299" s="2"/>
      <c r="D1299" s="2"/>
      <c r="E1299" s="2"/>
      <c r="F1299" s="2"/>
      <c r="G1299" s="1"/>
    </row>
    <row r="1300" spans="1:7" ht="63" customHeight="1" x14ac:dyDescent="0.25">
      <c r="A1300" s="1"/>
      <c r="B1300" s="2"/>
      <c r="C1300" s="2"/>
      <c r="D1300" s="2"/>
      <c r="E1300" s="2"/>
      <c r="F1300" s="2"/>
      <c r="G1300" s="1"/>
    </row>
    <row r="1301" spans="1:7" ht="63" customHeight="1" x14ac:dyDescent="0.25">
      <c r="A1301" s="1"/>
      <c r="B1301" s="2"/>
      <c r="C1301" s="2"/>
      <c r="D1301" s="2"/>
      <c r="E1301" s="2"/>
      <c r="F1301" s="2"/>
      <c r="G1301" s="1"/>
    </row>
    <row r="1302" spans="1:7" ht="63" customHeight="1" x14ac:dyDescent="0.25">
      <c r="A1302" s="1"/>
      <c r="B1302" s="2"/>
      <c r="C1302" s="2"/>
      <c r="D1302" s="2"/>
      <c r="E1302" s="2"/>
      <c r="F1302" s="2"/>
      <c r="G1302" s="1"/>
    </row>
    <row r="1303" spans="1:7" ht="63" customHeight="1" x14ac:dyDescent="0.25">
      <c r="A1303" s="1"/>
      <c r="B1303" s="2"/>
      <c r="C1303" s="2"/>
      <c r="D1303" s="2"/>
      <c r="E1303" s="2"/>
      <c r="F1303" s="2"/>
      <c r="G1303" s="1"/>
    </row>
    <row r="1304" spans="1:7" ht="63" customHeight="1" x14ac:dyDescent="0.25">
      <c r="A1304" s="1"/>
      <c r="B1304" s="2"/>
      <c r="C1304" s="2"/>
      <c r="D1304" s="2"/>
      <c r="E1304" s="2"/>
      <c r="F1304" s="2"/>
      <c r="G1304" s="1"/>
    </row>
    <row r="1305" spans="1:7" ht="63" customHeight="1" x14ac:dyDescent="0.25">
      <c r="A1305" s="1"/>
      <c r="B1305" s="2"/>
      <c r="C1305" s="2"/>
      <c r="D1305" s="2"/>
      <c r="E1305" s="2"/>
      <c r="F1305" s="2"/>
      <c r="G1305" s="1"/>
    </row>
    <row r="1306" spans="1:7" ht="63" customHeight="1" x14ac:dyDescent="0.25">
      <c r="A1306" s="1"/>
      <c r="B1306" s="2"/>
      <c r="C1306" s="2"/>
      <c r="D1306" s="2"/>
      <c r="E1306" s="2"/>
      <c r="F1306" s="2"/>
      <c r="G1306" s="1"/>
    </row>
    <row r="1307" spans="1:7" ht="63" customHeight="1" x14ac:dyDescent="0.25">
      <c r="A1307" s="1"/>
      <c r="B1307" s="2"/>
      <c r="C1307" s="2"/>
      <c r="D1307" s="2"/>
      <c r="E1307" s="2"/>
      <c r="F1307" s="2"/>
      <c r="G1307" s="1"/>
    </row>
    <row r="1308" spans="1:7" ht="63" customHeight="1" x14ac:dyDescent="0.25">
      <c r="A1308" s="1"/>
      <c r="B1308" s="2"/>
      <c r="C1308" s="2"/>
      <c r="D1308" s="2"/>
      <c r="E1308" s="2"/>
      <c r="F1308" s="2"/>
      <c r="G1308" s="1"/>
    </row>
    <row r="1309" spans="1:7" ht="63" customHeight="1" x14ac:dyDescent="0.25">
      <c r="A1309" s="1"/>
      <c r="B1309" s="2"/>
      <c r="C1309" s="2"/>
      <c r="D1309" s="2"/>
      <c r="E1309" s="2"/>
      <c r="F1309" s="2"/>
      <c r="G1309" s="1"/>
    </row>
    <row r="1310" spans="1:7" ht="63" customHeight="1" x14ac:dyDescent="0.25">
      <c r="A1310" s="1"/>
      <c r="B1310" s="2"/>
      <c r="C1310" s="2"/>
      <c r="D1310" s="2"/>
      <c r="E1310" s="2"/>
      <c r="F1310" s="2"/>
      <c r="G1310" s="1"/>
    </row>
    <row r="1311" spans="1:7" ht="63" customHeight="1" x14ac:dyDescent="0.25">
      <c r="A1311" s="1"/>
      <c r="B1311" s="2"/>
      <c r="C1311" s="2"/>
      <c r="D1311" s="2"/>
      <c r="E1311" s="2"/>
      <c r="F1311" s="2"/>
      <c r="G1311" s="1"/>
    </row>
    <row r="1312" spans="1:7" ht="63" customHeight="1" x14ac:dyDescent="0.25">
      <c r="A1312" s="1"/>
      <c r="B1312" s="2"/>
      <c r="C1312" s="2"/>
      <c r="D1312" s="2"/>
      <c r="E1312" s="2"/>
      <c r="F1312" s="2"/>
      <c r="G1312" s="1"/>
    </row>
    <row r="1313" spans="1:7" ht="63" customHeight="1" x14ac:dyDescent="0.25">
      <c r="A1313" s="1"/>
      <c r="B1313" s="2"/>
      <c r="C1313" s="2"/>
      <c r="D1313" s="2"/>
      <c r="E1313" s="2"/>
      <c r="F1313" s="2"/>
      <c r="G1313" s="1"/>
    </row>
    <row r="1314" spans="1:7" ht="63" customHeight="1" x14ac:dyDescent="0.25">
      <c r="A1314" s="1"/>
      <c r="B1314" s="2"/>
      <c r="C1314" s="2"/>
      <c r="D1314" s="2"/>
      <c r="E1314" s="2"/>
      <c r="F1314" s="2"/>
      <c r="G1314" s="1"/>
    </row>
    <row r="1315" spans="1:7" ht="63" customHeight="1" x14ac:dyDescent="0.25">
      <c r="A1315" s="1"/>
      <c r="B1315" s="2"/>
      <c r="C1315" s="2"/>
      <c r="D1315" s="2"/>
      <c r="E1315" s="2"/>
      <c r="F1315" s="2"/>
      <c r="G1315" s="1"/>
    </row>
    <row r="1316" spans="1:7" ht="63" customHeight="1" x14ac:dyDescent="0.25">
      <c r="A1316" s="1"/>
      <c r="B1316" s="2"/>
      <c r="C1316" s="2"/>
      <c r="D1316" s="2"/>
      <c r="E1316" s="2"/>
      <c r="F1316" s="2"/>
      <c r="G1316" s="1"/>
    </row>
    <row r="1317" spans="1:7" ht="63" customHeight="1" x14ac:dyDescent="0.25">
      <c r="A1317" s="1"/>
      <c r="B1317" s="2"/>
      <c r="C1317" s="2"/>
      <c r="D1317" s="2"/>
      <c r="E1317" s="2"/>
      <c r="F1317" s="2"/>
      <c r="G1317" s="1"/>
    </row>
    <row r="1318" spans="1:7" ht="63" customHeight="1" x14ac:dyDescent="0.25">
      <c r="A1318" s="1"/>
      <c r="B1318" s="2"/>
      <c r="C1318" s="2"/>
      <c r="D1318" s="2"/>
      <c r="E1318" s="2"/>
      <c r="F1318" s="2"/>
      <c r="G1318" s="1"/>
    </row>
    <row r="1319" spans="1:7" ht="63" customHeight="1" x14ac:dyDescent="0.25">
      <c r="A1319" s="1"/>
      <c r="B1319" s="2"/>
      <c r="C1319" s="2"/>
      <c r="D1319" s="2"/>
      <c r="E1319" s="2"/>
      <c r="F1319" s="2"/>
      <c r="G1319" s="1"/>
    </row>
    <row r="1320" spans="1:7" ht="63" customHeight="1" x14ac:dyDescent="0.25">
      <c r="A1320" s="1"/>
      <c r="B1320" s="2"/>
      <c r="C1320" s="2"/>
      <c r="D1320" s="2"/>
      <c r="E1320" s="2"/>
      <c r="F1320" s="2"/>
      <c r="G1320" s="1"/>
    </row>
    <row r="1321" spans="1:7" ht="63" customHeight="1" x14ac:dyDescent="0.25">
      <c r="A1321" s="1"/>
      <c r="B1321" s="2"/>
      <c r="C1321" s="2"/>
      <c r="D1321" s="2"/>
      <c r="E1321" s="2"/>
      <c r="F1321" s="2"/>
      <c r="G1321" s="1"/>
    </row>
    <row r="1322" spans="1:7" ht="63" customHeight="1" x14ac:dyDescent="0.25">
      <c r="A1322" s="1"/>
      <c r="B1322" s="2"/>
      <c r="C1322" s="2"/>
      <c r="D1322" s="2"/>
      <c r="E1322" s="2"/>
      <c r="F1322" s="2"/>
      <c r="G1322" s="1"/>
    </row>
    <row r="1323" spans="1:7" ht="63" customHeight="1" x14ac:dyDescent="0.25">
      <c r="A1323" s="1"/>
      <c r="B1323" s="2"/>
      <c r="C1323" s="2"/>
      <c r="D1323" s="2"/>
      <c r="E1323" s="2"/>
      <c r="F1323" s="2"/>
      <c r="G1323" s="1"/>
    </row>
    <row r="1324" spans="1:7" ht="63" customHeight="1" x14ac:dyDescent="0.25">
      <c r="A1324" s="1"/>
      <c r="B1324" s="2"/>
      <c r="C1324" s="2"/>
      <c r="D1324" s="2"/>
      <c r="E1324" s="2"/>
      <c r="F1324" s="2"/>
      <c r="G1324" s="1"/>
    </row>
    <row r="1325" spans="1:7" ht="63" customHeight="1" x14ac:dyDescent="0.25">
      <c r="A1325" s="1"/>
      <c r="B1325" s="2"/>
      <c r="C1325" s="2"/>
      <c r="D1325" s="2"/>
      <c r="E1325" s="2"/>
      <c r="F1325" s="2"/>
      <c r="G1325" s="1"/>
    </row>
    <row r="1326" spans="1:7" ht="63" customHeight="1" x14ac:dyDescent="0.25">
      <c r="A1326" s="1"/>
      <c r="B1326" s="2"/>
      <c r="C1326" s="2"/>
      <c r="D1326" s="2"/>
      <c r="E1326" s="2"/>
      <c r="F1326" s="2"/>
      <c r="G1326" s="1"/>
    </row>
    <row r="1327" spans="1:7" ht="63" customHeight="1" x14ac:dyDescent="0.25">
      <c r="A1327" s="1"/>
      <c r="B1327" s="2"/>
      <c r="C1327" s="2"/>
      <c r="D1327" s="2"/>
      <c r="E1327" s="2"/>
      <c r="F1327" s="2"/>
      <c r="G1327" s="1"/>
    </row>
    <row r="1328" spans="1:7" ht="63" customHeight="1" x14ac:dyDescent="0.25">
      <c r="A1328" s="1"/>
      <c r="B1328" s="2"/>
      <c r="C1328" s="2"/>
      <c r="D1328" s="2"/>
      <c r="E1328" s="2"/>
      <c r="F1328" s="2"/>
      <c r="G1328" s="1"/>
    </row>
    <row r="1329" spans="1:7" ht="63" customHeight="1" x14ac:dyDescent="0.25">
      <c r="A1329" s="1"/>
      <c r="B1329" s="2"/>
      <c r="C1329" s="2"/>
      <c r="D1329" s="2"/>
      <c r="E1329" s="2"/>
      <c r="F1329" s="2"/>
      <c r="G1329" s="1"/>
    </row>
    <row r="1330" spans="1:7" ht="63" customHeight="1" x14ac:dyDescent="0.25">
      <c r="A1330" s="1"/>
      <c r="B1330" s="2"/>
      <c r="C1330" s="2"/>
      <c r="D1330" s="2"/>
      <c r="E1330" s="2"/>
      <c r="F1330" s="2"/>
      <c r="G1330" s="1"/>
    </row>
    <row r="1331" spans="1:7" ht="63" customHeight="1" x14ac:dyDescent="0.25">
      <c r="A1331" s="1"/>
      <c r="B1331" s="2"/>
      <c r="C1331" s="2"/>
      <c r="D1331" s="2"/>
      <c r="E1331" s="2"/>
      <c r="F1331" s="2"/>
      <c r="G1331" s="1"/>
    </row>
    <row r="1332" spans="1:7" ht="63" customHeight="1" x14ac:dyDescent="0.25">
      <c r="A1332" s="1"/>
      <c r="B1332" s="2"/>
      <c r="C1332" s="2"/>
      <c r="D1332" s="2"/>
      <c r="E1332" s="2"/>
      <c r="F1332" s="2"/>
      <c r="G1332" s="1"/>
    </row>
    <row r="1333" spans="1:7" ht="63" customHeight="1" x14ac:dyDescent="0.25">
      <c r="A1333" s="1"/>
      <c r="B1333" s="2"/>
      <c r="C1333" s="2"/>
      <c r="D1333" s="2"/>
      <c r="E1333" s="2"/>
      <c r="F1333" s="2"/>
      <c r="G1333" s="1"/>
    </row>
    <row r="1334" spans="1:7" ht="63" customHeight="1" x14ac:dyDescent="0.25">
      <c r="A1334" s="1"/>
      <c r="B1334" s="2"/>
      <c r="C1334" s="2"/>
      <c r="D1334" s="2"/>
      <c r="E1334" s="2"/>
      <c r="F1334" s="2"/>
      <c r="G1334" s="1"/>
    </row>
    <row r="1335" spans="1:7" ht="63" customHeight="1" x14ac:dyDescent="0.25">
      <c r="A1335" s="1"/>
      <c r="B1335" s="2"/>
      <c r="C1335" s="2"/>
      <c r="D1335" s="2"/>
      <c r="E1335" s="2"/>
      <c r="F1335" s="2"/>
      <c r="G1335" s="1"/>
    </row>
    <row r="1336" spans="1:7" ht="63" customHeight="1" x14ac:dyDescent="0.25">
      <c r="A1336" s="1"/>
      <c r="B1336" s="2"/>
      <c r="C1336" s="2"/>
      <c r="D1336" s="2"/>
      <c r="E1336" s="2"/>
      <c r="F1336" s="2"/>
      <c r="G1336" s="1"/>
    </row>
    <row r="1337" spans="1:7" ht="63" customHeight="1" x14ac:dyDescent="0.25">
      <c r="A1337" s="1"/>
      <c r="B1337" s="2"/>
      <c r="C1337" s="2"/>
      <c r="D1337" s="2"/>
      <c r="E1337" s="2"/>
      <c r="F1337" s="2"/>
      <c r="G1337" s="1"/>
    </row>
    <row r="1338" spans="1:7" ht="63" customHeight="1" x14ac:dyDescent="0.25">
      <c r="A1338" s="1"/>
      <c r="B1338" s="2"/>
      <c r="C1338" s="2"/>
      <c r="D1338" s="2"/>
      <c r="E1338" s="2"/>
      <c r="F1338" s="2"/>
      <c r="G1338" s="1"/>
    </row>
    <row r="1339" spans="1:7" ht="63" customHeight="1" x14ac:dyDescent="0.25">
      <c r="A1339" s="1"/>
      <c r="B1339" s="2"/>
      <c r="C1339" s="2"/>
      <c r="D1339" s="2"/>
      <c r="E1339" s="2"/>
      <c r="F1339" s="2"/>
      <c r="G1339" s="1"/>
    </row>
    <row r="1340" spans="1:7" ht="63" customHeight="1" x14ac:dyDescent="0.25">
      <c r="A1340" s="1"/>
      <c r="B1340" s="2"/>
      <c r="C1340" s="2"/>
      <c r="D1340" s="2"/>
      <c r="E1340" s="2"/>
      <c r="F1340" s="2"/>
      <c r="G1340" s="1"/>
    </row>
    <row r="1341" spans="1:7" ht="63" customHeight="1" x14ac:dyDescent="0.25">
      <c r="A1341" s="1"/>
      <c r="B1341" s="2"/>
      <c r="C1341" s="2"/>
      <c r="D1341" s="2"/>
      <c r="E1341" s="2"/>
      <c r="F1341" s="2"/>
      <c r="G1341" s="1"/>
    </row>
    <row r="1342" spans="1:7" ht="63" customHeight="1" x14ac:dyDescent="0.25">
      <c r="A1342" s="1"/>
      <c r="B1342" s="2"/>
      <c r="C1342" s="2"/>
      <c r="D1342" s="2"/>
      <c r="E1342" s="2"/>
      <c r="F1342" s="2"/>
      <c r="G1342" s="1"/>
    </row>
    <row r="1343" spans="1:7" ht="63" customHeight="1" x14ac:dyDescent="0.25">
      <c r="A1343" s="1"/>
      <c r="B1343" s="2"/>
      <c r="C1343" s="2"/>
      <c r="D1343" s="2"/>
      <c r="E1343" s="2"/>
      <c r="F1343" s="2"/>
      <c r="G1343" s="1"/>
    </row>
    <row r="1344" spans="1:7" ht="63" customHeight="1" x14ac:dyDescent="0.25">
      <c r="A1344" s="1"/>
      <c r="B1344" s="2"/>
      <c r="C1344" s="2"/>
      <c r="D1344" s="2"/>
      <c r="E1344" s="2"/>
      <c r="F1344" s="2"/>
      <c r="G1344" s="1"/>
    </row>
    <row r="1345" spans="1:7" ht="63" customHeight="1" x14ac:dyDescent="0.25">
      <c r="A1345" s="1"/>
      <c r="B1345" s="2"/>
      <c r="C1345" s="2"/>
      <c r="D1345" s="2"/>
      <c r="E1345" s="2"/>
      <c r="F1345" s="2"/>
      <c r="G1345" s="1"/>
    </row>
    <row r="1346" spans="1:7" ht="63" customHeight="1" x14ac:dyDescent="0.25">
      <c r="A1346" s="1"/>
      <c r="B1346" s="2"/>
      <c r="C1346" s="2"/>
      <c r="D1346" s="2"/>
      <c r="E1346" s="2"/>
      <c r="F1346" s="2"/>
      <c r="G1346" s="1"/>
    </row>
    <row r="1347" spans="1:7" ht="63" customHeight="1" x14ac:dyDescent="0.25">
      <c r="A1347" s="1"/>
      <c r="B1347" s="2"/>
      <c r="C1347" s="2"/>
      <c r="D1347" s="2"/>
      <c r="E1347" s="2"/>
      <c r="F1347" s="2"/>
      <c r="G1347" s="1"/>
    </row>
    <row r="1348" spans="1:7" ht="63" customHeight="1" x14ac:dyDescent="0.25">
      <c r="A1348" s="1"/>
      <c r="B1348" s="2"/>
      <c r="C1348" s="2"/>
      <c r="D1348" s="2"/>
      <c r="E1348" s="2"/>
      <c r="F1348" s="2"/>
      <c r="G1348" s="1"/>
    </row>
    <row r="1349" spans="1:7" ht="63" customHeight="1" x14ac:dyDescent="0.25">
      <c r="A1349" s="1"/>
      <c r="B1349" s="2"/>
      <c r="C1349" s="2"/>
      <c r="D1349" s="2"/>
      <c r="E1349" s="2"/>
      <c r="F1349" s="2"/>
      <c r="G1349" s="1"/>
    </row>
    <row r="1350" spans="1:7" ht="63" customHeight="1" x14ac:dyDescent="0.25">
      <c r="A1350" s="1"/>
      <c r="B1350" s="2"/>
      <c r="C1350" s="2"/>
      <c r="D1350" s="2"/>
      <c r="E1350" s="2"/>
      <c r="F1350" s="2"/>
      <c r="G1350" s="1"/>
    </row>
    <row r="1351" spans="1:7" ht="63" customHeight="1" x14ac:dyDescent="0.25">
      <c r="A1351" s="1"/>
      <c r="B1351" s="2"/>
      <c r="C1351" s="2"/>
      <c r="D1351" s="2"/>
      <c r="E1351" s="2"/>
      <c r="F1351" s="2"/>
      <c r="G1351" s="1"/>
    </row>
    <row r="1352" spans="1:7" ht="63" customHeight="1" x14ac:dyDescent="0.25">
      <c r="A1352" s="1"/>
      <c r="B1352" s="2"/>
      <c r="C1352" s="2"/>
      <c r="D1352" s="2"/>
      <c r="E1352" s="2"/>
      <c r="F1352" s="2"/>
      <c r="G1352" s="1"/>
    </row>
    <row r="1353" spans="1:7" ht="63" customHeight="1" x14ac:dyDescent="0.25">
      <c r="A1353" s="1"/>
      <c r="B1353" s="2"/>
      <c r="C1353" s="2"/>
      <c r="D1353" s="2"/>
      <c r="E1353" s="2"/>
      <c r="F1353" s="2"/>
      <c r="G1353" s="1"/>
    </row>
    <row r="1354" spans="1:7" ht="63" customHeight="1" x14ac:dyDescent="0.25">
      <c r="A1354" s="1"/>
      <c r="B1354" s="2"/>
      <c r="C1354" s="2"/>
      <c r="D1354" s="2"/>
      <c r="E1354" s="2"/>
      <c r="F1354" s="2"/>
      <c r="G1354" s="1"/>
    </row>
    <row r="1355" spans="1:7" ht="63" customHeight="1" x14ac:dyDescent="0.25">
      <c r="A1355" s="1"/>
      <c r="B1355" s="2"/>
      <c r="C1355" s="2"/>
      <c r="D1355" s="2"/>
      <c r="E1355" s="2"/>
      <c r="F1355" s="2"/>
      <c r="G1355" s="1"/>
    </row>
    <row r="1356" spans="1:7" ht="63" customHeight="1" x14ac:dyDescent="0.25">
      <c r="A1356" s="1"/>
      <c r="B1356" s="2"/>
      <c r="C1356" s="2"/>
      <c r="D1356" s="2"/>
      <c r="E1356" s="2"/>
      <c r="F1356" s="2"/>
      <c r="G1356" s="1"/>
    </row>
    <row r="1357" spans="1:7" ht="63" customHeight="1" x14ac:dyDescent="0.25">
      <c r="A1357" s="1"/>
      <c r="B1357" s="2"/>
      <c r="C1357" s="2"/>
      <c r="D1357" s="2"/>
      <c r="E1357" s="2"/>
      <c r="F1357" s="2"/>
      <c r="G1357" s="1"/>
    </row>
    <row r="1358" spans="1:7" ht="63" customHeight="1" x14ac:dyDescent="0.25">
      <c r="A1358" s="1"/>
      <c r="B1358" s="2"/>
      <c r="C1358" s="2"/>
      <c r="D1358" s="2"/>
      <c r="E1358" s="2"/>
      <c r="F1358" s="2"/>
      <c r="G1358" s="1"/>
    </row>
    <row r="1359" spans="1:7" ht="63" customHeight="1" x14ac:dyDescent="0.25">
      <c r="A1359" s="1"/>
      <c r="B1359" s="2"/>
      <c r="C1359" s="2"/>
      <c r="D1359" s="2"/>
      <c r="E1359" s="2"/>
      <c r="F1359" s="2"/>
      <c r="G1359" s="1"/>
    </row>
    <row r="1360" spans="1:7" ht="63" customHeight="1" x14ac:dyDescent="0.25">
      <c r="A1360" s="1"/>
      <c r="B1360" s="2"/>
      <c r="C1360" s="2"/>
      <c r="D1360" s="2"/>
      <c r="E1360" s="2"/>
      <c r="F1360" s="2"/>
      <c r="G1360" s="1"/>
    </row>
    <row r="1361" spans="1:7" ht="63" customHeight="1" x14ac:dyDescent="0.25">
      <c r="A1361" s="1"/>
      <c r="B1361" s="2"/>
      <c r="C1361" s="2"/>
      <c r="D1361" s="2"/>
      <c r="E1361" s="2"/>
      <c r="F1361" s="2"/>
      <c r="G1361" s="1"/>
    </row>
    <row r="1362" spans="1:7" ht="63" customHeight="1" x14ac:dyDescent="0.25">
      <c r="A1362" s="1"/>
      <c r="B1362" s="2"/>
      <c r="C1362" s="2"/>
      <c r="D1362" s="2"/>
      <c r="E1362" s="2"/>
      <c r="F1362" s="2"/>
      <c r="G1362" s="1"/>
    </row>
    <row r="1363" spans="1:7" ht="63" customHeight="1" x14ac:dyDescent="0.25">
      <c r="A1363" s="1"/>
      <c r="B1363" s="2"/>
      <c r="C1363" s="2"/>
      <c r="D1363" s="2"/>
      <c r="E1363" s="2"/>
      <c r="F1363" s="2"/>
      <c r="G1363" s="1"/>
    </row>
    <row r="1364" spans="1:7" ht="63" customHeight="1" x14ac:dyDescent="0.25">
      <c r="A1364" s="1"/>
      <c r="B1364" s="2"/>
      <c r="C1364" s="2"/>
      <c r="D1364" s="2"/>
      <c r="E1364" s="2"/>
      <c r="F1364" s="2"/>
      <c r="G1364" s="1"/>
    </row>
    <row r="1365" spans="1:7" ht="63" customHeight="1" x14ac:dyDescent="0.25">
      <c r="A1365" s="1"/>
      <c r="B1365" s="2"/>
      <c r="C1365" s="2"/>
      <c r="D1365" s="2"/>
      <c r="E1365" s="2"/>
      <c r="F1365" s="2"/>
      <c r="G1365" s="1"/>
    </row>
    <row r="1366" spans="1:7" ht="63" customHeight="1" x14ac:dyDescent="0.25">
      <c r="A1366" s="1"/>
      <c r="B1366" s="2"/>
      <c r="C1366" s="2"/>
      <c r="D1366" s="2"/>
      <c r="E1366" s="2"/>
      <c r="F1366" s="2"/>
      <c r="G1366" s="1"/>
    </row>
    <row r="1367" spans="1:7" ht="63" customHeight="1" x14ac:dyDescent="0.25">
      <c r="A1367" s="1"/>
      <c r="B1367" s="2"/>
      <c r="C1367" s="2"/>
      <c r="D1367" s="2"/>
      <c r="E1367" s="2"/>
      <c r="F1367" s="2"/>
      <c r="G1367" s="1"/>
    </row>
    <row r="1368" spans="1:7" ht="63" customHeight="1" x14ac:dyDescent="0.25">
      <c r="A1368" s="1"/>
      <c r="B1368" s="2"/>
      <c r="C1368" s="2"/>
      <c r="D1368" s="2"/>
      <c r="E1368" s="2"/>
      <c r="F1368" s="2"/>
      <c r="G1368" s="1"/>
    </row>
    <row r="1369" spans="1:7" ht="63" customHeight="1" x14ac:dyDescent="0.25">
      <c r="A1369" s="1"/>
      <c r="B1369" s="2"/>
      <c r="C1369" s="2"/>
      <c r="D1369" s="2"/>
      <c r="E1369" s="2"/>
      <c r="F1369" s="2"/>
      <c r="G1369" s="1"/>
    </row>
    <row r="1370" spans="1:7" ht="63" customHeight="1" x14ac:dyDescent="0.25">
      <c r="A1370" s="1"/>
      <c r="B1370" s="2"/>
      <c r="C1370" s="2"/>
      <c r="D1370" s="2"/>
      <c r="E1370" s="2"/>
      <c r="F1370" s="2"/>
      <c r="G1370" s="1"/>
    </row>
    <row r="1371" spans="1:7" ht="63" customHeight="1" x14ac:dyDescent="0.25">
      <c r="A1371" s="1"/>
      <c r="B1371" s="2"/>
      <c r="C1371" s="2"/>
      <c r="D1371" s="2"/>
      <c r="E1371" s="2"/>
      <c r="F1371" s="2"/>
      <c r="G1371" s="1"/>
    </row>
    <row r="1372" spans="1:7" ht="63" customHeight="1" x14ac:dyDescent="0.25">
      <c r="A1372" s="1"/>
      <c r="B1372" s="2"/>
      <c r="C1372" s="2"/>
      <c r="D1372" s="2"/>
      <c r="E1372" s="2"/>
      <c r="F1372" s="2"/>
      <c r="G1372" s="1"/>
    </row>
    <row r="1373" spans="1:7" ht="63" customHeight="1" x14ac:dyDescent="0.25">
      <c r="A1373" s="1"/>
      <c r="B1373" s="2"/>
      <c r="C1373" s="2"/>
      <c r="D1373" s="2"/>
      <c r="E1373" s="2"/>
      <c r="F1373" s="2"/>
      <c r="G1373" s="1"/>
    </row>
    <row r="1374" spans="1:7" ht="63" customHeight="1" x14ac:dyDescent="0.25">
      <c r="A1374" s="1"/>
      <c r="B1374" s="2"/>
      <c r="C1374" s="2"/>
      <c r="D1374" s="2"/>
      <c r="E1374" s="2"/>
      <c r="F1374" s="2"/>
      <c r="G1374" s="1"/>
    </row>
    <row r="1375" spans="1:7" ht="63" customHeight="1" x14ac:dyDescent="0.25">
      <c r="A1375" s="1"/>
      <c r="B1375" s="2"/>
      <c r="C1375" s="2"/>
      <c r="D1375" s="2"/>
      <c r="E1375" s="2"/>
      <c r="F1375" s="2"/>
      <c r="G1375" s="1"/>
    </row>
    <row r="1376" spans="1:7" ht="63" customHeight="1" x14ac:dyDescent="0.25">
      <c r="A1376" s="1"/>
      <c r="B1376" s="2"/>
      <c r="C1376" s="2"/>
      <c r="D1376" s="2"/>
      <c r="E1376" s="2"/>
      <c r="F1376" s="2"/>
      <c r="G1376" s="1"/>
    </row>
    <row r="1377" spans="1:7" ht="63" customHeight="1" x14ac:dyDescent="0.25">
      <c r="A1377" s="1"/>
      <c r="B1377" s="2"/>
      <c r="C1377" s="2"/>
      <c r="D1377" s="2"/>
      <c r="E1377" s="2"/>
      <c r="F1377" s="2"/>
      <c r="G1377" s="1"/>
    </row>
    <row r="1378" spans="1:7" ht="63" customHeight="1" x14ac:dyDescent="0.25">
      <c r="A1378" s="1"/>
      <c r="B1378" s="2"/>
      <c r="C1378" s="2"/>
      <c r="D1378" s="2"/>
      <c r="E1378" s="2"/>
      <c r="F1378" s="2"/>
      <c r="G1378" s="1"/>
    </row>
    <row r="1379" spans="1:7" ht="63" customHeight="1" x14ac:dyDescent="0.25">
      <c r="A1379" s="1"/>
      <c r="B1379" s="2"/>
      <c r="C1379" s="2"/>
      <c r="D1379" s="2"/>
      <c r="E1379" s="2"/>
      <c r="F1379" s="2"/>
      <c r="G1379" s="1"/>
    </row>
    <row r="1380" spans="1:7" ht="63" customHeight="1" x14ac:dyDescent="0.25">
      <c r="A1380" s="1"/>
      <c r="B1380" s="2"/>
      <c r="C1380" s="2"/>
      <c r="D1380" s="2"/>
      <c r="E1380" s="2"/>
      <c r="F1380" s="2"/>
      <c r="G1380" s="1"/>
    </row>
    <row r="1381" spans="1:7" ht="63" customHeight="1" x14ac:dyDescent="0.25">
      <c r="A1381" s="1"/>
      <c r="B1381" s="2"/>
      <c r="C1381" s="2"/>
      <c r="D1381" s="2"/>
      <c r="E1381" s="2"/>
      <c r="F1381" s="2"/>
      <c r="G1381" s="1"/>
    </row>
    <row r="1382" spans="1:7" ht="63" customHeight="1" x14ac:dyDescent="0.25">
      <c r="A1382" s="1"/>
      <c r="B1382" s="2"/>
      <c r="C1382" s="2"/>
      <c r="D1382" s="2"/>
      <c r="E1382" s="2"/>
      <c r="F1382" s="2"/>
      <c r="G1382" s="1"/>
    </row>
    <row r="1383" spans="1:7" ht="63" customHeight="1" x14ac:dyDescent="0.25">
      <c r="A1383" s="1"/>
      <c r="B1383" s="2"/>
      <c r="C1383" s="2"/>
      <c r="D1383" s="2"/>
      <c r="E1383" s="2"/>
      <c r="F1383" s="2"/>
      <c r="G1383" s="1"/>
    </row>
    <row r="1384" spans="1:7" ht="63" customHeight="1" x14ac:dyDescent="0.25">
      <c r="A1384" s="1"/>
      <c r="B1384" s="2"/>
      <c r="C1384" s="2"/>
      <c r="D1384" s="2"/>
      <c r="E1384" s="2"/>
      <c r="F1384" s="2"/>
      <c r="G1384" s="1"/>
    </row>
    <row r="1385" spans="1:7" ht="63" customHeight="1" x14ac:dyDescent="0.25">
      <c r="A1385" s="1"/>
      <c r="B1385" s="2"/>
      <c r="C1385" s="2"/>
      <c r="D1385" s="2"/>
      <c r="E1385" s="2"/>
      <c r="F1385" s="2"/>
      <c r="G1385" s="1"/>
    </row>
    <row r="1386" spans="1:7" ht="63" customHeight="1" x14ac:dyDescent="0.25">
      <c r="A1386" s="1"/>
      <c r="B1386" s="2"/>
      <c r="C1386" s="2"/>
      <c r="D1386" s="2"/>
      <c r="E1386" s="2"/>
      <c r="F1386" s="2"/>
      <c r="G1386" s="1"/>
    </row>
    <row r="1387" spans="1:7" ht="63" customHeight="1" x14ac:dyDescent="0.25">
      <c r="A1387" s="1"/>
      <c r="B1387" s="2"/>
      <c r="C1387" s="2"/>
      <c r="D1387" s="2"/>
      <c r="E1387" s="2"/>
      <c r="F1387" s="2"/>
      <c r="G1387" s="1"/>
    </row>
    <row r="1388" spans="1:7" ht="63" customHeight="1" x14ac:dyDescent="0.25">
      <c r="A1388" s="1"/>
      <c r="B1388" s="2"/>
      <c r="C1388" s="2"/>
      <c r="D1388" s="2"/>
      <c r="E1388" s="2"/>
      <c r="F1388" s="2"/>
      <c r="G1388" s="1"/>
    </row>
    <row r="1389" spans="1:7" ht="63" customHeight="1" x14ac:dyDescent="0.25">
      <c r="A1389" s="1"/>
      <c r="B1389" s="2"/>
      <c r="C1389" s="2"/>
      <c r="D1389" s="2"/>
      <c r="E1389" s="2"/>
      <c r="F1389" s="2"/>
      <c r="G1389" s="1"/>
    </row>
    <row r="1390" spans="1:7" ht="63" customHeight="1" x14ac:dyDescent="0.25">
      <c r="A1390" s="1"/>
      <c r="B1390" s="2"/>
      <c r="C1390" s="2"/>
      <c r="D1390" s="2"/>
      <c r="E1390" s="2"/>
      <c r="F1390" s="2"/>
      <c r="G1390" s="1"/>
    </row>
    <row r="1391" spans="1:7" ht="63" customHeight="1" x14ac:dyDescent="0.25">
      <c r="A1391" s="1"/>
      <c r="B1391" s="2"/>
      <c r="C1391" s="2"/>
      <c r="D1391" s="2"/>
      <c r="E1391" s="2"/>
      <c r="F1391" s="2"/>
      <c r="G1391" s="1"/>
    </row>
    <row r="1392" spans="1:7" ht="63" customHeight="1" x14ac:dyDescent="0.25">
      <c r="A1392" s="1"/>
      <c r="B1392" s="2"/>
      <c r="C1392" s="2"/>
      <c r="D1392" s="2"/>
      <c r="E1392" s="2"/>
      <c r="F1392" s="2"/>
      <c r="G1392" s="1"/>
    </row>
    <row r="1393" spans="1:7" ht="63" customHeight="1" x14ac:dyDescent="0.25">
      <c r="A1393" s="1"/>
      <c r="B1393" s="2"/>
      <c r="C1393" s="2"/>
      <c r="D1393" s="2"/>
      <c r="E1393" s="2"/>
      <c r="F1393" s="2"/>
      <c r="G1393" s="1"/>
    </row>
    <row r="1394" spans="1:7" ht="63" customHeight="1" x14ac:dyDescent="0.25">
      <c r="A1394" s="1"/>
      <c r="B1394" s="2"/>
      <c r="C1394" s="2"/>
      <c r="D1394" s="2"/>
      <c r="E1394" s="2"/>
      <c r="F1394" s="2"/>
      <c r="G1394" s="1"/>
    </row>
    <row r="1395" spans="1:7" ht="63" customHeight="1" x14ac:dyDescent="0.25">
      <c r="A1395" s="1"/>
      <c r="B1395" s="2"/>
      <c r="C1395" s="2"/>
      <c r="D1395" s="2"/>
      <c r="E1395" s="2"/>
      <c r="F1395" s="2"/>
      <c r="G1395" s="1"/>
    </row>
    <row r="1396" spans="1:7" ht="63" customHeight="1" x14ac:dyDescent="0.25">
      <c r="A1396" s="1"/>
      <c r="B1396" s="2"/>
      <c r="C1396" s="2"/>
      <c r="D1396" s="2"/>
      <c r="E1396" s="2"/>
      <c r="F1396" s="2"/>
      <c r="G1396" s="1"/>
    </row>
    <row r="1397" spans="1:7" ht="63" customHeight="1" x14ac:dyDescent="0.25">
      <c r="A1397" s="1"/>
      <c r="B1397" s="2"/>
      <c r="C1397" s="2"/>
      <c r="D1397" s="2"/>
      <c r="E1397" s="2"/>
      <c r="F1397" s="2"/>
      <c r="G1397" s="1"/>
    </row>
    <row r="1398" spans="1:7" ht="63" customHeight="1" x14ac:dyDescent="0.25">
      <c r="A1398" s="1"/>
      <c r="B1398" s="2"/>
      <c r="C1398" s="2"/>
      <c r="D1398" s="2"/>
      <c r="E1398" s="2"/>
      <c r="F1398" s="2"/>
      <c r="G1398" s="1"/>
    </row>
    <row r="1399" spans="1:7" ht="63" customHeight="1" x14ac:dyDescent="0.25">
      <c r="A1399" s="1"/>
      <c r="B1399" s="2"/>
      <c r="C1399" s="2"/>
      <c r="D1399" s="2"/>
      <c r="E1399" s="2"/>
      <c r="F1399" s="2"/>
      <c r="G1399" s="1"/>
    </row>
    <row r="1400" spans="1:7" ht="63" customHeight="1" x14ac:dyDescent="0.25">
      <c r="A1400" s="1"/>
      <c r="B1400" s="2"/>
      <c r="C1400" s="2"/>
      <c r="D1400" s="2"/>
      <c r="E1400" s="2"/>
      <c r="F1400" s="2"/>
      <c r="G1400" s="1"/>
    </row>
    <row r="1401" spans="1:7" ht="63" customHeight="1" x14ac:dyDescent="0.25">
      <c r="A1401" s="1"/>
      <c r="B1401" s="2"/>
      <c r="C1401" s="2"/>
      <c r="D1401" s="2"/>
      <c r="E1401" s="2"/>
      <c r="F1401" s="2"/>
      <c r="G1401" s="1"/>
    </row>
    <row r="1402" spans="1:7" ht="63" customHeight="1" x14ac:dyDescent="0.25">
      <c r="A1402" s="1"/>
      <c r="B1402" s="2"/>
      <c r="C1402" s="2"/>
      <c r="D1402" s="2"/>
      <c r="E1402" s="2"/>
      <c r="F1402" s="2"/>
      <c r="G1402" s="1"/>
    </row>
    <row r="1403" spans="1:7" ht="63" customHeight="1" x14ac:dyDescent="0.25">
      <c r="A1403" s="1"/>
      <c r="B1403" s="2"/>
      <c r="C1403" s="2"/>
      <c r="D1403" s="2"/>
      <c r="E1403" s="2"/>
      <c r="F1403" s="2"/>
      <c r="G1403" s="1"/>
    </row>
    <row r="1404" spans="1:7" ht="63" customHeight="1" x14ac:dyDescent="0.25">
      <c r="A1404" s="1"/>
      <c r="B1404" s="2"/>
      <c r="C1404" s="2"/>
      <c r="D1404" s="2"/>
      <c r="E1404" s="2"/>
      <c r="F1404" s="2"/>
      <c r="G1404" s="1"/>
    </row>
    <row r="1405" spans="1:7" ht="63" customHeight="1" x14ac:dyDescent="0.25">
      <c r="A1405" s="1"/>
      <c r="B1405" s="2"/>
      <c r="C1405" s="2"/>
      <c r="D1405" s="2"/>
      <c r="E1405" s="2"/>
      <c r="F1405" s="2"/>
      <c r="G1405" s="1"/>
    </row>
    <row r="1406" spans="1:7" ht="63" customHeight="1" x14ac:dyDescent="0.25">
      <c r="A1406" s="1"/>
      <c r="B1406" s="2"/>
      <c r="C1406" s="2"/>
      <c r="D1406" s="2"/>
      <c r="E1406" s="2"/>
      <c r="F1406" s="2"/>
      <c r="G1406" s="1"/>
    </row>
    <row r="1407" spans="1:7" ht="63" customHeight="1" x14ac:dyDescent="0.25">
      <c r="A1407" s="1"/>
      <c r="B1407" s="2"/>
      <c r="C1407" s="2"/>
      <c r="D1407" s="2"/>
      <c r="E1407" s="2"/>
      <c r="F1407" s="2"/>
      <c r="G1407" s="1"/>
    </row>
    <row r="1408" spans="1:7" ht="63" customHeight="1" x14ac:dyDescent="0.25">
      <c r="A1408" s="1"/>
      <c r="B1408" s="2"/>
      <c r="C1408" s="2"/>
      <c r="D1408" s="2"/>
      <c r="E1408" s="2"/>
      <c r="F1408" s="2"/>
      <c r="G1408" s="1"/>
    </row>
    <row r="1409" spans="1:7" ht="63" customHeight="1" x14ac:dyDescent="0.25">
      <c r="A1409" s="1"/>
      <c r="B1409" s="2"/>
      <c r="C1409" s="2"/>
      <c r="D1409" s="2"/>
      <c r="E1409" s="2"/>
      <c r="F1409" s="2"/>
      <c r="G1409" s="1"/>
    </row>
    <row r="1410" spans="1:7" ht="63" customHeight="1" x14ac:dyDescent="0.25">
      <c r="A1410" s="1"/>
      <c r="B1410" s="2"/>
      <c r="C1410" s="2"/>
      <c r="D1410" s="2"/>
      <c r="E1410" s="2"/>
      <c r="F1410" s="2"/>
      <c r="G1410" s="1"/>
    </row>
    <row r="1411" spans="1:7" ht="63" customHeight="1" x14ac:dyDescent="0.25">
      <c r="A1411" s="1"/>
      <c r="B1411" s="2"/>
      <c r="C1411" s="2"/>
      <c r="D1411" s="2"/>
      <c r="E1411" s="2"/>
      <c r="F1411" s="2"/>
      <c r="G1411" s="1"/>
    </row>
    <row r="1412" spans="1:7" ht="63" customHeight="1" x14ac:dyDescent="0.25">
      <c r="A1412" s="1"/>
      <c r="B1412" s="2"/>
      <c r="C1412" s="2"/>
      <c r="D1412" s="2"/>
      <c r="E1412" s="2"/>
      <c r="F1412" s="2"/>
      <c r="G1412" s="1"/>
    </row>
    <row r="1413" spans="1:7" ht="63" customHeight="1" x14ac:dyDescent="0.25">
      <c r="A1413" s="1"/>
      <c r="B1413" s="2"/>
      <c r="C1413" s="2"/>
      <c r="D1413" s="2"/>
      <c r="E1413" s="2"/>
      <c r="F1413" s="2"/>
      <c r="G1413" s="1"/>
    </row>
    <row r="1414" spans="1:7" ht="63" customHeight="1" x14ac:dyDescent="0.25">
      <c r="A1414" s="1"/>
      <c r="B1414" s="2"/>
      <c r="C1414" s="2"/>
      <c r="D1414" s="2"/>
      <c r="E1414" s="2"/>
      <c r="F1414" s="2"/>
      <c r="G1414" s="1"/>
    </row>
    <row r="1415" spans="1:7" ht="63" customHeight="1" x14ac:dyDescent="0.25">
      <c r="A1415" s="1"/>
      <c r="B1415" s="2"/>
      <c r="C1415" s="2"/>
      <c r="D1415" s="2"/>
      <c r="E1415" s="2"/>
      <c r="F1415" s="2"/>
      <c r="G1415" s="1"/>
    </row>
    <row r="1416" spans="1:7" ht="63" customHeight="1" x14ac:dyDescent="0.25">
      <c r="A1416" s="1"/>
      <c r="B1416" s="2"/>
      <c r="C1416" s="2"/>
      <c r="D1416" s="2"/>
      <c r="E1416" s="2"/>
      <c r="F1416" s="2"/>
      <c r="G1416" s="1"/>
    </row>
    <row r="1417" spans="1:7" ht="63" customHeight="1" x14ac:dyDescent="0.25">
      <c r="B1417" s="2"/>
      <c r="C1417" s="2"/>
      <c r="D1417" s="2"/>
      <c r="E1417" s="2"/>
      <c r="F1417" s="2"/>
      <c r="G1417" s="1"/>
    </row>
    <row r="1418" spans="1:7" ht="63" customHeight="1" x14ac:dyDescent="0.25">
      <c r="B1418" s="2"/>
      <c r="C1418" s="2"/>
      <c r="D1418" s="2"/>
      <c r="E1418" s="2"/>
      <c r="F1418" s="2"/>
      <c r="G1418" s="1"/>
    </row>
    <row r="1419" spans="1:7" ht="63" customHeight="1" x14ac:dyDescent="0.25">
      <c r="B1419" s="2"/>
      <c r="C1419" s="2"/>
      <c r="D1419" s="2"/>
      <c r="E1419" s="2"/>
      <c r="F1419" s="2"/>
      <c r="G1419" s="1"/>
    </row>
    <row r="1420" spans="1:7" ht="63" customHeight="1" x14ac:dyDescent="0.25">
      <c r="B1420" s="2"/>
      <c r="C1420" s="2"/>
      <c r="D1420" s="2"/>
      <c r="E1420" s="2"/>
      <c r="F1420" s="2"/>
      <c r="G1420" s="1"/>
    </row>
    <row r="1421" spans="1:7" ht="63" customHeight="1" x14ac:dyDescent="0.25">
      <c r="B1421" s="2"/>
      <c r="C1421" s="2"/>
      <c r="D1421" s="2"/>
      <c r="E1421" s="2"/>
      <c r="F1421" s="2"/>
      <c r="G1421" s="1"/>
    </row>
    <row r="1422" spans="1:7" ht="63" customHeight="1" x14ac:dyDescent="0.25">
      <c r="B1422" s="2"/>
      <c r="C1422" s="2"/>
      <c r="D1422" s="2"/>
      <c r="E1422" s="2"/>
      <c r="F1422" s="2"/>
      <c r="G1422" s="1"/>
    </row>
    <row r="1423" spans="1:7" ht="63" customHeight="1" x14ac:dyDescent="0.25">
      <c r="B1423" s="2"/>
      <c r="C1423" s="2"/>
      <c r="D1423" s="2"/>
      <c r="E1423" s="2"/>
      <c r="F1423" s="2"/>
      <c r="G1423" s="1"/>
    </row>
    <row r="1424" spans="1:7" ht="63" customHeight="1" x14ac:dyDescent="0.25">
      <c r="B1424" s="2"/>
      <c r="C1424" s="2"/>
      <c r="D1424" s="2"/>
      <c r="E1424" s="2"/>
      <c r="F1424" s="2"/>
      <c r="G1424" s="1"/>
    </row>
    <row r="1425" spans="2:7" ht="63" customHeight="1" x14ac:dyDescent="0.25">
      <c r="B1425" s="2"/>
      <c r="C1425" s="2"/>
      <c r="D1425" s="2"/>
      <c r="E1425" s="2"/>
      <c r="F1425" s="2"/>
      <c r="G1425" s="1"/>
    </row>
    <row r="1426" spans="2:7" ht="63" customHeight="1" x14ac:dyDescent="0.25">
      <c r="B1426" s="2"/>
      <c r="C1426" s="2"/>
      <c r="D1426" s="2"/>
      <c r="E1426" s="2"/>
      <c r="F1426" s="2"/>
      <c r="G1426" s="1"/>
    </row>
    <row r="1427" spans="2:7" ht="63" customHeight="1" x14ac:dyDescent="0.25">
      <c r="B1427" s="2"/>
      <c r="C1427" s="2"/>
      <c r="D1427" s="2"/>
      <c r="E1427" s="2"/>
      <c r="F1427" s="2"/>
      <c r="G1427" s="1"/>
    </row>
    <row r="1428" spans="2:7" ht="63" customHeight="1" x14ac:dyDescent="0.25">
      <c r="B1428" s="2"/>
      <c r="C1428" s="2"/>
      <c r="D1428" s="2"/>
      <c r="E1428" s="2"/>
      <c r="F1428" s="2"/>
      <c r="G1428" s="1"/>
    </row>
  </sheetData>
  <autoFilter ref="A1:I1">
    <filterColumn colId="1" showButton="0"/>
    <filterColumn colId="2" showButton="0"/>
    <filterColumn colId="3" showButton="0"/>
    <filterColumn colId="4" showButton="0"/>
  </autoFilter>
  <mergeCells count="1428">
    <mergeCell ref="B1426:F1426"/>
    <mergeCell ref="B1427:F1427"/>
    <mergeCell ref="B1428:F1428"/>
    <mergeCell ref="B1:F1"/>
    <mergeCell ref="B1420:F1420"/>
    <mergeCell ref="B1421:F1421"/>
    <mergeCell ref="B1422:F1422"/>
    <mergeCell ref="B1423:F1423"/>
    <mergeCell ref="B1424:F1424"/>
    <mergeCell ref="B1425:F1425"/>
    <mergeCell ref="B1414:F1414"/>
    <mergeCell ref="B1415:F1415"/>
    <mergeCell ref="B1416:F1416"/>
    <mergeCell ref="B1417:F1417"/>
    <mergeCell ref="B1418:F1418"/>
    <mergeCell ref="B1419:F1419"/>
    <mergeCell ref="B1408:F1408"/>
    <mergeCell ref="B1409:F1409"/>
    <mergeCell ref="B1410:F1410"/>
    <mergeCell ref="B1411:F1411"/>
    <mergeCell ref="B1412:F1412"/>
    <mergeCell ref="B1413:F1413"/>
    <mergeCell ref="B1402:F1402"/>
    <mergeCell ref="B1403:F1403"/>
    <mergeCell ref="B1404:F1404"/>
    <mergeCell ref="B1405:F1405"/>
    <mergeCell ref="B1406:F1406"/>
    <mergeCell ref="B1407:F1407"/>
    <mergeCell ref="B1396:F1396"/>
    <mergeCell ref="B1397:F1397"/>
    <mergeCell ref="B1398:F1398"/>
    <mergeCell ref="B1399:F1399"/>
    <mergeCell ref="B1400:F1400"/>
    <mergeCell ref="B1401:F1401"/>
    <mergeCell ref="B1390:F1390"/>
    <mergeCell ref="B1391:F1391"/>
    <mergeCell ref="B1392:F1392"/>
    <mergeCell ref="B1393:F1393"/>
    <mergeCell ref="B1394:F1394"/>
    <mergeCell ref="B1395:F1395"/>
    <mergeCell ref="B1384:F1384"/>
    <mergeCell ref="B1385:F1385"/>
    <mergeCell ref="B1386:F1386"/>
    <mergeCell ref="B1387:F1387"/>
    <mergeCell ref="B1388:F1388"/>
    <mergeCell ref="B1389:F1389"/>
    <mergeCell ref="B1378:F1378"/>
    <mergeCell ref="B1379:F1379"/>
    <mergeCell ref="B1380:F1380"/>
    <mergeCell ref="B1381:F1381"/>
    <mergeCell ref="B1382:F1382"/>
    <mergeCell ref="B1383:F1383"/>
    <mergeCell ref="B1372:F1372"/>
    <mergeCell ref="B1373:F1373"/>
    <mergeCell ref="B1374:F1374"/>
    <mergeCell ref="B1375:F1375"/>
    <mergeCell ref="B1376:F1376"/>
    <mergeCell ref="B1377:F1377"/>
    <mergeCell ref="B1366:F1366"/>
    <mergeCell ref="B1367:F1367"/>
    <mergeCell ref="B1368:F1368"/>
    <mergeCell ref="B1369:F1369"/>
    <mergeCell ref="B1370:F1370"/>
    <mergeCell ref="B1371:F1371"/>
    <mergeCell ref="B1360:F1360"/>
    <mergeCell ref="B1361:F1361"/>
    <mergeCell ref="B1362:F1362"/>
    <mergeCell ref="B1363:F1363"/>
    <mergeCell ref="B1364:F1364"/>
    <mergeCell ref="B1365:F1365"/>
    <mergeCell ref="B1354:F1354"/>
    <mergeCell ref="B1355:F1355"/>
    <mergeCell ref="B1356:F1356"/>
    <mergeCell ref="B1357:F1357"/>
    <mergeCell ref="B1358:F1358"/>
    <mergeCell ref="B1359:F1359"/>
    <mergeCell ref="B1348:F1348"/>
    <mergeCell ref="B1349:F1349"/>
    <mergeCell ref="B1350:F1350"/>
    <mergeCell ref="B1351:F1351"/>
    <mergeCell ref="B1352:F1352"/>
    <mergeCell ref="B1353:F1353"/>
    <mergeCell ref="B1342:F1342"/>
    <mergeCell ref="B1343:F1343"/>
    <mergeCell ref="B1344:F1344"/>
    <mergeCell ref="B1345:F1345"/>
    <mergeCell ref="B1346:F1346"/>
    <mergeCell ref="B1347:F1347"/>
    <mergeCell ref="B1336:F1336"/>
    <mergeCell ref="B1337:F1337"/>
    <mergeCell ref="B1338:F1338"/>
    <mergeCell ref="B1339:F1339"/>
    <mergeCell ref="B1340:F1340"/>
    <mergeCell ref="B1341:F1341"/>
    <mergeCell ref="B1330:F1330"/>
    <mergeCell ref="B1331:F1331"/>
    <mergeCell ref="B1332:F1332"/>
    <mergeCell ref="B1333:F1333"/>
    <mergeCell ref="B1334:F1334"/>
    <mergeCell ref="B1335:F1335"/>
    <mergeCell ref="B1324:F1324"/>
    <mergeCell ref="B1325:F1325"/>
    <mergeCell ref="B1326:F1326"/>
    <mergeCell ref="B1327:F1327"/>
    <mergeCell ref="B1328:F1328"/>
    <mergeCell ref="B1329:F1329"/>
    <mergeCell ref="B1318:F1318"/>
    <mergeCell ref="B1319:F1319"/>
    <mergeCell ref="B1320:F1320"/>
    <mergeCell ref="B1321:F1321"/>
    <mergeCell ref="B1322:F1322"/>
    <mergeCell ref="B1323:F1323"/>
    <mergeCell ref="B1312:F1312"/>
    <mergeCell ref="B1313:F1313"/>
    <mergeCell ref="B1314:F1314"/>
    <mergeCell ref="B1315:F1315"/>
    <mergeCell ref="B1316:F1316"/>
    <mergeCell ref="B1317:F1317"/>
    <mergeCell ref="B1306:F1306"/>
    <mergeCell ref="B1307:F1307"/>
    <mergeCell ref="B1308:F1308"/>
    <mergeCell ref="B1309:F1309"/>
    <mergeCell ref="B1310:F1310"/>
    <mergeCell ref="B1311:F1311"/>
    <mergeCell ref="B1300:F1300"/>
    <mergeCell ref="B1301:F1301"/>
    <mergeCell ref="B1302:F1302"/>
    <mergeCell ref="B1303:F1303"/>
    <mergeCell ref="B1304:F1304"/>
    <mergeCell ref="B1305:F1305"/>
    <mergeCell ref="B1294:F1294"/>
    <mergeCell ref="B1295:F1295"/>
    <mergeCell ref="B1296:F1296"/>
    <mergeCell ref="B1297:F1297"/>
    <mergeCell ref="B1298:F1298"/>
    <mergeCell ref="B1299:F1299"/>
    <mergeCell ref="B1288:F1288"/>
    <mergeCell ref="B1289:F1289"/>
    <mergeCell ref="B1290:F1290"/>
    <mergeCell ref="B1291:F1291"/>
    <mergeCell ref="B1292:F1292"/>
    <mergeCell ref="B1293:F1293"/>
    <mergeCell ref="B1282:F1282"/>
    <mergeCell ref="B1283:F1283"/>
    <mergeCell ref="B1284:F1284"/>
    <mergeCell ref="B1285:F1285"/>
    <mergeCell ref="B1286:F1286"/>
    <mergeCell ref="B1287:F1287"/>
    <mergeCell ref="B1276:F1276"/>
    <mergeCell ref="B1277:F1277"/>
    <mergeCell ref="B1278:F1278"/>
    <mergeCell ref="B1279:F1279"/>
    <mergeCell ref="B1280:F1280"/>
    <mergeCell ref="B1281:F1281"/>
    <mergeCell ref="B1270:F1270"/>
    <mergeCell ref="B1271:F1271"/>
    <mergeCell ref="B1272:F1272"/>
    <mergeCell ref="B1273:F1273"/>
    <mergeCell ref="B1274:F1274"/>
    <mergeCell ref="B1275:F1275"/>
    <mergeCell ref="B1264:F1264"/>
    <mergeCell ref="B1265:F1265"/>
    <mergeCell ref="B1266:F1266"/>
    <mergeCell ref="B1267:F1267"/>
    <mergeCell ref="B1268:F1268"/>
    <mergeCell ref="B1269:F1269"/>
    <mergeCell ref="B1258:F1258"/>
    <mergeCell ref="B1259:F1259"/>
    <mergeCell ref="B1260:F1260"/>
    <mergeCell ref="B1261:F1261"/>
    <mergeCell ref="B1262:F1262"/>
    <mergeCell ref="B1263:F1263"/>
    <mergeCell ref="B1252:F1252"/>
    <mergeCell ref="B1253:F1253"/>
    <mergeCell ref="B1254:F1254"/>
    <mergeCell ref="B1255:F1255"/>
    <mergeCell ref="B1256:F1256"/>
    <mergeCell ref="B1257:F1257"/>
    <mergeCell ref="B1246:F1246"/>
    <mergeCell ref="B1247:F1247"/>
    <mergeCell ref="B1248:F1248"/>
    <mergeCell ref="B1249:F1249"/>
    <mergeCell ref="B1250:F1250"/>
    <mergeCell ref="B1251:F1251"/>
    <mergeCell ref="B1240:F1240"/>
    <mergeCell ref="B1241:F1241"/>
    <mergeCell ref="B1242:F1242"/>
    <mergeCell ref="B1243:F1243"/>
    <mergeCell ref="B1244:F1244"/>
    <mergeCell ref="B1245:F1245"/>
    <mergeCell ref="B1234:F1234"/>
    <mergeCell ref="B1235:F1235"/>
    <mergeCell ref="B1236:F1236"/>
    <mergeCell ref="B1237:F1237"/>
    <mergeCell ref="B1238:F1238"/>
    <mergeCell ref="B1239:F1239"/>
    <mergeCell ref="B1228:F1228"/>
    <mergeCell ref="B1229:F1229"/>
    <mergeCell ref="B1230:F1230"/>
    <mergeCell ref="B1231:F1231"/>
    <mergeCell ref="B1232:F1232"/>
    <mergeCell ref="B1233:F1233"/>
    <mergeCell ref="B1222:F1222"/>
    <mergeCell ref="B1223:F1223"/>
    <mergeCell ref="B1224:F1224"/>
    <mergeCell ref="B1225:F1225"/>
    <mergeCell ref="B1226:F1226"/>
    <mergeCell ref="B1227:F1227"/>
    <mergeCell ref="B1216:F1216"/>
    <mergeCell ref="B1217:F1217"/>
    <mergeCell ref="B1218:F1218"/>
    <mergeCell ref="B1219:F1219"/>
    <mergeCell ref="B1220:F1220"/>
    <mergeCell ref="B1221:F1221"/>
    <mergeCell ref="B1210:F1210"/>
    <mergeCell ref="B1211:F1211"/>
    <mergeCell ref="B1212:F1212"/>
    <mergeCell ref="B1213:F1213"/>
    <mergeCell ref="B1214:F1214"/>
    <mergeCell ref="B1215:F1215"/>
    <mergeCell ref="B1204:F1204"/>
    <mergeCell ref="B1205:F1205"/>
    <mergeCell ref="B1206:F1206"/>
    <mergeCell ref="B1207:F1207"/>
    <mergeCell ref="B1208:F1208"/>
    <mergeCell ref="B1209:F1209"/>
    <mergeCell ref="B1198:F1198"/>
    <mergeCell ref="B1199:F1199"/>
    <mergeCell ref="B1200:F1200"/>
    <mergeCell ref="B1201:F1201"/>
    <mergeCell ref="B1202:F1202"/>
    <mergeCell ref="B1203:F1203"/>
    <mergeCell ref="B1192:F1192"/>
    <mergeCell ref="B1193:F1193"/>
    <mergeCell ref="B1194:F1194"/>
    <mergeCell ref="B1195:F1195"/>
    <mergeCell ref="B1196:F1196"/>
    <mergeCell ref="B1197:F1197"/>
    <mergeCell ref="B1186:F1186"/>
    <mergeCell ref="B1187:F1187"/>
    <mergeCell ref="B1188:F1188"/>
    <mergeCell ref="B1189:F1189"/>
    <mergeCell ref="B1190:F1190"/>
    <mergeCell ref="B1191:F1191"/>
    <mergeCell ref="B1180:F1180"/>
    <mergeCell ref="B1181:F1181"/>
    <mergeCell ref="B1182:F1182"/>
    <mergeCell ref="B1183:F1183"/>
    <mergeCell ref="B1184:F1184"/>
    <mergeCell ref="B1185:F1185"/>
    <mergeCell ref="B1174:F1174"/>
    <mergeCell ref="B1175:F1175"/>
    <mergeCell ref="B1176:F1176"/>
    <mergeCell ref="B1177:F1177"/>
    <mergeCell ref="B1178:F1178"/>
    <mergeCell ref="B1179:F1179"/>
    <mergeCell ref="B1168:F1168"/>
    <mergeCell ref="B1169:F1169"/>
    <mergeCell ref="B1170:F1170"/>
    <mergeCell ref="B1171:F1171"/>
    <mergeCell ref="B1172:F1172"/>
    <mergeCell ref="B1173:F1173"/>
    <mergeCell ref="B1162:F1162"/>
    <mergeCell ref="B1163:F1163"/>
    <mergeCell ref="B1164:F1164"/>
    <mergeCell ref="B1165:F1165"/>
    <mergeCell ref="B1166:F1166"/>
    <mergeCell ref="B1167:F1167"/>
    <mergeCell ref="B1156:F1156"/>
    <mergeCell ref="B1157:F1157"/>
    <mergeCell ref="B1158:F1158"/>
    <mergeCell ref="B1159:F1159"/>
    <mergeCell ref="B1160:F1160"/>
    <mergeCell ref="B1161:F1161"/>
    <mergeCell ref="B1150:F1150"/>
    <mergeCell ref="B1151:F1151"/>
    <mergeCell ref="B1152:F1152"/>
    <mergeCell ref="B1153:F1153"/>
    <mergeCell ref="B1154:F1154"/>
    <mergeCell ref="B1155:F1155"/>
    <mergeCell ref="B1144:F1144"/>
    <mergeCell ref="B1145:F1145"/>
    <mergeCell ref="B1146:F1146"/>
    <mergeCell ref="B1147:F1147"/>
    <mergeCell ref="B1148:F1148"/>
    <mergeCell ref="B1149:F1149"/>
    <mergeCell ref="B1138:F1138"/>
    <mergeCell ref="B1139:F1139"/>
    <mergeCell ref="B1140:F1140"/>
    <mergeCell ref="B1141:F1141"/>
    <mergeCell ref="B1142:F1142"/>
    <mergeCell ref="B1143:F1143"/>
    <mergeCell ref="B1132:F1132"/>
    <mergeCell ref="B1133:F1133"/>
    <mergeCell ref="B1134:F1134"/>
    <mergeCell ref="B1135:F1135"/>
    <mergeCell ref="B1136:F1136"/>
    <mergeCell ref="B1137:F1137"/>
    <mergeCell ref="B1126:F1126"/>
    <mergeCell ref="B1127:F1127"/>
    <mergeCell ref="B1128:F1128"/>
    <mergeCell ref="B1129:F1129"/>
    <mergeCell ref="B1130:F1130"/>
    <mergeCell ref="B1131:F1131"/>
    <mergeCell ref="B1120:F1120"/>
    <mergeCell ref="B1121:F1121"/>
    <mergeCell ref="B1122:F1122"/>
    <mergeCell ref="B1123:F1123"/>
    <mergeCell ref="B1124:F1124"/>
    <mergeCell ref="B1125:F1125"/>
    <mergeCell ref="B1114:F1114"/>
    <mergeCell ref="B1115:F1115"/>
    <mergeCell ref="B1116:F1116"/>
    <mergeCell ref="B1117:F1117"/>
    <mergeCell ref="B1118:F1118"/>
    <mergeCell ref="B1119:F1119"/>
    <mergeCell ref="B1108:F1108"/>
    <mergeCell ref="B1109:F1109"/>
    <mergeCell ref="B1110:F1110"/>
    <mergeCell ref="B1111:F1111"/>
    <mergeCell ref="B1112:F1112"/>
    <mergeCell ref="B1113:F1113"/>
    <mergeCell ref="B1102:F1102"/>
    <mergeCell ref="B1103:F1103"/>
    <mergeCell ref="B1104:F1104"/>
    <mergeCell ref="B1105:F1105"/>
    <mergeCell ref="B1106:F1106"/>
    <mergeCell ref="B1107:F1107"/>
    <mergeCell ref="B1096:F1096"/>
    <mergeCell ref="B1097:F1097"/>
    <mergeCell ref="B1098:F1098"/>
    <mergeCell ref="B1099:F1099"/>
    <mergeCell ref="B1100:F1100"/>
    <mergeCell ref="B1101:F1101"/>
    <mergeCell ref="B1090:F1090"/>
    <mergeCell ref="B1091:F1091"/>
    <mergeCell ref="B1092:F1092"/>
    <mergeCell ref="B1093:F1093"/>
    <mergeCell ref="B1094:F1094"/>
    <mergeCell ref="B1095:F1095"/>
    <mergeCell ref="B1084:F1084"/>
    <mergeCell ref="B1085:F1085"/>
    <mergeCell ref="B1086:F1086"/>
    <mergeCell ref="B1087:F1087"/>
    <mergeCell ref="B1088:F1088"/>
    <mergeCell ref="B1089:F1089"/>
    <mergeCell ref="B1078:F1078"/>
    <mergeCell ref="B1079:F1079"/>
    <mergeCell ref="B1080:F1080"/>
    <mergeCell ref="B1081:F1081"/>
    <mergeCell ref="B1082:F1082"/>
    <mergeCell ref="B1083:F1083"/>
    <mergeCell ref="B1072:F1072"/>
    <mergeCell ref="B1073:F1073"/>
    <mergeCell ref="B1074:F1074"/>
    <mergeCell ref="B1075:F1075"/>
    <mergeCell ref="B1076:F1076"/>
    <mergeCell ref="B1077:F1077"/>
    <mergeCell ref="B1066:F1066"/>
    <mergeCell ref="B1067:F1067"/>
    <mergeCell ref="B1068:F1068"/>
    <mergeCell ref="B1069:F1069"/>
    <mergeCell ref="B1070:F1070"/>
    <mergeCell ref="B1071:F1071"/>
    <mergeCell ref="B1060:F1060"/>
    <mergeCell ref="B1061:F1061"/>
    <mergeCell ref="B1062:F1062"/>
    <mergeCell ref="B1063:F1063"/>
    <mergeCell ref="B1064:F1064"/>
    <mergeCell ref="B1065:F1065"/>
    <mergeCell ref="B1054:F1054"/>
    <mergeCell ref="B1055:F1055"/>
    <mergeCell ref="B1056:F1056"/>
    <mergeCell ref="B1057:F1057"/>
    <mergeCell ref="B1058:F1058"/>
    <mergeCell ref="B1059:F1059"/>
    <mergeCell ref="B1048:F1048"/>
    <mergeCell ref="B1049:F1049"/>
    <mergeCell ref="B1050:F1050"/>
    <mergeCell ref="B1051:F1051"/>
    <mergeCell ref="B1052:F1052"/>
    <mergeCell ref="B1053:F1053"/>
    <mergeCell ref="B1042:F1042"/>
    <mergeCell ref="B1043:F1043"/>
    <mergeCell ref="B1044:F1044"/>
    <mergeCell ref="B1045:F1045"/>
    <mergeCell ref="B1046:F1046"/>
    <mergeCell ref="B1047:F1047"/>
    <mergeCell ref="B1036:F1036"/>
    <mergeCell ref="B1037:F1037"/>
    <mergeCell ref="B1038:F1038"/>
    <mergeCell ref="B1039:F1039"/>
    <mergeCell ref="B1040:F1040"/>
    <mergeCell ref="B1041:F1041"/>
    <mergeCell ref="B1030:F1030"/>
    <mergeCell ref="B1031:F1031"/>
    <mergeCell ref="B1032:F1032"/>
    <mergeCell ref="B1033:F1033"/>
    <mergeCell ref="B1034:F1034"/>
    <mergeCell ref="B1035:F1035"/>
    <mergeCell ref="B1024:F1024"/>
    <mergeCell ref="B1025:F1025"/>
    <mergeCell ref="B1026:F1026"/>
    <mergeCell ref="B1027:F1027"/>
    <mergeCell ref="B1028:F1028"/>
    <mergeCell ref="B1029:F1029"/>
    <mergeCell ref="B1018:F1018"/>
    <mergeCell ref="B1019:F1019"/>
    <mergeCell ref="B1020:F1020"/>
    <mergeCell ref="B1021:F1021"/>
    <mergeCell ref="B1022:F1022"/>
    <mergeCell ref="B1023:F1023"/>
    <mergeCell ref="B1012:F1012"/>
    <mergeCell ref="B1013:F1013"/>
    <mergeCell ref="B1014:F1014"/>
    <mergeCell ref="B1015:F1015"/>
    <mergeCell ref="B1016:F1016"/>
    <mergeCell ref="B1017:F1017"/>
    <mergeCell ref="B1006:F1006"/>
    <mergeCell ref="B1007:F1007"/>
    <mergeCell ref="B1008:F1008"/>
    <mergeCell ref="B1009:F1009"/>
    <mergeCell ref="B1010:F1010"/>
    <mergeCell ref="B1011:F1011"/>
    <mergeCell ref="B1000:F1000"/>
    <mergeCell ref="B1001:F1001"/>
    <mergeCell ref="B1002:F1002"/>
    <mergeCell ref="B1003:F1003"/>
    <mergeCell ref="B1004:F1004"/>
    <mergeCell ref="B1005:F1005"/>
    <mergeCell ref="B994:F994"/>
    <mergeCell ref="B995:F995"/>
    <mergeCell ref="B996:F996"/>
    <mergeCell ref="B997:F997"/>
    <mergeCell ref="B998:F998"/>
    <mergeCell ref="B999:F999"/>
    <mergeCell ref="B988:F988"/>
    <mergeCell ref="B989:F989"/>
    <mergeCell ref="B990:F990"/>
    <mergeCell ref="B991:F991"/>
    <mergeCell ref="B992:F992"/>
    <mergeCell ref="B993:F993"/>
    <mergeCell ref="B982:F982"/>
    <mergeCell ref="B983:F983"/>
    <mergeCell ref="B984:F984"/>
    <mergeCell ref="B985:F985"/>
    <mergeCell ref="B986:F986"/>
    <mergeCell ref="B987:F987"/>
    <mergeCell ref="B976:F976"/>
    <mergeCell ref="B977:F977"/>
    <mergeCell ref="B978:F978"/>
    <mergeCell ref="B979:F979"/>
    <mergeCell ref="B980:F980"/>
    <mergeCell ref="B981:F981"/>
    <mergeCell ref="B970:F970"/>
    <mergeCell ref="B971:F971"/>
    <mergeCell ref="B972:F972"/>
    <mergeCell ref="B973:F973"/>
    <mergeCell ref="B974:F974"/>
    <mergeCell ref="B975:F975"/>
    <mergeCell ref="B964:F964"/>
    <mergeCell ref="B965:F965"/>
    <mergeCell ref="B966:F966"/>
    <mergeCell ref="B967:F967"/>
    <mergeCell ref="B968:F968"/>
    <mergeCell ref="B969:F969"/>
    <mergeCell ref="B958:F958"/>
    <mergeCell ref="B959:F959"/>
    <mergeCell ref="B960:F960"/>
    <mergeCell ref="B961:F961"/>
    <mergeCell ref="B962:F962"/>
    <mergeCell ref="B963:F963"/>
    <mergeCell ref="B952:F952"/>
    <mergeCell ref="B953:F953"/>
    <mergeCell ref="B954:F954"/>
    <mergeCell ref="B955:F955"/>
    <mergeCell ref="B956:F956"/>
    <mergeCell ref="B957:F957"/>
    <mergeCell ref="B946:F946"/>
    <mergeCell ref="B947:F947"/>
    <mergeCell ref="B948:F948"/>
    <mergeCell ref="B949:F949"/>
    <mergeCell ref="B950:F950"/>
    <mergeCell ref="B951:F951"/>
    <mergeCell ref="B940:F940"/>
    <mergeCell ref="B941:F941"/>
    <mergeCell ref="B942:F942"/>
    <mergeCell ref="B943:F943"/>
    <mergeCell ref="B944:F944"/>
    <mergeCell ref="B945:F945"/>
    <mergeCell ref="B934:F934"/>
    <mergeCell ref="B935:F935"/>
    <mergeCell ref="B936:F936"/>
    <mergeCell ref="B937:F937"/>
    <mergeCell ref="B938:F938"/>
    <mergeCell ref="B939:F939"/>
    <mergeCell ref="B928:F928"/>
    <mergeCell ref="B929:F929"/>
    <mergeCell ref="B930:F930"/>
    <mergeCell ref="B931:F931"/>
    <mergeCell ref="B932:F932"/>
    <mergeCell ref="B933:F933"/>
    <mergeCell ref="B922:F922"/>
    <mergeCell ref="B923:F923"/>
    <mergeCell ref="B924:F924"/>
    <mergeCell ref="B925:F925"/>
    <mergeCell ref="B926:F926"/>
    <mergeCell ref="B927:F927"/>
    <mergeCell ref="B916:F916"/>
    <mergeCell ref="B917:F917"/>
    <mergeCell ref="B918:F918"/>
    <mergeCell ref="B919:F919"/>
    <mergeCell ref="B920:F920"/>
    <mergeCell ref="B921:F921"/>
    <mergeCell ref="B910:F910"/>
    <mergeCell ref="B911:F911"/>
    <mergeCell ref="B912:F912"/>
    <mergeCell ref="B913:F913"/>
    <mergeCell ref="B914:F914"/>
    <mergeCell ref="B915:F915"/>
    <mergeCell ref="B904:F904"/>
    <mergeCell ref="B905:F905"/>
    <mergeCell ref="B906:F906"/>
    <mergeCell ref="B907:F907"/>
    <mergeCell ref="B908:F908"/>
    <mergeCell ref="B909:F909"/>
    <mergeCell ref="B898:F898"/>
    <mergeCell ref="B899:F899"/>
    <mergeCell ref="B900:F900"/>
    <mergeCell ref="B901:F901"/>
    <mergeCell ref="B902:F902"/>
    <mergeCell ref="B903:F903"/>
    <mergeCell ref="B892:F892"/>
    <mergeCell ref="B893:F893"/>
    <mergeCell ref="B894:F894"/>
    <mergeCell ref="B895:F895"/>
    <mergeCell ref="B896:F896"/>
    <mergeCell ref="B897:F897"/>
    <mergeCell ref="B886:F886"/>
    <mergeCell ref="B887:F887"/>
    <mergeCell ref="B888:F888"/>
    <mergeCell ref="B889:F889"/>
    <mergeCell ref="B890:F890"/>
    <mergeCell ref="B891:F891"/>
    <mergeCell ref="B880:F880"/>
    <mergeCell ref="B881:F881"/>
    <mergeCell ref="B882:F882"/>
    <mergeCell ref="B883:F883"/>
    <mergeCell ref="B884:F884"/>
    <mergeCell ref="B885:F885"/>
    <mergeCell ref="B874:F874"/>
    <mergeCell ref="B875:F875"/>
    <mergeCell ref="B876:F876"/>
    <mergeCell ref="B877:F877"/>
    <mergeCell ref="B878:F878"/>
    <mergeCell ref="B879:F879"/>
    <mergeCell ref="B868:F868"/>
    <mergeCell ref="B869:F869"/>
    <mergeCell ref="B870:F870"/>
    <mergeCell ref="B871:F871"/>
    <mergeCell ref="B872:F872"/>
    <mergeCell ref="B873:F873"/>
    <mergeCell ref="B862:F862"/>
    <mergeCell ref="B863:F863"/>
    <mergeCell ref="B864:F864"/>
    <mergeCell ref="B865:F865"/>
    <mergeCell ref="B866:F866"/>
    <mergeCell ref="B867:F867"/>
    <mergeCell ref="B856:F856"/>
    <mergeCell ref="B857:F857"/>
    <mergeCell ref="B858:F858"/>
    <mergeCell ref="B859:F859"/>
    <mergeCell ref="B860:F860"/>
    <mergeCell ref="B861:F861"/>
    <mergeCell ref="B850:F850"/>
    <mergeCell ref="B851:F851"/>
    <mergeCell ref="B852:F852"/>
    <mergeCell ref="B853:F853"/>
    <mergeCell ref="B854:F854"/>
    <mergeCell ref="B855:F855"/>
    <mergeCell ref="B844:F844"/>
    <mergeCell ref="B845:F845"/>
    <mergeCell ref="B846:F846"/>
    <mergeCell ref="B847:F847"/>
    <mergeCell ref="B848:F848"/>
    <mergeCell ref="B849:F849"/>
    <mergeCell ref="B838:F838"/>
    <mergeCell ref="B839:F839"/>
    <mergeCell ref="B840:F840"/>
    <mergeCell ref="B841:F841"/>
    <mergeCell ref="B842:F842"/>
    <mergeCell ref="B843:F843"/>
    <mergeCell ref="B832:F832"/>
    <mergeCell ref="B833:F833"/>
    <mergeCell ref="B834:F834"/>
    <mergeCell ref="B835:F835"/>
    <mergeCell ref="B836:F836"/>
    <mergeCell ref="B837:F837"/>
    <mergeCell ref="B826:F826"/>
    <mergeCell ref="B827:F827"/>
    <mergeCell ref="B828:F828"/>
    <mergeCell ref="B829:F829"/>
    <mergeCell ref="B830:F830"/>
    <mergeCell ref="B831:F831"/>
    <mergeCell ref="B820:F820"/>
    <mergeCell ref="B821:F821"/>
    <mergeCell ref="B822:F822"/>
    <mergeCell ref="B823:F823"/>
    <mergeCell ref="B824:F824"/>
    <mergeCell ref="B825:F825"/>
    <mergeCell ref="B814:F814"/>
    <mergeCell ref="B815:F815"/>
    <mergeCell ref="B816:F816"/>
    <mergeCell ref="B817:F817"/>
    <mergeCell ref="B818:F818"/>
    <mergeCell ref="B819:F819"/>
    <mergeCell ref="B808:F808"/>
    <mergeCell ref="B809:F809"/>
    <mergeCell ref="B810:F810"/>
    <mergeCell ref="B811:F811"/>
    <mergeCell ref="B812:F812"/>
    <mergeCell ref="B813:F813"/>
    <mergeCell ref="B802:F802"/>
    <mergeCell ref="B803:F803"/>
    <mergeCell ref="B804:F804"/>
    <mergeCell ref="B805:F805"/>
    <mergeCell ref="B806:F806"/>
    <mergeCell ref="B807:F807"/>
    <mergeCell ref="B796:F796"/>
    <mergeCell ref="B797:F797"/>
    <mergeCell ref="B798:F798"/>
    <mergeCell ref="B799:F799"/>
    <mergeCell ref="B800:F800"/>
    <mergeCell ref="B801:F801"/>
    <mergeCell ref="B790:F790"/>
    <mergeCell ref="B791:F791"/>
    <mergeCell ref="B792:F792"/>
    <mergeCell ref="B793:F793"/>
    <mergeCell ref="B794:F794"/>
    <mergeCell ref="B795:F795"/>
    <mergeCell ref="B784:F784"/>
    <mergeCell ref="B785:F785"/>
    <mergeCell ref="B786:F786"/>
    <mergeCell ref="B787:F787"/>
    <mergeCell ref="B788:F788"/>
    <mergeCell ref="B789:F789"/>
    <mergeCell ref="B778:F778"/>
    <mergeCell ref="B779:F779"/>
    <mergeCell ref="B780:F780"/>
    <mergeCell ref="B781:F781"/>
    <mergeCell ref="B782:F782"/>
    <mergeCell ref="B783:F783"/>
    <mergeCell ref="B772:F772"/>
    <mergeCell ref="B773:F773"/>
    <mergeCell ref="B774:F774"/>
    <mergeCell ref="B775:F775"/>
    <mergeCell ref="B776:F776"/>
    <mergeCell ref="B777:F777"/>
    <mergeCell ref="B766:F766"/>
    <mergeCell ref="B767:F767"/>
    <mergeCell ref="B768:F768"/>
    <mergeCell ref="B769:F769"/>
    <mergeCell ref="B770:F770"/>
    <mergeCell ref="B771:F771"/>
    <mergeCell ref="B760:F760"/>
    <mergeCell ref="B761:F761"/>
    <mergeCell ref="B762:F762"/>
    <mergeCell ref="B763:F763"/>
    <mergeCell ref="B764:F764"/>
    <mergeCell ref="B765:F765"/>
    <mergeCell ref="B754:F754"/>
    <mergeCell ref="B755:F755"/>
    <mergeCell ref="B756:F756"/>
    <mergeCell ref="B757:F757"/>
    <mergeCell ref="B758:F758"/>
    <mergeCell ref="B759:F759"/>
    <mergeCell ref="B748:F748"/>
    <mergeCell ref="B749:F749"/>
    <mergeCell ref="B750:F750"/>
    <mergeCell ref="B751:F751"/>
    <mergeCell ref="B752:F752"/>
    <mergeCell ref="B753:F753"/>
    <mergeCell ref="B742:F742"/>
    <mergeCell ref="B743:F743"/>
    <mergeCell ref="B744:F744"/>
    <mergeCell ref="B745:F745"/>
    <mergeCell ref="B746:F746"/>
    <mergeCell ref="B747:F747"/>
    <mergeCell ref="B736:F736"/>
    <mergeCell ref="B737:F737"/>
    <mergeCell ref="B738:F738"/>
    <mergeCell ref="B739:F739"/>
    <mergeCell ref="B740:F740"/>
    <mergeCell ref="B741:F741"/>
    <mergeCell ref="B730:F730"/>
    <mergeCell ref="B731:F731"/>
    <mergeCell ref="B732:F732"/>
    <mergeCell ref="B733:F733"/>
    <mergeCell ref="B734:F734"/>
    <mergeCell ref="B735:F735"/>
    <mergeCell ref="B724:F724"/>
    <mergeCell ref="B725:F725"/>
    <mergeCell ref="B726:F726"/>
    <mergeCell ref="B727:F727"/>
    <mergeCell ref="B728:F728"/>
    <mergeCell ref="B729:F729"/>
    <mergeCell ref="B718:F718"/>
    <mergeCell ref="B719:F719"/>
    <mergeCell ref="B720:F720"/>
    <mergeCell ref="B721:F721"/>
    <mergeCell ref="B722:F722"/>
    <mergeCell ref="B723:F723"/>
    <mergeCell ref="B712:F712"/>
    <mergeCell ref="B713:F713"/>
    <mergeCell ref="B714:F714"/>
    <mergeCell ref="B715:F715"/>
    <mergeCell ref="B716:F716"/>
    <mergeCell ref="B717:F717"/>
    <mergeCell ref="B706:F706"/>
    <mergeCell ref="B707:F707"/>
    <mergeCell ref="B708:F708"/>
    <mergeCell ref="B709:F709"/>
    <mergeCell ref="B710:F710"/>
    <mergeCell ref="B711:F711"/>
    <mergeCell ref="B700:F700"/>
    <mergeCell ref="B701:F701"/>
    <mergeCell ref="B702:F702"/>
    <mergeCell ref="B703:F703"/>
    <mergeCell ref="B704:F704"/>
    <mergeCell ref="B705:F705"/>
    <mergeCell ref="B694:F694"/>
    <mergeCell ref="B695:F695"/>
    <mergeCell ref="B696:F696"/>
    <mergeCell ref="B697:F697"/>
    <mergeCell ref="B698:F698"/>
    <mergeCell ref="B699:F699"/>
    <mergeCell ref="B688:F688"/>
    <mergeCell ref="B689:F689"/>
    <mergeCell ref="B690:F690"/>
    <mergeCell ref="B691:F691"/>
    <mergeCell ref="B692:F692"/>
    <mergeCell ref="B693:F693"/>
    <mergeCell ref="B682:F682"/>
    <mergeCell ref="B683:F683"/>
    <mergeCell ref="B684:F684"/>
    <mergeCell ref="B685:F685"/>
    <mergeCell ref="B686:F686"/>
    <mergeCell ref="B687:F687"/>
    <mergeCell ref="B676:F676"/>
    <mergeCell ref="B677:F677"/>
    <mergeCell ref="B678:F678"/>
    <mergeCell ref="B679:F679"/>
    <mergeCell ref="B680:F680"/>
    <mergeCell ref="B681:F681"/>
    <mergeCell ref="B670:F670"/>
    <mergeCell ref="B671:F671"/>
    <mergeCell ref="B672:F672"/>
    <mergeCell ref="B673:F673"/>
    <mergeCell ref="B674:F674"/>
    <mergeCell ref="B675:F675"/>
    <mergeCell ref="B664:F664"/>
    <mergeCell ref="B665:F665"/>
    <mergeCell ref="B666:F666"/>
    <mergeCell ref="B667:F667"/>
    <mergeCell ref="B668:F668"/>
    <mergeCell ref="B669:F669"/>
    <mergeCell ref="B658:F658"/>
    <mergeCell ref="B659:F659"/>
    <mergeCell ref="B660:F660"/>
    <mergeCell ref="B661:F661"/>
    <mergeCell ref="B662:F662"/>
    <mergeCell ref="B663:F663"/>
    <mergeCell ref="B652:F652"/>
    <mergeCell ref="B653:F653"/>
    <mergeCell ref="B654:F654"/>
    <mergeCell ref="B655:F655"/>
    <mergeCell ref="B656:F656"/>
    <mergeCell ref="B657:F657"/>
    <mergeCell ref="B646:F646"/>
    <mergeCell ref="B647:F647"/>
    <mergeCell ref="B648:F648"/>
    <mergeCell ref="B649:F649"/>
    <mergeCell ref="B650:F650"/>
    <mergeCell ref="B651:F651"/>
    <mergeCell ref="B640:F640"/>
    <mergeCell ref="B641:F641"/>
    <mergeCell ref="B642:F642"/>
    <mergeCell ref="B643:F643"/>
    <mergeCell ref="B644:F644"/>
    <mergeCell ref="B645:F645"/>
    <mergeCell ref="B634:F634"/>
    <mergeCell ref="B635:F635"/>
    <mergeCell ref="B636:F636"/>
    <mergeCell ref="B637:F637"/>
    <mergeCell ref="B638:F638"/>
    <mergeCell ref="B639:F639"/>
    <mergeCell ref="B628:F628"/>
    <mergeCell ref="B629:F629"/>
    <mergeCell ref="B630:F630"/>
    <mergeCell ref="B631:F631"/>
    <mergeCell ref="B632:F632"/>
    <mergeCell ref="B633:F633"/>
    <mergeCell ref="B622:F622"/>
    <mergeCell ref="B623:F623"/>
    <mergeCell ref="B624:F624"/>
    <mergeCell ref="B625:F625"/>
    <mergeCell ref="B626:F626"/>
    <mergeCell ref="B627:F627"/>
    <mergeCell ref="B616:F616"/>
    <mergeCell ref="B617:F617"/>
    <mergeCell ref="B618:F618"/>
    <mergeCell ref="B619:F619"/>
    <mergeCell ref="B620:F620"/>
    <mergeCell ref="B621:F621"/>
    <mergeCell ref="B610:F610"/>
    <mergeCell ref="B611:F611"/>
    <mergeCell ref="B612:F612"/>
    <mergeCell ref="B613:F613"/>
    <mergeCell ref="B614:F614"/>
    <mergeCell ref="B615:F615"/>
    <mergeCell ref="B604:F604"/>
    <mergeCell ref="B605:F605"/>
    <mergeCell ref="B606:F606"/>
    <mergeCell ref="B607:F607"/>
    <mergeCell ref="B608:F608"/>
    <mergeCell ref="B609:F609"/>
    <mergeCell ref="B598:F598"/>
    <mergeCell ref="B599:F599"/>
    <mergeCell ref="B600:F600"/>
    <mergeCell ref="B601:F601"/>
    <mergeCell ref="B602:F602"/>
    <mergeCell ref="B603:F603"/>
    <mergeCell ref="B592:F592"/>
    <mergeCell ref="B593:F593"/>
    <mergeCell ref="B594:F594"/>
    <mergeCell ref="B595:F595"/>
    <mergeCell ref="B596:F596"/>
    <mergeCell ref="B597:F597"/>
    <mergeCell ref="B586:F586"/>
    <mergeCell ref="B587:F587"/>
    <mergeCell ref="B588:F588"/>
    <mergeCell ref="B589:F589"/>
    <mergeCell ref="B590:F590"/>
    <mergeCell ref="B591:F591"/>
    <mergeCell ref="B580:F580"/>
    <mergeCell ref="B581:F581"/>
    <mergeCell ref="B582:F582"/>
    <mergeCell ref="B583:F583"/>
    <mergeCell ref="B584:F584"/>
    <mergeCell ref="B585:F585"/>
    <mergeCell ref="B574:F574"/>
    <mergeCell ref="B575:F575"/>
    <mergeCell ref="B576:F576"/>
    <mergeCell ref="B577:F577"/>
    <mergeCell ref="B578:F578"/>
    <mergeCell ref="B579:F579"/>
    <mergeCell ref="B568:F568"/>
    <mergeCell ref="B569:F569"/>
    <mergeCell ref="B570:F570"/>
    <mergeCell ref="B571:F571"/>
    <mergeCell ref="B572:F572"/>
    <mergeCell ref="B573:F573"/>
    <mergeCell ref="B562:F562"/>
    <mergeCell ref="B563:F563"/>
    <mergeCell ref="B564:F564"/>
    <mergeCell ref="B565:F565"/>
    <mergeCell ref="B566:F566"/>
    <mergeCell ref="B567:F567"/>
    <mergeCell ref="B556:F556"/>
    <mergeCell ref="B557:F557"/>
    <mergeCell ref="B558:F558"/>
    <mergeCell ref="B559:F559"/>
    <mergeCell ref="B560:F560"/>
    <mergeCell ref="B561:F561"/>
    <mergeCell ref="B550:F550"/>
    <mergeCell ref="B551:F551"/>
    <mergeCell ref="B552:F552"/>
    <mergeCell ref="B553:F553"/>
    <mergeCell ref="B554:F554"/>
    <mergeCell ref="B555:F555"/>
    <mergeCell ref="B544:F544"/>
    <mergeCell ref="B545:F545"/>
    <mergeCell ref="B546:F546"/>
    <mergeCell ref="B547:F547"/>
    <mergeCell ref="B548:F548"/>
    <mergeCell ref="B549:F549"/>
    <mergeCell ref="B538:F538"/>
    <mergeCell ref="B539:F539"/>
    <mergeCell ref="B540:F540"/>
    <mergeCell ref="B541:F541"/>
    <mergeCell ref="B542:F542"/>
    <mergeCell ref="B543:F543"/>
    <mergeCell ref="B532:F532"/>
    <mergeCell ref="B533:F533"/>
    <mergeCell ref="B534:F534"/>
    <mergeCell ref="B535:F535"/>
    <mergeCell ref="B536:F536"/>
    <mergeCell ref="B537:F537"/>
    <mergeCell ref="B526:F526"/>
    <mergeCell ref="B527:F527"/>
    <mergeCell ref="B528:F528"/>
    <mergeCell ref="B529:F529"/>
    <mergeCell ref="B530:F530"/>
    <mergeCell ref="B531:F531"/>
    <mergeCell ref="B520:F520"/>
    <mergeCell ref="B521:F521"/>
    <mergeCell ref="B522:F522"/>
    <mergeCell ref="B523:F523"/>
    <mergeCell ref="B524:F524"/>
    <mergeCell ref="B525:F525"/>
    <mergeCell ref="B514:F514"/>
    <mergeCell ref="B515:F515"/>
    <mergeCell ref="B516:F516"/>
    <mergeCell ref="B517:F517"/>
    <mergeCell ref="B518:F518"/>
    <mergeCell ref="B519:F519"/>
    <mergeCell ref="B508:F508"/>
    <mergeCell ref="B509:F509"/>
    <mergeCell ref="B510:F510"/>
    <mergeCell ref="B511:F511"/>
    <mergeCell ref="B512:F512"/>
    <mergeCell ref="B513:F513"/>
    <mergeCell ref="B502:F502"/>
    <mergeCell ref="B503:F503"/>
    <mergeCell ref="B504:F504"/>
    <mergeCell ref="B505:F505"/>
    <mergeCell ref="B506:F506"/>
    <mergeCell ref="B507:F507"/>
    <mergeCell ref="B496:F496"/>
    <mergeCell ref="B497:F497"/>
    <mergeCell ref="B498:F498"/>
    <mergeCell ref="B499:F499"/>
    <mergeCell ref="B500:F500"/>
    <mergeCell ref="B501:F501"/>
    <mergeCell ref="B490:F490"/>
    <mergeCell ref="B491:F491"/>
    <mergeCell ref="B492:F492"/>
    <mergeCell ref="B493:F493"/>
    <mergeCell ref="B494:F494"/>
    <mergeCell ref="B495:F495"/>
    <mergeCell ref="B484:F484"/>
    <mergeCell ref="B485:F485"/>
    <mergeCell ref="B486:F486"/>
    <mergeCell ref="B487:F487"/>
    <mergeCell ref="B488:F488"/>
    <mergeCell ref="B489:F489"/>
    <mergeCell ref="B478:F478"/>
    <mergeCell ref="B479:F479"/>
    <mergeCell ref="B480:F480"/>
    <mergeCell ref="B481:F481"/>
    <mergeCell ref="B482:F482"/>
    <mergeCell ref="B483:F483"/>
    <mergeCell ref="B472:F472"/>
    <mergeCell ref="B473:F473"/>
    <mergeCell ref="B474:F474"/>
    <mergeCell ref="B475:F475"/>
    <mergeCell ref="B476:F476"/>
    <mergeCell ref="B477:F477"/>
    <mergeCell ref="B466:F466"/>
    <mergeCell ref="B467:F467"/>
    <mergeCell ref="B468:F468"/>
    <mergeCell ref="B469:F469"/>
    <mergeCell ref="B470:F470"/>
    <mergeCell ref="B471:F471"/>
    <mergeCell ref="B460:F460"/>
    <mergeCell ref="B461:F461"/>
    <mergeCell ref="B462:F462"/>
    <mergeCell ref="B463:F463"/>
    <mergeCell ref="B464:F464"/>
    <mergeCell ref="B465:F465"/>
    <mergeCell ref="B454:F454"/>
    <mergeCell ref="B455:F455"/>
    <mergeCell ref="B456:F456"/>
    <mergeCell ref="B457:F457"/>
    <mergeCell ref="B458:F458"/>
    <mergeCell ref="B459:F459"/>
    <mergeCell ref="B448:F448"/>
    <mergeCell ref="B449:F449"/>
    <mergeCell ref="B450:F450"/>
    <mergeCell ref="B451:F451"/>
    <mergeCell ref="B452:F452"/>
    <mergeCell ref="B453:F453"/>
    <mergeCell ref="B442:F442"/>
    <mergeCell ref="B443:F443"/>
    <mergeCell ref="B444:F444"/>
    <mergeCell ref="B445:F445"/>
    <mergeCell ref="B446:F446"/>
    <mergeCell ref="B447:F447"/>
    <mergeCell ref="B436:F436"/>
    <mergeCell ref="B437:F437"/>
    <mergeCell ref="B438:F438"/>
    <mergeCell ref="B439:F439"/>
    <mergeCell ref="B440:F440"/>
    <mergeCell ref="B441:F441"/>
    <mergeCell ref="B430:F430"/>
    <mergeCell ref="B431:F431"/>
    <mergeCell ref="B432:F432"/>
    <mergeCell ref="B433:F433"/>
    <mergeCell ref="B434:F434"/>
    <mergeCell ref="B435:F435"/>
    <mergeCell ref="B424:F424"/>
    <mergeCell ref="B425:F425"/>
    <mergeCell ref="B426:F426"/>
    <mergeCell ref="B427:F427"/>
    <mergeCell ref="B428:F428"/>
    <mergeCell ref="B429:F429"/>
    <mergeCell ref="B418:F418"/>
    <mergeCell ref="B419:F419"/>
    <mergeCell ref="B420:F420"/>
    <mergeCell ref="B421:F421"/>
    <mergeCell ref="B422:F422"/>
    <mergeCell ref="B423:F423"/>
    <mergeCell ref="B412:F412"/>
    <mergeCell ref="B413:F413"/>
    <mergeCell ref="B414:F414"/>
    <mergeCell ref="B415:F415"/>
    <mergeCell ref="B416:F416"/>
    <mergeCell ref="B417:F417"/>
    <mergeCell ref="B406:F406"/>
    <mergeCell ref="B407:F407"/>
    <mergeCell ref="B408:F408"/>
    <mergeCell ref="B409:F409"/>
    <mergeCell ref="B410:F410"/>
    <mergeCell ref="B411:F411"/>
    <mergeCell ref="B400:F400"/>
    <mergeCell ref="B401:F401"/>
    <mergeCell ref="B402:F402"/>
    <mergeCell ref="B403:F403"/>
    <mergeCell ref="B404:F404"/>
    <mergeCell ref="B405:F405"/>
    <mergeCell ref="B394:F394"/>
    <mergeCell ref="B395:F395"/>
    <mergeCell ref="B396:F396"/>
    <mergeCell ref="B397:F397"/>
    <mergeCell ref="B398:F398"/>
    <mergeCell ref="B399:F399"/>
    <mergeCell ref="B388:F388"/>
    <mergeCell ref="B389:F389"/>
    <mergeCell ref="B390:F390"/>
    <mergeCell ref="B391:F391"/>
    <mergeCell ref="B392:F392"/>
    <mergeCell ref="B393:F393"/>
    <mergeCell ref="B382:F382"/>
    <mergeCell ref="B383:F383"/>
    <mergeCell ref="B384:F384"/>
    <mergeCell ref="B385:F385"/>
    <mergeCell ref="B386:F386"/>
    <mergeCell ref="B387:F387"/>
    <mergeCell ref="B376:F376"/>
    <mergeCell ref="B377:F377"/>
    <mergeCell ref="B378:F378"/>
    <mergeCell ref="B379:F379"/>
    <mergeCell ref="B380:F380"/>
    <mergeCell ref="B381:F381"/>
    <mergeCell ref="B370:F370"/>
    <mergeCell ref="B371:F371"/>
    <mergeCell ref="B372:F372"/>
    <mergeCell ref="B373:F373"/>
    <mergeCell ref="B374:F374"/>
    <mergeCell ref="B375:F375"/>
    <mergeCell ref="B364:F364"/>
    <mergeCell ref="B365:F365"/>
    <mergeCell ref="B366:F366"/>
    <mergeCell ref="B367:F367"/>
    <mergeCell ref="B368:F368"/>
    <mergeCell ref="B369:F369"/>
    <mergeCell ref="B358:F358"/>
    <mergeCell ref="B359:F359"/>
    <mergeCell ref="B360:F360"/>
    <mergeCell ref="B361:F361"/>
    <mergeCell ref="B362:F362"/>
    <mergeCell ref="B363:F363"/>
    <mergeCell ref="B352:F352"/>
    <mergeCell ref="B353:F353"/>
    <mergeCell ref="B354:F354"/>
    <mergeCell ref="B355:F355"/>
    <mergeCell ref="B356:F356"/>
    <mergeCell ref="B357:F357"/>
    <mergeCell ref="B346:F346"/>
    <mergeCell ref="B347:F347"/>
    <mergeCell ref="B348:F348"/>
    <mergeCell ref="B349:F349"/>
    <mergeCell ref="B350:F350"/>
    <mergeCell ref="B351:F351"/>
    <mergeCell ref="B340:F340"/>
    <mergeCell ref="B341:F341"/>
    <mergeCell ref="B342:F342"/>
    <mergeCell ref="B343:F343"/>
    <mergeCell ref="B344:F344"/>
    <mergeCell ref="B345:F345"/>
    <mergeCell ref="B334:F334"/>
    <mergeCell ref="B335:F335"/>
    <mergeCell ref="B336:F336"/>
    <mergeCell ref="B337:F337"/>
    <mergeCell ref="B338:F338"/>
    <mergeCell ref="B339:F339"/>
    <mergeCell ref="B328:F328"/>
    <mergeCell ref="B329:F329"/>
    <mergeCell ref="B330:F330"/>
    <mergeCell ref="B331:F331"/>
    <mergeCell ref="B332:F332"/>
    <mergeCell ref="B333:F333"/>
    <mergeCell ref="B322:F322"/>
    <mergeCell ref="B323:F323"/>
    <mergeCell ref="B324:F324"/>
    <mergeCell ref="B325:F325"/>
    <mergeCell ref="B326:F326"/>
    <mergeCell ref="B327:F327"/>
    <mergeCell ref="B316:F316"/>
    <mergeCell ref="B317:F317"/>
    <mergeCell ref="B318:F318"/>
    <mergeCell ref="B319:F319"/>
    <mergeCell ref="B320:F320"/>
    <mergeCell ref="B321:F321"/>
    <mergeCell ref="B310:F310"/>
    <mergeCell ref="B311:F311"/>
    <mergeCell ref="B312:F312"/>
    <mergeCell ref="B313:F313"/>
    <mergeCell ref="B314:F314"/>
    <mergeCell ref="B315:F315"/>
    <mergeCell ref="B304:F304"/>
    <mergeCell ref="B305:F305"/>
    <mergeCell ref="B306:F306"/>
    <mergeCell ref="B307:F307"/>
    <mergeCell ref="B308:F308"/>
    <mergeCell ref="B309:F309"/>
    <mergeCell ref="B298:F298"/>
    <mergeCell ref="B299:F299"/>
    <mergeCell ref="B300:F300"/>
    <mergeCell ref="B301:F301"/>
    <mergeCell ref="B302:F302"/>
    <mergeCell ref="B303:F303"/>
    <mergeCell ref="B292:F292"/>
    <mergeCell ref="B293:F293"/>
    <mergeCell ref="B294:F294"/>
    <mergeCell ref="B295:F295"/>
    <mergeCell ref="B296:F296"/>
    <mergeCell ref="B297:F297"/>
    <mergeCell ref="B286:F286"/>
    <mergeCell ref="B287:F287"/>
    <mergeCell ref="B288:F288"/>
    <mergeCell ref="B289:F289"/>
    <mergeCell ref="B290:F290"/>
    <mergeCell ref="B291:F291"/>
    <mergeCell ref="B280:F280"/>
    <mergeCell ref="B281:F281"/>
    <mergeCell ref="B282:F282"/>
    <mergeCell ref="B283:F283"/>
    <mergeCell ref="B284:F284"/>
    <mergeCell ref="B285:F285"/>
    <mergeCell ref="B274:F274"/>
    <mergeCell ref="B275:F275"/>
    <mergeCell ref="B276:F276"/>
    <mergeCell ref="B277:F277"/>
    <mergeCell ref="B278:F278"/>
    <mergeCell ref="B279:F279"/>
    <mergeCell ref="B268:F268"/>
    <mergeCell ref="B269:F269"/>
    <mergeCell ref="B270:F270"/>
    <mergeCell ref="B271:F271"/>
    <mergeCell ref="B272:F272"/>
    <mergeCell ref="B273:F273"/>
    <mergeCell ref="B262:F262"/>
    <mergeCell ref="B263:F263"/>
    <mergeCell ref="B264:F264"/>
    <mergeCell ref="B265:F265"/>
    <mergeCell ref="B266:F266"/>
    <mergeCell ref="B267:F267"/>
    <mergeCell ref="B256:F256"/>
    <mergeCell ref="B257:F257"/>
    <mergeCell ref="B258:F258"/>
    <mergeCell ref="B259:F259"/>
    <mergeCell ref="B260:F260"/>
    <mergeCell ref="B261:F261"/>
    <mergeCell ref="B250:F250"/>
    <mergeCell ref="B251:F251"/>
    <mergeCell ref="B252:F252"/>
    <mergeCell ref="B253:F253"/>
    <mergeCell ref="B254:F254"/>
    <mergeCell ref="B255:F255"/>
    <mergeCell ref="B244:F244"/>
    <mergeCell ref="B245:F245"/>
    <mergeCell ref="B246:F246"/>
    <mergeCell ref="B247:F247"/>
    <mergeCell ref="B248:F248"/>
    <mergeCell ref="B249:F249"/>
    <mergeCell ref="B238:F238"/>
    <mergeCell ref="B239:F239"/>
    <mergeCell ref="B240:F240"/>
    <mergeCell ref="B241:F241"/>
    <mergeCell ref="B242:F242"/>
    <mergeCell ref="B243:F243"/>
    <mergeCell ref="B232:F232"/>
    <mergeCell ref="B233:F233"/>
    <mergeCell ref="B234:F234"/>
    <mergeCell ref="B235:F235"/>
    <mergeCell ref="B236:F236"/>
    <mergeCell ref="B237:F237"/>
    <mergeCell ref="B226:F226"/>
    <mergeCell ref="B227:F227"/>
    <mergeCell ref="B228:F228"/>
    <mergeCell ref="B229:F229"/>
    <mergeCell ref="B230:F230"/>
    <mergeCell ref="B231:F231"/>
    <mergeCell ref="B220:F220"/>
    <mergeCell ref="B221:F221"/>
    <mergeCell ref="B222:F222"/>
    <mergeCell ref="B223:F223"/>
    <mergeCell ref="B224:F224"/>
    <mergeCell ref="B225:F225"/>
    <mergeCell ref="B214:F214"/>
    <mergeCell ref="B215:F215"/>
    <mergeCell ref="B216:F216"/>
    <mergeCell ref="B217:F217"/>
    <mergeCell ref="B218:F218"/>
    <mergeCell ref="B219:F219"/>
    <mergeCell ref="B208:F208"/>
    <mergeCell ref="B209:F209"/>
    <mergeCell ref="B210:F210"/>
    <mergeCell ref="B211:F211"/>
    <mergeCell ref="B212:F212"/>
    <mergeCell ref="B213:F213"/>
    <mergeCell ref="B202:F202"/>
    <mergeCell ref="B203:F203"/>
    <mergeCell ref="B204:F204"/>
    <mergeCell ref="B205:F205"/>
    <mergeCell ref="B206:F206"/>
    <mergeCell ref="B207:F207"/>
    <mergeCell ref="B196:F196"/>
    <mergeCell ref="B197:F197"/>
    <mergeCell ref="B198:F198"/>
    <mergeCell ref="B199:F199"/>
    <mergeCell ref="B200:F200"/>
    <mergeCell ref="B201:F201"/>
    <mergeCell ref="B190:F190"/>
    <mergeCell ref="B191:F191"/>
    <mergeCell ref="B192:F192"/>
    <mergeCell ref="B193:F193"/>
    <mergeCell ref="B194:F194"/>
    <mergeCell ref="B195:F195"/>
    <mergeCell ref="B184:F184"/>
    <mergeCell ref="B185:F185"/>
    <mergeCell ref="B186:F186"/>
    <mergeCell ref="B187:F187"/>
    <mergeCell ref="B188:F188"/>
    <mergeCell ref="B189:F189"/>
    <mergeCell ref="B178:F178"/>
    <mergeCell ref="B179:F179"/>
    <mergeCell ref="B180:F180"/>
    <mergeCell ref="B181:F181"/>
    <mergeCell ref="B182:F182"/>
    <mergeCell ref="B183:F183"/>
    <mergeCell ref="B172:F172"/>
    <mergeCell ref="B173:F173"/>
    <mergeCell ref="B174:F174"/>
    <mergeCell ref="B175:F175"/>
    <mergeCell ref="B176:F176"/>
    <mergeCell ref="B177:F177"/>
    <mergeCell ref="B166:F166"/>
    <mergeCell ref="B167:F167"/>
    <mergeCell ref="B168:F168"/>
    <mergeCell ref="B169:F169"/>
    <mergeCell ref="B170:F170"/>
    <mergeCell ref="B171:F171"/>
    <mergeCell ref="B160:F160"/>
    <mergeCell ref="B161:F161"/>
    <mergeCell ref="B162:F162"/>
    <mergeCell ref="B163:F163"/>
    <mergeCell ref="B164:F164"/>
    <mergeCell ref="B165:F165"/>
    <mergeCell ref="B154:F154"/>
    <mergeCell ref="B155:F155"/>
    <mergeCell ref="B156:F156"/>
    <mergeCell ref="B157:F157"/>
    <mergeCell ref="B158:F158"/>
    <mergeCell ref="B159:F159"/>
    <mergeCell ref="B148:F148"/>
    <mergeCell ref="B149:F149"/>
    <mergeCell ref="B150:F150"/>
    <mergeCell ref="B151:F151"/>
    <mergeCell ref="B152:F152"/>
    <mergeCell ref="B153:F153"/>
    <mergeCell ref="B142:F142"/>
    <mergeCell ref="B143:F143"/>
    <mergeCell ref="B144:F144"/>
    <mergeCell ref="B145:F145"/>
    <mergeCell ref="B146:F146"/>
    <mergeCell ref="B147:F147"/>
    <mergeCell ref="B136:F136"/>
    <mergeCell ref="B137:F137"/>
    <mergeCell ref="B138:F138"/>
    <mergeCell ref="B139:F139"/>
    <mergeCell ref="B140:F140"/>
    <mergeCell ref="B141:F141"/>
    <mergeCell ref="B130:F130"/>
    <mergeCell ref="B131:F131"/>
    <mergeCell ref="B132:F132"/>
    <mergeCell ref="B133:F133"/>
    <mergeCell ref="B134:F134"/>
    <mergeCell ref="B135:F135"/>
    <mergeCell ref="B124:F124"/>
    <mergeCell ref="B125:F125"/>
    <mergeCell ref="B126:F126"/>
    <mergeCell ref="B127:F127"/>
    <mergeCell ref="B128:F128"/>
    <mergeCell ref="B129:F129"/>
    <mergeCell ref="B118:F118"/>
    <mergeCell ref="B119:F119"/>
    <mergeCell ref="B120:F120"/>
    <mergeCell ref="B121:F121"/>
    <mergeCell ref="B122:F122"/>
    <mergeCell ref="B123:F123"/>
    <mergeCell ref="B112:F112"/>
    <mergeCell ref="B113:F113"/>
    <mergeCell ref="B114:F114"/>
    <mergeCell ref="B115:F115"/>
    <mergeCell ref="B116:F116"/>
    <mergeCell ref="B117:F117"/>
    <mergeCell ref="B106:F106"/>
    <mergeCell ref="B107:F107"/>
    <mergeCell ref="B108:F108"/>
    <mergeCell ref="B109:F109"/>
    <mergeCell ref="B110:F110"/>
    <mergeCell ref="B111:F111"/>
    <mergeCell ref="B100:F100"/>
    <mergeCell ref="B101:F101"/>
    <mergeCell ref="B102:F102"/>
    <mergeCell ref="B103:F103"/>
    <mergeCell ref="B104:F104"/>
    <mergeCell ref="B105:F105"/>
    <mergeCell ref="B94:F94"/>
    <mergeCell ref="B95:F95"/>
    <mergeCell ref="B96:F96"/>
    <mergeCell ref="B97:F97"/>
    <mergeCell ref="B98:F98"/>
    <mergeCell ref="B99:F99"/>
    <mergeCell ref="B88:F88"/>
    <mergeCell ref="B89:F89"/>
    <mergeCell ref="B90:F90"/>
    <mergeCell ref="B91:F91"/>
    <mergeCell ref="B92:F92"/>
    <mergeCell ref="B93:F93"/>
    <mergeCell ref="B82:F82"/>
    <mergeCell ref="B83:F83"/>
    <mergeCell ref="B84:F84"/>
    <mergeCell ref="B85:F85"/>
    <mergeCell ref="B86:F86"/>
    <mergeCell ref="B87:F87"/>
    <mergeCell ref="B76:F76"/>
    <mergeCell ref="B77:F77"/>
    <mergeCell ref="B78:F78"/>
    <mergeCell ref="B79:F79"/>
    <mergeCell ref="B80:F80"/>
    <mergeCell ref="B81:F81"/>
    <mergeCell ref="B70:F70"/>
    <mergeCell ref="B71:F71"/>
    <mergeCell ref="B72:F72"/>
    <mergeCell ref="B73:F73"/>
    <mergeCell ref="B74:F74"/>
    <mergeCell ref="B75:F75"/>
    <mergeCell ref="B64:F64"/>
    <mergeCell ref="B65:F65"/>
    <mergeCell ref="B66:F66"/>
    <mergeCell ref="B67:F67"/>
    <mergeCell ref="B68:F68"/>
    <mergeCell ref="B69:F69"/>
    <mergeCell ref="B58:F58"/>
    <mergeCell ref="B59:F59"/>
    <mergeCell ref="B60:F60"/>
    <mergeCell ref="B61:F61"/>
    <mergeCell ref="B62:F62"/>
    <mergeCell ref="B63:F63"/>
    <mergeCell ref="B52:F52"/>
    <mergeCell ref="B53:F53"/>
    <mergeCell ref="B54:F54"/>
    <mergeCell ref="B55:F55"/>
    <mergeCell ref="B56:F56"/>
    <mergeCell ref="B57:F57"/>
    <mergeCell ref="B46:F46"/>
    <mergeCell ref="B47:F47"/>
    <mergeCell ref="B48:F48"/>
    <mergeCell ref="B49:F49"/>
    <mergeCell ref="B50:F50"/>
    <mergeCell ref="B51:F51"/>
    <mergeCell ref="B40:F40"/>
    <mergeCell ref="B41:F41"/>
    <mergeCell ref="B42:F42"/>
    <mergeCell ref="B43:F43"/>
    <mergeCell ref="B44:F44"/>
    <mergeCell ref="B45:F45"/>
    <mergeCell ref="B34:F34"/>
    <mergeCell ref="B35:F35"/>
    <mergeCell ref="B36:F36"/>
    <mergeCell ref="B37:F37"/>
    <mergeCell ref="B38:F38"/>
    <mergeCell ref="B39:F39"/>
    <mergeCell ref="B28:F28"/>
    <mergeCell ref="B29:F29"/>
    <mergeCell ref="B30:F30"/>
    <mergeCell ref="B31:F31"/>
    <mergeCell ref="B32:F32"/>
    <mergeCell ref="B33:F33"/>
    <mergeCell ref="B22:F22"/>
    <mergeCell ref="B23:F23"/>
    <mergeCell ref="B24:F24"/>
    <mergeCell ref="B25:F25"/>
    <mergeCell ref="B26:F26"/>
    <mergeCell ref="B27:F27"/>
    <mergeCell ref="B16:F16"/>
    <mergeCell ref="B17:F17"/>
    <mergeCell ref="B18:F18"/>
    <mergeCell ref="B19:F19"/>
    <mergeCell ref="B20:F20"/>
    <mergeCell ref="B21:F21"/>
    <mergeCell ref="B14:F14"/>
    <mergeCell ref="B15:F15"/>
    <mergeCell ref="B13:F13"/>
    <mergeCell ref="B8:F8"/>
    <mergeCell ref="B9:F9"/>
    <mergeCell ref="B10:F10"/>
    <mergeCell ref="B11:F11"/>
    <mergeCell ref="B12:F12"/>
    <mergeCell ref="B7:F7"/>
    <mergeCell ref="B3:F3"/>
    <mergeCell ref="B4:F4"/>
    <mergeCell ref="B5:F5"/>
    <mergeCell ref="B6:F6"/>
    <mergeCell ref="B2:F2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90" orientation="landscape" r:id="rId1"/>
  <headerFooter>
    <oddHeader>&amp;C&amp;18CADRE DE SOUS-DETAIL DE PRIX DE BORDEREAU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indexed="12"/>
    <pageSetUpPr fitToPage="1"/>
  </sheetPr>
  <dimension ref="A1:M984"/>
  <sheetViews>
    <sheetView topLeftCell="B1" zoomScale="85" zoomScaleNormal="85" workbookViewId="0">
      <selection activeCell="Q17" sqref="Q17"/>
    </sheetView>
  </sheetViews>
  <sheetFormatPr baseColWidth="10" defaultColWidth="11.42578125" defaultRowHeight="15" x14ac:dyDescent="0.25"/>
  <cols>
    <col min="1" max="1" width="16.140625" style="3" hidden="1" customWidth="1"/>
    <col min="2" max="2" width="29" style="3" customWidth="1"/>
    <col min="3" max="3" width="9.7109375" style="3" bestFit="1" customWidth="1"/>
    <col min="4" max="4" width="19.5703125" style="3" customWidth="1"/>
    <col min="5" max="13" width="12.7109375" style="3" customWidth="1"/>
    <col min="14" max="18" width="11.42578125" style="3"/>
    <col min="19" max="19" width="12.28515625" style="3" bestFit="1" customWidth="1"/>
    <col min="20" max="16384" width="11.42578125" style="3"/>
  </cols>
  <sheetData>
    <row r="1" spans="1:13" ht="24" customHeight="1" x14ac:dyDescent="0.25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s="4" customFormat="1" ht="15.75" x14ac:dyDescent="0.25">
      <c r="A2" s="1" t="e">
        <f>'Liste BP'!#REF!</f>
        <v>#REF!</v>
      </c>
      <c r="B2" s="11" t="s">
        <v>21</v>
      </c>
      <c r="C2" s="12"/>
      <c r="D2" s="12"/>
      <c r="E2" s="13" t="s">
        <v>22</v>
      </c>
      <c r="F2" s="13"/>
      <c r="G2" s="12" t="s">
        <v>23</v>
      </c>
      <c r="H2" s="12"/>
      <c r="I2" s="12"/>
      <c r="J2" s="12"/>
      <c r="K2" s="12"/>
      <c r="L2" s="12" t="s">
        <v>24</v>
      </c>
      <c r="M2" s="14"/>
    </row>
    <row r="3" spans="1:13" s="4" customFormat="1" ht="28.5" customHeight="1" x14ac:dyDescent="0.25">
      <c r="A3" s="1" t="e">
        <f>'Liste BP'!#REF!</f>
        <v>#REF!</v>
      </c>
      <c r="B3" s="15"/>
      <c r="C3" s="16"/>
      <c r="D3" s="16"/>
      <c r="E3" s="17" t="s">
        <v>0</v>
      </c>
      <c r="F3" s="17"/>
      <c r="G3" s="2" t="str">
        <f>IF(E3="","",VLOOKUP(E3,'Liste BP'!$A:$G,2,FALSE))</f>
        <v>ModèleB
ModèleB</v>
      </c>
      <c r="H3" s="2"/>
      <c r="I3" s="2"/>
      <c r="J3" s="2"/>
      <c r="K3" s="2"/>
      <c r="L3" s="18">
        <v>44124</v>
      </c>
      <c r="M3" s="19"/>
    </row>
    <row r="4" spans="1:13" s="4" customFormat="1" ht="28.5" customHeight="1" x14ac:dyDescent="0.25">
      <c r="A4" s="1" t="e">
        <f>'Liste BP'!#REF!</f>
        <v>#REF!</v>
      </c>
      <c r="B4" s="20"/>
      <c r="C4" s="21"/>
      <c r="D4" s="21"/>
      <c r="E4" s="21" t="str">
        <f>IF(E3="","",VLOOKUP(E3,'Liste BP'!$A:$G,7,FALSE))</f>
        <v>Modèle</v>
      </c>
      <c r="F4" s="21"/>
      <c r="G4" s="22"/>
      <c r="H4" s="22"/>
      <c r="I4" s="22"/>
      <c r="J4" s="22"/>
      <c r="K4" s="22"/>
      <c r="L4" s="23"/>
      <c r="M4" s="24"/>
    </row>
    <row r="5" spans="1:13" x14ac:dyDescent="0.25">
      <c r="A5" s="1" t="e">
        <f>'Liste BP'!#REF!</f>
        <v>#REF!</v>
      </c>
      <c r="B5" s="25" t="s">
        <v>25</v>
      </c>
      <c r="C5" s="26"/>
      <c r="D5" s="27"/>
      <c r="E5" s="28" t="s">
        <v>26</v>
      </c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1" t="e">
        <f>'Liste BP'!#REF!</f>
        <v>#REF!</v>
      </c>
      <c r="B6" s="30" t="s">
        <v>27</v>
      </c>
      <c r="C6" s="30" t="s">
        <v>28</v>
      </c>
      <c r="D6" s="30" t="s">
        <v>29</v>
      </c>
      <c r="E6" s="31" t="s">
        <v>30</v>
      </c>
      <c r="F6" s="31"/>
      <c r="G6" s="31" t="s">
        <v>31</v>
      </c>
      <c r="H6" s="31"/>
      <c r="I6" s="31" t="s">
        <v>32</v>
      </c>
      <c r="J6" s="31"/>
      <c r="K6" s="32" t="s">
        <v>33</v>
      </c>
      <c r="L6" s="31" t="s">
        <v>34</v>
      </c>
      <c r="M6" s="31"/>
    </row>
    <row r="7" spans="1:13" x14ac:dyDescent="0.25">
      <c r="A7" s="1" t="e">
        <f>'Liste BP'!#REF!</f>
        <v>#REF!</v>
      </c>
      <c r="B7" s="33"/>
      <c r="C7" s="33"/>
      <c r="D7" s="33"/>
      <c r="E7" s="32" t="s">
        <v>35</v>
      </c>
      <c r="F7" s="32" t="s">
        <v>36</v>
      </c>
      <c r="G7" s="32" t="s">
        <v>35</v>
      </c>
      <c r="H7" s="32" t="s">
        <v>36</v>
      </c>
      <c r="I7" s="32" t="s">
        <v>35</v>
      </c>
      <c r="J7" s="32" t="s">
        <v>36</v>
      </c>
      <c r="K7" s="32"/>
      <c r="L7" s="32" t="s">
        <v>35</v>
      </c>
      <c r="M7" s="32" t="s">
        <v>36</v>
      </c>
    </row>
    <row r="8" spans="1:13" x14ac:dyDescent="0.25">
      <c r="A8" s="1" t="str">
        <f>'Liste BP'!A3</f>
        <v>BP 51001.01 J</v>
      </c>
      <c r="B8" s="34" t="s">
        <v>37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1:13" x14ac:dyDescent="0.25">
      <c r="A9" s="1" t="str">
        <f>'Liste BP'!A4</f>
        <v>BP 51001.01 NW</v>
      </c>
      <c r="B9" s="37" t="s">
        <v>38</v>
      </c>
      <c r="C9" s="38" t="str">
        <f>IF($E$4="NUIT / WEEK-END","h/n","h")</f>
        <v>h</v>
      </c>
      <c r="D9" s="39"/>
      <c r="E9" s="40">
        <v>0</v>
      </c>
      <c r="F9" s="40">
        <f t="shared" ref="F9:F12" si="0">D9*E9</f>
        <v>0</v>
      </c>
      <c r="G9" s="41" t="str">
        <f>IF($C9="h","49.00€","85.40€")</f>
        <v>49.00€</v>
      </c>
      <c r="H9" s="40">
        <f>D9*G9</f>
        <v>0</v>
      </c>
      <c r="I9" s="40"/>
      <c r="J9" s="40"/>
      <c r="K9" s="40">
        <f t="shared" ref="K9:K22" si="1">F9+H9+J9</f>
        <v>0</v>
      </c>
      <c r="L9" s="40"/>
      <c r="M9" s="40"/>
    </row>
    <row r="10" spans="1:13" x14ac:dyDescent="0.25">
      <c r="A10" s="1" t="str">
        <f>'Liste BP'!A5</f>
        <v>BP 51001.02 J</v>
      </c>
      <c r="B10" s="37" t="s">
        <v>39</v>
      </c>
      <c r="C10" s="38" t="str">
        <f t="shared" ref="C10:C12" si="2">IF($E$4="NUIT / WEEK-END","h/n","h")</f>
        <v>h</v>
      </c>
      <c r="D10" s="38"/>
      <c r="E10" s="40">
        <v>0</v>
      </c>
      <c r="F10" s="40">
        <f t="shared" si="0"/>
        <v>0</v>
      </c>
      <c r="G10" s="41" t="str">
        <f>IF($C10="h","53.00€","92.20€")</f>
        <v>53.00€</v>
      </c>
      <c r="H10" s="40">
        <f>D10*G10</f>
        <v>0</v>
      </c>
      <c r="I10" s="40"/>
      <c r="J10" s="40"/>
      <c r="K10" s="40">
        <f t="shared" si="1"/>
        <v>0</v>
      </c>
      <c r="L10" s="40"/>
      <c r="M10" s="40"/>
    </row>
    <row r="11" spans="1:13" x14ac:dyDescent="0.25">
      <c r="A11" s="1" t="str">
        <f>'Liste BP'!A6</f>
        <v>BP 51001.02 NW</v>
      </c>
      <c r="B11" s="37" t="s">
        <v>40</v>
      </c>
      <c r="C11" s="38" t="str">
        <f t="shared" si="2"/>
        <v>h</v>
      </c>
      <c r="D11" s="38"/>
      <c r="E11" s="40">
        <v>0</v>
      </c>
      <c r="F11" s="40">
        <f t="shared" si="0"/>
        <v>0</v>
      </c>
      <c r="G11" s="41" t="str">
        <f>IF($C11="h","59.00€","100.60€")</f>
        <v>59.00€</v>
      </c>
      <c r="H11" s="40">
        <f>D11*G11</f>
        <v>0</v>
      </c>
      <c r="I11" s="40"/>
      <c r="J11" s="40"/>
      <c r="K11" s="40">
        <f t="shared" si="1"/>
        <v>0</v>
      </c>
      <c r="L11" s="40"/>
      <c r="M11" s="40"/>
    </row>
    <row r="12" spans="1:13" x14ac:dyDescent="0.25">
      <c r="A12" s="1" t="str">
        <f>'Liste BP'!A7</f>
        <v>BP 51001.03 J</v>
      </c>
      <c r="B12" s="42" t="s">
        <v>41</v>
      </c>
      <c r="C12" s="38" t="str">
        <f t="shared" si="2"/>
        <v>h</v>
      </c>
      <c r="D12" s="38"/>
      <c r="E12" s="40">
        <v>0</v>
      </c>
      <c r="F12" s="40">
        <f t="shared" si="0"/>
        <v>0</v>
      </c>
      <c r="G12" s="41" t="str">
        <f>IF($C12="h","63.00€","105.80€")</f>
        <v>63.00€</v>
      </c>
      <c r="H12" s="40">
        <f>D12*G12</f>
        <v>0</v>
      </c>
      <c r="I12" s="40"/>
      <c r="J12" s="40"/>
      <c r="K12" s="40">
        <f t="shared" si="1"/>
        <v>0</v>
      </c>
      <c r="L12" s="40"/>
      <c r="M12" s="40"/>
    </row>
    <row r="13" spans="1:13" x14ac:dyDescent="0.25">
      <c r="A13" s="1" t="str">
        <f>'Liste BP'!A8</f>
        <v>BP 51001.03 NW</v>
      </c>
      <c r="B13" s="34" t="s">
        <v>42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</row>
    <row r="14" spans="1:13" x14ac:dyDescent="0.25">
      <c r="A14" s="1" t="str">
        <f>'Liste BP'!A9</f>
        <v>BP 51001.04 J</v>
      </c>
      <c r="B14" s="42" t="s">
        <v>43</v>
      </c>
      <c r="C14" s="39" t="s">
        <v>44</v>
      </c>
      <c r="D14" s="38"/>
      <c r="E14" s="40">
        <v>56</v>
      </c>
      <c r="F14" s="40">
        <f t="shared" ref="F14:F22" si="3">D14*E14</f>
        <v>0</v>
      </c>
      <c r="G14" s="40"/>
      <c r="H14" s="40"/>
      <c r="I14" s="40"/>
      <c r="J14" s="40"/>
      <c r="K14" s="40">
        <f t="shared" si="1"/>
        <v>0</v>
      </c>
      <c r="L14" s="40">
        <v>0</v>
      </c>
      <c r="M14" s="40">
        <f t="shared" ref="M14:M22" si="4">D14*L14</f>
        <v>0</v>
      </c>
    </row>
    <row r="15" spans="1:13" x14ac:dyDescent="0.25">
      <c r="A15" s="1" t="str">
        <f>'Liste BP'!A10</f>
        <v>BP 51001.04 NW</v>
      </c>
      <c r="B15" s="42" t="s">
        <v>45</v>
      </c>
      <c r="C15" s="39" t="s">
        <v>44</v>
      </c>
      <c r="D15" s="38"/>
      <c r="E15" s="40">
        <v>542</v>
      </c>
      <c r="F15" s="40">
        <f t="shared" si="3"/>
        <v>0</v>
      </c>
      <c r="G15" s="40"/>
      <c r="H15" s="40"/>
      <c r="I15" s="40"/>
      <c r="J15" s="40"/>
      <c r="K15" s="40">
        <f t="shared" si="1"/>
        <v>0</v>
      </c>
      <c r="L15" s="40">
        <v>0</v>
      </c>
      <c r="M15" s="40">
        <f t="shared" si="4"/>
        <v>0</v>
      </c>
    </row>
    <row r="16" spans="1:13" x14ac:dyDescent="0.25">
      <c r="A16" s="1" t="str">
        <f>'Liste BP'!A11</f>
        <v>BP 51002 J</v>
      </c>
      <c r="B16" s="42" t="s">
        <v>46</v>
      </c>
      <c r="C16" s="39" t="s">
        <v>44</v>
      </c>
      <c r="D16" s="38"/>
      <c r="E16" s="40">
        <v>161</v>
      </c>
      <c r="F16" s="40">
        <f t="shared" si="3"/>
        <v>0</v>
      </c>
      <c r="G16" s="40"/>
      <c r="H16" s="40"/>
      <c r="I16" s="40"/>
      <c r="J16" s="40"/>
      <c r="K16" s="40">
        <f t="shared" si="1"/>
        <v>0</v>
      </c>
      <c r="L16" s="40">
        <v>0</v>
      </c>
      <c r="M16" s="40">
        <f t="shared" si="4"/>
        <v>0</v>
      </c>
    </row>
    <row r="17" spans="1:13" x14ac:dyDescent="0.25">
      <c r="A17" s="1" t="str">
        <f>'Liste BP'!A12</f>
        <v>BP 51002 NW</v>
      </c>
      <c r="B17" s="42" t="s">
        <v>47</v>
      </c>
      <c r="C17" s="39" t="s">
        <v>44</v>
      </c>
      <c r="D17" s="38"/>
      <c r="E17" s="40">
        <v>26</v>
      </c>
      <c r="F17" s="40">
        <f t="shared" si="3"/>
        <v>0</v>
      </c>
      <c r="G17" s="40"/>
      <c r="H17" s="40"/>
      <c r="I17" s="40"/>
      <c r="J17" s="40"/>
      <c r="K17" s="40">
        <f t="shared" si="1"/>
        <v>0</v>
      </c>
      <c r="L17" s="40">
        <v>0</v>
      </c>
      <c r="M17" s="40">
        <f t="shared" si="4"/>
        <v>0</v>
      </c>
    </row>
    <row r="18" spans="1:13" x14ac:dyDescent="0.25">
      <c r="A18" s="1" t="str">
        <f>'Liste BP'!A13</f>
        <v>BP 51003.01 J</v>
      </c>
      <c r="B18" s="42" t="s">
        <v>48</v>
      </c>
      <c r="C18" s="39" t="s">
        <v>44</v>
      </c>
      <c r="D18" s="38"/>
      <c r="E18" s="40">
        <v>550</v>
      </c>
      <c r="F18" s="40">
        <f t="shared" si="3"/>
        <v>0</v>
      </c>
      <c r="G18" s="40"/>
      <c r="H18" s="40"/>
      <c r="I18" s="40"/>
      <c r="J18" s="40"/>
      <c r="K18" s="40">
        <f t="shared" si="1"/>
        <v>0</v>
      </c>
      <c r="L18" s="40">
        <v>0</v>
      </c>
      <c r="M18" s="40">
        <f t="shared" si="4"/>
        <v>0</v>
      </c>
    </row>
    <row r="19" spans="1:13" x14ac:dyDescent="0.25">
      <c r="A19" s="1" t="e">
        <f>'Liste BP'!#REF!</f>
        <v>#REF!</v>
      </c>
      <c r="B19" s="42" t="s">
        <v>49</v>
      </c>
      <c r="C19" s="39" t="s">
        <v>44</v>
      </c>
      <c r="D19" s="38"/>
      <c r="E19" s="40">
        <v>458</v>
      </c>
      <c r="F19" s="40">
        <f t="shared" si="3"/>
        <v>0</v>
      </c>
      <c r="G19" s="40"/>
      <c r="H19" s="40"/>
      <c r="I19" s="40"/>
      <c r="J19" s="40"/>
      <c r="K19" s="40">
        <f t="shared" si="1"/>
        <v>0</v>
      </c>
      <c r="L19" s="40">
        <v>0</v>
      </c>
      <c r="M19" s="40">
        <f t="shared" si="4"/>
        <v>0</v>
      </c>
    </row>
    <row r="20" spans="1:13" x14ac:dyDescent="0.25">
      <c r="A20" s="1" t="e">
        <f>'Liste BP'!#REF!</f>
        <v>#REF!</v>
      </c>
      <c r="B20" s="37" t="s">
        <v>50</v>
      </c>
      <c r="C20" s="39" t="s">
        <v>44</v>
      </c>
      <c r="D20" s="38"/>
      <c r="E20" s="40">
        <v>425</v>
      </c>
      <c r="F20" s="40">
        <f t="shared" si="3"/>
        <v>0</v>
      </c>
      <c r="G20" s="40"/>
      <c r="H20" s="40"/>
      <c r="I20" s="40"/>
      <c r="J20" s="40"/>
      <c r="K20" s="40">
        <f t="shared" si="1"/>
        <v>0</v>
      </c>
      <c r="L20" s="40">
        <v>0</v>
      </c>
      <c r="M20" s="40">
        <f t="shared" si="4"/>
        <v>0</v>
      </c>
    </row>
    <row r="21" spans="1:13" x14ac:dyDescent="0.25">
      <c r="A21" s="1" t="e">
        <f>'Liste BP'!#REF!</f>
        <v>#REF!</v>
      </c>
      <c r="B21" s="42" t="s">
        <v>51</v>
      </c>
      <c r="C21" s="39" t="s">
        <v>44</v>
      </c>
      <c r="D21" s="38"/>
      <c r="E21" s="40">
        <v>24</v>
      </c>
      <c r="F21" s="40">
        <f t="shared" si="3"/>
        <v>0</v>
      </c>
      <c r="G21" s="40"/>
      <c r="H21" s="40"/>
      <c r="I21" s="40"/>
      <c r="J21" s="40"/>
      <c r="K21" s="40">
        <f t="shared" si="1"/>
        <v>0</v>
      </c>
      <c r="L21" s="40">
        <v>0</v>
      </c>
      <c r="M21" s="40">
        <f t="shared" si="4"/>
        <v>0</v>
      </c>
    </row>
    <row r="22" spans="1:13" x14ac:dyDescent="0.25">
      <c r="A22" s="1" t="e">
        <f>'Liste BP'!#REF!</f>
        <v>#REF!</v>
      </c>
      <c r="B22" s="42" t="s">
        <v>52</v>
      </c>
      <c r="C22" s="39" t="s">
        <v>44</v>
      </c>
      <c r="D22" s="38"/>
      <c r="E22" s="40">
        <v>26</v>
      </c>
      <c r="F22" s="40">
        <f t="shared" si="3"/>
        <v>0</v>
      </c>
      <c r="G22" s="40"/>
      <c r="H22" s="40"/>
      <c r="I22" s="40"/>
      <c r="J22" s="40"/>
      <c r="K22" s="40">
        <f t="shared" si="1"/>
        <v>0</v>
      </c>
      <c r="L22" s="40">
        <v>0</v>
      </c>
      <c r="M22" s="40">
        <f t="shared" si="4"/>
        <v>0</v>
      </c>
    </row>
    <row r="23" spans="1:13" x14ac:dyDescent="0.25">
      <c r="A23" s="1" t="e">
        <f>'Liste BP'!#REF!</f>
        <v>#REF!</v>
      </c>
      <c r="B23" s="34" t="s">
        <v>53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/>
    </row>
    <row r="24" spans="1:13" x14ac:dyDescent="0.25">
      <c r="A24" s="1" t="e">
        <f>'Liste BP'!#REF!</f>
        <v>#REF!</v>
      </c>
      <c r="B24" s="43"/>
      <c r="C24" s="39"/>
      <c r="D24" s="38"/>
      <c r="E24" s="44"/>
      <c r="F24" s="44"/>
      <c r="G24" s="44"/>
      <c r="H24" s="44"/>
      <c r="I24" s="40">
        <v>0</v>
      </c>
      <c r="J24" s="40">
        <f t="shared" ref="J24:J31" si="5">D24*I24</f>
        <v>0</v>
      </c>
      <c r="K24" s="40">
        <f t="shared" ref="K24:K31" si="6">F24+H24+J24</f>
        <v>0</v>
      </c>
      <c r="L24" s="40">
        <v>0</v>
      </c>
      <c r="M24" s="40">
        <f t="shared" ref="M24:M31" si="7">D24*L24</f>
        <v>0</v>
      </c>
    </row>
    <row r="25" spans="1:13" x14ac:dyDescent="0.25">
      <c r="A25" s="1" t="e">
        <f>'Liste BP'!#REF!</f>
        <v>#REF!</v>
      </c>
      <c r="B25" s="43"/>
      <c r="C25" s="39"/>
      <c r="D25" s="38"/>
      <c r="E25" s="44"/>
      <c r="F25" s="44"/>
      <c r="G25" s="44"/>
      <c r="H25" s="44"/>
      <c r="I25" s="40">
        <v>0</v>
      </c>
      <c r="J25" s="40">
        <f t="shared" si="5"/>
        <v>0</v>
      </c>
      <c r="K25" s="40">
        <f t="shared" si="6"/>
        <v>0</v>
      </c>
      <c r="L25" s="40">
        <v>0</v>
      </c>
      <c r="M25" s="40">
        <f t="shared" si="7"/>
        <v>0</v>
      </c>
    </row>
    <row r="26" spans="1:13" x14ac:dyDescent="0.25">
      <c r="A26" s="1" t="e">
        <f>'Liste BP'!#REF!</f>
        <v>#REF!</v>
      </c>
      <c r="B26" s="43"/>
      <c r="C26" s="39"/>
      <c r="D26" s="38"/>
      <c r="E26" s="44"/>
      <c r="F26" s="44"/>
      <c r="G26" s="44"/>
      <c r="H26" s="44"/>
      <c r="I26" s="40">
        <v>0</v>
      </c>
      <c r="J26" s="40">
        <f t="shared" si="5"/>
        <v>0</v>
      </c>
      <c r="K26" s="40">
        <f t="shared" si="6"/>
        <v>0</v>
      </c>
      <c r="L26" s="40">
        <v>0</v>
      </c>
      <c r="M26" s="40">
        <f t="shared" si="7"/>
        <v>0</v>
      </c>
    </row>
    <row r="27" spans="1:13" x14ac:dyDescent="0.25">
      <c r="A27" s="1" t="e">
        <f>'Liste BP'!#REF!</f>
        <v>#REF!</v>
      </c>
      <c r="B27" s="45"/>
      <c r="C27" s="38"/>
      <c r="D27" s="38"/>
      <c r="E27" s="44"/>
      <c r="F27" s="44"/>
      <c r="G27" s="44"/>
      <c r="H27" s="44"/>
      <c r="I27" s="40">
        <v>0</v>
      </c>
      <c r="J27" s="40">
        <f t="shared" si="5"/>
        <v>0</v>
      </c>
      <c r="K27" s="40">
        <f t="shared" si="6"/>
        <v>0</v>
      </c>
      <c r="L27" s="40">
        <v>0</v>
      </c>
      <c r="M27" s="40">
        <f t="shared" si="7"/>
        <v>0</v>
      </c>
    </row>
    <row r="28" spans="1:13" x14ac:dyDescent="0.25">
      <c r="A28" s="1" t="e">
        <f>'Liste BP'!#REF!</f>
        <v>#REF!</v>
      </c>
      <c r="B28" s="45"/>
      <c r="C28" s="38"/>
      <c r="D28" s="38"/>
      <c r="E28" s="44"/>
      <c r="F28" s="44"/>
      <c r="G28" s="44"/>
      <c r="H28" s="44"/>
      <c r="I28" s="40">
        <v>0</v>
      </c>
      <c r="J28" s="40">
        <f t="shared" si="5"/>
        <v>0</v>
      </c>
      <c r="K28" s="40">
        <f t="shared" si="6"/>
        <v>0</v>
      </c>
      <c r="L28" s="40">
        <v>0</v>
      </c>
      <c r="M28" s="40">
        <f t="shared" si="7"/>
        <v>0</v>
      </c>
    </row>
    <row r="29" spans="1:13" x14ac:dyDescent="0.25">
      <c r="A29" s="1" t="e">
        <f>'Liste BP'!#REF!</f>
        <v>#REF!</v>
      </c>
      <c r="B29" s="45"/>
      <c r="C29" s="38"/>
      <c r="D29" s="38"/>
      <c r="E29" s="44"/>
      <c r="F29" s="44"/>
      <c r="G29" s="44"/>
      <c r="H29" s="44"/>
      <c r="I29" s="40">
        <v>0</v>
      </c>
      <c r="J29" s="40">
        <f t="shared" si="5"/>
        <v>0</v>
      </c>
      <c r="K29" s="40">
        <f t="shared" si="6"/>
        <v>0</v>
      </c>
      <c r="L29" s="40">
        <v>0</v>
      </c>
      <c r="M29" s="40">
        <f t="shared" si="7"/>
        <v>0</v>
      </c>
    </row>
    <row r="30" spans="1:13" x14ac:dyDescent="0.25">
      <c r="A30" s="1" t="e">
        <f>'Liste BP'!#REF!</f>
        <v>#REF!</v>
      </c>
      <c r="B30" s="45"/>
      <c r="C30" s="38"/>
      <c r="D30" s="38"/>
      <c r="E30" s="44"/>
      <c r="F30" s="44"/>
      <c r="G30" s="44"/>
      <c r="H30" s="44"/>
      <c r="I30" s="40">
        <v>0</v>
      </c>
      <c r="J30" s="40">
        <f t="shared" si="5"/>
        <v>0</v>
      </c>
      <c r="K30" s="40">
        <f t="shared" si="6"/>
        <v>0</v>
      </c>
      <c r="L30" s="40">
        <v>0</v>
      </c>
      <c r="M30" s="40">
        <f t="shared" si="7"/>
        <v>0</v>
      </c>
    </row>
    <row r="31" spans="1:13" x14ac:dyDescent="0.25">
      <c r="A31" s="1" t="e">
        <f>'Liste BP'!#REF!</f>
        <v>#REF!</v>
      </c>
      <c r="B31" s="45"/>
      <c r="C31" s="38"/>
      <c r="D31" s="38"/>
      <c r="E31" s="44"/>
      <c r="F31" s="44"/>
      <c r="G31" s="44"/>
      <c r="H31" s="44"/>
      <c r="I31" s="40">
        <v>0</v>
      </c>
      <c r="J31" s="40">
        <f t="shared" si="5"/>
        <v>0</v>
      </c>
      <c r="K31" s="40">
        <f t="shared" si="6"/>
        <v>0</v>
      </c>
      <c r="L31" s="40">
        <v>0</v>
      </c>
      <c r="M31" s="40">
        <f t="shared" si="7"/>
        <v>0</v>
      </c>
    </row>
    <row r="32" spans="1:13" s="5" customFormat="1" x14ac:dyDescent="0.25">
      <c r="A32" s="1" t="e">
        <f>'Liste BP'!#REF!</f>
        <v>#REF!</v>
      </c>
      <c r="B32" s="34" t="s">
        <v>54</v>
      </c>
      <c r="C32" s="35"/>
      <c r="D32" s="36"/>
      <c r="E32" s="46"/>
      <c r="F32" s="46">
        <f>SUM(F14:F22)</f>
        <v>0</v>
      </c>
      <c r="G32" s="46"/>
      <c r="H32" s="46">
        <f>SUM(H9:H12)</f>
        <v>0</v>
      </c>
      <c r="I32" s="46"/>
      <c r="J32" s="46">
        <f>SUM(J24:J31)</f>
        <v>0</v>
      </c>
      <c r="K32" s="46">
        <f>SUM(E32:J32)</f>
        <v>0</v>
      </c>
      <c r="L32" s="46"/>
      <c r="M32" s="46">
        <f>SUM(M14:M31)</f>
        <v>0</v>
      </c>
    </row>
    <row r="33" spans="1:13" x14ac:dyDescent="0.25">
      <c r="A33" s="1" t="e">
        <f>'Liste BP'!#REF!</f>
        <v>#REF!</v>
      </c>
      <c r="K33" s="48" t="s">
        <v>55</v>
      </c>
      <c r="L33" s="49">
        <f>M32</f>
        <v>0</v>
      </c>
      <c r="M33" s="50"/>
    </row>
    <row r="34" spans="1:13" x14ac:dyDescent="0.25">
      <c r="A34" s="1" t="e">
        <f>'Liste BP'!#REF!</f>
        <v>#REF!</v>
      </c>
      <c r="D34" s="52" t="s">
        <v>56</v>
      </c>
      <c r="E34" s="47"/>
      <c r="F34" s="53">
        <f>K32</f>
        <v>0</v>
      </c>
      <c r="G34" s="47"/>
      <c r="H34" s="47"/>
      <c r="I34" s="54"/>
      <c r="K34" s="55" t="s">
        <v>57</v>
      </c>
      <c r="L34" s="56"/>
      <c r="M34" s="51"/>
    </row>
    <row r="35" spans="1:13" x14ac:dyDescent="0.25">
      <c r="A35" s="1" t="e">
        <f>'Liste BP'!#REF!</f>
        <v>#REF!</v>
      </c>
      <c r="D35" s="56"/>
      <c r="E35" s="56"/>
      <c r="F35" s="56"/>
      <c r="G35" s="56"/>
      <c r="H35" s="56"/>
      <c r="I35" s="51"/>
      <c r="K35" s="55"/>
      <c r="L35" s="56">
        <v>25</v>
      </c>
      <c r="M35" s="51" t="s">
        <v>58</v>
      </c>
    </row>
    <row r="36" spans="1:13" x14ac:dyDescent="0.25">
      <c r="A36" s="1" t="e">
        <f>'Liste BP'!#REF!</f>
        <v>#REF!</v>
      </c>
      <c r="D36" s="57" t="s">
        <v>59</v>
      </c>
      <c r="E36" s="56"/>
      <c r="F36" s="56">
        <v>11</v>
      </c>
      <c r="G36" s="56" t="s">
        <v>60</v>
      </c>
      <c r="H36" s="56"/>
      <c r="I36" s="51"/>
      <c r="K36" s="58" t="s">
        <v>61</v>
      </c>
      <c r="L36" s="59"/>
      <c r="M36" s="60"/>
    </row>
    <row r="37" spans="1:13" x14ac:dyDescent="0.25">
      <c r="A37" s="1" t="e">
        <f>'Liste BP'!#REF!</f>
        <v>#REF!</v>
      </c>
      <c r="D37" s="57" t="s">
        <v>62</v>
      </c>
      <c r="E37" s="56"/>
      <c r="F37" s="56">
        <v>12</v>
      </c>
      <c r="G37" s="56" t="s">
        <v>60</v>
      </c>
      <c r="H37" s="56"/>
      <c r="I37" s="51"/>
      <c r="K37" s="61">
        <f>L33*(1+L35/100)</f>
        <v>0</v>
      </c>
      <c r="L37" s="62"/>
      <c r="M37" s="63"/>
    </row>
    <row r="38" spans="1:13" x14ac:dyDescent="0.25">
      <c r="A38" s="1" t="e">
        <f>'Liste BP'!#REF!</f>
        <v>#REF!</v>
      </c>
      <c r="D38" s="57" t="s">
        <v>63</v>
      </c>
      <c r="E38" s="56"/>
      <c r="F38" s="56">
        <v>5</v>
      </c>
      <c r="G38" s="56" t="s">
        <v>64</v>
      </c>
      <c r="H38" s="56"/>
      <c r="I38" s="51"/>
      <c r="K38" s="64"/>
      <c r="L38" s="47"/>
      <c r="M38" s="54"/>
    </row>
    <row r="39" spans="1:13" x14ac:dyDescent="0.25">
      <c r="A39" s="1" t="e">
        <f>'Liste BP'!#REF!</f>
        <v>#REF!</v>
      </c>
      <c r="D39" s="57"/>
      <c r="E39" s="56"/>
      <c r="F39" s="56"/>
      <c r="G39" s="56"/>
      <c r="H39" s="56"/>
      <c r="I39" s="51"/>
      <c r="K39" s="65" t="s">
        <v>65</v>
      </c>
      <c r="L39" s="66"/>
      <c r="M39" s="67"/>
    </row>
    <row r="40" spans="1:13" x14ac:dyDescent="0.25">
      <c r="A40" s="1" t="e">
        <f>'Liste BP'!#REF!</f>
        <v>#REF!</v>
      </c>
      <c r="D40" s="68" t="s">
        <v>66</v>
      </c>
      <c r="E40" s="59"/>
      <c r="F40" s="59"/>
      <c r="G40" s="69">
        <f>F34*(1+F36/100+F37/100)</f>
        <v>0</v>
      </c>
      <c r="H40" s="56"/>
      <c r="I40" s="51"/>
      <c r="K40" s="70">
        <f>K37+G41</f>
        <v>0</v>
      </c>
      <c r="L40" s="71"/>
      <c r="M40" s="72"/>
    </row>
    <row r="41" spans="1:13" ht="18.75" x14ac:dyDescent="0.25">
      <c r="A41" s="1" t="e">
        <f>'Liste BP'!#REF!</f>
        <v>#REF!</v>
      </c>
      <c r="D41" s="68" t="s">
        <v>67</v>
      </c>
      <c r="E41" s="59"/>
      <c r="F41" s="59"/>
      <c r="G41" s="69">
        <f>G40*(1+F38/100)</f>
        <v>0</v>
      </c>
      <c r="H41" s="56"/>
      <c r="I41" s="51"/>
      <c r="K41" s="73" t="s">
        <v>68</v>
      </c>
      <c r="L41" s="74"/>
      <c r="M41" s="75"/>
    </row>
    <row r="42" spans="1:13" ht="15" customHeight="1" x14ac:dyDescent="0.25">
      <c r="A42" s="1" t="e">
        <f>'Liste BP'!#REF!</f>
        <v>#REF!</v>
      </c>
      <c r="D42" s="56"/>
      <c r="E42" s="56"/>
      <c r="F42" s="56"/>
      <c r="G42" s="56"/>
      <c r="H42" s="76"/>
      <c r="I42" s="77"/>
      <c r="K42" s="78">
        <f>ROUNDDOWN(K40,0)</f>
        <v>0</v>
      </c>
      <c r="L42" s="79"/>
      <c r="M42" s="80"/>
    </row>
    <row r="43" spans="1:13" ht="15" customHeight="1" x14ac:dyDescent="0.25">
      <c r="A43" s="1" t="e">
        <f>'Liste BP'!#REF!</f>
        <v>#REF!</v>
      </c>
      <c r="D43" s="81"/>
      <c r="E43" s="81"/>
      <c r="F43" s="81"/>
      <c r="G43" s="81"/>
      <c r="H43" s="81"/>
      <c r="I43" s="82"/>
      <c r="K43" s="83"/>
      <c r="L43" s="84"/>
      <c r="M43" s="85"/>
    </row>
    <row r="44" spans="1:13" x14ac:dyDescent="0.25">
      <c r="A44" s="1" t="e">
        <f>'Liste BP'!#REF!</f>
        <v>#REF!</v>
      </c>
    </row>
    <row r="45" spans="1:13" x14ac:dyDescent="0.25">
      <c r="A45" s="1" t="e">
        <f>'Liste BP'!#REF!</f>
        <v>#REF!</v>
      </c>
    </row>
    <row r="46" spans="1:13" x14ac:dyDescent="0.25">
      <c r="A46" s="1" t="e">
        <f>'Liste BP'!#REF!</f>
        <v>#REF!</v>
      </c>
    </row>
    <row r="47" spans="1:13" x14ac:dyDescent="0.25">
      <c r="A47" s="1" t="e">
        <f>'Liste BP'!#REF!</f>
        <v>#REF!</v>
      </c>
    </row>
    <row r="48" spans="1:13" x14ac:dyDescent="0.25">
      <c r="A48" s="1" t="e">
        <f>'Liste BP'!#REF!</f>
        <v>#REF!</v>
      </c>
    </row>
    <row r="49" spans="1:1" x14ac:dyDescent="0.25">
      <c r="A49" s="1" t="e">
        <f>'Liste BP'!#REF!</f>
        <v>#REF!</v>
      </c>
    </row>
    <row r="50" spans="1:1" x14ac:dyDescent="0.25">
      <c r="A50" s="1" t="e">
        <f>'Liste BP'!#REF!</f>
        <v>#REF!</v>
      </c>
    </row>
    <row r="51" spans="1:1" x14ac:dyDescent="0.25">
      <c r="A51" s="1" t="e">
        <f>'Liste BP'!#REF!</f>
        <v>#REF!</v>
      </c>
    </row>
    <row r="52" spans="1:1" x14ac:dyDescent="0.25">
      <c r="A52" s="1" t="e">
        <f>'Liste BP'!#REF!</f>
        <v>#REF!</v>
      </c>
    </row>
    <row r="53" spans="1:1" x14ac:dyDescent="0.25">
      <c r="A53" s="1" t="e">
        <f>'Liste BP'!#REF!</f>
        <v>#REF!</v>
      </c>
    </row>
    <row r="54" spans="1:1" x14ac:dyDescent="0.25">
      <c r="A54" s="1" t="e">
        <f>'Liste BP'!#REF!</f>
        <v>#REF!</v>
      </c>
    </row>
    <row r="55" spans="1:1" x14ac:dyDescent="0.25">
      <c r="A55" s="1" t="e">
        <f>'Liste BP'!#REF!</f>
        <v>#REF!</v>
      </c>
    </row>
    <row r="56" spans="1:1" x14ac:dyDescent="0.25">
      <c r="A56" s="1" t="e">
        <f>'Liste BP'!#REF!</f>
        <v>#REF!</v>
      </c>
    </row>
    <row r="57" spans="1:1" x14ac:dyDescent="0.25">
      <c r="A57" s="1" t="e">
        <f>'Liste BP'!#REF!</f>
        <v>#REF!</v>
      </c>
    </row>
    <row r="58" spans="1:1" x14ac:dyDescent="0.25">
      <c r="A58" s="1" t="e">
        <f>'Liste BP'!#REF!</f>
        <v>#REF!</v>
      </c>
    </row>
    <row r="59" spans="1:1" x14ac:dyDescent="0.25">
      <c r="A59" s="1" t="e">
        <f>'Liste BP'!#REF!</f>
        <v>#REF!</v>
      </c>
    </row>
    <row r="60" spans="1:1" x14ac:dyDescent="0.25">
      <c r="A60" s="1" t="e">
        <f>'Liste BP'!#REF!</f>
        <v>#REF!</v>
      </c>
    </row>
    <row r="61" spans="1:1" x14ac:dyDescent="0.25">
      <c r="A61" s="1" t="e">
        <f>'Liste BP'!#REF!</f>
        <v>#REF!</v>
      </c>
    </row>
    <row r="62" spans="1:1" x14ac:dyDescent="0.25">
      <c r="A62" s="1" t="e">
        <f>'Liste BP'!#REF!</f>
        <v>#REF!</v>
      </c>
    </row>
    <row r="63" spans="1:1" x14ac:dyDescent="0.25">
      <c r="A63" s="1" t="e">
        <f>'Liste BP'!#REF!</f>
        <v>#REF!</v>
      </c>
    </row>
    <row r="64" spans="1:1" x14ac:dyDescent="0.25">
      <c r="A64" s="1" t="e">
        <f>'Liste BP'!#REF!</f>
        <v>#REF!</v>
      </c>
    </row>
    <row r="65" spans="1:1" x14ac:dyDescent="0.25">
      <c r="A65" s="1" t="e">
        <f>'Liste BP'!#REF!</f>
        <v>#REF!</v>
      </c>
    </row>
    <row r="66" spans="1:1" x14ac:dyDescent="0.25">
      <c r="A66" s="1" t="e">
        <f>'Liste BP'!#REF!</f>
        <v>#REF!</v>
      </c>
    </row>
    <row r="67" spans="1:1" x14ac:dyDescent="0.25">
      <c r="A67" s="1" t="e">
        <f>'Liste BP'!#REF!</f>
        <v>#REF!</v>
      </c>
    </row>
    <row r="68" spans="1:1" x14ac:dyDescent="0.25">
      <c r="A68" s="1" t="e">
        <f>'Liste BP'!#REF!</f>
        <v>#REF!</v>
      </c>
    </row>
    <row r="69" spans="1:1" x14ac:dyDescent="0.25">
      <c r="A69" s="1" t="e">
        <f>'Liste BP'!#REF!</f>
        <v>#REF!</v>
      </c>
    </row>
    <row r="70" spans="1:1" x14ac:dyDescent="0.25">
      <c r="A70" s="1" t="e">
        <f>'Liste BP'!#REF!</f>
        <v>#REF!</v>
      </c>
    </row>
    <row r="71" spans="1:1" x14ac:dyDescent="0.25">
      <c r="A71" s="1" t="e">
        <f>'Liste BP'!#REF!</f>
        <v>#REF!</v>
      </c>
    </row>
    <row r="72" spans="1:1" x14ac:dyDescent="0.25">
      <c r="A72" s="1" t="e">
        <f>'Liste BP'!#REF!</f>
        <v>#REF!</v>
      </c>
    </row>
    <row r="73" spans="1:1" x14ac:dyDescent="0.25">
      <c r="A73" s="1" t="e">
        <f>'Liste BP'!#REF!</f>
        <v>#REF!</v>
      </c>
    </row>
    <row r="74" spans="1:1" x14ac:dyDescent="0.25">
      <c r="A74" s="1" t="e">
        <f>'Liste BP'!#REF!</f>
        <v>#REF!</v>
      </c>
    </row>
    <row r="75" spans="1:1" x14ac:dyDescent="0.25">
      <c r="A75" s="1" t="e">
        <f>'Liste BP'!#REF!</f>
        <v>#REF!</v>
      </c>
    </row>
    <row r="76" spans="1:1" x14ac:dyDescent="0.25">
      <c r="A76" s="1" t="e">
        <f>'Liste BP'!#REF!</f>
        <v>#REF!</v>
      </c>
    </row>
    <row r="77" spans="1:1" x14ac:dyDescent="0.25">
      <c r="A77" s="1" t="e">
        <f>'Liste BP'!#REF!</f>
        <v>#REF!</v>
      </c>
    </row>
    <row r="78" spans="1:1" x14ac:dyDescent="0.25">
      <c r="A78" s="1" t="e">
        <f>'Liste BP'!#REF!</f>
        <v>#REF!</v>
      </c>
    </row>
    <row r="79" spans="1:1" x14ac:dyDescent="0.25">
      <c r="A79" s="1" t="e">
        <f>'Liste BP'!#REF!</f>
        <v>#REF!</v>
      </c>
    </row>
    <row r="80" spans="1:1" x14ac:dyDescent="0.25">
      <c r="A80" s="1" t="e">
        <f>'Liste BP'!#REF!</f>
        <v>#REF!</v>
      </c>
    </row>
    <row r="81" spans="1:1" x14ac:dyDescent="0.25">
      <c r="A81" s="1" t="e">
        <f>'Liste BP'!#REF!</f>
        <v>#REF!</v>
      </c>
    </row>
    <row r="82" spans="1:1" x14ac:dyDescent="0.25">
      <c r="A82" s="1" t="e">
        <f>'Liste BP'!#REF!</f>
        <v>#REF!</v>
      </c>
    </row>
    <row r="83" spans="1:1" x14ac:dyDescent="0.25">
      <c r="A83" s="1" t="e">
        <f>'Liste BP'!#REF!</f>
        <v>#REF!</v>
      </c>
    </row>
    <row r="84" spans="1:1" x14ac:dyDescent="0.25">
      <c r="A84" s="1" t="e">
        <f>'Liste BP'!#REF!</f>
        <v>#REF!</v>
      </c>
    </row>
    <row r="85" spans="1:1" x14ac:dyDescent="0.25">
      <c r="A85" s="1" t="e">
        <f>'Liste BP'!#REF!</f>
        <v>#REF!</v>
      </c>
    </row>
    <row r="86" spans="1:1" x14ac:dyDescent="0.25">
      <c r="A86" s="1" t="e">
        <f>'Liste BP'!#REF!</f>
        <v>#REF!</v>
      </c>
    </row>
    <row r="87" spans="1:1" x14ac:dyDescent="0.25">
      <c r="A87" s="1" t="e">
        <f>'Liste BP'!#REF!</f>
        <v>#REF!</v>
      </c>
    </row>
    <row r="88" spans="1:1" x14ac:dyDescent="0.25">
      <c r="A88" s="1" t="e">
        <f>'Liste BP'!#REF!</f>
        <v>#REF!</v>
      </c>
    </row>
    <row r="89" spans="1:1" x14ac:dyDescent="0.25">
      <c r="A89" s="1" t="e">
        <f>'Liste BP'!#REF!</f>
        <v>#REF!</v>
      </c>
    </row>
    <row r="90" spans="1:1" x14ac:dyDescent="0.25">
      <c r="A90" s="1" t="e">
        <f>'Liste BP'!#REF!</f>
        <v>#REF!</v>
      </c>
    </row>
    <row r="91" spans="1:1" x14ac:dyDescent="0.25">
      <c r="A91" s="1" t="e">
        <f>'Liste BP'!#REF!</f>
        <v>#REF!</v>
      </c>
    </row>
    <row r="92" spans="1:1" x14ac:dyDescent="0.25">
      <c r="A92" s="1" t="e">
        <f>'Liste BP'!#REF!</f>
        <v>#REF!</v>
      </c>
    </row>
    <row r="93" spans="1:1" x14ac:dyDescent="0.25">
      <c r="A93" s="1" t="e">
        <f>'Liste BP'!#REF!</f>
        <v>#REF!</v>
      </c>
    </row>
    <row r="94" spans="1:1" x14ac:dyDescent="0.25">
      <c r="A94" s="1" t="e">
        <f>'Liste BP'!#REF!</f>
        <v>#REF!</v>
      </c>
    </row>
    <row r="95" spans="1:1" x14ac:dyDescent="0.25">
      <c r="A95" s="1" t="e">
        <f>'Liste BP'!#REF!</f>
        <v>#REF!</v>
      </c>
    </row>
    <row r="96" spans="1:1" x14ac:dyDescent="0.25">
      <c r="A96" s="1" t="e">
        <f>'Liste BP'!#REF!</f>
        <v>#REF!</v>
      </c>
    </row>
    <row r="97" spans="1:1" x14ac:dyDescent="0.25">
      <c r="A97" s="1" t="e">
        <f>'Liste BP'!#REF!</f>
        <v>#REF!</v>
      </c>
    </row>
    <row r="98" spans="1:1" x14ac:dyDescent="0.25">
      <c r="A98" s="1" t="e">
        <f>'Liste BP'!#REF!</f>
        <v>#REF!</v>
      </c>
    </row>
    <row r="99" spans="1:1" x14ac:dyDescent="0.25">
      <c r="A99" s="1" t="e">
        <f>'Liste BP'!#REF!</f>
        <v>#REF!</v>
      </c>
    </row>
    <row r="100" spans="1:1" x14ac:dyDescent="0.25">
      <c r="A100" s="1" t="e">
        <f>'Liste BP'!#REF!</f>
        <v>#REF!</v>
      </c>
    </row>
    <row r="101" spans="1:1" x14ac:dyDescent="0.25">
      <c r="A101" s="1" t="e">
        <f>'Liste BP'!#REF!</f>
        <v>#REF!</v>
      </c>
    </row>
    <row r="102" spans="1:1" x14ac:dyDescent="0.25">
      <c r="A102" s="1" t="e">
        <f>'Liste BP'!#REF!</f>
        <v>#REF!</v>
      </c>
    </row>
    <row r="103" spans="1:1" x14ac:dyDescent="0.25">
      <c r="A103" s="1" t="e">
        <f>'Liste BP'!#REF!</f>
        <v>#REF!</v>
      </c>
    </row>
    <row r="104" spans="1:1" x14ac:dyDescent="0.25">
      <c r="A104" s="1" t="e">
        <f>'Liste BP'!#REF!</f>
        <v>#REF!</v>
      </c>
    </row>
    <row r="105" spans="1:1" x14ac:dyDescent="0.25">
      <c r="A105" s="1" t="e">
        <f>'Liste BP'!#REF!</f>
        <v>#REF!</v>
      </c>
    </row>
    <row r="106" spans="1:1" x14ac:dyDescent="0.25">
      <c r="A106" s="1" t="e">
        <f>'Liste BP'!#REF!</f>
        <v>#REF!</v>
      </c>
    </row>
    <row r="107" spans="1:1" x14ac:dyDescent="0.25">
      <c r="A107" s="1" t="e">
        <f>'Liste BP'!#REF!</f>
        <v>#REF!</v>
      </c>
    </row>
    <row r="108" spans="1:1" x14ac:dyDescent="0.25">
      <c r="A108" s="1" t="e">
        <f>'Liste BP'!#REF!</f>
        <v>#REF!</v>
      </c>
    </row>
    <row r="109" spans="1:1" x14ac:dyDescent="0.25">
      <c r="A109" s="1" t="e">
        <f>'Liste BP'!#REF!</f>
        <v>#REF!</v>
      </c>
    </row>
    <row r="110" spans="1:1" x14ac:dyDescent="0.25">
      <c r="A110" s="1" t="e">
        <f>'Liste BP'!#REF!</f>
        <v>#REF!</v>
      </c>
    </row>
    <row r="111" spans="1:1" x14ac:dyDescent="0.25">
      <c r="A111" s="1" t="e">
        <f>'Liste BP'!#REF!</f>
        <v>#REF!</v>
      </c>
    </row>
    <row r="112" spans="1:1" x14ac:dyDescent="0.25">
      <c r="A112" s="1" t="e">
        <f>'Liste BP'!#REF!</f>
        <v>#REF!</v>
      </c>
    </row>
    <row r="113" spans="1:1" x14ac:dyDescent="0.25">
      <c r="A113" s="1" t="e">
        <f>'Liste BP'!#REF!</f>
        <v>#REF!</v>
      </c>
    </row>
    <row r="114" spans="1:1" x14ac:dyDescent="0.25">
      <c r="A114" s="1" t="e">
        <f>'Liste BP'!#REF!</f>
        <v>#REF!</v>
      </c>
    </row>
    <row r="115" spans="1:1" x14ac:dyDescent="0.25">
      <c r="A115" s="1" t="e">
        <f>'Liste BP'!#REF!</f>
        <v>#REF!</v>
      </c>
    </row>
    <row r="116" spans="1:1" x14ac:dyDescent="0.25">
      <c r="A116" s="1" t="e">
        <f>'Liste BP'!#REF!</f>
        <v>#REF!</v>
      </c>
    </row>
    <row r="117" spans="1:1" x14ac:dyDescent="0.25">
      <c r="A117" s="1" t="e">
        <f>'Liste BP'!#REF!</f>
        <v>#REF!</v>
      </c>
    </row>
    <row r="118" spans="1:1" x14ac:dyDescent="0.25">
      <c r="A118" s="1" t="e">
        <f>'Liste BP'!#REF!</f>
        <v>#REF!</v>
      </c>
    </row>
    <row r="119" spans="1:1" x14ac:dyDescent="0.25">
      <c r="A119" s="1" t="e">
        <f>'Liste BP'!#REF!</f>
        <v>#REF!</v>
      </c>
    </row>
    <row r="120" spans="1:1" x14ac:dyDescent="0.25">
      <c r="A120" s="1" t="e">
        <f>'Liste BP'!#REF!</f>
        <v>#REF!</v>
      </c>
    </row>
    <row r="121" spans="1:1" x14ac:dyDescent="0.25">
      <c r="A121" s="1" t="e">
        <f>'Liste BP'!#REF!</f>
        <v>#REF!</v>
      </c>
    </row>
    <row r="122" spans="1:1" x14ac:dyDescent="0.25">
      <c r="A122" s="1" t="e">
        <f>'Liste BP'!#REF!</f>
        <v>#REF!</v>
      </c>
    </row>
    <row r="123" spans="1:1" x14ac:dyDescent="0.25">
      <c r="A123" s="1" t="e">
        <f>'Liste BP'!#REF!</f>
        <v>#REF!</v>
      </c>
    </row>
    <row r="124" spans="1:1" x14ac:dyDescent="0.25">
      <c r="A124" s="1" t="e">
        <f>'Liste BP'!#REF!</f>
        <v>#REF!</v>
      </c>
    </row>
    <row r="125" spans="1:1" x14ac:dyDescent="0.25">
      <c r="A125" s="1" t="e">
        <f>'Liste BP'!#REF!</f>
        <v>#REF!</v>
      </c>
    </row>
    <row r="126" spans="1:1" x14ac:dyDescent="0.25">
      <c r="A126" s="1" t="e">
        <f>'Liste BP'!#REF!</f>
        <v>#REF!</v>
      </c>
    </row>
    <row r="127" spans="1:1" x14ac:dyDescent="0.25">
      <c r="A127" s="1" t="e">
        <f>'Liste BP'!#REF!</f>
        <v>#REF!</v>
      </c>
    </row>
    <row r="128" spans="1:1" x14ac:dyDescent="0.25">
      <c r="A128" s="1" t="e">
        <f>'Liste BP'!#REF!</f>
        <v>#REF!</v>
      </c>
    </row>
    <row r="129" spans="1:1" x14ac:dyDescent="0.25">
      <c r="A129" s="1" t="e">
        <f>'Liste BP'!#REF!</f>
        <v>#REF!</v>
      </c>
    </row>
    <row r="130" spans="1:1" x14ac:dyDescent="0.25">
      <c r="A130" s="1" t="e">
        <f>'Liste BP'!#REF!</f>
        <v>#REF!</v>
      </c>
    </row>
    <row r="131" spans="1:1" x14ac:dyDescent="0.25">
      <c r="A131" s="1" t="e">
        <f>'Liste BP'!#REF!</f>
        <v>#REF!</v>
      </c>
    </row>
    <row r="132" spans="1:1" x14ac:dyDescent="0.25">
      <c r="A132" s="1" t="e">
        <f>'Liste BP'!#REF!</f>
        <v>#REF!</v>
      </c>
    </row>
    <row r="133" spans="1:1" x14ac:dyDescent="0.25">
      <c r="A133" s="1" t="e">
        <f>'Liste BP'!#REF!</f>
        <v>#REF!</v>
      </c>
    </row>
    <row r="134" spans="1:1" x14ac:dyDescent="0.25">
      <c r="A134" s="1" t="e">
        <f>'Liste BP'!#REF!</f>
        <v>#REF!</v>
      </c>
    </row>
    <row r="135" spans="1:1" x14ac:dyDescent="0.25">
      <c r="A135" s="1" t="e">
        <f>'Liste BP'!#REF!</f>
        <v>#REF!</v>
      </c>
    </row>
    <row r="136" spans="1:1" x14ac:dyDescent="0.25">
      <c r="A136" s="1" t="e">
        <f>'Liste BP'!#REF!</f>
        <v>#REF!</v>
      </c>
    </row>
    <row r="137" spans="1:1" x14ac:dyDescent="0.25">
      <c r="A137" s="1" t="e">
        <f>'Liste BP'!#REF!</f>
        <v>#REF!</v>
      </c>
    </row>
    <row r="138" spans="1:1" x14ac:dyDescent="0.25">
      <c r="A138" s="1" t="e">
        <f>'Liste BP'!#REF!</f>
        <v>#REF!</v>
      </c>
    </row>
    <row r="139" spans="1:1" x14ac:dyDescent="0.25">
      <c r="A139" s="1" t="e">
        <f>'Liste BP'!#REF!</f>
        <v>#REF!</v>
      </c>
    </row>
    <row r="140" spans="1:1" x14ac:dyDescent="0.25">
      <c r="A140" s="1" t="e">
        <f>'Liste BP'!#REF!</f>
        <v>#REF!</v>
      </c>
    </row>
    <row r="141" spans="1:1" x14ac:dyDescent="0.25">
      <c r="A141" s="1" t="e">
        <f>'Liste BP'!#REF!</f>
        <v>#REF!</v>
      </c>
    </row>
    <row r="142" spans="1:1" x14ac:dyDescent="0.25">
      <c r="A142" s="1" t="e">
        <f>'Liste BP'!#REF!</f>
        <v>#REF!</v>
      </c>
    </row>
    <row r="143" spans="1:1" x14ac:dyDescent="0.25">
      <c r="A143" s="1" t="e">
        <f>'Liste BP'!#REF!</f>
        <v>#REF!</v>
      </c>
    </row>
    <row r="144" spans="1:1" x14ac:dyDescent="0.25">
      <c r="A144" s="1" t="e">
        <f>'Liste BP'!#REF!</f>
        <v>#REF!</v>
      </c>
    </row>
    <row r="145" spans="1:1" x14ac:dyDescent="0.25">
      <c r="A145" s="1" t="e">
        <f>'Liste BP'!#REF!</f>
        <v>#REF!</v>
      </c>
    </row>
    <row r="146" spans="1:1" x14ac:dyDescent="0.25">
      <c r="A146" s="1" t="e">
        <f>'Liste BP'!#REF!</f>
        <v>#REF!</v>
      </c>
    </row>
    <row r="147" spans="1:1" x14ac:dyDescent="0.25">
      <c r="A147" s="1" t="e">
        <f>'Liste BP'!#REF!</f>
        <v>#REF!</v>
      </c>
    </row>
    <row r="148" spans="1:1" x14ac:dyDescent="0.25">
      <c r="A148" s="1" t="e">
        <f>'Liste BP'!#REF!</f>
        <v>#REF!</v>
      </c>
    </row>
    <row r="149" spans="1:1" x14ac:dyDescent="0.25">
      <c r="A149" s="1" t="e">
        <f>'Liste BP'!#REF!</f>
        <v>#REF!</v>
      </c>
    </row>
    <row r="150" spans="1:1" x14ac:dyDescent="0.25">
      <c r="A150" s="1" t="e">
        <f>'Liste BP'!#REF!</f>
        <v>#REF!</v>
      </c>
    </row>
    <row r="151" spans="1:1" x14ac:dyDescent="0.25">
      <c r="A151" s="1" t="e">
        <f>'Liste BP'!#REF!</f>
        <v>#REF!</v>
      </c>
    </row>
    <row r="152" spans="1:1" x14ac:dyDescent="0.25">
      <c r="A152" s="1" t="e">
        <f>'Liste BP'!#REF!</f>
        <v>#REF!</v>
      </c>
    </row>
    <row r="153" spans="1:1" x14ac:dyDescent="0.25">
      <c r="A153" s="1" t="e">
        <f>'Liste BP'!#REF!</f>
        <v>#REF!</v>
      </c>
    </row>
    <row r="154" spans="1:1" x14ac:dyDescent="0.25">
      <c r="A154" s="1" t="e">
        <f>'Liste BP'!#REF!</f>
        <v>#REF!</v>
      </c>
    </row>
    <row r="155" spans="1:1" x14ac:dyDescent="0.25">
      <c r="A155" s="1" t="e">
        <f>'Liste BP'!#REF!</f>
        <v>#REF!</v>
      </c>
    </row>
    <row r="156" spans="1:1" x14ac:dyDescent="0.25">
      <c r="A156" s="1" t="e">
        <f>'Liste BP'!#REF!</f>
        <v>#REF!</v>
      </c>
    </row>
    <row r="157" spans="1:1" x14ac:dyDescent="0.25">
      <c r="A157" s="1" t="e">
        <f>'Liste BP'!#REF!</f>
        <v>#REF!</v>
      </c>
    </row>
    <row r="158" spans="1:1" x14ac:dyDescent="0.25">
      <c r="A158" s="1" t="e">
        <f>'Liste BP'!#REF!</f>
        <v>#REF!</v>
      </c>
    </row>
    <row r="159" spans="1:1" x14ac:dyDescent="0.25">
      <c r="A159" s="1" t="e">
        <f>'Liste BP'!#REF!</f>
        <v>#REF!</v>
      </c>
    </row>
    <row r="160" spans="1:1" x14ac:dyDescent="0.25">
      <c r="A160" s="1" t="e">
        <f>'Liste BP'!#REF!</f>
        <v>#REF!</v>
      </c>
    </row>
    <row r="161" spans="1:1" x14ac:dyDescent="0.25">
      <c r="A161" s="1" t="e">
        <f>'Liste BP'!#REF!</f>
        <v>#REF!</v>
      </c>
    </row>
    <row r="162" spans="1:1" x14ac:dyDescent="0.25">
      <c r="A162" s="1" t="e">
        <f>'Liste BP'!#REF!</f>
        <v>#REF!</v>
      </c>
    </row>
    <row r="163" spans="1:1" x14ac:dyDescent="0.25">
      <c r="A163" s="1" t="e">
        <f>'Liste BP'!#REF!</f>
        <v>#REF!</v>
      </c>
    </row>
    <row r="164" spans="1:1" x14ac:dyDescent="0.25">
      <c r="A164" s="1" t="e">
        <f>'Liste BP'!#REF!</f>
        <v>#REF!</v>
      </c>
    </row>
    <row r="165" spans="1:1" x14ac:dyDescent="0.25">
      <c r="A165" s="1" t="e">
        <f>'Liste BP'!#REF!</f>
        <v>#REF!</v>
      </c>
    </row>
    <row r="166" spans="1:1" x14ac:dyDescent="0.25">
      <c r="A166" s="1" t="e">
        <f>'Liste BP'!#REF!</f>
        <v>#REF!</v>
      </c>
    </row>
    <row r="167" spans="1:1" x14ac:dyDescent="0.25">
      <c r="A167" s="1" t="e">
        <f>'Liste BP'!#REF!</f>
        <v>#REF!</v>
      </c>
    </row>
    <row r="168" spans="1:1" x14ac:dyDescent="0.25">
      <c r="A168" s="1" t="e">
        <f>'Liste BP'!#REF!</f>
        <v>#REF!</v>
      </c>
    </row>
    <row r="169" spans="1:1" x14ac:dyDescent="0.25">
      <c r="A169" s="1" t="e">
        <f>'Liste BP'!#REF!</f>
        <v>#REF!</v>
      </c>
    </row>
    <row r="170" spans="1:1" x14ac:dyDescent="0.25">
      <c r="A170" s="1" t="e">
        <f>'Liste BP'!#REF!</f>
        <v>#REF!</v>
      </c>
    </row>
    <row r="171" spans="1:1" x14ac:dyDescent="0.25">
      <c r="A171" s="1" t="e">
        <f>'Liste BP'!#REF!</f>
        <v>#REF!</v>
      </c>
    </row>
    <row r="172" spans="1:1" x14ac:dyDescent="0.25">
      <c r="A172" s="1" t="e">
        <f>'Liste BP'!#REF!</f>
        <v>#REF!</v>
      </c>
    </row>
    <row r="173" spans="1:1" x14ac:dyDescent="0.25">
      <c r="A173" s="1" t="e">
        <f>'Liste BP'!#REF!</f>
        <v>#REF!</v>
      </c>
    </row>
    <row r="174" spans="1:1" x14ac:dyDescent="0.25">
      <c r="A174" s="1" t="e">
        <f>'Liste BP'!#REF!</f>
        <v>#REF!</v>
      </c>
    </row>
    <row r="175" spans="1:1" x14ac:dyDescent="0.25">
      <c r="A175" s="1" t="e">
        <f>'Liste BP'!#REF!</f>
        <v>#REF!</v>
      </c>
    </row>
    <row r="176" spans="1:1" x14ac:dyDescent="0.25">
      <c r="A176" s="1" t="e">
        <f>'Liste BP'!#REF!</f>
        <v>#REF!</v>
      </c>
    </row>
    <row r="177" spans="1:1" x14ac:dyDescent="0.25">
      <c r="A177" s="1" t="e">
        <f>'Liste BP'!#REF!</f>
        <v>#REF!</v>
      </c>
    </row>
    <row r="178" spans="1:1" x14ac:dyDescent="0.25">
      <c r="A178" s="1" t="e">
        <f>'Liste BP'!#REF!</f>
        <v>#REF!</v>
      </c>
    </row>
    <row r="179" spans="1:1" x14ac:dyDescent="0.25">
      <c r="A179" s="1" t="e">
        <f>'Liste BP'!#REF!</f>
        <v>#REF!</v>
      </c>
    </row>
    <row r="180" spans="1:1" x14ac:dyDescent="0.25">
      <c r="A180" s="1" t="e">
        <f>'Liste BP'!#REF!</f>
        <v>#REF!</v>
      </c>
    </row>
    <row r="181" spans="1:1" x14ac:dyDescent="0.25">
      <c r="A181" s="1" t="e">
        <f>'Liste BP'!#REF!</f>
        <v>#REF!</v>
      </c>
    </row>
    <row r="182" spans="1:1" x14ac:dyDescent="0.25">
      <c r="A182" s="1" t="e">
        <f>'Liste BP'!#REF!</f>
        <v>#REF!</v>
      </c>
    </row>
    <row r="183" spans="1:1" x14ac:dyDescent="0.25">
      <c r="A183" s="1" t="e">
        <f>'Liste BP'!#REF!</f>
        <v>#REF!</v>
      </c>
    </row>
    <row r="184" spans="1:1" x14ac:dyDescent="0.25">
      <c r="A184" s="1" t="e">
        <f>'Liste BP'!#REF!</f>
        <v>#REF!</v>
      </c>
    </row>
    <row r="185" spans="1:1" x14ac:dyDescent="0.25">
      <c r="A185" s="1" t="e">
        <f>'Liste BP'!#REF!</f>
        <v>#REF!</v>
      </c>
    </row>
    <row r="186" spans="1:1" x14ac:dyDescent="0.25">
      <c r="A186" s="1" t="e">
        <f>'Liste BP'!#REF!</f>
        <v>#REF!</v>
      </c>
    </row>
    <row r="187" spans="1:1" x14ac:dyDescent="0.25">
      <c r="A187" s="1" t="e">
        <f>'Liste BP'!#REF!</f>
        <v>#REF!</v>
      </c>
    </row>
    <row r="188" spans="1:1" x14ac:dyDescent="0.25">
      <c r="A188" s="1" t="e">
        <f>'Liste BP'!#REF!</f>
        <v>#REF!</v>
      </c>
    </row>
    <row r="189" spans="1:1" x14ac:dyDescent="0.25">
      <c r="A189" s="1" t="e">
        <f>'Liste BP'!#REF!</f>
        <v>#REF!</v>
      </c>
    </row>
    <row r="190" spans="1:1" x14ac:dyDescent="0.25">
      <c r="A190" s="1" t="e">
        <f>'Liste BP'!#REF!</f>
        <v>#REF!</v>
      </c>
    </row>
    <row r="191" spans="1:1" x14ac:dyDescent="0.25">
      <c r="A191" s="1" t="e">
        <f>'Liste BP'!#REF!</f>
        <v>#REF!</v>
      </c>
    </row>
    <row r="192" spans="1:1" x14ac:dyDescent="0.25">
      <c r="A192" s="1" t="e">
        <f>'Liste BP'!#REF!</f>
        <v>#REF!</v>
      </c>
    </row>
    <row r="193" spans="1:1" x14ac:dyDescent="0.25">
      <c r="A193" s="1" t="e">
        <f>'Liste BP'!#REF!</f>
        <v>#REF!</v>
      </c>
    </row>
    <row r="194" spans="1:1" x14ac:dyDescent="0.25">
      <c r="A194" s="1" t="e">
        <f>'Liste BP'!#REF!</f>
        <v>#REF!</v>
      </c>
    </row>
    <row r="195" spans="1:1" x14ac:dyDescent="0.25">
      <c r="A195" s="1" t="e">
        <f>'Liste BP'!#REF!</f>
        <v>#REF!</v>
      </c>
    </row>
    <row r="196" spans="1:1" x14ac:dyDescent="0.25">
      <c r="A196" s="1" t="e">
        <f>'Liste BP'!#REF!</f>
        <v>#REF!</v>
      </c>
    </row>
    <row r="197" spans="1:1" x14ac:dyDescent="0.25">
      <c r="A197" s="1" t="e">
        <f>'Liste BP'!#REF!</f>
        <v>#REF!</v>
      </c>
    </row>
    <row r="198" spans="1:1" x14ac:dyDescent="0.25">
      <c r="A198" s="1" t="e">
        <f>'Liste BP'!#REF!</f>
        <v>#REF!</v>
      </c>
    </row>
    <row r="199" spans="1:1" x14ac:dyDescent="0.25">
      <c r="A199" s="1" t="e">
        <f>'Liste BP'!#REF!</f>
        <v>#REF!</v>
      </c>
    </row>
    <row r="200" spans="1:1" x14ac:dyDescent="0.25">
      <c r="A200" s="1" t="e">
        <f>'Liste BP'!#REF!</f>
        <v>#REF!</v>
      </c>
    </row>
    <row r="201" spans="1:1" x14ac:dyDescent="0.25">
      <c r="A201" s="1" t="e">
        <f>'Liste BP'!#REF!</f>
        <v>#REF!</v>
      </c>
    </row>
    <row r="202" spans="1:1" x14ac:dyDescent="0.25">
      <c r="A202" s="1" t="e">
        <f>'Liste BP'!#REF!</f>
        <v>#REF!</v>
      </c>
    </row>
    <row r="203" spans="1:1" x14ac:dyDescent="0.25">
      <c r="A203" s="1" t="e">
        <f>'Liste BP'!#REF!</f>
        <v>#REF!</v>
      </c>
    </row>
    <row r="204" spans="1:1" x14ac:dyDescent="0.25">
      <c r="A204" s="1" t="e">
        <f>'Liste BP'!#REF!</f>
        <v>#REF!</v>
      </c>
    </row>
    <row r="205" spans="1:1" x14ac:dyDescent="0.25">
      <c r="A205" s="1" t="e">
        <f>'Liste BP'!#REF!</f>
        <v>#REF!</v>
      </c>
    </row>
    <row r="206" spans="1:1" x14ac:dyDescent="0.25">
      <c r="A206" s="1" t="e">
        <f>'Liste BP'!#REF!</f>
        <v>#REF!</v>
      </c>
    </row>
    <row r="207" spans="1:1" x14ac:dyDescent="0.25">
      <c r="A207" s="1" t="e">
        <f>'Liste BP'!#REF!</f>
        <v>#REF!</v>
      </c>
    </row>
    <row r="208" spans="1:1" x14ac:dyDescent="0.25">
      <c r="A208" s="1" t="e">
        <f>'Liste BP'!#REF!</f>
        <v>#REF!</v>
      </c>
    </row>
    <row r="209" spans="1:1" x14ac:dyDescent="0.25">
      <c r="A209" s="1" t="e">
        <f>'Liste BP'!#REF!</f>
        <v>#REF!</v>
      </c>
    </row>
    <row r="210" spans="1:1" x14ac:dyDescent="0.25">
      <c r="A210" s="1" t="e">
        <f>'Liste BP'!#REF!</f>
        <v>#REF!</v>
      </c>
    </row>
    <row r="211" spans="1:1" x14ac:dyDescent="0.25">
      <c r="A211" s="1" t="e">
        <f>'Liste BP'!#REF!</f>
        <v>#REF!</v>
      </c>
    </row>
    <row r="212" spans="1:1" x14ac:dyDescent="0.25">
      <c r="A212" s="1" t="e">
        <f>'Liste BP'!#REF!</f>
        <v>#REF!</v>
      </c>
    </row>
    <row r="213" spans="1:1" x14ac:dyDescent="0.25">
      <c r="A213" s="1" t="e">
        <f>'Liste BP'!#REF!</f>
        <v>#REF!</v>
      </c>
    </row>
    <row r="214" spans="1:1" x14ac:dyDescent="0.25">
      <c r="A214" s="1" t="e">
        <f>'Liste BP'!#REF!</f>
        <v>#REF!</v>
      </c>
    </row>
    <row r="215" spans="1:1" x14ac:dyDescent="0.25">
      <c r="A215" s="1" t="e">
        <f>'Liste BP'!#REF!</f>
        <v>#REF!</v>
      </c>
    </row>
    <row r="216" spans="1:1" x14ac:dyDescent="0.25">
      <c r="A216" s="1" t="e">
        <f>'Liste BP'!#REF!</f>
        <v>#REF!</v>
      </c>
    </row>
    <row r="217" spans="1:1" x14ac:dyDescent="0.25">
      <c r="A217" s="1" t="e">
        <f>'Liste BP'!#REF!</f>
        <v>#REF!</v>
      </c>
    </row>
    <row r="218" spans="1:1" x14ac:dyDescent="0.25">
      <c r="A218" s="1" t="e">
        <f>'Liste BP'!#REF!</f>
        <v>#REF!</v>
      </c>
    </row>
    <row r="219" spans="1:1" x14ac:dyDescent="0.25">
      <c r="A219" s="1" t="e">
        <f>'Liste BP'!#REF!</f>
        <v>#REF!</v>
      </c>
    </row>
    <row r="220" spans="1:1" x14ac:dyDescent="0.25">
      <c r="A220" s="1" t="e">
        <f>'Liste BP'!#REF!</f>
        <v>#REF!</v>
      </c>
    </row>
    <row r="221" spans="1:1" x14ac:dyDescent="0.25">
      <c r="A221" s="1" t="e">
        <f>'Liste BP'!#REF!</f>
        <v>#REF!</v>
      </c>
    </row>
    <row r="222" spans="1:1" x14ac:dyDescent="0.25">
      <c r="A222" s="1" t="e">
        <f>'Liste BP'!#REF!</f>
        <v>#REF!</v>
      </c>
    </row>
    <row r="223" spans="1:1" x14ac:dyDescent="0.25">
      <c r="A223" s="1" t="e">
        <f>'Liste BP'!#REF!</f>
        <v>#REF!</v>
      </c>
    </row>
    <row r="224" spans="1:1" x14ac:dyDescent="0.25">
      <c r="A224" s="1" t="e">
        <f>'Liste BP'!#REF!</f>
        <v>#REF!</v>
      </c>
    </row>
    <row r="225" spans="1:1" x14ac:dyDescent="0.25">
      <c r="A225" s="1" t="e">
        <f>'Liste BP'!#REF!</f>
        <v>#REF!</v>
      </c>
    </row>
    <row r="226" spans="1:1" x14ac:dyDescent="0.25">
      <c r="A226" s="1" t="e">
        <f>'Liste BP'!#REF!</f>
        <v>#REF!</v>
      </c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</sheetData>
  <mergeCells count="30">
    <mergeCell ref="K39:M39"/>
    <mergeCell ref="K40:M40"/>
    <mergeCell ref="K41:M41"/>
    <mergeCell ref="K42:M43"/>
    <mergeCell ref="B8:M8"/>
    <mergeCell ref="B13:M13"/>
    <mergeCell ref="B23:M23"/>
    <mergeCell ref="B32:D32"/>
    <mergeCell ref="L33:M33"/>
    <mergeCell ref="K37:M37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1:M1"/>
    <mergeCell ref="B2:D2"/>
    <mergeCell ref="E2:F2"/>
    <mergeCell ref="G2:K2"/>
    <mergeCell ref="L2:M2"/>
    <mergeCell ref="B3:D3"/>
    <mergeCell ref="E3:F3"/>
    <mergeCell ref="G3:K4"/>
    <mergeCell ref="L3:M4"/>
    <mergeCell ref="B4:D4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1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odule10.Ajouter_Feuilles">
                <anchor moveWithCells="1" sizeWithCells="1">
                  <from>
                    <xdr:col>13</xdr:col>
                    <xdr:colOff>200025</xdr:colOff>
                    <xdr:row>0</xdr:row>
                    <xdr:rowOff>161925</xdr:rowOff>
                  </from>
                  <to>
                    <xdr:col>15</xdr:col>
                    <xdr:colOff>28575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testvaleur">
                <anchor moveWithCells="1" sizeWithCells="1">
                  <from>
                    <xdr:col>13</xdr:col>
                    <xdr:colOff>200025</xdr:colOff>
                    <xdr:row>5</xdr:row>
                    <xdr:rowOff>9525</xdr:rowOff>
                  </from>
                  <to>
                    <xdr:col>14</xdr:col>
                    <xdr:colOff>752475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indexed="50"/>
    <pageSetUpPr fitToPage="1"/>
  </sheetPr>
  <dimension ref="A1:M984"/>
  <sheetViews>
    <sheetView topLeftCell="B1" zoomScale="85" zoomScaleNormal="85" workbookViewId="0">
      <selection activeCell="K42" sqref="K42:M43"/>
    </sheetView>
  </sheetViews>
  <sheetFormatPr baseColWidth="10" defaultColWidth="11.42578125" defaultRowHeight="15" x14ac:dyDescent="0.25"/>
  <cols>
    <col min="1" max="1" width="16.140625" style="3" hidden="1" customWidth="1"/>
    <col min="2" max="2" width="29" style="3" customWidth="1"/>
    <col min="3" max="3" width="9.7109375" style="3" bestFit="1" customWidth="1"/>
    <col min="4" max="4" width="19.5703125" style="3" customWidth="1"/>
    <col min="5" max="13" width="12.7109375" style="3" customWidth="1"/>
    <col min="14" max="18" width="11.42578125" style="3"/>
    <col min="19" max="19" width="12.28515625" style="3" bestFit="1" customWidth="1"/>
    <col min="20" max="16384" width="11.42578125" style="3"/>
  </cols>
  <sheetData>
    <row r="1" spans="1:13" ht="24" customHeight="1" x14ac:dyDescent="0.25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s="4" customFormat="1" ht="15.75" x14ac:dyDescent="0.25">
      <c r="A2" s="1" t="e">
        <f>'Liste BP'!#REF!</f>
        <v>#REF!</v>
      </c>
      <c r="B2" s="11" t="s">
        <v>21</v>
      </c>
      <c r="C2" s="12"/>
      <c r="D2" s="12"/>
      <c r="E2" s="13" t="s">
        <v>22</v>
      </c>
      <c r="F2" s="13"/>
      <c r="G2" s="12" t="s">
        <v>23</v>
      </c>
      <c r="H2" s="12"/>
      <c r="I2" s="12"/>
      <c r="J2" s="12"/>
      <c r="K2" s="12"/>
      <c r="L2" s="12" t="s">
        <v>24</v>
      </c>
      <c r="M2" s="14"/>
    </row>
    <row r="3" spans="1:13" s="4" customFormat="1" ht="28.5" customHeight="1" x14ac:dyDescent="0.25">
      <c r="A3" s="1" t="e">
        <f>'Liste BP'!#REF!</f>
        <v>#REF!</v>
      </c>
      <c r="B3" s="15"/>
      <c r="C3" s="16"/>
      <c r="D3" s="16"/>
      <c r="E3" s="103" t="s">
        <v>2</v>
      </c>
      <c r="F3" s="103"/>
      <c r="G3" s="2" t="str">
        <f>IF(E3="","",VLOOKUP(E3,'Liste BP'!$A:$G,2,FALSE))</f>
        <v>Pose fil/câble H 07 cuivre de 1,5 à 16 mm²
Le ml de pose de câble</v>
      </c>
      <c r="H3" s="2"/>
      <c r="I3" s="2"/>
      <c r="J3" s="2"/>
      <c r="K3" s="2"/>
      <c r="L3" s="18">
        <v>44124</v>
      </c>
      <c r="M3" s="19"/>
    </row>
    <row r="4" spans="1:13" s="4" customFormat="1" ht="28.5" customHeight="1" x14ac:dyDescent="0.25">
      <c r="A4" s="1" t="e">
        <f>'Liste BP'!#REF!</f>
        <v>#REF!</v>
      </c>
      <c r="B4" s="20"/>
      <c r="C4" s="21"/>
      <c r="D4" s="21"/>
      <c r="E4" s="21" t="str">
        <f>IF(E3="","",VLOOKUP(E3,'Liste BP'!$A:$G,7,FALSE))</f>
        <v>JOUR</v>
      </c>
      <c r="F4" s="21"/>
      <c r="G4" s="22"/>
      <c r="H4" s="22"/>
      <c r="I4" s="22"/>
      <c r="J4" s="22"/>
      <c r="K4" s="22"/>
      <c r="L4" s="23"/>
      <c r="M4" s="24"/>
    </row>
    <row r="5" spans="1:13" x14ac:dyDescent="0.25">
      <c r="A5" s="1" t="e">
        <f>'Liste BP'!#REF!</f>
        <v>#REF!</v>
      </c>
      <c r="B5" s="25" t="s">
        <v>25</v>
      </c>
      <c r="C5" s="26"/>
      <c r="D5" s="27"/>
      <c r="E5" s="28" t="s">
        <v>26</v>
      </c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1" t="e">
        <f>'Liste BP'!#REF!</f>
        <v>#REF!</v>
      </c>
      <c r="B6" s="30" t="s">
        <v>27</v>
      </c>
      <c r="C6" s="30" t="s">
        <v>28</v>
      </c>
      <c r="D6" s="30" t="s">
        <v>29</v>
      </c>
      <c r="E6" s="31" t="s">
        <v>30</v>
      </c>
      <c r="F6" s="31"/>
      <c r="G6" s="31" t="s">
        <v>31</v>
      </c>
      <c r="H6" s="31"/>
      <c r="I6" s="31" t="s">
        <v>32</v>
      </c>
      <c r="J6" s="31"/>
      <c r="K6" s="32" t="s">
        <v>33</v>
      </c>
      <c r="L6" s="31" t="s">
        <v>34</v>
      </c>
      <c r="M6" s="31"/>
    </row>
    <row r="7" spans="1:13" x14ac:dyDescent="0.25">
      <c r="A7" s="1" t="e">
        <f>'Liste BP'!#REF!</f>
        <v>#REF!</v>
      </c>
      <c r="B7" s="33"/>
      <c r="C7" s="33"/>
      <c r="D7" s="33"/>
      <c r="E7" s="32" t="s">
        <v>35</v>
      </c>
      <c r="F7" s="32" t="s">
        <v>36</v>
      </c>
      <c r="G7" s="32" t="s">
        <v>35</v>
      </c>
      <c r="H7" s="32" t="s">
        <v>36</v>
      </c>
      <c r="I7" s="32" t="s">
        <v>35</v>
      </c>
      <c r="J7" s="32" t="s">
        <v>36</v>
      </c>
      <c r="K7" s="32"/>
      <c r="L7" s="32" t="s">
        <v>35</v>
      </c>
      <c r="M7" s="32" t="s">
        <v>36</v>
      </c>
    </row>
    <row r="8" spans="1:13" x14ac:dyDescent="0.25">
      <c r="A8" s="1" t="str">
        <f>'Liste BP'!A3</f>
        <v>BP 51001.01 J</v>
      </c>
      <c r="B8" s="34" t="s">
        <v>37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1:13" x14ac:dyDescent="0.25">
      <c r="A9" s="1" t="str">
        <f>'Liste BP'!A4</f>
        <v>BP 51001.01 NW</v>
      </c>
      <c r="B9" s="37" t="s">
        <v>38</v>
      </c>
      <c r="C9" s="38" t="str">
        <f>IF($E$4="NUIT / WEEK-END","h/n","h")</f>
        <v>h</v>
      </c>
      <c r="D9" s="39">
        <v>0.02</v>
      </c>
      <c r="E9" s="40">
        <v>0</v>
      </c>
      <c r="F9" s="40">
        <f t="shared" ref="F9:F12" si="0">D9*E9</f>
        <v>0</v>
      </c>
      <c r="G9" s="41" t="str">
        <f>IF($C9="h","49.00€","85.40€")</f>
        <v>49.00€</v>
      </c>
      <c r="H9" s="40">
        <f>D9*G9</f>
        <v>0.98</v>
      </c>
      <c r="I9" s="40"/>
      <c r="J9" s="40"/>
      <c r="K9" s="40">
        <f t="shared" ref="K9:K22" si="1">F9+H9+J9</f>
        <v>0.98</v>
      </c>
      <c r="L9" s="40"/>
      <c r="M9" s="40"/>
    </row>
    <row r="10" spans="1:13" x14ac:dyDescent="0.25">
      <c r="A10" s="1" t="str">
        <f>'Liste BP'!A5</f>
        <v>BP 51001.02 J</v>
      </c>
      <c r="B10" s="37" t="s">
        <v>39</v>
      </c>
      <c r="C10" s="38" t="str">
        <f t="shared" ref="C10:C12" si="2">IF($E$4="NUIT / WEEK-END","h/n","h")</f>
        <v>h</v>
      </c>
      <c r="D10" s="38">
        <v>8.0000000000000002E-3</v>
      </c>
      <c r="E10" s="40">
        <v>0</v>
      </c>
      <c r="F10" s="40">
        <f t="shared" si="0"/>
        <v>0</v>
      </c>
      <c r="G10" s="41" t="str">
        <f>IF($C10="h","53.00€","92.20€")</f>
        <v>53.00€</v>
      </c>
      <c r="H10" s="40">
        <f>D10*G10</f>
        <v>0.42399999999999999</v>
      </c>
      <c r="I10" s="40"/>
      <c r="J10" s="40"/>
      <c r="K10" s="40">
        <f t="shared" si="1"/>
        <v>0.42399999999999999</v>
      </c>
      <c r="L10" s="40"/>
      <c r="M10" s="40"/>
    </row>
    <row r="11" spans="1:13" x14ac:dyDescent="0.25">
      <c r="A11" s="1" t="str">
        <f>'Liste BP'!A6</f>
        <v>BP 51001.02 NW</v>
      </c>
      <c r="B11" s="37" t="s">
        <v>40</v>
      </c>
      <c r="C11" s="38" t="str">
        <f t="shared" si="2"/>
        <v>h</v>
      </c>
      <c r="D11" s="38">
        <v>2E-3</v>
      </c>
      <c r="E11" s="40">
        <v>0</v>
      </c>
      <c r="F11" s="40">
        <f t="shared" si="0"/>
        <v>0</v>
      </c>
      <c r="G11" s="41" t="str">
        <f>IF($C11="h","59.00€","100.60€")</f>
        <v>59.00€</v>
      </c>
      <c r="H11" s="40">
        <f>D11*G11</f>
        <v>0.11800000000000001</v>
      </c>
      <c r="I11" s="40"/>
      <c r="J11" s="40"/>
      <c r="K11" s="40">
        <f t="shared" si="1"/>
        <v>0.11800000000000001</v>
      </c>
      <c r="L11" s="40"/>
      <c r="M11" s="40"/>
    </row>
    <row r="12" spans="1:13" x14ac:dyDescent="0.25">
      <c r="A12" s="1" t="str">
        <f>'Liste BP'!A7</f>
        <v>BP 51001.03 J</v>
      </c>
      <c r="B12" s="42" t="s">
        <v>41</v>
      </c>
      <c r="C12" s="38" t="str">
        <f t="shared" si="2"/>
        <v>h</v>
      </c>
      <c r="D12" s="38"/>
      <c r="E12" s="40">
        <v>0</v>
      </c>
      <c r="F12" s="40">
        <f t="shared" si="0"/>
        <v>0</v>
      </c>
      <c r="G12" s="41" t="str">
        <f>IF($C12="h","63.00€","105.80€")</f>
        <v>63.00€</v>
      </c>
      <c r="H12" s="40">
        <f>D12*G12</f>
        <v>0</v>
      </c>
      <c r="I12" s="40"/>
      <c r="J12" s="40"/>
      <c r="K12" s="40">
        <f t="shared" si="1"/>
        <v>0</v>
      </c>
      <c r="L12" s="40"/>
      <c r="M12" s="40"/>
    </row>
    <row r="13" spans="1:13" x14ac:dyDescent="0.25">
      <c r="A13" s="1" t="str">
        <f>'Liste BP'!A8</f>
        <v>BP 51001.03 NW</v>
      </c>
      <c r="B13" s="34" t="s">
        <v>42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</row>
    <row r="14" spans="1:13" x14ac:dyDescent="0.25">
      <c r="A14" s="1" t="str">
        <f>'Liste BP'!A9</f>
        <v>BP 51001.04 J</v>
      </c>
      <c r="B14" s="42" t="s">
        <v>43</v>
      </c>
      <c r="C14" s="39" t="s">
        <v>44</v>
      </c>
      <c r="D14" s="38">
        <v>2E-3</v>
      </c>
      <c r="E14" s="40">
        <v>56</v>
      </c>
      <c r="F14" s="40">
        <f t="shared" ref="F14:F22" si="3">D14*E14</f>
        <v>0.112</v>
      </c>
      <c r="G14" s="40"/>
      <c r="H14" s="40"/>
      <c r="I14" s="40"/>
      <c r="J14" s="40"/>
      <c r="K14" s="40">
        <f t="shared" si="1"/>
        <v>0.112</v>
      </c>
      <c r="L14" s="40">
        <v>0</v>
      </c>
      <c r="M14" s="40">
        <f t="shared" ref="M14:M22" si="4">D14*L14</f>
        <v>0</v>
      </c>
    </row>
    <row r="15" spans="1:13" x14ac:dyDescent="0.25">
      <c r="A15" s="1" t="str">
        <f>'Liste BP'!A10</f>
        <v>BP 51001.04 NW</v>
      </c>
      <c r="B15" s="42" t="s">
        <v>45</v>
      </c>
      <c r="C15" s="39" t="s">
        <v>44</v>
      </c>
      <c r="D15" s="38"/>
      <c r="E15" s="40">
        <v>542</v>
      </c>
      <c r="F15" s="40">
        <f t="shared" si="3"/>
        <v>0</v>
      </c>
      <c r="G15" s="40"/>
      <c r="H15" s="40"/>
      <c r="I15" s="40"/>
      <c r="J15" s="40"/>
      <c r="K15" s="40">
        <f t="shared" si="1"/>
        <v>0</v>
      </c>
      <c r="L15" s="40">
        <v>0</v>
      </c>
      <c r="M15" s="40">
        <f t="shared" si="4"/>
        <v>0</v>
      </c>
    </row>
    <row r="16" spans="1:13" x14ac:dyDescent="0.25">
      <c r="A16" s="1" t="str">
        <f>'Liste BP'!A11</f>
        <v>BP 51002 J</v>
      </c>
      <c r="B16" s="42" t="s">
        <v>46</v>
      </c>
      <c r="C16" s="39" t="s">
        <v>44</v>
      </c>
      <c r="D16" s="38"/>
      <c r="E16" s="40">
        <v>161</v>
      </c>
      <c r="F16" s="40">
        <f t="shared" si="3"/>
        <v>0</v>
      </c>
      <c r="G16" s="40"/>
      <c r="H16" s="40"/>
      <c r="I16" s="40"/>
      <c r="J16" s="40"/>
      <c r="K16" s="40">
        <f t="shared" si="1"/>
        <v>0</v>
      </c>
      <c r="L16" s="40">
        <v>0</v>
      </c>
      <c r="M16" s="40">
        <f t="shared" si="4"/>
        <v>0</v>
      </c>
    </row>
    <row r="17" spans="1:13" x14ac:dyDescent="0.25">
      <c r="A17" s="1" t="str">
        <f>'Liste BP'!A12</f>
        <v>BP 51002 NW</v>
      </c>
      <c r="B17" s="42" t="s">
        <v>47</v>
      </c>
      <c r="C17" s="39" t="s">
        <v>44</v>
      </c>
      <c r="D17" s="38"/>
      <c r="E17" s="40">
        <v>26</v>
      </c>
      <c r="F17" s="40">
        <f t="shared" si="3"/>
        <v>0</v>
      </c>
      <c r="G17" s="40"/>
      <c r="H17" s="40"/>
      <c r="I17" s="40"/>
      <c r="J17" s="40"/>
      <c r="K17" s="40">
        <f t="shared" si="1"/>
        <v>0</v>
      </c>
      <c r="L17" s="40">
        <v>0</v>
      </c>
      <c r="M17" s="40">
        <f t="shared" si="4"/>
        <v>0</v>
      </c>
    </row>
    <row r="18" spans="1:13" x14ac:dyDescent="0.25">
      <c r="A18" s="1" t="str">
        <f>'Liste BP'!A13</f>
        <v>BP 51003.01 J</v>
      </c>
      <c r="B18" s="42" t="s">
        <v>48</v>
      </c>
      <c r="C18" s="39" t="s">
        <v>44</v>
      </c>
      <c r="D18" s="38"/>
      <c r="E18" s="40">
        <v>550</v>
      </c>
      <c r="F18" s="40">
        <f t="shared" si="3"/>
        <v>0</v>
      </c>
      <c r="G18" s="40"/>
      <c r="H18" s="40"/>
      <c r="I18" s="40"/>
      <c r="J18" s="40"/>
      <c r="K18" s="40">
        <f t="shared" si="1"/>
        <v>0</v>
      </c>
      <c r="L18" s="40">
        <v>0</v>
      </c>
      <c r="M18" s="40">
        <f t="shared" si="4"/>
        <v>0</v>
      </c>
    </row>
    <row r="19" spans="1:13" x14ac:dyDescent="0.25">
      <c r="A19" s="1" t="e">
        <f>'Liste BP'!#REF!</f>
        <v>#REF!</v>
      </c>
      <c r="B19" s="42" t="s">
        <v>49</v>
      </c>
      <c r="C19" s="39" t="s">
        <v>44</v>
      </c>
      <c r="D19" s="38"/>
      <c r="E19" s="40">
        <v>458</v>
      </c>
      <c r="F19" s="40">
        <f t="shared" si="3"/>
        <v>0</v>
      </c>
      <c r="G19" s="40"/>
      <c r="H19" s="40"/>
      <c r="I19" s="40"/>
      <c r="J19" s="40"/>
      <c r="K19" s="40">
        <f t="shared" si="1"/>
        <v>0</v>
      </c>
      <c r="L19" s="40">
        <v>0</v>
      </c>
      <c r="M19" s="40">
        <f t="shared" si="4"/>
        <v>0</v>
      </c>
    </row>
    <row r="20" spans="1:13" x14ac:dyDescent="0.25">
      <c r="A20" s="1" t="e">
        <f>'Liste BP'!#REF!</f>
        <v>#REF!</v>
      </c>
      <c r="B20" s="37" t="s">
        <v>50</v>
      </c>
      <c r="C20" s="39" t="s">
        <v>44</v>
      </c>
      <c r="D20" s="38"/>
      <c r="E20" s="40">
        <v>425</v>
      </c>
      <c r="F20" s="40">
        <f t="shared" si="3"/>
        <v>0</v>
      </c>
      <c r="G20" s="40"/>
      <c r="H20" s="40"/>
      <c r="I20" s="40"/>
      <c r="J20" s="40"/>
      <c r="K20" s="40">
        <f t="shared" si="1"/>
        <v>0</v>
      </c>
      <c r="L20" s="40">
        <v>0</v>
      </c>
      <c r="M20" s="40">
        <f t="shared" si="4"/>
        <v>0</v>
      </c>
    </row>
    <row r="21" spans="1:13" x14ac:dyDescent="0.25">
      <c r="A21" s="1" t="e">
        <f>'Liste BP'!#REF!</f>
        <v>#REF!</v>
      </c>
      <c r="B21" s="42" t="s">
        <v>51</v>
      </c>
      <c r="C21" s="39" t="s">
        <v>44</v>
      </c>
      <c r="D21" s="38"/>
      <c r="E21" s="40">
        <v>24</v>
      </c>
      <c r="F21" s="40">
        <f t="shared" si="3"/>
        <v>0</v>
      </c>
      <c r="G21" s="40"/>
      <c r="H21" s="40"/>
      <c r="I21" s="40"/>
      <c r="J21" s="40"/>
      <c r="K21" s="40">
        <f t="shared" si="1"/>
        <v>0</v>
      </c>
      <c r="L21" s="40">
        <v>0</v>
      </c>
      <c r="M21" s="40">
        <f t="shared" si="4"/>
        <v>0</v>
      </c>
    </row>
    <row r="22" spans="1:13" x14ac:dyDescent="0.25">
      <c r="A22" s="1" t="e">
        <f>'Liste BP'!#REF!</f>
        <v>#REF!</v>
      </c>
      <c r="B22" s="42" t="s">
        <v>52</v>
      </c>
      <c r="C22" s="39" t="s">
        <v>44</v>
      </c>
      <c r="D22" s="38"/>
      <c r="E22" s="40">
        <v>26</v>
      </c>
      <c r="F22" s="40">
        <f t="shared" si="3"/>
        <v>0</v>
      </c>
      <c r="G22" s="40"/>
      <c r="H22" s="40"/>
      <c r="I22" s="40"/>
      <c r="J22" s="40"/>
      <c r="K22" s="40">
        <f t="shared" si="1"/>
        <v>0</v>
      </c>
      <c r="L22" s="40">
        <v>0</v>
      </c>
      <c r="M22" s="40">
        <f t="shared" si="4"/>
        <v>0</v>
      </c>
    </row>
    <row r="23" spans="1:13" x14ac:dyDescent="0.25">
      <c r="A23" s="1" t="e">
        <f>'Liste BP'!#REF!</f>
        <v>#REF!</v>
      </c>
      <c r="B23" s="34" t="s">
        <v>53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/>
    </row>
    <row r="24" spans="1:13" x14ac:dyDescent="0.25">
      <c r="A24" s="1" t="e">
        <f>'Liste BP'!#REF!</f>
        <v>#REF!</v>
      </c>
      <c r="B24" s="43"/>
      <c r="C24" s="39"/>
      <c r="D24" s="38"/>
      <c r="E24" s="44"/>
      <c r="F24" s="44"/>
      <c r="G24" s="44"/>
      <c r="H24" s="44"/>
      <c r="I24" s="40">
        <v>0</v>
      </c>
      <c r="J24" s="40">
        <f t="shared" ref="J24:J31" si="5">D24*I24</f>
        <v>0</v>
      </c>
      <c r="K24" s="40">
        <f t="shared" ref="K24:K31" si="6">F24+H24+J24</f>
        <v>0</v>
      </c>
      <c r="L24" s="40">
        <v>0</v>
      </c>
      <c r="M24" s="40">
        <f t="shared" ref="M24:M31" si="7">D24*L24</f>
        <v>0</v>
      </c>
    </row>
    <row r="25" spans="1:13" x14ac:dyDescent="0.25">
      <c r="A25" s="1" t="e">
        <f>'Liste BP'!#REF!</f>
        <v>#REF!</v>
      </c>
      <c r="B25" s="43"/>
      <c r="C25" s="39"/>
      <c r="D25" s="38"/>
      <c r="E25" s="44"/>
      <c r="F25" s="44"/>
      <c r="G25" s="44"/>
      <c r="H25" s="44"/>
      <c r="I25" s="40">
        <v>0</v>
      </c>
      <c r="J25" s="40">
        <f t="shared" si="5"/>
        <v>0</v>
      </c>
      <c r="K25" s="40">
        <f t="shared" si="6"/>
        <v>0</v>
      </c>
      <c r="L25" s="40">
        <v>0</v>
      </c>
      <c r="M25" s="40">
        <f t="shared" si="7"/>
        <v>0</v>
      </c>
    </row>
    <row r="26" spans="1:13" x14ac:dyDescent="0.25">
      <c r="A26" s="1" t="e">
        <f>'Liste BP'!#REF!</f>
        <v>#REF!</v>
      </c>
      <c r="B26" s="43"/>
      <c r="C26" s="39"/>
      <c r="D26" s="38"/>
      <c r="E26" s="44"/>
      <c r="F26" s="44"/>
      <c r="G26" s="44"/>
      <c r="H26" s="44"/>
      <c r="I26" s="40">
        <v>0</v>
      </c>
      <c r="J26" s="40">
        <f t="shared" si="5"/>
        <v>0</v>
      </c>
      <c r="K26" s="40">
        <f t="shared" si="6"/>
        <v>0</v>
      </c>
      <c r="L26" s="40">
        <v>0</v>
      </c>
      <c r="M26" s="40">
        <f t="shared" si="7"/>
        <v>0</v>
      </c>
    </row>
    <row r="27" spans="1:13" x14ac:dyDescent="0.25">
      <c r="A27" s="1" t="e">
        <f>'Liste BP'!#REF!</f>
        <v>#REF!</v>
      </c>
      <c r="B27" s="45"/>
      <c r="C27" s="38"/>
      <c r="D27" s="38"/>
      <c r="E27" s="44"/>
      <c r="F27" s="44"/>
      <c r="G27" s="44"/>
      <c r="H27" s="44"/>
      <c r="I27" s="40">
        <v>0</v>
      </c>
      <c r="J27" s="40">
        <f t="shared" si="5"/>
        <v>0</v>
      </c>
      <c r="K27" s="40">
        <f t="shared" si="6"/>
        <v>0</v>
      </c>
      <c r="L27" s="40">
        <v>0</v>
      </c>
      <c r="M27" s="40">
        <f t="shared" si="7"/>
        <v>0</v>
      </c>
    </row>
    <row r="28" spans="1:13" x14ac:dyDescent="0.25">
      <c r="A28" s="1" t="e">
        <f>'Liste BP'!#REF!</f>
        <v>#REF!</v>
      </c>
      <c r="B28" s="45"/>
      <c r="C28" s="38"/>
      <c r="D28" s="38"/>
      <c r="E28" s="44"/>
      <c r="F28" s="44"/>
      <c r="G28" s="44"/>
      <c r="H28" s="44"/>
      <c r="I28" s="40">
        <v>0</v>
      </c>
      <c r="J28" s="40">
        <f t="shared" si="5"/>
        <v>0</v>
      </c>
      <c r="K28" s="40">
        <f t="shared" si="6"/>
        <v>0</v>
      </c>
      <c r="L28" s="40">
        <v>0</v>
      </c>
      <c r="M28" s="40">
        <f t="shared" si="7"/>
        <v>0</v>
      </c>
    </row>
    <row r="29" spans="1:13" x14ac:dyDescent="0.25">
      <c r="A29" s="1" t="e">
        <f>'Liste BP'!#REF!</f>
        <v>#REF!</v>
      </c>
      <c r="B29" s="45"/>
      <c r="C29" s="38"/>
      <c r="D29" s="38"/>
      <c r="E29" s="44"/>
      <c r="F29" s="44"/>
      <c r="G29" s="44"/>
      <c r="H29" s="44"/>
      <c r="I29" s="40">
        <v>0</v>
      </c>
      <c r="J29" s="40">
        <f t="shared" si="5"/>
        <v>0</v>
      </c>
      <c r="K29" s="40">
        <f t="shared" si="6"/>
        <v>0</v>
      </c>
      <c r="L29" s="40">
        <v>0</v>
      </c>
      <c r="M29" s="40">
        <f t="shared" si="7"/>
        <v>0</v>
      </c>
    </row>
    <row r="30" spans="1:13" x14ac:dyDescent="0.25">
      <c r="A30" s="1" t="e">
        <f>'Liste BP'!#REF!</f>
        <v>#REF!</v>
      </c>
      <c r="B30" s="45"/>
      <c r="C30" s="38"/>
      <c r="D30" s="38"/>
      <c r="E30" s="44"/>
      <c r="F30" s="44"/>
      <c r="G30" s="44"/>
      <c r="H30" s="44"/>
      <c r="I30" s="40">
        <v>0</v>
      </c>
      <c r="J30" s="40">
        <f t="shared" si="5"/>
        <v>0</v>
      </c>
      <c r="K30" s="40">
        <f t="shared" si="6"/>
        <v>0</v>
      </c>
      <c r="L30" s="40">
        <v>0</v>
      </c>
      <c r="M30" s="40">
        <f t="shared" si="7"/>
        <v>0</v>
      </c>
    </row>
    <row r="31" spans="1:13" x14ac:dyDescent="0.25">
      <c r="A31" s="1" t="e">
        <f>'Liste BP'!#REF!</f>
        <v>#REF!</v>
      </c>
      <c r="B31" s="45"/>
      <c r="C31" s="38"/>
      <c r="D31" s="38"/>
      <c r="E31" s="44"/>
      <c r="F31" s="44"/>
      <c r="G31" s="44"/>
      <c r="H31" s="44"/>
      <c r="I31" s="40">
        <v>0</v>
      </c>
      <c r="J31" s="40">
        <f t="shared" si="5"/>
        <v>0</v>
      </c>
      <c r="K31" s="40">
        <f t="shared" si="6"/>
        <v>0</v>
      </c>
      <c r="L31" s="40">
        <v>0</v>
      </c>
      <c r="M31" s="40">
        <f t="shared" si="7"/>
        <v>0</v>
      </c>
    </row>
    <row r="32" spans="1:13" s="5" customFormat="1" x14ac:dyDescent="0.25">
      <c r="A32" s="1" t="e">
        <f>'Liste BP'!#REF!</f>
        <v>#REF!</v>
      </c>
      <c r="B32" s="34" t="s">
        <v>54</v>
      </c>
      <c r="C32" s="35"/>
      <c r="D32" s="36"/>
      <c r="E32" s="46"/>
      <c r="F32" s="46">
        <f>SUM(F14:F22)</f>
        <v>0.112</v>
      </c>
      <c r="G32" s="46"/>
      <c r="H32" s="46">
        <f>SUM(H9:H12)</f>
        <v>1.522</v>
      </c>
      <c r="I32" s="46"/>
      <c r="J32" s="46">
        <f>SUM(J24:J31)</f>
        <v>0</v>
      </c>
      <c r="K32" s="46">
        <f>SUM(E32:J32)</f>
        <v>1.6340000000000001</v>
      </c>
      <c r="L32" s="46"/>
      <c r="M32" s="46">
        <f>SUM(M14:M31)</f>
        <v>0</v>
      </c>
    </row>
    <row r="33" spans="1:13" x14ac:dyDescent="0.25">
      <c r="A33" s="1" t="e">
        <f>'Liste BP'!#REF!</f>
        <v>#REF!</v>
      </c>
      <c r="K33" s="48" t="s">
        <v>55</v>
      </c>
      <c r="L33" s="49">
        <f>M32</f>
        <v>0</v>
      </c>
      <c r="M33" s="50"/>
    </row>
    <row r="34" spans="1:13" x14ac:dyDescent="0.25">
      <c r="A34" s="1" t="e">
        <f>'Liste BP'!#REF!</f>
        <v>#REF!</v>
      </c>
      <c r="D34" s="52" t="s">
        <v>56</v>
      </c>
      <c r="E34" s="47"/>
      <c r="F34" s="53">
        <f>K32</f>
        <v>1.6340000000000001</v>
      </c>
      <c r="G34" s="47"/>
      <c r="H34" s="47"/>
      <c r="I34" s="54"/>
      <c r="K34" s="55" t="s">
        <v>57</v>
      </c>
      <c r="L34" s="56"/>
      <c r="M34" s="51"/>
    </row>
    <row r="35" spans="1:13" x14ac:dyDescent="0.25">
      <c r="A35" s="1" t="e">
        <f>'Liste BP'!#REF!</f>
        <v>#REF!</v>
      </c>
      <c r="D35" s="56"/>
      <c r="E35" s="56"/>
      <c r="F35" s="56"/>
      <c r="G35" s="56"/>
      <c r="H35" s="56"/>
      <c r="I35" s="51"/>
      <c r="K35" s="55"/>
      <c r="L35" s="56">
        <v>25</v>
      </c>
      <c r="M35" s="51" t="s">
        <v>58</v>
      </c>
    </row>
    <row r="36" spans="1:13" x14ac:dyDescent="0.25">
      <c r="A36" s="1" t="e">
        <f>'Liste BP'!#REF!</f>
        <v>#REF!</v>
      </c>
      <c r="D36" s="57" t="s">
        <v>59</v>
      </c>
      <c r="E36" s="56"/>
      <c r="F36" s="56">
        <v>11</v>
      </c>
      <c r="G36" s="56" t="s">
        <v>60</v>
      </c>
      <c r="H36" s="56"/>
      <c r="I36" s="51"/>
      <c r="K36" s="58" t="s">
        <v>61</v>
      </c>
      <c r="L36" s="59"/>
      <c r="M36" s="60"/>
    </row>
    <row r="37" spans="1:13" x14ac:dyDescent="0.25">
      <c r="A37" s="1" t="e">
        <f>'Liste BP'!#REF!</f>
        <v>#REF!</v>
      </c>
      <c r="D37" s="57" t="s">
        <v>62</v>
      </c>
      <c r="E37" s="56"/>
      <c r="F37" s="56">
        <v>12</v>
      </c>
      <c r="G37" s="56" t="s">
        <v>60</v>
      </c>
      <c r="H37" s="56"/>
      <c r="I37" s="51"/>
      <c r="K37" s="61">
        <f>L33*(1+L35/100)</f>
        <v>0</v>
      </c>
      <c r="L37" s="62"/>
      <c r="M37" s="63"/>
    </row>
    <row r="38" spans="1:13" x14ac:dyDescent="0.25">
      <c r="A38" s="1" t="e">
        <f>'Liste BP'!#REF!</f>
        <v>#REF!</v>
      </c>
      <c r="D38" s="57" t="s">
        <v>63</v>
      </c>
      <c r="E38" s="56"/>
      <c r="F38" s="56">
        <v>5</v>
      </c>
      <c r="G38" s="56" t="s">
        <v>64</v>
      </c>
      <c r="H38" s="56"/>
      <c r="I38" s="51"/>
      <c r="K38" s="64"/>
      <c r="L38" s="47"/>
      <c r="M38" s="54"/>
    </row>
    <row r="39" spans="1:13" x14ac:dyDescent="0.25">
      <c r="A39" s="1" t="e">
        <f>'Liste BP'!#REF!</f>
        <v>#REF!</v>
      </c>
      <c r="D39" s="57"/>
      <c r="E39" s="56"/>
      <c r="F39" s="56"/>
      <c r="G39" s="56"/>
      <c r="H39" s="56"/>
      <c r="I39" s="51"/>
      <c r="K39" s="65" t="s">
        <v>65</v>
      </c>
      <c r="L39" s="66"/>
      <c r="M39" s="67"/>
    </row>
    <row r="40" spans="1:13" x14ac:dyDescent="0.25">
      <c r="A40" s="1" t="e">
        <f>'Liste BP'!#REF!</f>
        <v>#REF!</v>
      </c>
      <c r="D40" s="68" t="s">
        <v>66</v>
      </c>
      <c r="E40" s="59"/>
      <c r="F40" s="59"/>
      <c r="G40" s="69">
        <f>F34*(1+F36/100+F37/100)</f>
        <v>2.0098199999999999</v>
      </c>
      <c r="H40" s="56"/>
      <c r="I40" s="51"/>
      <c r="K40" s="70">
        <f>K37+G41</f>
        <v>2.1103109999999998</v>
      </c>
      <c r="L40" s="71"/>
      <c r="M40" s="72"/>
    </row>
    <row r="41" spans="1:13" ht="18.75" x14ac:dyDescent="0.25">
      <c r="A41" s="1" t="e">
        <f>'Liste BP'!#REF!</f>
        <v>#REF!</v>
      </c>
      <c r="D41" s="68" t="s">
        <v>67</v>
      </c>
      <c r="E41" s="59"/>
      <c r="F41" s="59"/>
      <c r="G41" s="69">
        <f>G40*(1+F38/100)</f>
        <v>2.1103109999999998</v>
      </c>
      <c r="H41" s="56"/>
      <c r="I41" s="51"/>
      <c r="K41" s="73" t="s">
        <v>68</v>
      </c>
      <c r="L41" s="74"/>
      <c r="M41" s="75"/>
    </row>
    <row r="42" spans="1:13" ht="15" customHeight="1" x14ac:dyDescent="0.25">
      <c r="A42" s="1" t="e">
        <f>'Liste BP'!#REF!</f>
        <v>#REF!</v>
      </c>
      <c r="D42" s="56"/>
      <c r="E42" s="56"/>
      <c r="F42" s="56"/>
      <c r="G42" s="56"/>
      <c r="H42" s="76"/>
      <c r="I42" s="77"/>
      <c r="K42" s="105">
        <f>ROUNDDOWN(K40,1)</f>
        <v>2.1</v>
      </c>
      <c r="L42" s="106"/>
      <c r="M42" s="107"/>
    </row>
    <row r="43" spans="1:13" ht="15" customHeight="1" x14ac:dyDescent="0.25">
      <c r="A43" s="1" t="e">
        <f>'Liste BP'!#REF!</f>
        <v>#REF!</v>
      </c>
      <c r="D43" s="81"/>
      <c r="E43" s="81"/>
      <c r="F43" s="81"/>
      <c r="G43" s="81"/>
      <c r="H43" s="81"/>
      <c r="I43" s="82"/>
      <c r="K43" s="108"/>
      <c r="L43" s="109"/>
      <c r="M43" s="110"/>
    </row>
    <row r="44" spans="1:13" x14ac:dyDescent="0.25">
      <c r="A44" s="1" t="e">
        <f>'Liste BP'!#REF!</f>
        <v>#REF!</v>
      </c>
    </row>
    <row r="45" spans="1:13" x14ac:dyDescent="0.25">
      <c r="A45" s="1" t="e">
        <f>'Liste BP'!#REF!</f>
        <v>#REF!</v>
      </c>
    </row>
    <row r="46" spans="1:13" x14ac:dyDescent="0.25">
      <c r="A46" s="1" t="e">
        <f>'Liste BP'!#REF!</f>
        <v>#REF!</v>
      </c>
    </row>
    <row r="47" spans="1:13" x14ac:dyDescent="0.25">
      <c r="A47" s="1" t="e">
        <f>'Liste BP'!#REF!</f>
        <v>#REF!</v>
      </c>
    </row>
    <row r="48" spans="1:13" x14ac:dyDescent="0.25">
      <c r="A48" s="1" t="e">
        <f>'Liste BP'!#REF!</f>
        <v>#REF!</v>
      </c>
    </row>
    <row r="49" spans="1:1" x14ac:dyDescent="0.25">
      <c r="A49" s="1" t="e">
        <f>'Liste BP'!#REF!</f>
        <v>#REF!</v>
      </c>
    </row>
    <row r="50" spans="1:1" x14ac:dyDescent="0.25">
      <c r="A50" s="1" t="e">
        <f>'Liste BP'!#REF!</f>
        <v>#REF!</v>
      </c>
    </row>
    <row r="51" spans="1:1" x14ac:dyDescent="0.25">
      <c r="A51" s="1" t="e">
        <f>'Liste BP'!#REF!</f>
        <v>#REF!</v>
      </c>
    </row>
    <row r="52" spans="1:1" x14ac:dyDescent="0.25">
      <c r="A52" s="1" t="e">
        <f>'Liste BP'!#REF!</f>
        <v>#REF!</v>
      </c>
    </row>
    <row r="53" spans="1:1" x14ac:dyDescent="0.25">
      <c r="A53" s="1" t="e">
        <f>'Liste BP'!#REF!</f>
        <v>#REF!</v>
      </c>
    </row>
    <row r="54" spans="1:1" x14ac:dyDescent="0.25">
      <c r="A54" s="1" t="e">
        <f>'Liste BP'!#REF!</f>
        <v>#REF!</v>
      </c>
    </row>
    <row r="55" spans="1:1" x14ac:dyDescent="0.25">
      <c r="A55" s="1" t="e">
        <f>'Liste BP'!#REF!</f>
        <v>#REF!</v>
      </c>
    </row>
    <row r="56" spans="1:1" x14ac:dyDescent="0.25">
      <c r="A56" s="1" t="e">
        <f>'Liste BP'!#REF!</f>
        <v>#REF!</v>
      </c>
    </row>
    <row r="57" spans="1:1" x14ac:dyDescent="0.25">
      <c r="A57" s="1" t="e">
        <f>'Liste BP'!#REF!</f>
        <v>#REF!</v>
      </c>
    </row>
    <row r="58" spans="1:1" x14ac:dyDescent="0.25">
      <c r="A58" s="1" t="e">
        <f>'Liste BP'!#REF!</f>
        <v>#REF!</v>
      </c>
    </row>
    <row r="59" spans="1:1" x14ac:dyDescent="0.25">
      <c r="A59" s="1" t="e">
        <f>'Liste BP'!#REF!</f>
        <v>#REF!</v>
      </c>
    </row>
    <row r="60" spans="1:1" x14ac:dyDescent="0.25">
      <c r="A60" s="1" t="e">
        <f>'Liste BP'!#REF!</f>
        <v>#REF!</v>
      </c>
    </row>
    <row r="61" spans="1:1" x14ac:dyDescent="0.25">
      <c r="A61" s="1" t="e">
        <f>'Liste BP'!#REF!</f>
        <v>#REF!</v>
      </c>
    </row>
    <row r="62" spans="1:1" x14ac:dyDescent="0.25">
      <c r="A62" s="1" t="e">
        <f>'Liste BP'!#REF!</f>
        <v>#REF!</v>
      </c>
    </row>
    <row r="63" spans="1:1" x14ac:dyDescent="0.25">
      <c r="A63" s="1" t="e">
        <f>'Liste BP'!#REF!</f>
        <v>#REF!</v>
      </c>
    </row>
    <row r="64" spans="1:1" x14ac:dyDescent="0.25">
      <c r="A64" s="1" t="e">
        <f>'Liste BP'!#REF!</f>
        <v>#REF!</v>
      </c>
    </row>
    <row r="65" spans="1:1" x14ac:dyDescent="0.25">
      <c r="A65" s="1" t="e">
        <f>'Liste BP'!#REF!</f>
        <v>#REF!</v>
      </c>
    </row>
    <row r="66" spans="1:1" x14ac:dyDescent="0.25">
      <c r="A66" s="1" t="e">
        <f>'Liste BP'!#REF!</f>
        <v>#REF!</v>
      </c>
    </row>
    <row r="67" spans="1:1" x14ac:dyDescent="0.25">
      <c r="A67" s="1" t="e">
        <f>'Liste BP'!#REF!</f>
        <v>#REF!</v>
      </c>
    </row>
    <row r="68" spans="1:1" x14ac:dyDescent="0.25">
      <c r="A68" s="1" t="e">
        <f>'Liste BP'!#REF!</f>
        <v>#REF!</v>
      </c>
    </row>
    <row r="69" spans="1:1" x14ac:dyDescent="0.25">
      <c r="A69" s="1" t="e">
        <f>'Liste BP'!#REF!</f>
        <v>#REF!</v>
      </c>
    </row>
    <row r="70" spans="1:1" x14ac:dyDescent="0.25">
      <c r="A70" s="1" t="e">
        <f>'Liste BP'!#REF!</f>
        <v>#REF!</v>
      </c>
    </row>
    <row r="71" spans="1:1" x14ac:dyDescent="0.25">
      <c r="A71" s="1" t="e">
        <f>'Liste BP'!#REF!</f>
        <v>#REF!</v>
      </c>
    </row>
    <row r="72" spans="1:1" x14ac:dyDescent="0.25">
      <c r="A72" s="1" t="e">
        <f>'Liste BP'!#REF!</f>
        <v>#REF!</v>
      </c>
    </row>
    <row r="73" spans="1:1" x14ac:dyDescent="0.25">
      <c r="A73" s="1" t="e">
        <f>'Liste BP'!#REF!</f>
        <v>#REF!</v>
      </c>
    </row>
    <row r="74" spans="1:1" x14ac:dyDescent="0.25">
      <c r="A74" s="1" t="e">
        <f>'Liste BP'!#REF!</f>
        <v>#REF!</v>
      </c>
    </row>
    <row r="75" spans="1:1" x14ac:dyDescent="0.25">
      <c r="A75" s="1" t="e">
        <f>'Liste BP'!#REF!</f>
        <v>#REF!</v>
      </c>
    </row>
    <row r="76" spans="1:1" x14ac:dyDescent="0.25">
      <c r="A76" s="1" t="e">
        <f>'Liste BP'!#REF!</f>
        <v>#REF!</v>
      </c>
    </row>
    <row r="77" spans="1:1" x14ac:dyDescent="0.25">
      <c r="A77" s="1" t="e">
        <f>'Liste BP'!#REF!</f>
        <v>#REF!</v>
      </c>
    </row>
    <row r="78" spans="1:1" x14ac:dyDescent="0.25">
      <c r="A78" s="1" t="e">
        <f>'Liste BP'!#REF!</f>
        <v>#REF!</v>
      </c>
    </row>
    <row r="79" spans="1:1" x14ac:dyDescent="0.25">
      <c r="A79" s="1" t="e">
        <f>'Liste BP'!#REF!</f>
        <v>#REF!</v>
      </c>
    </row>
    <row r="80" spans="1:1" x14ac:dyDescent="0.25">
      <c r="A80" s="1" t="e">
        <f>'Liste BP'!#REF!</f>
        <v>#REF!</v>
      </c>
    </row>
    <row r="81" spans="1:1" x14ac:dyDescent="0.25">
      <c r="A81" s="1" t="e">
        <f>'Liste BP'!#REF!</f>
        <v>#REF!</v>
      </c>
    </row>
    <row r="82" spans="1:1" x14ac:dyDescent="0.25">
      <c r="A82" s="1" t="e">
        <f>'Liste BP'!#REF!</f>
        <v>#REF!</v>
      </c>
    </row>
    <row r="83" spans="1:1" x14ac:dyDescent="0.25">
      <c r="A83" s="1" t="e">
        <f>'Liste BP'!#REF!</f>
        <v>#REF!</v>
      </c>
    </row>
    <row r="84" spans="1:1" x14ac:dyDescent="0.25">
      <c r="A84" s="1" t="e">
        <f>'Liste BP'!#REF!</f>
        <v>#REF!</v>
      </c>
    </row>
    <row r="85" spans="1:1" x14ac:dyDescent="0.25">
      <c r="A85" s="1" t="e">
        <f>'Liste BP'!#REF!</f>
        <v>#REF!</v>
      </c>
    </row>
    <row r="86" spans="1:1" x14ac:dyDescent="0.25">
      <c r="A86" s="1" t="e">
        <f>'Liste BP'!#REF!</f>
        <v>#REF!</v>
      </c>
    </row>
    <row r="87" spans="1:1" x14ac:dyDescent="0.25">
      <c r="A87" s="1" t="e">
        <f>'Liste BP'!#REF!</f>
        <v>#REF!</v>
      </c>
    </row>
    <row r="88" spans="1:1" x14ac:dyDescent="0.25">
      <c r="A88" s="1" t="e">
        <f>'Liste BP'!#REF!</f>
        <v>#REF!</v>
      </c>
    </row>
    <row r="89" spans="1:1" x14ac:dyDescent="0.25">
      <c r="A89" s="1" t="e">
        <f>'Liste BP'!#REF!</f>
        <v>#REF!</v>
      </c>
    </row>
    <row r="90" spans="1:1" x14ac:dyDescent="0.25">
      <c r="A90" s="1" t="e">
        <f>'Liste BP'!#REF!</f>
        <v>#REF!</v>
      </c>
    </row>
    <row r="91" spans="1:1" x14ac:dyDescent="0.25">
      <c r="A91" s="1" t="e">
        <f>'Liste BP'!#REF!</f>
        <v>#REF!</v>
      </c>
    </row>
    <row r="92" spans="1:1" x14ac:dyDescent="0.25">
      <c r="A92" s="1" t="e">
        <f>'Liste BP'!#REF!</f>
        <v>#REF!</v>
      </c>
    </row>
    <row r="93" spans="1:1" x14ac:dyDescent="0.25">
      <c r="A93" s="1" t="e">
        <f>'Liste BP'!#REF!</f>
        <v>#REF!</v>
      </c>
    </row>
    <row r="94" spans="1:1" x14ac:dyDescent="0.25">
      <c r="A94" s="1" t="e">
        <f>'Liste BP'!#REF!</f>
        <v>#REF!</v>
      </c>
    </row>
    <row r="95" spans="1:1" x14ac:dyDescent="0.25">
      <c r="A95" s="1" t="e">
        <f>'Liste BP'!#REF!</f>
        <v>#REF!</v>
      </c>
    </row>
    <row r="96" spans="1:1" x14ac:dyDescent="0.25">
      <c r="A96" s="1" t="e">
        <f>'Liste BP'!#REF!</f>
        <v>#REF!</v>
      </c>
    </row>
    <row r="97" spans="1:1" x14ac:dyDescent="0.25">
      <c r="A97" s="1" t="e">
        <f>'Liste BP'!#REF!</f>
        <v>#REF!</v>
      </c>
    </row>
    <row r="98" spans="1:1" x14ac:dyDescent="0.25">
      <c r="A98" s="1" t="e">
        <f>'Liste BP'!#REF!</f>
        <v>#REF!</v>
      </c>
    </row>
    <row r="99" spans="1:1" x14ac:dyDescent="0.25">
      <c r="A99" s="1" t="e">
        <f>'Liste BP'!#REF!</f>
        <v>#REF!</v>
      </c>
    </row>
    <row r="100" spans="1:1" x14ac:dyDescent="0.25">
      <c r="A100" s="1" t="e">
        <f>'Liste BP'!#REF!</f>
        <v>#REF!</v>
      </c>
    </row>
    <row r="101" spans="1:1" x14ac:dyDescent="0.25">
      <c r="A101" s="1" t="e">
        <f>'Liste BP'!#REF!</f>
        <v>#REF!</v>
      </c>
    </row>
    <row r="102" spans="1:1" x14ac:dyDescent="0.25">
      <c r="A102" s="1" t="e">
        <f>'Liste BP'!#REF!</f>
        <v>#REF!</v>
      </c>
    </row>
    <row r="103" spans="1:1" x14ac:dyDescent="0.25">
      <c r="A103" s="1" t="e">
        <f>'Liste BP'!#REF!</f>
        <v>#REF!</v>
      </c>
    </row>
    <row r="104" spans="1:1" x14ac:dyDescent="0.25">
      <c r="A104" s="1" t="e">
        <f>'Liste BP'!#REF!</f>
        <v>#REF!</v>
      </c>
    </row>
    <row r="105" spans="1:1" x14ac:dyDescent="0.25">
      <c r="A105" s="1" t="e">
        <f>'Liste BP'!#REF!</f>
        <v>#REF!</v>
      </c>
    </row>
    <row r="106" spans="1:1" x14ac:dyDescent="0.25">
      <c r="A106" s="1" t="e">
        <f>'Liste BP'!#REF!</f>
        <v>#REF!</v>
      </c>
    </row>
    <row r="107" spans="1:1" x14ac:dyDescent="0.25">
      <c r="A107" s="1" t="e">
        <f>'Liste BP'!#REF!</f>
        <v>#REF!</v>
      </c>
    </row>
    <row r="108" spans="1:1" x14ac:dyDescent="0.25">
      <c r="A108" s="1" t="e">
        <f>'Liste BP'!#REF!</f>
        <v>#REF!</v>
      </c>
    </row>
    <row r="109" spans="1:1" x14ac:dyDescent="0.25">
      <c r="A109" s="1" t="e">
        <f>'Liste BP'!#REF!</f>
        <v>#REF!</v>
      </c>
    </row>
    <row r="110" spans="1:1" x14ac:dyDescent="0.25">
      <c r="A110" s="1" t="e">
        <f>'Liste BP'!#REF!</f>
        <v>#REF!</v>
      </c>
    </row>
    <row r="111" spans="1:1" x14ac:dyDescent="0.25">
      <c r="A111" s="1" t="e">
        <f>'Liste BP'!#REF!</f>
        <v>#REF!</v>
      </c>
    </row>
    <row r="112" spans="1:1" x14ac:dyDescent="0.25">
      <c r="A112" s="1" t="e">
        <f>'Liste BP'!#REF!</f>
        <v>#REF!</v>
      </c>
    </row>
    <row r="113" spans="1:1" x14ac:dyDescent="0.25">
      <c r="A113" s="1" t="e">
        <f>'Liste BP'!#REF!</f>
        <v>#REF!</v>
      </c>
    </row>
    <row r="114" spans="1:1" x14ac:dyDescent="0.25">
      <c r="A114" s="1" t="e">
        <f>'Liste BP'!#REF!</f>
        <v>#REF!</v>
      </c>
    </row>
    <row r="115" spans="1:1" x14ac:dyDescent="0.25">
      <c r="A115" s="1" t="e">
        <f>'Liste BP'!#REF!</f>
        <v>#REF!</v>
      </c>
    </row>
    <row r="116" spans="1:1" x14ac:dyDescent="0.25">
      <c r="A116" s="1" t="e">
        <f>'Liste BP'!#REF!</f>
        <v>#REF!</v>
      </c>
    </row>
    <row r="117" spans="1:1" x14ac:dyDescent="0.25">
      <c r="A117" s="1" t="e">
        <f>'Liste BP'!#REF!</f>
        <v>#REF!</v>
      </c>
    </row>
    <row r="118" spans="1:1" x14ac:dyDescent="0.25">
      <c r="A118" s="1" t="e">
        <f>'Liste BP'!#REF!</f>
        <v>#REF!</v>
      </c>
    </row>
    <row r="119" spans="1:1" x14ac:dyDescent="0.25">
      <c r="A119" s="1" t="e">
        <f>'Liste BP'!#REF!</f>
        <v>#REF!</v>
      </c>
    </row>
    <row r="120" spans="1:1" x14ac:dyDescent="0.25">
      <c r="A120" s="1" t="e">
        <f>'Liste BP'!#REF!</f>
        <v>#REF!</v>
      </c>
    </row>
    <row r="121" spans="1:1" x14ac:dyDescent="0.25">
      <c r="A121" s="1" t="e">
        <f>'Liste BP'!#REF!</f>
        <v>#REF!</v>
      </c>
    </row>
    <row r="122" spans="1:1" x14ac:dyDescent="0.25">
      <c r="A122" s="1" t="e">
        <f>'Liste BP'!#REF!</f>
        <v>#REF!</v>
      </c>
    </row>
    <row r="123" spans="1:1" x14ac:dyDescent="0.25">
      <c r="A123" s="1" t="e">
        <f>'Liste BP'!#REF!</f>
        <v>#REF!</v>
      </c>
    </row>
    <row r="124" spans="1:1" x14ac:dyDescent="0.25">
      <c r="A124" s="1" t="e">
        <f>'Liste BP'!#REF!</f>
        <v>#REF!</v>
      </c>
    </row>
    <row r="125" spans="1:1" x14ac:dyDescent="0.25">
      <c r="A125" s="1" t="e">
        <f>'Liste BP'!#REF!</f>
        <v>#REF!</v>
      </c>
    </row>
    <row r="126" spans="1:1" x14ac:dyDescent="0.25">
      <c r="A126" s="1" t="e">
        <f>'Liste BP'!#REF!</f>
        <v>#REF!</v>
      </c>
    </row>
    <row r="127" spans="1:1" x14ac:dyDescent="0.25">
      <c r="A127" s="1" t="e">
        <f>'Liste BP'!#REF!</f>
        <v>#REF!</v>
      </c>
    </row>
    <row r="128" spans="1:1" x14ac:dyDescent="0.25">
      <c r="A128" s="1" t="e">
        <f>'Liste BP'!#REF!</f>
        <v>#REF!</v>
      </c>
    </row>
    <row r="129" spans="1:1" x14ac:dyDescent="0.25">
      <c r="A129" s="1" t="e">
        <f>'Liste BP'!#REF!</f>
        <v>#REF!</v>
      </c>
    </row>
    <row r="130" spans="1:1" x14ac:dyDescent="0.25">
      <c r="A130" s="1" t="e">
        <f>'Liste BP'!#REF!</f>
        <v>#REF!</v>
      </c>
    </row>
    <row r="131" spans="1:1" x14ac:dyDescent="0.25">
      <c r="A131" s="1" t="e">
        <f>'Liste BP'!#REF!</f>
        <v>#REF!</v>
      </c>
    </row>
    <row r="132" spans="1:1" x14ac:dyDescent="0.25">
      <c r="A132" s="1" t="e">
        <f>'Liste BP'!#REF!</f>
        <v>#REF!</v>
      </c>
    </row>
    <row r="133" spans="1:1" x14ac:dyDescent="0.25">
      <c r="A133" s="1" t="e">
        <f>'Liste BP'!#REF!</f>
        <v>#REF!</v>
      </c>
    </row>
    <row r="134" spans="1:1" x14ac:dyDescent="0.25">
      <c r="A134" s="1" t="e">
        <f>'Liste BP'!#REF!</f>
        <v>#REF!</v>
      </c>
    </row>
    <row r="135" spans="1:1" x14ac:dyDescent="0.25">
      <c r="A135" s="1" t="e">
        <f>'Liste BP'!#REF!</f>
        <v>#REF!</v>
      </c>
    </row>
    <row r="136" spans="1:1" x14ac:dyDescent="0.25">
      <c r="A136" s="1" t="e">
        <f>'Liste BP'!#REF!</f>
        <v>#REF!</v>
      </c>
    </row>
    <row r="137" spans="1:1" x14ac:dyDescent="0.25">
      <c r="A137" s="1" t="e">
        <f>'Liste BP'!#REF!</f>
        <v>#REF!</v>
      </c>
    </row>
    <row r="138" spans="1:1" x14ac:dyDescent="0.25">
      <c r="A138" s="1" t="e">
        <f>'Liste BP'!#REF!</f>
        <v>#REF!</v>
      </c>
    </row>
    <row r="139" spans="1:1" x14ac:dyDescent="0.25">
      <c r="A139" s="1" t="e">
        <f>'Liste BP'!#REF!</f>
        <v>#REF!</v>
      </c>
    </row>
    <row r="140" spans="1:1" x14ac:dyDescent="0.25">
      <c r="A140" s="1" t="e">
        <f>'Liste BP'!#REF!</f>
        <v>#REF!</v>
      </c>
    </row>
    <row r="141" spans="1:1" x14ac:dyDescent="0.25">
      <c r="A141" s="1" t="e">
        <f>'Liste BP'!#REF!</f>
        <v>#REF!</v>
      </c>
    </row>
    <row r="142" spans="1:1" x14ac:dyDescent="0.25">
      <c r="A142" s="1" t="e">
        <f>'Liste BP'!#REF!</f>
        <v>#REF!</v>
      </c>
    </row>
    <row r="143" spans="1:1" x14ac:dyDescent="0.25">
      <c r="A143" s="1" t="e">
        <f>'Liste BP'!#REF!</f>
        <v>#REF!</v>
      </c>
    </row>
    <row r="144" spans="1:1" x14ac:dyDescent="0.25">
      <c r="A144" s="1" t="e">
        <f>'Liste BP'!#REF!</f>
        <v>#REF!</v>
      </c>
    </row>
    <row r="145" spans="1:1" x14ac:dyDescent="0.25">
      <c r="A145" s="1" t="e">
        <f>'Liste BP'!#REF!</f>
        <v>#REF!</v>
      </c>
    </row>
    <row r="146" spans="1:1" x14ac:dyDescent="0.25">
      <c r="A146" s="1" t="e">
        <f>'Liste BP'!#REF!</f>
        <v>#REF!</v>
      </c>
    </row>
    <row r="147" spans="1:1" x14ac:dyDescent="0.25">
      <c r="A147" s="1" t="e">
        <f>'Liste BP'!#REF!</f>
        <v>#REF!</v>
      </c>
    </row>
    <row r="148" spans="1:1" x14ac:dyDescent="0.25">
      <c r="A148" s="1" t="e">
        <f>'Liste BP'!#REF!</f>
        <v>#REF!</v>
      </c>
    </row>
    <row r="149" spans="1:1" x14ac:dyDescent="0.25">
      <c r="A149" s="1" t="e">
        <f>'Liste BP'!#REF!</f>
        <v>#REF!</v>
      </c>
    </row>
    <row r="150" spans="1:1" x14ac:dyDescent="0.25">
      <c r="A150" s="1" t="e">
        <f>'Liste BP'!#REF!</f>
        <v>#REF!</v>
      </c>
    </row>
    <row r="151" spans="1:1" x14ac:dyDescent="0.25">
      <c r="A151" s="1" t="e">
        <f>'Liste BP'!#REF!</f>
        <v>#REF!</v>
      </c>
    </row>
    <row r="152" spans="1:1" x14ac:dyDescent="0.25">
      <c r="A152" s="1" t="e">
        <f>'Liste BP'!#REF!</f>
        <v>#REF!</v>
      </c>
    </row>
    <row r="153" spans="1:1" x14ac:dyDescent="0.25">
      <c r="A153" s="1" t="e">
        <f>'Liste BP'!#REF!</f>
        <v>#REF!</v>
      </c>
    </row>
    <row r="154" spans="1:1" x14ac:dyDescent="0.25">
      <c r="A154" s="1" t="e">
        <f>'Liste BP'!#REF!</f>
        <v>#REF!</v>
      </c>
    </row>
    <row r="155" spans="1:1" x14ac:dyDescent="0.25">
      <c r="A155" s="1" t="e">
        <f>'Liste BP'!#REF!</f>
        <v>#REF!</v>
      </c>
    </row>
    <row r="156" spans="1:1" x14ac:dyDescent="0.25">
      <c r="A156" s="1" t="e">
        <f>'Liste BP'!#REF!</f>
        <v>#REF!</v>
      </c>
    </row>
    <row r="157" spans="1:1" x14ac:dyDescent="0.25">
      <c r="A157" s="1" t="e">
        <f>'Liste BP'!#REF!</f>
        <v>#REF!</v>
      </c>
    </row>
    <row r="158" spans="1:1" x14ac:dyDescent="0.25">
      <c r="A158" s="1" t="e">
        <f>'Liste BP'!#REF!</f>
        <v>#REF!</v>
      </c>
    </row>
    <row r="159" spans="1:1" x14ac:dyDescent="0.25">
      <c r="A159" s="1" t="e">
        <f>'Liste BP'!#REF!</f>
        <v>#REF!</v>
      </c>
    </row>
    <row r="160" spans="1:1" x14ac:dyDescent="0.25">
      <c r="A160" s="1" t="e">
        <f>'Liste BP'!#REF!</f>
        <v>#REF!</v>
      </c>
    </row>
    <row r="161" spans="1:1" x14ac:dyDescent="0.25">
      <c r="A161" s="1" t="e">
        <f>'Liste BP'!#REF!</f>
        <v>#REF!</v>
      </c>
    </row>
    <row r="162" spans="1:1" x14ac:dyDescent="0.25">
      <c r="A162" s="1" t="e">
        <f>'Liste BP'!#REF!</f>
        <v>#REF!</v>
      </c>
    </row>
    <row r="163" spans="1:1" x14ac:dyDescent="0.25">
      <c r="A163" s="1" t="e">
        <f>'Liste BP'!#REF!</f>
        <v>#REF!</v>
      </c>
    </row>
    <row r="164" spans="1:1" x14ac:dyDescent="0.25">
      <c r="A164" s="1" t="e">
        <f>'Liste BP'!#REF!</f>
        <v>#REF!</v>
      </c>
    </row>
    <row r="165" spans="1:1" x14ac:dyDescent="0.25">
      <c r="A165" s="1" t="e">
        <f>'Liste BP'!#REF!</f>
        <v>#REF!</v>
      </c>
    </row>
    <row r="166" spans="1:1" x14ac:dyDescent="0.25">
      <c r="A166" s="1" t="e">
        <f>'Liste BP'!#REF!</f>
        <v>#REF!</v>
      </c>
    </row>
    <row r="167" spans="1:1" x14ac:dyDescent="0.25">
      <c r="A167" s="1" t="e">
        <f>'Liste BP'!#REF!</f>
        <v>#REF!</v>
      </c>
    </row>
    <row r="168" spans="1:1" x14ac:dyDescent="0.25">
      <c r="A168" s="1" t="e">
        <f>'Liste BP'!#REF!</f>
        <v>#REF!</v>
      </c>
    </row>
    <row r="169" spans="1:1" x14ac:dyDescent="0.25">
      <c r="A169" s="1" t="e">
        <f>'Liste BP'!#REF!</f>
        <v>#REF!</v>
      </c>
    </row>
    <row r="170" spans="1:1" x14ac:dyDescent="0.25">
      <c r="A170" s="1" t="e">
        <f>'Liste BP'!#REF!</f>
        <v>#REF!</v>
      </c>
    </row>
    <row r="171" spans="1:1" x14ac:dyDescent="0.25">
      <c r="A171" s="1" t="e">
        <f>'Liste BP'!#REF!</f>
        <v>#REF!</v>
      </c>
    </row>
    <row r="172" spans="1:1" x14ac:dyDescent="0.25">
      <c r="A172" s="1" t="e">
        <f>'Liste BP'!#REF!</f>
        <v>#REF!</v>
      </c>
    </row>
    <row r="173" spans="1:1" x14ac:dyDescent="0.25">
      <c r="A173" s="1" t="e">
        <f>'Liste BP'!#REF!</f>
        <v>#REF!</v>
      </c>
    </row>
    <row r="174" spans="1:1" x14ac:dyDescent="0.25">
      <c r="A174" s="1" t="e">
        <f>'Liste BP'!#REF!</f>
        <v>#REF!</v>
      </c>
    </row>
    <row r="175" spans="1:1" x14ac:dyDescent="0.25">
      <c r="A175" s="1" t="e">
        <f>'Liste BP'!#REF!</f>
        <v>#REF!</v>
      </c>
    </row>
    <row r="176" spans="1:1" x14ac:dyDescent="0.25">
      <c r="A176" s="1" t="e">
        <f>'Liste BP'!#REF!</f>
        <v>#REF!</v>
      </c>
    </row>
    <row r="177" spans="1:1" x14ac:dyDescent="0.25">
      <c r="A177" s="1" t="e">
        <f>'Liste BP'!#REF!</f>
        <v>#REF!</v>
      </c>
    </row>
    <row r="178" spans="1:1" x14ac:dyDescent="0.25">
      <c r="A178" s="1" t="e">
        <f>'Liste BP'!#REF!</f>
        <v>#REF!</v>
      </c>
    </row>
    <row r="179" spans="1:1" x14ac:dyDescent="0.25">
      <c r="A179" s="1" t="e">
        <f>'Liste BP'!#REF!</f>
        <v>#REF!</v>
      </c>
    </row>
    <row r="180" spans="1:1" x14ac:dyDescent="0.25">
      <c r="A180" s="1" t="e">
        <f>'Liste BP'!#REF!</f>
        <v>#REF!</v>
      </c>
    </row>
    <row r="181" spans="1:1" x14ac:dyDescent="0.25">
      <c r="A181" s="1" t="e">
        <f>'Liste BP'!#REF!</f>
        <v>#REF!</v>
      </c>
    </row>
    <row r="182" spans="1:1" x14ac:dyDescent="0.25">
      <c r="A182" s="1" t="e">
        <f>'Liste BP'!#REF!</f>
        <v>#REF!</v>
      </c>
    </row>
    <row r="183" spans="1:1" x14ac:dyDescent="0.25">
      <c r="A183" s="1" t="e">
        <f>'Liste BP'!#REF!</f>
        <v>#REF!</v>
      </c>
    </row>
    <row r="184" spans="1:1" x14ac:dyDescent="0.25">
      <c r="A184" s="1" t="e">
        <f>'Liste BP'!#REF!</f>
        <v>#REF!</v>
      </c>
    </row>
    <row r="185" spans="1:1" x14ac:dyDescent="0.25">
      <c r="A185" s="1" t="e">
        <f>'Liste BP'!#REF!</f>
        <v>#REF!</v>
      </c>
    </row>
    <row r="186" spans="1:1" x14ac:dyDescent="0.25">
      <c r="A186" s="1" t="e">
        <f>'Liste BP'!#REF!</f>
        <v>#REF!</v>
      </c>
    </row>
    <row r="187" spans="1:1" x14ac:dyDescent="0.25">
      <c r="A187" s="1" t="e">
        <f>'Liste BP'!#REF!</f>
        <v>#REF!</v>
      </c>
    </row>
    <row r="188" spans="1:1" x14ac:dyDescent="0.25">
      <c r="A188" s="1" t="e">
        <f>'Liste BP'!#REF!</f>
        <v>#REF!</v>
      </c>
    </row>
    <row r="189" spans="1:1" x14ac:dyDescent="0.25">
      <c r="A189" s="1" t="e">
        <f>'Liste BP'!#REF!</f>
        <v>#REF!</v>
      </c>
    </row>
    <row r="190" spans="1:1" x14ac:dyDescent="0.25">
      <c r="A190" s="1" t="e">
        <f>'Liste BP'!#REF!</f>
        <v>#REF!</v>
      </c>
    </row>
    <row r="191" spans="1:1" x14ac:dyDescent="0.25">
      <c r="A191" s="1" t="e">
        <f>'Liste BP'!#REF!</f>
        <v>#REF!</v>
      </c>
    </row>
    <row r="192" spans="1:1" x14ac:dyDescent="0.25">
      <c r="A192" s="1" t="e">
        <f>'Liste BP'!#REF!</f>
        <v>#REF!</v>
      </c>
    </row>
    <row r="193" spans="1:1" x14ac:dyDescent="0.25">
      <c r="A193" s="1" t="e">
        <f>'Liste BP'!#REF!</f>
        <v>#REF!</v>
      </c>
    </row>
    <row r="194" spans="1:1" x14ac:dyDescent="0.25">
      <c r="A194" s="1" t="e">
        <f>'Liste BP'!#REF!</f>
        <v>#REF!</v>
      </c>
    </row>
    <row r="195" spans="1:1" x14ac:dyDescent="0.25">
      <c r="A195" s="1" t="e">
        <f>'Liste BP'!#REF!</f>
        <v>#REF!</v>
      </c>
    </row>
    <row r="196" spans="1:1" x14ac:dyDescent="0.25">
      <c r="A196" s="1" t="e">
        <f>'Liste BP'!#REF!</f>
        <v>#REF!</v>
      </c>
    </row>
    <row r="197" spans="1:1" x14ac:dyDescent="0.25">
      <c r="A197" s="1" t="e">
        <f>'Liste BP'!#REF!</f>
        <v>#REF!</v>
      </c>
    </row>
    <row r="198" spans="1:1" x14ac:dyDescent="0.25">
      <c r="A198" s="1" t="e">
        <f>'Liste BP'!#REF!</f>
        <v>#REF!</v>
      </c>
    </row>
    <row r="199" spans="1:1" x14ac:dyDescent="0.25">
      <c r="A199" s="1" t="e">
        <f>'Liste BP'!#REF!</f>
        <v>#REF!</v>
      </c>
    </row>
    <row r="200" spans="1:1" x14ac:dyDescent="0.25">
      <c r="A200" s="1" t="e">
        <f>'Liste BP'!#REF!</f>
        <v>#REF!</v>
      </c>
    </row>
    <row r="201" spans="1:1" x14ac:dyDescent="0.25">
      <c r="A201" s="1" t="e">
        <f>'Liste BP'!#REF!</f>
        <v>#REF!</v>
      </c>
    </row>
    <row r="202" spans="1:1" x14ac:dyDescent="0.25">
      <c r="A202" s="1" t="e">
        <f>'Liste BP'!#REF!</f>
        <v>#REF!</v>
      </c>
    </row>
    <row r="203" spans="1:1" x14ac:dyDescent="0.25">
      <c r="A203" s="1" t="e">
        <f>'Liste BP'!#REF!</f>
        <v>#REF!</v>
      </c>
    </row>
    <row r="204" spans="1:1" x14ac:dyDescent="0.25">
      <c r="A204" s="1" t="e">
        <f>'Liste BP'!#REF!</f>
        <v>#REF!</v>
      </c>
    </row>
    <row r="205" spans="1:1" x14ac:dyDescent="0.25">
      <c r="A205" s="1" t="e">
        <f>'Liste BP'!#REF!</f>
        <v>#REF!</v>
      </c>
    </row>
    <row r="206" spans="1:1" x14ac:dyDescent="0.25">
      <c r="A206" s="1" t="e">
        <f>'Liste BP'!#REF!</f>
        <v>#REF!</v>
      </c>
    </row>
    <row r="207" spans="1:1" x14ac:dyDescent="0.25">
      <c r="A207" s="1" t="e">
        <f>'Liste BP'!#REF!</f>
        <v>#REF!</v>
      </c>
    </row>
    <row r="208" spans="1:1" x14ac:dyDescent="0.25">
      <c r="A208" s="1" t="e">
        <f>'Liste BP'!#REF!</f>
        <v>#REF!</v>
      </c>
    </row>
    <row r="209" spans="1:1" x14ac:dyDescent="0.25">
      <c r="A209" s="1" t="e">
        <f>'Liste BP'!#REF!</f>
        <v>#REF!</v>
      </c>
    </row>
    <row r="210" spans="1:1" x14ac:dyDescent="0.25">
      <c r="A210" s="1" t="e">
        <f>'Liste BP'!#REF!</f>
        <v>#REF!</v>
      </c>
    </row>
    <row r="211" spans="1:1" x14ac:dyDescent="0.25">
      <c r="A211" s="1" t="e">
        <f>'Liste BP'!#REF!</f>
        <v>#REF!</v>
      </c>
    </row>
    <row r="212" spans="1:1" x14ac:dyDescent="0.25">
      <c r="A212" s="1" t="e">
        <f>'Liste BP'!#REF!</f>
        <v>#REF!</v>
      </c>
    </row>
    <row r="213" spans="1:1" x14ac:dyDescent="0.25">
      <c r="A213" s="1" t="e">
        <f>'Liste BP'!#REF!</f>
        <v>#REF!</v>
      </c>
    </row>
    <row r="214" spans="1:1" x14ac:dyDescent="0.25">
      <c r="A214" s="1" t="e">
        <f>'Liste BP'!#REF!</f>
        <v>#REF!</v>
      </c>
    </row>
    <row r="215" spans="1:1" x14ac:dyDescent="0.25">
      <c r="A215" s="1" t="e">
        <f>'Liste BP'!#REF!</f>
        <v>#REF!</v>
      </c>
    </row>
    <row r="216" spans="1:1" x14ac:dyDescent="0.25">
      <c r="A216" s="1" t="e">
        <f>'Liste BP'!#REF!</f>
        <v>#REF!</v>
      </c>
    </row>
    <row r="217" spans="1:1" x14ac:dyDescent="0.25">
      <c r="A217" s="1" t="e">
        <f>'Liste BP'!#REF!</f>
        <v>#REF!</v>
      </c>
    </row>
    <row r="218" spans="1:1" x14ac:dyDescent="0.25">
      <c r="A218" s="1" t="e">
        <f>'Liste BP'!#REF!</f>
        <v>#REF!</v>
      </c>
    </row>
    <row r="219" spans="1:1" x14ac:dyDescent="0.25">
      <c r="A219" s="1" t="e">
        <f>'Liste BP'!#REF!</f>
        <v>#REF!</v>
      </c>
    </row>
    <row r="220" spans="1:1" x14ac:dyDescent="0.25">
      <c r="A220" s="1" t="e">
        <f>'Liste BP'!#REF!</f>
        <v>#REF!</v>
      </c>
    </row>
    <row r="221" spans="1:1" x14ac:dyDescent="0.25">
      <c r="A221" s="1" t="e">
        <f>'Liste BP'!#REF!</f>
        <v>#REF!</v>
      </c>
    </row>
    <row r="222" spans="1:1" x14ac:dyDescent="0.25">
      <c r="A222" s="1" t="e">
        <f>'Liste BP'!#REF!</f>
        <v>#REF!</v>
      </c>
    </row>
    <row r="223" spans="1:1" x14ac:dyDescent="0.25">
      <c r="A223" s="1" t="e">
        <f>'Liste BP'!#REF!</f>
        <v>#REF!</v>
      </c>
    </row>
    <row r="224" spans="1:1" x14ac:dyDescent="0.25">
      <c r="A224" s="1" t="e">
        <f>'Liste BP'!#REF!</f>
        <v>#REF!</v>
      </c>
    </row>
    <row r="225" spans="1:1" x14ac:dyDescent="0.25">
      <c r="A225" s="1" t="e">
        <f>'Liste BP'!#REF!</f>
        <v>#REF!</v>
      </c>
    </row>
    <row r="226" spans="1:1" x14ac:dyDescent="0.25">
      <c r="A226" s="1" t="e">
        <f>'Liste BP'!#REF!</f>
        <v>#REF!</v>
      </c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</sheetData>
  <mergeCells count="30">
    <mergeCell ref="K39:M39"/>
    <mergeCell ref="K40:M40"/>
    <mergeCell ref="K41:M41"/>
    <mergeCell ref="K42:M43"/>
    <mergeCell ref="B8:M8"/>
    <mergeCell ref="B13:M13"/>
    <mergeCell ref="B23:M23"/>
    <mergeCell ref="B32:D32"/>
    <mergeCell ref="L33:M33"/>
    <mergeCell ref="K37:M37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1:M1"/>
    <mergeCell ref="B2:D2"/>
    <mergeCell ref="E2:F2"/>
    <mergeCell ref="G2:K2"/>
    <mergeCell ref="L2:M2"/>
    <mergeCell ref="B3:D3"/>
    <mergeCell ref="E3:F3"/>
    <mergeCell ref="G3:K4"/>
    <mergeCell ref="L3:M4"/>
    <mergeCell ref="B4:D4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1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testvaleur">
                <anchor moveWithCells="1" sizeWithCells="1">
                  <from>
                    <xdr:col>13</xdr:col>
                    <xdr:colOff>200025</xdr:colOff>
                    <xdr:row>5</xdr:row>
                    <xdr:rowOff>9525</xdr:rowOff>
                  </from>
                  <to>
                    <xdr:col>14</xdr:col>
                    <xdr:colOff>752475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indexed="10"/>
    <pageSetUpPr fitToPage="1"/>
  </sheetPr>
  <dimension ref="A1:M984"/>
  <sheetViews>
    <sheetView tabSelected="1" topLeftCell="B1" zoomScale="85" zoomScaleNormal="85" workbookViewId="0">
      <selection activeCell="O32" sqref="O32"/>
    </sheetView>
  </sheetViews>
  <sheetFormatPr baseColWidth="10" defaultColWidth="11.42578125" defaultRowHeight="15" x14ac:dyDescent="0.25"/>
  <cols>
    <col min="1" max="1" width="16.140625" style="3" hidden="1" customWidth="1"/>
    <col min="2" max="2" width="29" style="3" customWidth="1"/>
    <col min="3" max="3" width="9.7109375" style="3" bestFit="1" customWidth="1"/>
    <col min="4" max="4" width="19.5703125" style="3" customWidth="1"/>
    <col min="5" max="13" width="12.7109375" style="3" customWidth="1"/>
    <col min="14" max="18" width="11.42578125" style="3"/>
    <col min="19" max="19" width="12.28515625" style="3" bestFit="1" customWidth="1"/>
    <col min="20" max="16384" width="11.42578125" style="3"/>
  </cols>
  <sheetData>
    <row r="1" spans="1:13" ht="24" customHeight="1" x14ac:dyDescent="0.25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s="4" customFormat="1" ht="15.75" x14ac:dyDescent="0.25">
      <c r="A2" s="1" t="e">
        <f>'Liste BP'!#REF!</f>
        <v>#REF!</v>
      </c>
      <c r="B2" s="11" t="s">
        <v>21</v>
      </c>
      <c r="C2" s="12"/>
      <c r="D2" s="12"/>
      <c r="E2" s="13" t="s">
        <v>22</v>
      </c>
      <c r="F2" s="13"/>
      <c r="G2" s="12" t="s">
        <v>23</v>
      </c>
      <c r="H2" s="12"/>
      <c r="I2" s="12"/>
      <c r="J2" s="12"/>
      <c r="K2" s="12"/>
      <c r="L2" s="12" t="s">
        <v>24</v>
      </c>
      <c r="M2" s="14"/>
    </row>
    <row r="3" spans="1:13" s="4" customFormat="1" ht="28.5" customHeight="1" x14ac:dyDescent="0.25">
      <c r="A3" s="1" t="e">
        <f>'Liste BP'!#REF!</f>
        <v>#REF!</v>
      </c>
      <c r="B3" s="15"/>
      <c r="C3" s="16"/>
      <c r="D3" s="16"/>
      <c r="E3" s="104" t="s">
        <v>5</v>
      </c>
      <c r="F3" s="104"/>
      <c r="G3" s="2" t="str">
        <f>IF(E3="","",VLOOKUP(E3,'Liste BP'!$A:$G,2,FALSE))</f>
        <v>Pose fil/câble H 07 cuivre de 1,5 à 16 mm²
Le ml de pose de câble</v>
      </c>
      <c r="H3" s="2"/>
      <c r="I3" s="2"/>
      <c r="J3" s="2"/>
      <c r="K3" s="2"/>
      <c r="L3" s="18">
        <v>44124</v>
      </c>
      <c r="M3" s="19"/>
    </row>
    <row r="4" spans="1:13" s="4" customFormat="1" ht="28.5" customHeight="1" x14ac:dyDescent="0.25">
      <c r="A4" s="1" t="e">
        <f>'Liste BP'!#REF!</f>
        <v>#REF!</v>
      </c>
      <c r="B4" s="20"/>
      <c r="C4" s="21"/>
      <c r="D4" s="21"/>
      <c r="E4" s="21" t="str">
        <f>IF(E3="","",VLOOKUP(E3,'Liste BP'!$A:$G,7,FALSE))</f>
        <v>NUIT / WEEK-END</v>
      </c>
      <c r="F4" s="21"/>
      <c r="G4" s="22"/>
      <c r="H4" s="22"/>
      <c r="I4" s="22"/>
      <c r="J4" s="22"/>
      <c r="K4" s="22"/>
      <c r="L4" s="23"/>
      <c r="M4" s="24"/>
    </row>
    <row r="5" spans="1:13" x14ac:dyDescent="0.25">
      <c r="A5" s="1" t="e">
        <f>'Liste BP'!#REF!</f>
        <v>#REF!</v>
      </c>
      <c r="B5" s="25" t="s">
        <v>25</v>
      </c>
      <c r="C5" s="26"/>
      <c r="D5" s="27"/>
      <c r="E5" s="28" t="s">
        <v>26</v>
      </c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1" t="e">
        <f>'Liste BP'!#REF!</f>
        <v>#REF!</v>
      </c>
      <c r="B6" s="30" t="s">
        <v>27</v>
      </c>
      <c r="C6" s="30" t="s">
        <v>28</v>
      </c>
      <c r="D6" s="30" t="s">
        <v>29</v>
      </c>
      <c r="E6" s="31" t="s">
        <v>30</v>
      </c>
      <c r="F6" s="31"/>
      <c r="G6" s="31" t="s">
        <v>31</v>
      </c>
      <c r="H6" s="31"/>
      <c r="I6" s="31" t="s">
        <v>32</v>
      </c>
      <c r="J6" s="31"/>
      <c r="K6" s="32" t="s">
        <v>33</v>
      </c>
      <c r="L6" s="31" t="s">
        <v>34</v>
      </c>
      <c r="M6" s="31"/>
    </row>
    <row r="7" spans="1:13" x14ac:dyDescent="0.25">
      <c r="A7" s="1" t="e">
        <f>'Liste BP'!#REF!</f>
        <v>#REF!</v>
      </c>
      <c r="B7" s="33"/>
      <c r="C7" s="33"/>
      <c r="D7" s="33"/>
      <c r="E7" s="32" t="s">
        <v>35</v>
      </c>
      <c r="F7" s="32" t="s">
        <v>36</v>
      </c>
      <c r="G7" s="32" t="s">
        <v>35</v>
      </c>
      <c r="H7" s="32" t="s">
        <v>36</v>
      </c>
      <c r="I7" s="32" t="s">
        <v>35</v>
      </c>
      <c r="J7" s="32" t="s">
        <v>36</v>
      </c>
      <c r="K7" s="32"/>
      <c r="L7" s="32" t="s">
        <v>35</v>
      </c>
      <c r="M7" s="32" t="s">
        <v>36</v>
      </c>
    </row>
    <row r="8" spans="1:13" x14ac:dyDescent="0.25">
      <c r="A8" s="1" t="str">
        <f>'Liste BP'!A3</f>
        <v>BP 51001.01 J</v>
      </c>
      <c r="B8" s="34" t="s">
        <v>37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1:13" x14ac:dyDescent="0.25">
      <c r="A9" s="1" t="str">
        <f>'Liste BP'!A4</f>
        <v>BP 51001.01 NW</v>
      </c>
      <c r="B9" s="37" t="s">
        <v>38</v>
      </c>
      <c r="C9" s="38" t="str">
        <f>IF($E$4="NUIT / WEEK-END","h/n","h")</f>
        <v>h/n</v>
      </c>
      <c r="D9" s="39">
        <v>0.02</v>
      </c>
      <c r="E9" s="40">
        <v>0</v>
      </c>
      <c r="F9" s="40">
        <f t="shared" ref="F9:F12" si="0">D9*E9</f>
        <v>0</v>
      </c>
      <c r="G9" s="41" t="str">
        <f>IF($C9="h","49.00€","85.40€")</f>
        <v>85.40€</v>
      </c>
      <c r="H9" s="40">
        <f>D9*G9</f>
        <v>1.7080000000000002</v>
      </c>
      <c r="I9" s="40"/>
      <c r="J9" s="40"/>
      <c r="K9" s="40">
        <f t="shared" ref="K9:K22" si="1">F9+H9+J9</f>
        <v>1.7080000000000002</v>
      </c>
      <c r="L9" s="40"/>
      <c r="M9" s="40"/>
    </row>
    <row r="10" spans="1:13" x14ac:dyDescent="0.25">
      <c r="A10" s="1" t="str">
        <f>'Liste BP'!A5</f>
        <v>BP 51001.02 J</v>
      </c>
      <c r="B10" s="37" t="s">
        <v>39</v>
      </c>
      <c r="C10" s="38" t="str">
        <f t="shared" ref="C10:C12" si="2">IF($E$4="NUIT / WEEK-END","h/n","h")</f>
        <v>h/n</v>
      </c>
      <c r="D10" s="38">
        <v>8.0000000000000002E-3</v>
      </c>
      <c r="E10" s="40">
        <v>0</v>
      </c>
      <c r="F10" s="40">
        <f t="shared" si="0"/>
        <v>0</v>
      </c>
      <c r="G10" s="41" t="str">
        <f>IF($C10="h","53.00€","92.20€")</f>
        <v>92.20€</v>
      </c>
      <c r="H10" s="40">
        <f>D10*G10</f>
        <v>0.73760000000000003</v>
      </c>
      <c r="I10" s="40"/>
      <c r="J10" s="40"/>
      <c r="K10" s="40">
        <f t="shared" si="1"/>
        <v>0.73760000000000003</v>
      </c>
      <c r="L10" s="40"/>
      <c r="M10" s="40"/>
    </row>
    <row r="11" spans="1:13" x14ac:dyDescent="0.25">
      <c r="A11" s="1" t="str">
        <f>'Liste BP'!A6</f>
        <v>BP 51001.02 NW</v>
      </c>
      <c r="B11" s="37" t="s">
        <v>40</v>
      </c>
      <c r="C11" s="38" t="str">
        <f t="shared" si="2"/>
        <v>h/n</v>
      </c>
      <c r="D11" s="38">
        <v>2E-3</v>
      </c>
      <c r="E11" s="40">
        <v>0</v>
      </c>
      <c r="F11" s="40">
        <f t="shared" si="0"/>
        <v>0</v>
      </c>
      <c r="G11" s="41" t="str">
        <f>IF($C11="h","59.00€","100.60€")</f>
        <v>100.60€</v>
      </c>
      <c r="H11" s="40">
        <f>D11*G11</f>
        <v>0.20119999999999999</v>
      </c>
      <c r="I11" s="40"/>
      <c r="J11" s="40"/>
      <c r="K11" s="40">
        <f t="shared" si="1"/>
        <v>0.20119999999999999</v>
      </c>
      <c r="L11" s="40"/>
      <c r="M11" s="40"/>
    </row>
    <row r="12" spans="1:13" x14ac:dyDescent="0.25">
      <c r="A12" s="1" t="str">
        <f>'Liste BP'!A7</f>
        <v>BP 51001.03 J</v>
      </c>
      <c r="B12" s="42" t="s">
        <v>41</v>
      </c>
      <c r="C12" s="38" t="str">
        <f t="shared" si="2"/>
        <v>h/n</v>
      </c>
      <c r="D12" s="38"/>
      <c r="E12" s="40">
        <v>0</v>
      </c>
      <c r="F12" s="40">
        <f t="shared" si="0"/>
        <v>0</v>
      </c>
      <c r="G12" s="41" t="str">
        <f>IF($C12="h","63.00€","105.80€")</f>
        <v>105.80€</v>
      </c>
      <c r="H12" s="40">
        <f>D12*G12</f>
        <v>0</v>
      </c>
      <c r="I12" s="40"/>
      <c r="J12" s="40"/>
      <c r="K12" s="40">
        <f t="shared" si="1"/>
        <v>0</v>
      </c>
      <c r="L12" s="40"/>
      <c r="M12" s="40"/>
    </row>
    <row r="13" spans="1:13" x14ac:dyDescent="0.25">
      <c r="A13" s="1" t="str">
        <f>'Liste BP'!A8</f>
        <v>BP 51001.03 NW</v>
      </c>
      <c r="B13" s="34" t="s">
        <v>42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</row>
    <row r="14" spans="1:13" x14ac:dyDescent="0.25">
      <c r="A14" s="1" t="str">
        <f>'Liste BP'!A9</f>
        <v>BP 51001.04 J</v>
      </c>
      <c r="B14" s="42" t="s">
        <v>43</v>
      </c>
      <c r="C14" s="39" t="s">
        <v>44</v>
      </c>
      <c r="D14" s="38">
        <v>2E-3</v>
      </c>
      <c r="E14" s="40">
        <v>56</v>
      </c>
      <c r="F14" s="40">
        <f t="shared" ref="F14:F22" si="3">D14*E14</f>
        <v>0.112</v>
      </c>
      <c r="G14" s="40"/>
      <c r="H14" s="40"/>
      <c r="I14" s="40"/>
      <c r="J14" s="40"/>
      <c r="K14" s="40">
        <f t="shared" si="1"/>
        <v>0.112</v>
      </c>
      <c r="L14" s="40">
        <v>0</v>
      </c>
      <c r="M14" s="40">
        <f t="shared" ref="M14:M22" si="4">D14*L14</f>
        <v>0</v>
      </c>
    </row>
    <row r="15" spans="1:13" x14ac:dyDescent="0.25">
      <c r="A15" s="1" t="str">
        <f>'Liste BP'!A10</f>
        <v>BP 51001.04 NW</v>
      </c>
      <c r="B15" s="42" t="s">
        <v>45</v>
      </c>
      <c r="C15" s="39" t="s">
        <v>44</v>
      </c>
      <c r="D15" s="38"/>
      <c r="E15" s="40">
        <v>542</v>
      </c>
      <c r="F15" s="40">
        <f t="shared" si="3"/>
        <v>0</v>
      </c>
      <c r="G15" s="40"/>
      <c r="H15" s="40"/>
      <c r="I15" s="40"/>
      <c r="J15" s="40"/>
      <c r="K15" s="40">
        <f t="shared" si="1"/>
        <v>0</v>
      </c>
      <c r="L15" s="40">
        <v>0</v>
      </c>
      <c r="M15" s="40">
        <f t="shared" si="4"/>
        <v>0</v>
      </c>
    </row>
    <row r="16" spans="1:13" x14ac:dyDescent="0.25">
      <c r="A16" s="1" t="str">
        <f>'Liste BP'!A11</f>
        <v>BP 51002 J</v>
      </c>
      <c r="B16" s="42" t="s">
        <v>46</v>
      </c>
      <c r="C16" s="39" t="s">
        <v>44</v>
      </c>
      <c r="D16" s="38"/>
      <c r="E16" s="40">
        <v>161</v>
      </c>
      <c r="F16" s="40">
        <f t="shared" si="3"/>
        <v>0</v>
      </c>
      <c r="G16" s="40"/>
      <c r="H16" s="40"/>
      <c r="I16" s="40"/>
      <c r="J16" s="40"/>
      <c r="K16" s="40">
        <f t="shared" si="1"/>
        <v>0</v>
      </c>
      <c r="L16" s="40">
        <v>0</v>
      </c>
      <c r="M16" s="40">
        <f t="shared" si="4"/>
        <v>0</v>
      </c>
    </row>
    <row r="17" spans="1:13" x14ac:dyDescent="0.25">
      <c r="A17" s="1" t="str">
        <f>'Liste BP'!A12</f>
        <v>BP 51002 NW</v>
      </c>
      <c r="B17" s="42" t="s">
        <v>47</v>
      </c>
      <c r="C17" s="39" t="s">
        <v>44</v>
      </c>
      <c r="D17" s="38"/>
      <c r="E17" s="40">
        <v>26</v>
      </c>
      <c r="F17" s="40">
        <f t="shared" si="3"/>
        <v>0</v>
      </c>
      <c r="G17" s="40"/>
      <c r="H17" s="40"/>
      <c r="I17" s="40"/>
      <c r="J17" s="40"/>
      <c r="K17" s="40">
        <f t="shared" si="1"/>
        <v>0</v>
      </c>
      <c r="L17" s="40">
        <v>0</v>
      </c>
      <c r="M17" s="40">
        <f t="shared" si="4"/>
        <v>0</v>
      </c>
    </row>
    <row r="18" spans="1:13" x14ac:dyDescent="0.25">
      <c r="A18" s="1" t="str">
        <f>'Liste BP'!A13</f>
        <v>BP 51003.01 J</v>
      </c>
      <c r="B18" s="42" t="s">
        <v>48</v>
      </c>
      <c r="C18" s="39" t="s">
        <v>44</v>
      </c>
      <c r="D18" s="38"/>
      <c r="E18" s="40">
        <v>550</v>
      </c>
      <c r="F18" s="40">
        <f t="shared" si="3"/>
        <v>0</v>
      </c>
      <c r="G18" s="40"/>
      <c r="H18" s="40"/>
      <c r="I18" s="40"/>
      <c r="J18" s="40"/>
      <c r="K18" s="40">
        <f t="shared" si="1"/>
        <v>0</v>
      </c>
      <c r="L18" s="40">
        <v>0</v>
      </c>
      <c r="M18" s="40">
        <f t="shared" si="4"/>
        <v>0</v>
      </c>
    </row>
    <row r="19" spans="1:13" x14ac:dyDescent="0.25">
      <c r="A19" s="1" t="e">
        <f>'Liste BP'!#REF!</f>
        <v>#REF!</v>
      </c>
      <c r="B19" s="42" t="s">
        <v>49</v>
      </c>
      <c r="C19" s="39" t="s">
        <v>44</v>
      </c>
      <c r="D19" s="38"/>
      <c r="E19" s="40">
        <v>458</v>
      </c>
      <c r="F19" s="40">
        <f t="shared" si="3"/>
        <v>0</v>
      </c>
      <c r="G19" s="40"/>
      <c r="H19" s="40"/>
      <c r="I19" s="40"/>
      <c r="J19" s="40"/>
      <c r="K19" s="40">
        <f t="shared" si="1"/>
        <v>0</v>
      </c>
      <c r="L19" s="40">
        <v>0</v>
      </c>
      <c r="M19" s="40">
        <f t="shared" si="4"/>
        <v>0</v>
      </c>
    </row>
    <row r="20" spans="1:13" x14ac:dyDescent="0.25">
      <c r="A20" s="1" t="e">
        <f>'Liste BP'!#REF!</f>
        <v>#REF!</v>
      </c>
      <c r="B20" s="37" t="s">
        <v>50</v>
      </c>
      <c r="C20" s="39" t="s">
        <v>44</v>
      </c>
      <c r="D20" s="38"/>
      <c r="E20" s="40">
        <v>425</v>
      </c>
      <c r="F20" s="40">
        <f t="shared" si="3"/>
        <v>0</v>
      </c>
      <c r="G20" s="40"/>
      <c r="H20" s="40"/>
      <c r="I20" s="40"/>
      <c r="J20" s="40"/>
      <c r="K20" s="40">
        <f t="shared" si="1"/>
        <v>0</v>
      </c>
      <c r="L20" s="40">
        <v>0</v>
      </c>
      <c r="M20" s="40">
        <f t="shared" si="4"/>
        <v>0</v>
      </c>
    </row>
    <row r="21" spans="1:13" x14ac:dyDescent="0.25">
      <c r="A21" s="1" t="e">
        <f>'Liste BP'!#REF!</f>
        <v>#REF!</v>
      </c>
      <c r="B21" s="42" t="s">
        <v>51</v>
      </c>
      <c r="C21" s="39" t="s">
        <v>44</v>
      </c>
      <c r="D21" s="38"/>
      <c r="E21" s="40">
        <v>24</v>
      </c>
      <c r="F21" s="40">
        <f t="shared" si="3"/>
        <v>0</v>
      </c>
      <c r="G21" s="40"/>
      <c r="H21" s="40"/>
      <c r="I21" s="40"/>
      <c r="J21" s="40"/>
      <c r="K21" s="40">
        <f t="shared" si="1"/>
        <v>0</v>
      </c>
      <c r="L21" s="40">
        <v>0</v>
      </c>
      <c r="M21" s="40">
        <f t="shared" si="4"/>
        <v>0</v>
      </c>
    </row>
    <row r="22" spans="1:13" x14ac:dyDescent="0.25">
      <c r="A22" s="1" t="e">
        <f>'Liste BP'!#REF!</f>
        <v>#REF!</v>
      </c>
      <c r="B22" s="42" t="s">
        <v>52</v>
      </c>
      <c r="C22" s="39" t="s">
        <v>44</v>
      </c>
      <c r="D22" s="38"/>
      <c r="E22" s="40">
        <v>26</v>
      </c>
      <c r="F22" s="40">
        <f t="shared" si="3"/>
        <v>0</v>
      </c>
      <c r="G22" s="40"/>
      <c r="H22" s="40"/>
      <c r="I22" s="40"/>
      <c r="J22" s="40"/>
      <c r="K22" s="40">
        <f t="shared" si="1"/>
        <v>0</v>
      </c>
      <c r="L22" s="40">
        <v>0</v>
      </c>
      <c r="M22" s="40">
        <f t="shared" si="4"/>
        <v>0</v>
      </c>
    </row>
    <row r="23" spans="1:13" x14ac:dyDescent="0.25">
      <c r="A23" s="1" t="e">
        <f>'Liste BP'!#REF!</f>
        <v>#REF!</v>
      </c>
      <c r="B23" s="34" t="s">
        <v>53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/>
    </row>
    <row r="24" spans="1:13" x14ac:dyDescent="0.25">
      <c r="A24" s="1" t="e">
        <f>'Liste BP'!#REF!</f>
        <v>#REF!</v>
      </c>
      <c r="B24" s="43"/>
      <c r="C24" s="39"/>
      <c r="D24" s="38"/>
      <c r="E24" s="44"/>
      <c r="F24" s="44"/>
      <c r="G24" s="44"/>
      <c r="H24" s="44"/>
      <c r="I24" s="40">
        <v>0</v>
      </c>
      <c r="J24" s="40">
        <f t="shared" ref="J24:J31" si="5">D24*I24</f>
        <v>0</v>
      </c>
      <c r="K24" s="40">
        <f t="shared" ref="K24:K31" si="6">F24+H24+J24</f>
        <v>0</v>
      </c>
      <c r="L24" s="40">
        <v>0</v>
      </c>
      <c r="M24" s="40">
        <f t="shared" ref="M24:M31" si="7">D24*L24</f>
        <v>0</v>
      </c>
    </row>
    <row r="25" spans="1:13" x14ac:dyDescent="0.25">
      <c r="A25" s="1" t="e">
        <f>'Liste BP'!#REF!</f>
        <v>#REF!</v>
      </c>
      <c r="B25" s="43"/>
      <c r="C25" s="39"/>
      <c r="D25" s="38"/>
      <c r="E25" s="44"/>
      <c r="F25" s="44"/>
      <c r="G25" s="44"/>
      <c r="H25" s="44"/>
      <c r="I25" s="40">
        <v>0</v>
      </c>
      <c r="J25" s="40">
        <f t="shared" si="5"/>
        <v>0</v>
      </c>
      <c r="K25" s="40">
        <f t="shared" si="6"/>
        <v>0</v>
      </c>
      <c r="L25" s="40">
        <v>0</v>
      </c>
      <c r="M25" s="40">
        <f t="shared" si="7"/>
        <v>0</v>
      </c>
    </row>
    <row r="26" spans="1:13" x14ac:dyDescent="0.25">
      <c r="A26" s="1" t="e">
        <f>'Liste BP'!#REF!</f>
        <v>#REF!</v>
      </c>
      <c r="B26" s="43"/>
      <c r="C26" s="39"/>
      <c r="D26" s="38"/>
      <c r="E26" s="44"/>
      <c r="F26" s="44"/>
      <c r="G26" s="44"/>
      <c r="H26" s="44"/>
      <c r="I26" s="40">
        <v>0</v>
      </c>
      <c r="J26" s="40">
        <f t="shared" si="5"/>
        <v>0</v>
      </c>
      <c r="K26" s="40">
        <f t="shared" si="6"/>
        <v>0</v>
      </c>
      <c r="L26" s="40">
        <v>0</v>
      </c>
      <c r="M26" s="40">
        <f t="shared" si="7"/>
        <v>0</v>
      </c>
    </row>
    <row r="27" spans="1:13" x14ac:dyDescent="0.25">
      <c r="A27" s="1" t="e">
        <f>'Liste BP'!#REF!</f>
        <v>#REF!</v>
      </c>
      <c r="B27" s="45"/>
      <c r="C27" s="38"/>
      <c r="D27" s="38"/>
      <c r="E27" s="44"/>
      <c r="F27" s="44"/>
      <c r="G27" s="44"/>
      <c r="H27" s="44"/>
      <c r="I27" s="40">
        <v>0</v>
      </c>
      <c r="J27" s="40">
        <f t="shared" si="5"/>
        <v>0</v>
      </c>
      <c r="K27" s="40">
        <f t="shared" si="6"/>
        <v>0</v>
      </c>
      <c r="L27" s="40">
        <v>0</v>
      </c>
      <c r="M27" s="40">
        <f t="shared" si="7"/>
        <v>0</v>
      </c>
    </row>
    <row r="28" spans="1:13" x14ac:dyDescent="0.25">
      <c r="A28" s="1" t="e">
        <f>'Liste BP'!#REF!</f>
        <v>#REF!</v>
      </c>
      <c r="B28" s="45"/>
      <c r="C28" s="38"/>
      <c r="D28" s="38"/>
      <c r="E28" s="44"/>
      <c r="F28" s="44"/>
      <c r="G28" s="44"/>
      <c r="H28" s="44"/>
      <c r="I28" s="40">
        <v>0</v>
      </c>
      <c r="J28" s="40">
        <f t="shared" si="5"/>
        <v>0</v>
      </c>
      <c r="K28" s="40">
        <f t="shared" si="6"/>
        <v>0</v>
      </c>
      <c r="L28" s="40">
        <v>0</v>
      </c>
      <c r="M28" s="40">
        <f t="shared" si="7"/>
        <v>0</v>
      </c>
    </row>
    <row r="29" spans="1:13" x14ac:dyDescent="0.25">
      <c r="A29" s="1" t="e">
        <f>'Liste BP'!#REF!</f>
        <v>#REF!</v>
      </c>
      <c r="B29" s="45"/>
      <c r="C29" s="38"/>
      <c r="D29" s="38"/>
      <c r="E29" s="44"/>
      <c r="F29" s="44"/>
      <c r="G29" s="44"/>
      <c r="H29" s="44"/>
      <c r="I29" s="40">
        <v>0</v>
      </c>
      <c r="J29" s="40">
        <f t="shared" si="5"/>
        <v>0</v>
      </c>
      <c r="K29" s="40">
        <f t="shared" si="6"/>
        <v>0</v>
      </c>
      <c r="L29" s="40">
        <v>0</v>
      </c>
      <c r="M29" s="40">
        <f t="shared" si="7"/>
        <v>0</v>
      </c>
    </row>
    <row r="30" spans="1:13" x14ac:dyDescent="0.25">
      <c r="A30" s="1" t="e">
        <f>'Liste BP'!#REF!</f>
        <v>#REF!</v>
      </c>
      <c r="B30" s="45"/>
      <c r="C30" s="38"/>
      <c r="D30" s="38"/>
      <c r="E30" s="44"/>
      <c r="F30" s="44"/>
      <c r="G30" s="44"/>
      <c r="H30" s="44"/>
      <c r="I30" s="40">
        <v>0</v>
      </c>
      <c r="J30" s="40">
        <f t="shared" si="5"/>
        <v>0</v>
      </c>
      <c r="K30" s="40">
        <f t="shared" si="6"/>
        <v>0</v>
      </c>
      <c r="L30" s="40">
        <v>0</v>
      </c>
      <c r="M30" s="40">
        <f t="shared" si="7"/>
        <v>0</v>
      </c>
    </row>
    <row r="31" spans="1:13" x14ac:dyDescent="0.25">
      <c r="A31" s="1" t="e">
        <f>'Liste BP'!#REF!</f>
        <v>#REF!</v>
      </c>
      <c r="B31" s="45"/>
      <c r="C31" s="38"/>
      <c r="D31" s="38"/>
      <c r="E31" s="44"/>
      <c r="F31" s="44"/>
      <c r="G31" s="44"/>
      <c r="H31" s="44"/>
      <c r="I31" s="40">
        <v>0</v>
      </c>
      <c r="J31" s="40">
        <f t="shared" si="5"/>
        <v>0</v>
      </c>
      <c r="K31" s="40">
        <f t="shared" si="6"/>
        <v>0</v>
      </c>
      <c r="L31" s="40">
        <v>0</v>
      </c>
      <c r="M31" s="40">
        <f t="shared" si="7"/>
        <v>0</v>
      </c>
    </row>
    <row r="32" spans="1:13" s="5" customFormat="1" x14ac:dyDescent="0.25">
      <c r="A32" s="1" t="e">
        <f>'Liste BP'!#REF!</f>
        <v>#REF!</v>
      </c>
      <c r="B32" s="34" t="s">
        <v>54</v>
      </c>
      <c r="C32" s="35"/>
      <c r="D32" s="36"/>
      <c r="E32" s="46"/>
      <c r="F32" s="46">
        <f>SUM(F14:F22)</f>
        <v>0.112</v>
      </c>
      <c r="G32" s="46"/>
      <c r="H32" s="46">
        <f>SUM(H9:H12)</f>
        <v>2.6468000000000003</v>
      </c>
      <c r="I32" s="46"/>
      <c r="J32" s="46">
        <f>SUM(J24:J31)</f>
        <v>0</v>
      </c>
      <c r="K32" s="46">
        <f>SUM(E32:J32)</f>
        <v>2.7588000000000004</v>
      </c>
      <c r="L32" s="46"/>
      <c r="M32" s="46">
        <f>SUM(M14:M31)</f>
        <v>0</v>
      </c>
    </row>
    <row r="33" spans="1:13" x14ac:dyDescent="0.25">
      <c r="A33" s="1" t="e">
        <f>'Liste BP'!#REF!</f>
        <v>#REF!</v>
      </c>
      <c r="K33" s="48" t="s">
        <v>55</v>
      </c>
      <c r="L33" s="49">
        <f>M32</f>
        <v>0</v>
      </c>
      <c r="M33" s="50"/>
    </row>
    <row r="34" spans="1:13" x14ac:dyDescent="0.25">
      <c r="A34" s="1" t="e">
        <f>'Liste BP'!#REF!</f>
        <v>#REF!</v>
      </c>
      <c r="D34" s="52" t="s">
        <v>56</v>
      </c>
      <c r="E34" s="47"/>
      <c r="F34" s="53">
        <f>K32</f>
        <v>2.7588000000000004</v>
      </c>
      <c r="G34" s="47"/>
      <c r="H34" s="47"/>
      <c r="I34" s="54"/>
      <c r="K34" s="55" t="s">
        <v>57</v>
      </c>
      <c r="L34" s="56"/>
      <c r="M34" s="51"/>
    </row>
    <row r="35" spans="1:13" x14ac:dyDescent="0.25">
      <c r="A35" s="1" t="e">
        <f>'Liste BP'!#REF!</f>
        <v>#REF!</v>
      </c>
      <c r="D35" s="56"/>
      <c r="E35" s="56"/>
      <c r="F35" s="56"/>
      <c r="G35" s="56"/>
      <c r="H35" s="56"/>
      <c r="I35" s="51"/>
      <c r="K35" s="55"/>
      <c r="L35" s="56">
        <v>25</v>
      </c>
      <c r="M35" s="51" t="s">
        <v>58</v>
      </c>
    </row>
    <row r="36" spans="1:13" x14ac:dyDescent="0.25">
      <c r="A36" s="1" t="e">
        <f>'Liste BP'!#REF!</f>
        <v>#REF!</v>
      </c>
      <c r="D36" s="57" t="s">
        <v>59</v>
      </c>
      <c r="E36" s="56"/>
      <c r="F36" s="56">
        <v>11</v>
      </c>
      <c r="G36" s="56" t="s">
        <v>60</v>
      </c>
      <c r="H36" s="56"/>
      <c r="I36" s="51"/>
      <c r="K36" s="58" t="s">
        <v>61</v>
      </c>
      <c r="L36" s="59"/>
      <c r="M36" s="60"/>
    </row>
    <row r="37" spans="1:13" x14ac:dyDescent="0.25">
      <c r="A37" s="1" t="e">
        <f>'Liste BP'!#REF!</f>
        <v>#REF!</v>
      </c>
      <c r="D37" s="57" t="s">
        <v>62</v>
      </c>
      <c r="E37" s="56"/>
      <c r="F37" s="56">
        <v>12</v>
      </c>
      <c r="G37" s="56" t="s">
        <v>60</v>
      </c>
      <c r="H37" s="56"/>
      <c r="I37" s="51"/>
      <c r="K37" s="61">
        <f>L33*(1+L35/100)</f>
        <v>0</v>
      </c>
      <c r="L37" s="62"/>
      <c r="M37" s="63"/>
    </row>
    <row r="38" spans="1:13" x14ac:dyDescent="0.25">
      <c r="A38" s="1" t="e">
        <f>'Liste BP'!#REF!</f>
        <v>#REF!</v>
      </c>
      <c r="D38" s="57" t="s">
        <v>63</v>
      </c>
      <c r="E38" s="56"/>
      <c r="F38" s="56">
        <v>5</v>
      </c>
      <c r="G38" s="56" t="s">
        <v>64</v>
      </c>
      <c r="H38" s="56"/>
      <c r="I38" s="51"/>
      <c r="K38" s="64"/>
      <c r="L38" s="47"/>
      <c r="M38" s="54"/>
    </row>
    <row r="39" spans="1:13" x14ac:dyDescent="0.25">
      <c r="A39" s="1" t="e">
        <f>'Liste BP'!#REF!</f>
        <v>#REF!</v>
      </c>
      <c r="D39" s="57"/>
      <c r="E39" s="56"/>
      <c r="F39" s="56"/>
      <c r="G39" s="56"/>
      <c r="H39" s="56"/>
      <c r="I39" s="51"/>
      <c r="K39" s="65" t="s">
        <v>65</v>
      </c>
      <c r="L39" s="66"/>
      <c r="M39" s="67"/>
    </row>
    <row r="40" spans="1:13" x14ac:dyDescent="0.25">
      <c r="A40" s="1" t="e">
        <f>'Liste BP'!#REF!</f>
        <v>#REF!</v>
      </c>
      <c r="D40" s="68" t="s">
        <v>66</v>
      </c>
      <c r="E40" s="59"/>
      <c r="F40" s="59"/>
      <c r="G40" s="69">
        <f>F34*(1+F36/100+F37/100)</f>
        <v>3.3933240000000002</v>
      </c>
      <c r="H40" s="56"/>
      <c r="I40" s="51"/>
      <c r="K40" s="70">
        <f>K37+G41</f>
        <v>3.5629902000000002</v>
      </c>
      <c r="L40" s="71"/>
      <c r="M40" s="72"/>
    </row>
    <row r="41" spans="1:13" ht="18.75" x14ac:dyDescent="0.25">
      <c r="A41" s="1" t="e">
        <f>'Liste BP'!#REF!</f>
        <v>#REF!</v>
      </c>
      <c r="D41" s="68" t="s">
        <v>67</v>
      </c>
      <c r="E41" s="59"/>
      <c r="F41" s="59"/>
      <c r="G41" s="69">
        <f>G40*(1+F38/100)</f>
        <v>3.5629902000000002</v>
      </c>
      <c r="H41" s="56"/>
      <c r="I41" s="51"/>
      <c r="K41" s="73" t="s">
        <v>68</v>
      </c>
      <c r="L41" s="74"/>
      <c r="M41" s="75"/>
    </row>
    <row r="42" spans="1:13" ht="15" customHeight="1" x14ac:dyDescent="0.25">
      <c r="A42" s="1" t="e">
        <f>'Liste BP'!#REF!</f>
        <v>#REF!</v>
      </c>
      <c r="D42" s="56"/>
      <c r="E42" s="56"/>
      <c r="F42" s="56"/>
      <c r="G42" s="56"/>
      <c r="H42" s="76"/>
      <c r="I42" s="77"/>
      <c r="K42" s="105">
        <f>ROUNDDOWN(K40,0)</f>
        <v>3</v>
      </c>
      <c r="L42" s="106"/>
      <c r="M42" s="107"/>
    </row>
    <row r="43" spans="1:13" ht="15" customHeight="1" x14ac:dyDescent="0.25">
      <c r="A43" s="1" t="e">
        <f>'Liste BP'!#REF!</f>
        <v>#REF!</v>
      </c>
      <c r="D43" s="81"/>
      <c r="E43" s="81"/>
      <c r="F43" s="81"/>
      <c r="G43" s="81"/>
      <c r="H43" s="81"/>
      <c r="I43" s="82"/>
      <c r="K43" s="108"/>
      <c r="L43" s="109"/>
      <c r="M43" s="110"/>
    </row>
    <row r="44" spans="1:13" x14ac:dyDescent="0.25">
      <c r="A44" s="1" t="e">
        <f>'Liste BP'!#REF!</f>
        <v>#REF!</v>
      </c>
    </row>
    <row r="45" spans="1:13" x14ac:dyDescent="0.25">
      <c r="A45" s="1" t="e">
        <f>'Liste BP'!#REF!</f>
        <v>#REF!</v>
      </c>
    </row>
    <row r="46" spans="1:13" x14ac:dyDescent="0.25">
      <c r="A46" s="1" t="e">
        <f>'Liste BP'!#REF!</f>
        <v>#REF!</v>
      </c>
    </row>
    <row r="47" spans="1:13" x14ac:dyDescent="0.25">
      <c r="A47" s="1" t="e">
        <f>'Liste BP'!#REF!</f>
        <v>#REF!</v>
      </c>
    </row>
    <row r="48" spans="1:13" x14ac:dyDescent="0.25">
      <c r="A48" s="1" t="e">
        <f>'Liste BP'!#REF!</f>
        <v>#REF!</v>
      </c>
    </row>
    <row r="49" spans="1:1" x14ac:dyDescent="0.25">
      <c r="A49" s="1" t="e">
        <f>'Liste BP'!#REF!</f>
        <v>#REF!</v>
      </c>
    </row>
    <row r="50" spans="1:1" x14ac:dyDescent="0.25">
      <c r="A50" s="1" t="e">
        <f>'Liste BP'!#REF!</f>
        <v>#REF!</v>
      </c>
    </row>
    <row r="51" spans="1:1" x14ac:dyDescent="0.25">
      <c r="A51" s="1" t="e">
        <f>'Liste BP'!#REF!</f>
        <v>#REF!</v>
      </c>
    </row>
    <row r="52" spans="1:1" x14ac:dyDescent="0.25">
      <c r="A52" s="1" t="e">
        <f>'Liste BP'!#REF!</f>
        <v>#REF!</v>
      </c>
    </row>
    <row r="53" spans="1:1" x14ac:dyDescent="0.25">
      <c r="A53" s="1" t="e">
        <f>'Liste BP'!#REF!</f>
        <v>#REF!</v>
      </c>
    </row>
    <row r="54" spans="1:1" x14ac:dyDescent="0.25">
      <c r="A54" s="1" t="e">
        <f>'Liste BP'!#REF!</f>
        <v>#REF!</v>
      </c>
    </row>
    <row r="55" spans="1:1" x14ac:dyDescent="0.25">
      <c r="A55" s="1" t="e">
        <f>'Liste BP'!#REF!</f>
        <v>#REF!</v>
      </c>
    </row>
    <row r="56" spans="1:1" x14ac:dyDescent="0.25">
      <c r="A56" s="1" t="e">
        <f>'Liste BP'!#REF!</f>
        <v>#REF!</v>
      </c>
    </row>
    <row r="57" spans="1:1" x14ac:dyDescent="0.25">
      <c r="A57" s="1" t="e">
        <f>'Liste BP'!#REF!</f>
        <v>#REF!</v>
      </c>
    </row>
    <row r="58" spans="1:1" x14ac:dyDescent="0.25">
      <c r="A58" s="1" t="e">
        <f>'Liste BP'!#REF!</f>
        <v>#REF!</v>
      </c>
    </row>
    <row r="59" spans="1:1" x14ac:dyDescent="0.25">
      <c r="A59" s="1" t="e">
        <f>'Liste BP'!#REF!</f>
        <v>#REF!</v>
      </c>
    </row>
    <row r="60" spans="1:1" x14ac:dyDescent="0.25">
      <c r="A60" s="1" t="e">
        <f>'Liste BP'!#REF!</f>
        <v>#REF!</v>
      </c>
    </row>
    <row r="61" spans="1:1" x14ac:dyDescent="0.25">
      <c r="A61" s="1" t="e">
        <f>'Liste BP'!#REF!</f>
        <v>#REF!</v>
      </c>
    </row>
    <row r="62" spans="1:1" x14ac:dyDescent="0.25">
      <c r="A62" s="1" t="e">
        <f>'Liste BP'!#REF!</f>
        <v>#REF!</v>
      </c>
    </row>
    <row r="63" spans="1:1" x14ac:dyDescent="0.25">
      <c r="A63" s="1" t="e">
        <f>'Liste BP'!#REF!</f>
        <v>#REF!</v>
      </c>
    </row>
    <row r="64" spans="1:1" x14ac:dyDescent="0.25">
      <c r="A64" s="1" t="e">
        <f>'Liste BP'!#REF!</f>
        <v>#REF!</v>
      </c>
    </row>
    <row r="65" spans="1:1" x14ac:dyDescent="0.25">
      <c r="A65" s="1" t="e">
        <f>'Liste BP'!#REF!</f>
        <v>#REF!</v>
      </c>
    </row>
    <row r="66" spans="1:1" x14ac:dyDescent="0.25">
      <c r="A66" s="1" t="e">
        <f>'Liste BP'!#REF!</f>
        <v>#REF!</v>
      </c>
    </row>
    <row r="67" spans="1:1" x14ac:dyDescent="0.25">
      <c r="A67" s="1" t="e">
        <f>'Liste BP'!#REF!</f>
        <v>#REF!</v>
      </c>
    </row>
    <row r="68" spans="1:1" x14ac:dyDescent="0.25">
      <c r="A68" s="1" t="e">
        <f>'Liste BP'!#REF!</f>
        <v>#REF!</v>
      </c>
    </row>
    <row r="69" spans="1:1" x14ac:dyDescent="0.25">
      <c r="A69" s="1" t="e">
        <f>'Liste BP'!#REF!</f>
        <v>#REF!</v>
      </c>
    </row>
    <row r="70" spans="1:1" x14ac:dyDescent="0.25">
      <c r="A70" s="1" t="e">
        <f>'Liste BP'!#REF!</f>
        <v>#REF!</v>
      </c>
    </row>
    <row r="71" spans="1:1" x14ac:dyDescent="0.25">
      <c r="A71" s="1" t="e">
        <f>'Liste BP'!#REF!</f>
        <v>#REF!</v>
      </c>
    </row>
    <row r="72" spans="1:1" x14ac:dyDescent="0.25">
      <c r="A72" s="1" t="e">
        <f>'Liste BP'!#REF!</f>
        <v>#REF!</v>
      </c>
    </row>
    <row r="73" spans="1:1" x14ac:dyDescent="0.25">
      <c r="A73" s="1" t="e">
        <f>'Liste BP'!#REF!</f>
        <v>#REF!</v>
      </c>
    </row>
    <row r="74" spans="1:1" x14ac:dyDescent="0.25">
      <c r="A74" s="1" t="e">
        <f>'Liste BP'!#REF!</f>
        <v>#REF!</v>
      </c>
    </row>
    <row r="75" spans="1:1" x14ac:dyDescent="0.25">
      <c r="A75" s="1" t="e">
        <f>'Liste BP'!#REF!</f>
        <v>#REF!</v>
      </c>
    </row>
    <row r="76" spans="1:1" x14ac:dyDescent="0.25">
      <c r="A76" s="1" t="e">
        <f>'Liste BP'!#REF!</f>
        <v>#REF!</v>
      </c>
    </row>
    <row r="77" spans="1:1" x14ac:dyDescent="0.25">
      <c r="A77" s="1" t="e">
        <f>'Liste BP'!#REF!</f>
        <v>#REF!</v>
      </c>
    </row>
    <row r="78" spans="1:1" x14ac:dyDescent="0.25">
      <c r="A78" s="1" t="e">
        <f>'Liste BP'!#REF!</f>
        <v>#REF!</v>
      </c>
    </row>
    <row r="79" spans="1:1" x14ac:dyDescent="0.25">
      <c r="A79" s="1" t="e">
        <f>'Liste BP'!#REF!</f>
        <v>#REF!</v>
      </c>
    </row>
    <row r="80" spans="1:1" x14ac:dyDescent="0.25">
      <c r="A80" s="1" t="e">
        <f>'Liste BP'!#REF!</f>
        <v>#REF!</v>
      </c>
    </row>
    <row r="81" spans="1:1" x14ac:dyDescent="0.25">
      <c r="A81" s="1" t="e">
        <f>'Liste BP'!#REF!</f>
        <v>#REF!</v>
      </c>
    </row>
    <row r="82" spans="1:1" x14ac:dyDescent="0.25">
      <c r="A82" s="1" t="e">
        <f>'Liste BP'!#REF!</f>
        <v>#REF!</v>
      </c>
    </row>
    <row r="83" spans="1:1" x14ac:dyDescent="0.25">
      <c r="A83" s="1" t="e">
        <f>'Liste BP'!#REF!</f>
        <v>#REF!</v>
      </c>
    </row>
    <row r="84" spans="1:1" x14ac:dyDescent="0.25">
      <c r="A84" s="1" t="e">
        <f>'Liste BP'!#REF!</f>
        <v>#REF!</v>
      </c>
    </row>
    <row r="85" spans="1:1" x14ac:dyDescent="0.25">
      <c r="A85" s="1" t="e">
        <f>'Liste BP'!#REF!</f>
        <v>#REF!</v>
      </c>
    </row>
    <row r="86" spans="1:1" x14ac:dyDescent="0.25">
      <c r="A86" s="1" t="e">
        <f>'Liste BP'!#REF!</f>
        <v>#REF!</v>
      </c>
    </row>
    <row r="87" spans="1:1" x14ac:dyDescent="0.25">
      <c r="A87" s="1" t="e">
        <f>'Liste BP'!#REF!</f>
        <v>#REF!</v>
      </c>
    </row>
    <row r="88" spans="1:1" x14ac:dyDescent="0.25">
      <c r="A88" s="1" t="e">
        <f>'Liste BP'!#REF!</f>
        <v>#REF!</v>
      </c>
    </row>
    <row r="89" spans="1:1" x14ac:dyDescent="0.25">
      <c r="A89" s="1" t="e">
        <f>'Liste BP'!#REF!</f>
        <v>#REF!</v>
      </c>
    </row>
    <row r="90" spans="1:1" x14ac:dyDescent="0.25">
      <c r="A90" s="1" t="e">
        <f>'Liste BP'!#REF!</f>
        <v>#REF!</v>
      </c>
    </row>
    <row r="91" spans="1:1" x14ac:dyDescent="0.25">
      <c r="A91" s="1" t="e">
        <f>'Liste BP'!#REF!</f>
        <v>#REF!</v>
      </c>
    </row>
    <row r="92" spans="1:1" x14ac:dyDescent="0.25">
      <c r="A92" s="1" t="e">
        <f>'Liste BP'!#REF!</f>
        <v>#REF!</v>
      </c>
    </row>
    <row r="93" spans="1:1" x14ac:dyDescent="0.25">
      <c r="A93" s="1" t="e">
        <f>'Liste BP'!#REF!</f>
        <v>#REF!</v>
      </c>
    </row>
    <row r="94" spans="1:1" x14ac:dyDescent="0.25">
      <c r="A94" s="1" t="e">
        <f>'Liste BP'!#REF!</f>
        <v>#REF!</v>
      </c>
    </row>
    <row r="95" spans="1:1" x14ac:dyDescent="0.25">
      <c r="A95" s="1" t="e">
        <f>'Liste BP'!#REF!</f>
        <v>#REF!</v>
      </c>
    </row>
    <row r="96" spans="1:1" x14ac:dyDescent="0.25">
      <c r="A96" s="1" t="e">
        <f>'Liste BP'!#REF!</f>
        <v>#REF!</v>
      </c>
    </row>
    <row r="97" spans="1:1" x14ac:dyDescent="0.25">
      <c r="A97" s="1" t="e">
        <f>'Liste BP'!#REF!</f>
        <v>#REF!</v>
      </c>
    </row>
    <row r="98" spans="1:1" x14ac:dyDescent="0.25">
      <c r="A98" s="1" t="e">
        <f>'Liste BP'!#REF!</f>
        <v>#REF!</v>
      </c>
    </row>
    <row r="99" spans="1:1" x14ac:dyDescent="0.25">
      <c r="A99" s="1" t="e">
        <f>'Liste BP'!#REF!</f>
        <v>#REF!</v>
      </c>
    </row>
    <row r="100" spans="1:1" x14ac:dyDescent="0.25">
      <c r="A100" s="1" t="e">
        <f>'Liste BP'!#REF!</f>
        <v>#REF!</v>
      </c>
    </row>
    <row r="101" spans="1:1" x14ac:dyDescent="0.25">
      <c r="A101" s="1" t="e">
        <f>'Liste BP'!#REF!</f>
        <v>#REF!</v>
      </c>
    </row>
    <row r="102" spans="1:1" x14ac:dyDescent="0.25">
      <c r="A102" s="1" t="e">
        <f>'Liste BP'!#REF!</f>
        <v>#REF!</v>
      </c>
    </row>
    <row r="103" spans="1:1" x14ac:dyDescent="0.25">
      <c r="A103" s="1" t="e">
        <f>'Liste BP'!#REF!</f>
        <v>#REF!</v>
      </c>
    </row>
    <row r="104" spans="1:1" x14ac:dyDescent="0.25">
      <c r="A104" s="1" t="e">
        <f>'Liste BP'!#REF!</f>
        <v>#REF!</v>
      </c>
    </row>
    <row r="105" spans="1:1" x14ac:dyDescent="0.25">
      <c r="A105" s="1" t="e">
        <f>'Liste BP'!#REF!</f>
        <v>#REF!</v>
      </c>
    </row>
    <row r="106" spans="1:1" x14ac:dyDescent="0.25">
      <c r="A106" s="1" t="e">
        <f>'Liste BP'!#REF!</f>
        <v>#REF!</v>
      </c>
    </row>
    <row r="107" spans="1:1" x14ac:dyDescent="0.25">
      <c r="A107" s="1" t="e">
        <f>'Liste BP'!#REF!</f>
        <v>#REF!</v>
      </c>
    </row>
    <row r="108" spans="1:1" x14ac:dyDescent="0.25">
      <c r="A108" s="1" t="e">
        <f>'Liste BP'!#REF!</f>
        <v>#REF!</v>
      </c>
    </row>
    <row r="109" spans="1:1" x14ac:dyDescent="0.25">
      <c r="A109" s="1" t="e">
        <f>'Liste BP'!#REF!</f>
        <v>#REF!</v>
      </c>
    </row>
    <row r="110" spans="1:1" x14ac:dyDescent="0.25">
      <c r="A110" s="1" t="e">
        <f>'Liste BP'!#REF!</f>
        <v>#REF!</v>
      </c>
    </row>
    <row r="111" spans="1:1" x14ac:dyDescent="0.25">
      <c r="A111" s="1" t="e">
        <f>'Liste BP'!#REF!</f>
        <v>#REF!</v>
      </c>
    </row>
    <row r="112" spans="1:1" x14ac:dyDescent="0.25">
      <c r="A112" s="1" t="e">
        <f>'Liste BP'!#REF!</f>
        <v>#REF!</v>
      </c>
    </row>
    <row r="113" spans="1:1" x14ac:dyDescent="0.25">
      <c r="A113" s="1" t="e">
        <f>'Liste BP'!#REF!</f>
        <v>#REF!</v>
      </c>
    </row>
    <row r="114" spans="1:1" x14ac:dyDescent="0.25">
      <c r="A114" s="1" t="e">
        <f>'Liste BP'!#REF!</f>
        <v>#REF!</v>
      </c>
    </row>
    <row r="115" spans="1:1" x14ac:dyDescent="0.25">
      <c r="A115" s="1" t="e">
        <f>'Liste BP'!#REF!</f>
        <v>#REF!</v>
      </c>
    </row>
    <row r="116" spans="1:1" x14ac:dyDescent="0.25">
      <c r="A116" s="1" t="e">
        <f>'Liste BP'!#REF!</f>
        <v>#REF!</v>
      </c>
    </row>
    <row r="117" spans="1:1" x14ac:dyDescent="0.25">
      <c r="A117" s="1" t="e">
        <f>'Liste BP'!#REF!</f>
        <v>#REF!</v>
      </c>
    </row>
    <row r="118" spans="1:1" x14ac:dyDescent="0.25">
      <c r="A118" s="1" t="e">
        <f>'Liste BP'!#REF!</f>
        <v>#REF!</v>
      </c>
    </row>
    <row r="119" spans="1:1" x14ac:dyDescent="0.25">
      <c r="A119" s="1" t="e">
        <f>'Liste BP'!#REF!</f>
        <v>#REF!</v>
      </c>
    </row>
    <row r="120" spans="1:1" x14ac:dyDescent="0.25">
      <c r="A120" s="1" t="e">
        <f>'Liste BP'!#REF!</f>
        <v>#REF!</v>
      </c>
    </row>
    <row r="121" spans="1:1" x14ac:dyDescent="0.25">
      <c r="A121" s="1" t="e">
        <f>'Liste BP'!#REF!</f>
        <v>#REF!</v>
      </c>
    </row>
    <row r="122" spans="1:1" x14ac:dyDescent="0.25">
      <c r="A122" s="1" t="e">
        <f>'Liste BP'!#REF!</f>
        <v>#REF!</v>
      </c>
    </row>
    <row r="123" spans="1:1" x14ac:dyDescent="0.25">
      <c r="A123" s="1" t="e">
        <f>'Liste BP'!#REF!</f>
        <v>#REF!</v>
      </c>
    </row>
    <row r="124" spans="1:1" x14ac:dyDescent="0.25">
      <c r="A124" s="1" t="e">
        <f>'Liste BP'!#REF!</f>
        <v>#REF!</v>
      </c>
    </row>
    <row r="125" spans="1:1" x14ac:dyDescent="0.25">
      <c r="A125" s="1" t="e">
        <f>'Liste BP'!#REF!</f>
        <v>#REF!</v>
      </c>
    </row>
    <row r="126" spans="1:1" x14ac:dyDescent="0.25">
      <c r="A126" s="1" t="e">
        <f>'Liste BP'!#REF!</f>
        <v>#REF!</v>
      </c>
    </row>
    <row r="127" spans="1:1" x14ac:dyDescent="0.25">
      <c r="A127" s="1" t="e">
        <f>'Liste BP'!#REF!</f>
        <v>#REF!</v>
      </c>
    </row>
    <row r="128" spans="1:1" x14ac:dyDescent="0.25">
      <c r="A128" s="1" t="e">
        <f>'Liste BP'!#REF!</f>
        <v>#REF!</v>
      </c>
    </row>
    <row r="129" spans="1:1" x14ac:dyDescent="0.25">
      <c r="A129" s="1" t="e">
        <f>'Liste BP'!#REF!</f>
        <v>#REF!</v>
      </c>
    </row>
    <row r="130" spans="1:1" x14ac:dyDescent="0.25">
      <c r="A130" s="1" t="e">
        <f>'Liste BP'!#REF!</f>
        <v>#REF!</v>
      </c>
    </row>
    <row r="131" spans="1:1" x14ac:dyDescent="0.25">
      <c r="A131" s="1" t="e">
        <f>'Liste BP'!#REF!</f>
        <v>#REF!</v>
      </c>
    </row>
    <row r="132" spans="1:1" x14ac:dyDescent="0.25">
      <c r="A132" s="1" t="e">
        <f>'Liste BP'!#REF!</f>
        <v>#REF!</v>
      </c>
    </row>
    <row r="133" spans="1:1" x14ac:dyDescent="0.25">
      <c r="A133" s="1" t="e">
        <f>'Liste BP'!#REF!</f>
        <v>#REF!</v>
      </c>
    </row>
    <row r="134" spans="1:1" x14ac:dyDescent="0.25">
      <c r="A134" s="1" t="e">
        <f>'Liste BP'!#REF!</f>
        <v>#REF!</v>
      </c>
    </row>
    <row r="135" spans="1:1" x14ac:dyDescent="0.25">
      <c r="A135" s="1" t="e">
        <f>'Liste BP'!#REF!</f>
        <v>#REF!</v>
      </c>
    </row>
    <row r="136" spans="1:1" x14ac:dyDescent="0.25">
      <c r="A136" s="1" t="e">
        <f>'Liste BP'!#REF!</f>
        <v>#REF!</v>
      </c>
    </row>
    <row r="137" spans="1:1" x14ac:dyDescent="0.25">
      <c r="A137" s="1" t="e">
        <f>'Liste BP'!#REF!</f>
        <v>#REF!</v>
      </c>
    </row>
    <row r="138" spans="1:1" x14ac:dyDescent="0.25">
      <c r="A138" s="1" t="e">
        <f>'Liste BP'!#REF!</f>
        <v>#REF!</v>
      </c>
    </row>
    <row r="139" spans="1:1" x14ac:dyDescent="0.25">
      <c r="A139" s="1" t="e">
        <f>'Liste BP'!#REF!</f>
        <v>#REF!</v>
      </c>
    </row>
    <row r="140" spans="1:1" x14ac:dyDescent="0.25">
      <c r="A140" s="1" t="e">
        <f>'Liste BP'!#REF!</f>
        <v>#REF!</v>
      </c>
    </row>
    <row r="141" spans="1:1" x14ac:dyDescent="0.25">
      <c r="A141" s="1" t="e">
        <f>'Liste BP'!#REF!</f>
        <v>#REF!</v>
      </c>
    </row>
    <row r="142" spans="1:1" x14ac:dyDescent="0.25">
      <c r="A142" s="1" t="e">
        <f>'Liste BP'!#REF!</f>
        <v>#REF!</v>
      </c>
    </row>
    <row r="143" spans="1:1" x14ac:dyDescent="0.25">
      <c r="A143" s="1" t="e">
        <f>'Liste BP'!#REF!</f>
        <v>#REF!</v>
      </c>
    </row>
    <row r="144" spans="1:1" x14ac:dyDescent="0.25">
      <c r="A144" s="1" t="e">
        <f>'Liste BP'!#REF!</f>
        <v>#REF!</v>
      </c>
    </row>
    <row r="145" spans="1:1" x14ac:dyDescent="0.25">
      <c r="A145" s="1" t="e">
        <f>'Liste BP'!#REF!</f>
        <v>#REF!</v>
      </c>
    </row>
    <row r="146" spans="1:1" x14ac:dyDescent="0.25">
      <c r="A146" s="1" t="e">
        <f>'Liste BP'!#REF!</f>
        <v>#REF!</v>
      </c>
    </row>
    <row r="147" spans="1:1" x14ac:dyDescent="0.25">
      <c r="A147" s="1" t="e">
        <f>'Liste BP'!#REF!</f>
        <v>#REF!</v>
      </c>
    </row>
    <row r="148" spans="1:1" x14ac:dyDescent="0.25">
      <c r="A148" s="1" t="e">
        <f>'Liste BP'!#REF!</f>
        <v>#REF!</v>
      </c>
    </row>
    <row r="149" spans="1:1" x14ac:dyDescent="0.25">
      <c r="A149" s="1" t="e">
        <f>'Liste BP'!#REF!</f>
        <v>#REF!</v>
      </c>
    </row>
    <row r="150" spans="1:1" x14ac:dyDescent="0.25">
      <c r="A150" s="1" t="e">
        <f>'Liste BP'!#REF!</f>
        <v>#REF!</v>
      </c>
    </row>
    <row r="151" spans="1:1" x14ac:dyDescent="0.25">
      <c r="A151" s="1" t="e">
        <f>'Liste BP'!#REF!</f>
        <v>#REF!</v>
      </c>
    </row>
    <row r="152" spans="1:1" x14ac:dyDescent="0.25">
      <c r="A152" s="1" t="e">
        <f>'Liste BP'!#REF!</f>
        <v>#REF!</v>
      </c>
    </row>
    <row r="153" spans="1:1" x14ac:dyDescent="0.25">
      <c r="A153" s="1" t="e">
        <f>'Liste BP'!#REF!</f>
        <v>#REF!</v>
      </c>
    </row>
    <row r="154" spans="1:1" x14ac:dyDescent="0.25">
      <c r="A154" s="1" t="e">
        <f>'Liste BP'!#REF!</f>
        <v>#REF!</v>
      </c>
    </row>
    <row r="155" spans="1:1" x14ac:dyDescent="0.25">
      <c r="A155" s="1" t="e">
        <f>'Liste BP'!#REF!</f>
        <v>#REF!</v>
      </c>
    </row>
    <row r="156" spans="1:1" x14ac:dyDescent="0.25">
      <c r="A156" s="1" t="e">
        <f>'Liste BP'!#REF!</f>
        <v>#REF!</v>
      </c>
    </row>
    <row r="157" spans="1:1" x14ac:dyDescent="0.25">
      <c r="A157" s="1" t="e">
        <f>'Liste BP'!#REF!</f>
        <v>#REF!</v>
      </c>
    </row>
    <row r="158" spans="1:1" x14ac:dyDescent="0.25">
      <c r="A158" s="1" t="e">
        <f>'Liste BP'!#REF!</f>
        <v>#REF!</v>
      </c>
    </row>
    <row r="159" spans="1:1" x14ac:dyDescent="0.25">
      <c r="A159" s="1" t="e">
        <f>'Liste BP'!#REF!</f>
        <v>#REF!</v>
      </c>
    </row>
    <row r="160" spans="1:1" x14ac:dyDescent="0.25">
      <c r="A160" s="1" t="e">
        <f>'Liste BP'!#REF!</f>
        <v>#REF!</v>
      </c>
    </row>
    <row r="161" spans="1:1" x14ac:dyDescent="0.25">
      <c r="A161" s="1" t="e">
        <f>'Liste BP'!#REF!</f>
        <v>#REF!</v>
      </c>
    </row>
    <row r="162" spans="1:1" x14ac:dyDescent="0.25">
      <c r="A162" s="1" t="e">
        <f>'Liste BP'!#REF!</f>
        <v>#REF!</v>
      </c>
    </row>
    <row r="163" spans="1:1" x14ac:dyDescent="0.25">
      <c r="A163" s="1" t="e">
        <f>'Liste BP'!#REF!</f>
        <v>#REF!</v>
      </c>
    </row>
    <row r="164" spans="1:1" x14ac:dyDescent="0.25">
      <c r="A164" s="1" t="e">
        <f>'Liste BP'!#REF!</f>
        <v>#REF!</v>
      </c>
    </row>
    <row r="165" spans="1:1" x14ac:dyDescent="0.25">
      <c r="A165" s="1" t="e">
        <f>'Liste BP'!#REF!</f>
        <v>#REF!</v>
      </c>
    </row>
    <row r="166" spans="1:1" x14ac:dyDescent="0.25">
      <c r="A166" s="1" t="e">
        <f>'Liste BP'!#REF!</f>
        <v>#REF!</v>
      </c>
    </row>
    <row r="167" spans="1:1" x14ac:dyDescent="0.25">
      <c r="A167" s="1" t="e">
        <f>'Liste BP'!#REF!</f>
        <v>#REF!</v>
      </c>
    </row>
    <row r="168" spans="1:1" x14ac:dyDescent="0.25">
      <c r="A168" s="1" t="e">
        <f>'Liste BP'!#REF!</f>
        <v>#REF!</v>
      </c>
    </row>
    <row r="169" spans="1:1" x14ac:dyDescent="0.25">
      <c r="A169" s="1" t="e">
        <f>'Liste BP'!#REF!</f>
        <v>#REF!</v>
      </c>
    </row>
    <row r="170" spans="1:1" x14ac:dyDescent="0.25">
      <c r="A170" s="1" t="e">
        <f>'Liste BP'!#REF!</f>
        <v>#REF!</v>
      </c>
    </row>
    <row r="171" spans="1:1" x14ac:dyDescent="0.25">
      <c r="A171" s="1" t="e">
        <f>'Liste BP'!#REF!</f>
        <v>#REF!</v>
      </c>
    </row>
    <row r="172" spans="1:1" x14ac:dyDescent="0.25">
      <c r="A172" s="1" t="e">
        <f>'Liste BP'!#REF!</f>
        <v>#REF!</v>
      </c>
    </row>
    <row r="173" spans="1:1" x14ac:dyDescent="0.25">
      <c r="A173" s="1" t="e">
        <f>'Liste BP'!#REF!</f>
        <v>#REF!</v>
      </c>
    </row>
    <row r="174" spans="1:1" x14ac:dyDescent="0.25">
      <c r="A174" s="1" t="e">
        <f>'Liste BP'!#REF!</f>
        <v>#REF!</v>
      </c>
    </row>
    <row r="175" spans="1:1" x14ac:dyDescent="0.25">
      <c r="A175" s="1" t="e">
        <f>'Liste BP'!#REF!</f>
        <v>#REF!</v>
      </c>
    </row>
    <row r="176" spans="1:1" x14ac:dyDescent="0.25">
      <c r="A176" s="1" t="e">
        <f>'Liste BP'!#REF!</f>
        <v>#REF!</v>
      </c>
    </row>
    <row r="177" spans="1:1" x14ac:dyDescent="0.25">
      <c r="A177" s="1" t="e">
        <f>'Liste BP'!#REF!</f>
        <v>#REF!</v>
      </c>
    </row>
    <row r="178" spans="1:1" x14ac:dyDescent="0.25">
      <c r="A178" s="1" t="e">
        <f>'Liste BP'!#REF!</f>
        <v>#REF!</v>
      </c>
    </row>
    <row r="179" spans="1:1" x14ac:dyDescent="0.25">
      <c r="A179" s="1" t="e">
        <f>'Liste BP'!#REF!</f>
        <v>#REF!</v>
      </c>
    </row>
    <row r="180" spans="1:1" x14ac:dyDescent="0.25">
      <c r="A180" s="1" t="e">
        <f>'Liste BP'!#REF!</f>
        <v>#REF!</v>
      </c>
    </row>
    <row r="181" spans="1:1" x14ac:dyDescent="0.25">
      <c r="A181" s="1" t="e">
        <f>'Liste BP'!#REF!</f>
        <v>#REF!</v>
      </c>
    </row>
    <row r="182" spans="1:1" x14ac:dyDescent="0.25">
      <c r="A182" s="1" t="e">
        <f>'Liste BP'!#REF!</f>
        <v>#REF!</v>
      </c>
    </row>
    <row r="183" spans="1:1" x14ac:dyDescent="0.25">
      <c r="A183" s="1" t="e">
        <f>'Liste BP'!#REF!</f>
        <v>#REF!</v>
      </c>
    </row>
    <row r="184" spans="1:1" x14ac:dyDescent="0.25">
      <c r="A184" s="1" t="e">
        <f>'Liste BP'!#REF!</f>
        <v>#REF!</v>
      </c>
    </row>
    <row r="185" spans="1:1" x14ac:dyDescent="0.25">
      <c r="A185" s="1" t="e">
        <f>'Liste BP'!#REF!</f>
        <v>#REF!</v>
      </c>
    </row>
    <row r="186" spans="1:1" x14ac:dyDescent="0.25">
      <c r="A186" s="1" t="e">
        <f>'Liste BP'!#REF!</f>
        <v>#REF!</v>
      </c>
    </row>
    <row r="187" spans="1:1" x14ac:dyDescent="0.25">
      <c r="A187" s="1" t="e">
        <f>'Liste BP'!#REF!</f>
        <v>#REF!</v>
      </c>
    </row>
    <row r="188" spans="1:1" x14ac:dyDescent="0.25">
      <c r="A188" s="1" t="e">
        <f>'Liste BP'!#REF!</f>
        <v>#REF!</v>
      </c>
    </row>
    <row r="189" spans="1:1" x14ac:dyDescent="0.25">
      <c r="A189" s="1" t="e">
        <f>'Liste BP'!#REF!</f>
        <v>#REF!</v>
      </c>
    </row>
    <row r="190" spans="1:1" x14ac:dyDescent="0.25">
      <c r="A190" s="1" t="e">
        <f>'Liste BP'!#REF!</f>
        <v>#REF!</v>
      </c>
    </row>
    <row r="191" spans="1:1" x14ac:dyDescent="0.25">
      <c r="A191" s="1" t="e">
        <f>'Liste BP'!#REF!</f>
        <v>#REF!</v>
      </c>
    </row>
    <row r="192" spans="1:1" x14ac:dyDescent="0.25">
      <c r="A192" s="1" t="e">
        <f>'Liste BP'!#REF!</f>
        <v>#REF!</v>
      </c>
    </row>
    <row r="193" spans="1:1" x14ac:dyDescent="0.25">
      <c r="A193" s="1" t="e">
        <f>'Liste BP'!#REF!</f>
        <v>#REF!</v>
      </c>
    </row>
    <row r="194" spans="1:1" x14ac:dyDescent="0.25">
      <c r="A194" s="1" t="e">
        <f>'Liste BP'!#REF!</f>
        <v>#REF!</v>
      </c>
    </row>
    <row r="195" spans="1:1" x14ac:dyDescent="0.25">
      <c r="A195" s="1" t="e">
        <f>'Liste BP'!#REF!</f>
        <v>#REF!</v>
      </c>
    </row>
    <row r="196" spans="1:1" x14ac:dyDescent="0.25">
      <c r="A196" s="1" t="e">
        <f>'Liste BP'!#REF!</f>
        <v>#REF!</v>
      </c>
    </row>
    <row r="197" spans="1:1" x14ac:dyDescent="0.25">
      <c r="A197" s="1" t="e">
        <f>'Liste BP'!#REF!</f>
        <v>#REF!</v>
      </c>
    </row>
    <row r="198" spans="1:1" x14ac:dyDescent="0.25">
      <c r="A198" s="1" t="e">
        <f>'Liste BP'!#REF!</f>
        <v>#REF!</v>
      </c>
    </row>
    <row r="199" spans="1:1" x14ac:dyDescent="0.25">
      <c r="A199" s="1" t="e">
        <f>'Liste BP'!#REF!</f>
        <v>#REF!</v>
      </c>
    </row>
    <row r="200" spans="1:1" x14ac:dyDescent="0.25">
      <c r="A200" s="1" t="e">
        <f>'Liste BP'!#REF!</f>
        <v>#REF!</v>
      </c>
    </row>
    <row r="201" spans="1:1" x14ac:dyDescent="0.25">
      <c r="A201" s="1" t="e">
        <f>'Liste BP'!#REF!</f>
        <v>#REF!</v>
      </c>
    </row>
    <row r="202" spans="1:1" x14ac:dyDescent="0.25">
      <c r="A202" s="1" t="e">
        <f>'Liste BP'!#REF!</f>
        <v>#REF!</v>
      </c>
    </row>
    <row r="203" spans="1:1" x14ac:dyDescent="0.25">
      <c r="A203" s="1" t="e">
        <f>'Liste BP'!#REF!</f>
        <v>#REF!</v>
      </c>
    </row>
    <row r="204" spans="1:1" x14ac:dyDescent="0.25">
      <c r="A204" s="1" t="e">
        <f>'Liste BP'!#REF!</f>
        <v>#REF!</v>
      </c>
    </row>
    <row r="205" spans="1:1" x14ac:dyDescent="0.25">
      <c r="A205" s="1" t="e">
        <f>'Liste BP'!#REF!</f>
        <v>#REF!</v>
      </c>
    </row>
    <row r="206" spans="1:1" x14ac:dyDescent="0.25">
      <c r="A206" s="1" t="e">
        <f>'Liste BP'!#REF!</f>
        <v>#REF!</v>
      </c>
    </row>
    <row r="207" spans="1:1" x14ac:dyDescent="0.25">
      <c r="A207" s="1" t="e">
        <f>'Liste BP'!#REF!</f>
        <v>#REF!</v>
      </c>
    </row>
    <row r="208" spans="1:1" x14ac:dyDescent="0.25">
      <c r="A208" s="1" t="e">
        <f>'Liste BP'!#REF!</f>
        <v>#REF!</v>
      </c>
    </row>
    <row r="209" spans="1:1" x14ac:dyDescent="0.25">
      <c r="A209" s="1" t="e">
        <f>'Liste BP'!#REF!</f>
        <v>#REF!</v>
      </c>
    </row>
    <row r="210" spans="1:1" x14ac:dyDescent="0.25">
      <c r="A210" s="1" t="e">
        <f>'Liste BP'!#REF!</f>
        <v>#REF!</v>
      </c>
    </row>
    <row r="211" spans="1:1" x14ac:dyDescent="0.25">
      <c r="A211" s="1" t="e">
        <f>'Liste BP'!#REF!</f>
        <v>#REF!</v>
      </c>
    </row>
    <row r="212" spans="1:1" x14ac:dyDescent="0.25">
      <c r="A212" s="1" t="e">
        <f>'Liste BP'!#REF!</f>
        <v>#REF!</v>
      </c>
    </row>
    <row r="213" spans="1:1" x14ac:dyDescent="0.25">
      <c r="A213" s="1" t="e">
        <f>'Liste BP'!#REF!</f>
        <v>#REF!</v>
      </c>
    </row>
    <row r="214" spans="1:1" x14ac:dyDescent="0.25">
      <c r="A214" s="1" t="e">
        <f>'Liste BP'!#REF!</f>
        <v>#REF!</v>
      </c>
    </row>
    <row r="215" spans="1:1" x14ac:dyDescent="0.25">
      <c r="A215" s="1" t="e">
        <f>'Liste BP'!#REF!</f>
        <v>#REF!</v>
      </c>
    </row>
    <row r="216" spans="1:1" x14ac:dyDescent="0.25">
      <c r="A216" s="1" t="e">
        <f>'Liste BP'!#REF!</f>
        <v>#REF!</v>
      </c>
    </row>
    <row r="217" spans="1:1" x14ac:dyDescent="0.25">
      <c r="A217" s="1" t="e">
        <f>'Liste BP'!#REF!</f>
        <v>#REF!</v>
      </c>
    </row>
    <row r="218" spans="1:1" x14ac:dyDescent="0.25">
      <c r="A218" s="1" t="e">
        <f>'Liste BP'!#REF!</f>
        <v>#REF!</v>
      </c>
    </row>
    <row r="219" spans="1:1" x14ac:dyDescent="0.25">
      <c r="A219" s="1" t="e">
        <f>'Liste BP'!#REF!</f>
        <v>#REF!</v>
      </c>
    </row>
    <row r="220" spans="1:1" x14ac:dyDescent="0.25">
      <c r="A220" s="1" t="e">
        <f>'Liste BP'!#REF!</f>
        <v>#REF!</v>
      </c>
    </row>
    <row r="221" spans="1:1" x14ac:dyDescent="0.25">
      <c r="A221" s="1" t="e">
        <f>'Liste BP'!#REF!</f>
        <v>#REF!</v>
      </c>
    </row>
    <row r="222" spans="1:1" x14ac:dyDescent="0.25">
      <c r="A222" s="1" t="e">
        <f>'Liste BP'!#REF!</f>
        <v>#REF!</v>
      </c>
    </row>
    <row r="223" spans="1:1" x14ac:dyDescent="0.25">
      <c r="A223" s="1" t="e">
        <f>'Liste BP'!#REF!</f>
        <v>#REF!</v>
      </c>
    </row>
    <row r="224" spans="1:1" x14ac:dyDescent="0.25">
      <c r="A224" s="1" t="e">
        <f>'Liste BP'!#REF!</f>
        <v>#REF!</v>
      </c>
    </row>
    <row r="225" spans="1:1" x14ac:dyDescent="0.25">
      <c r="A225" s="1" t="e">
        <f>'Liste BP'!#REF!</f>
        <v>#REF!</v>
      </c>
    </row>
    <row r="226" spans="1:1" x14ac:dyDescent="0.25">
      <c r="A226" s="1" t="e">
        <f>'Liste BP'!#REF!</f>
        <v>#REF!</v>
      </c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</sheetData>
  <mergeCells count="30">
    <mergeCell ref="K39:M39"/>
    <mergeCell ref="K40:M40"/>
    <mergeCell ref="K41:M41"/>
    <mergeCell ref="K42:M43"/>
    <mergeCell ref="B8:M8"/>
    <mergeCell ref="B13:M13"/>
    <mergeCell ref="B23:M23"/>
    <mergeCell ref="B32:D32"/>
    <mergeCell ref="L33:M33"/>
    <mergeCell ref="K37:M37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1:M1"/>
    <mergeCell ref="B2:D2"/>
    <mergeCell ref="E2:F2"/>
    <mergeCell ref="G2:K2"/>
    <mergeCell ref="L2:M2"/>
    <mergeCell ref="B3:D3"/>
    <mergeCell ref="E3:F3"/>
    <mergeCell ref="G3:K4"/>
    <mergeCell ref="L3:M4"/>
    <mergeCell ref="B4:D4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1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testvaleur">
                <anchor moveWithCells="1" sizeWithCells="1">
                  <from>
                    <xdr:col>13</xdr:col>
                    <xdr:colOff>200025</xdr:colOff>
                    <xdr:row>5</xdr:row>
                    <xdr:rowOff>9525</xdr:rowOff>
                  </from>
                  <to>
                    <xdr:col>14</xdr:col>
                    <xdr:colOff>752475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indexed="50"/>
    <pageSetUpPr fitToPage="1"/>
  </sheetPr>
  <dimension ref="A1:M984"/>
  <sheetViews>
    <sheetView topLeftCell="B1" zoomScale="85" zoomScaleNormal="85" workbookViewId="0">
      <selection activeCell="Q17" sqref="Q17"/>
    </sheetView>
  </sheetViews>
  <sheetFormatPr baseColWidth="10" defaultColWidth="11.42578125" defaultRowHeight="15" x14ac:dyDescent="0.25"/>
  <cols>
    <col min="1" max="1" width="16.140625" style="3" hidden="1" customWidth="1"/>
    <col min="2" max="2" width="29" style="3" customWidth="1"/>
    <col min="3" max="3" width="9.7109375" style="3" bestFit="1" customWidth="1"/>
    <col min="4" max="4" width="19.5703125" style="3" customWidth="1"/>
    <col min="5" max="13" width="12.7109375" style="3" customWidth="1"/>
    <col min="14" max="18" width="11.42578125" style="3"/>
    <col min="19" max="19" width="12.28515625" style="3" bestFit="1" customWidth="1"/>
    <col min="20" max="16384" width="11.42578125" style="3"/>
  </cols>
  <sheetData>
    <row r="1" spans="1:13" ht="24" customHeight="1" x14ac:dyDescent="0.25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s="4" customFormat="1" ht="15.75" x14ac:dyDescent="0.25">
      <c r="A2" s="1" t="e">
        <f>'Liste BP'!#REF!</f>
        <v>#REF!</v>
      </c>
      <c r="B2" s="11" t="s">
        <v>21</v>
      </c>
      <c r="C2" s="12"/>
      <c r="D2" s="12"/>
      <c r="E2" s="13" t="s">
        <v>22</v>
      </c>
      <c r="F2" s="13"/>
      <c r="G2" s="12" t="s">
        <v>23</v>
      </c>
      <c r="H2" s="12"/>
      <c r="I2" s="12"/>
      <c r="J2" s="12"/>
      <c r="K2" s="12"/>
      <c r="L2" s="12" t="s">
        <v>24</v>
      </c>
      <c r="M2" s="14"/>
    </row>
    <row r="3" spans="1:13" s="4" customFormat="1" ht="28.5" customHeight="1" x14ac:dyDescent="0.25">
      <c r="A3" s="1" t="e">
        <f>'Liste BP'!#REF!</f>
        <v>#REF!</v>
      </c>
      <c r="B3" s="15"/>
      <c r="C3" s="16"/>
      <c r="D3" s="16"/>
      <c r="E3" s="17" t="s">
        <v>7</v>
      </c>
      <c r="F3" s="17"/>
      <c r="G3" s="2" t="str">
        <f>IF(E3="","",VLOOKUP(E3,'Liste BP'!$A:$G,2,FALSE))</f>
        <v>Pose fil/câble H 07 de 25 à 50 mm²
Le ml de pose de câble</v>
      </c>
      <c r="H3" s="2"/>
      <c r="I3" s="2"/>
      <c r="J3" s="2"/>
      <c r="K3" s="2"/>
      <c r="L3" s="18">
        <v>44124</v>
      </c>
      <c r="M3" s="19"/>
    </row>
    <row r="4" spans="1:13" s="4" customFormat="1" ht="28.5" customHeight="1" x14ac:dyDescent="0.25">
      <c r="A4" s="1" t="e">
        <f>'Liste BP'!#REF!</f>
        <v>#REF!</v>
      </c>
      <c r="B4" s="20"/>
      <c r="C4" s="21"/>
      <c r="D4" s="21"/>
      <c r="E4" s="21" t="str">
        <f>IF(E3="","",VLOOKUP(E3,'Liste BP'!$A:$G,7,FALSE))</f>
        <v>JOUR</v>
      </c>
      <c r="F4" s="21"/>
      <c r="G4" s="22"/>
      <c r="H4" s="22"/>
      <c r="I4" s="22"/>
      <c r="J4" s="22"/>
      <c r="K4" s="22"/>
      <c r="L4" s="23"/>
      <c r="M4" s="24"/>
    </row>
    <row r="5" spans="1:13" x14ac:dyDescent="0.25">
      <c r="A5" s="1" t="e">
        <f>'Liste BP'!#REF!</f>
        <v>#REF!</v>
      </c>
      <c r="B5" s="25" t="s">
        <v>25</v>
      </c>
      <c r="C5" s="26"/>
      <c r="D5" s="27"/>
      <c r="E5" s="28" t="s">
        <v>26</v>
      </c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1" t="e">
        <f>'Liste BP'!#REF!</f>
        <v>#REF!</v>
      </c>
      <c r="B6" s="30" t="s">
        <v>27</v>
      </c>
      <c r="C6" s="30" t="s">
        <v>28</v>
      </c>
      <c r="D6" s="30" t="s">
        <v>29</v>
      </c>
      <c r="E6" s="31" t="s">
        <v>30</v>
      </c>
      <c r="F6" s="31"/>
      <c r="G6" s="31" t="s">
        <v>31</v>
      </c>
      <c r="H6" s="31"/>
      <c r="I6" s="31" t="s">
        <v>32</v>
      </c>
      <c r="J6" s="31"/>
      <c r="K6" s="32" t="s">
        <v>33</v>
      </c>
      <c r="L6" s="31" t="s">
        <v>34</v>
      </c>
      <c r="M6" s="31"/>
    </row>
    <row r="7" spans="1:13" x14ac:dyDescent="0.25">
      <c r="A7" s="1" t="e">
        <f>'Liste BP'!#REF!</f>
        <v>#REF!</v>
      </c>
      <c r="B7" s="33"/>
      <c r="C7" s="33"/>
      <c r="D7" s="33"/>
      <c r="E7" s="32" t="s">
        <v>35</v>
      </c>
      <c r="F7" s="32" t="s">
        <v>36</v>
      </c>
      <c r="G7" s="32" t="s">
        <v>35</v>
      </c>
      <c r="H7" s="32" t="s">
        <v>36</v>
      </c>
      <c r="I7" s="32" t="s">
        <v>35</v>
      </c>
      <c r="J7" s="32" t="s">
        <v>36</v>
      </c>
      <c r="K7" s="32"/>
      <c r="L7" s="32" t="s">
        <v>35</v>
      </c>
      <c r="M7" s="32" t="s">
        <v>36</v>
      </c>
    </row>
    <row r="8" spans="1:13" x14ac:dyDescent="0.25">
      <c r="A8" s="1" t="str">
        <f>'Liste BP'!A3</f>
        <v>BP 51001.01 J</v>
      </c>
      <c r="B8" s="34" t="s">
        <v>37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1:13" x14ac:dyDescent="0.25">
      <c r="A9" s="1" t="str">
        <f>'Liste BP'!A4</f>
        <v>BP 51001.01 NW</v>
      </c>
      <c r="B9" s="37" t="s">
        <v>38</v>
      </c>
      <c r="C9" s="38" t="str">
        <f>IF($E$4="NUIT / WEEK-END","h/n","h")</f>
        <v>h</v>
      </c>
      <c r="D9" s="39">
        <v>0.02</v>
      </c>
      <c r="E9" s="40">
        <v>0</v>
      </c>
      <c r="F9" s="40">
        <f t="shared" ref="F9:F12" si="0">D9*E9</f>
        <v>0</v>
      </c>
      <c r="G9" s="41" t="str">
        <f>IF($C9="h","49.00€","85.40€")</f>
        <v>49.00€</v>
      </c>
      <c r="H9" s="40">
        <f>D9*G9</f>
        <v>0.98</v>
      </c>
      <c r="I9" s="40"/>
      <c r="J9" s="40"/>
      <c r="K9" s="40">
        <f t="shared" ref="K9:K22" si="1">F9+H9+J9</f>
        <v>0.98</v>
      </c>
      <c r="L9" s="40"/>
      <c r="M9" s="40"/>
    </row>
    <row r="10" spans="1:13" x14ac:dyDescent="0.25">
      <c r="A10" s="1" t="str">
        <f>'Liste BP'!A5</f>
        <v>BP 51001.02 J</v>
      </c>
      <c r="B10" s="37" t="s">
        <v>39</v>
      </c>
      <c r="C10" s="38" t="str">
        <f t="shared" ref="C10:C12" si="2">IF($E$4="NUIT / WEEK-END","h/n","h")</f>
        <v>h</v>
      </c>
      <c r="D10" s="38">
        <v>8.0000000000000002E-3</v>
      </c>
      <c r="E10" s="40">
        <v>0</v>
      </c>
      <c r="F10" s="40">
        <f t="shared" si="0"/>
        <v>0</v>
      </c>
      <c r="G10" s="41" t="str">
        <f>IF($C10="h","53.00€","92.20€")</f>
        <v>53.00€</v>
      </c>
      <c r="H10" s="40">
        <f>D10*G10</f>
        <v>0.42399999999999999</v>
      </c>
      <c r="I10" s="40"/>
      <c r="J10" s="40"/>
      <c r="K10" s="40">
        <f t="shared" si="1"/>
        <v>0.42399999999999999</v>
      </c>
      <c r="L10" s="40"/>
      <c r="M10" s="40"/>
    </row>
    <row r="11" spans="1:13" x14ac:dyDescent="0.25">
      <c r="A11" s="1" t="str">
        <f>'Liste BP'!A6</f>
        <v>BP 51001.02 NW</v>
      </c>
      <c r="B11" s="37" t="s">
        <v>40</v>
      </c>
      <c r="C11" s="38" t="str">
        <f t="shared" si="2"/>
        <v>h</v>
      </c>
      <c r="D11" s="38">
        <v>5.0000000000000001E-3</v>
      </c>
      <c r="E11" s="40">
        <v>0</v>
      </c>
      <c r="F11" s="40">
        <f t="shared" si="0"/>
        <v>0</v>
      </c>
      <c r="G11" s="41" t="str">
        <f>IF($C11="h","59.00€","100.60€")</f>
        <v>59.00€</v>
      </c>
      <c r="H11" s="40">
        <f>D11*G11</f>
        <v>0.29499999999999998</v>
      </c>
      <c r="I11" s="40"/>
      <c r="J11" s="40"/>
      <c r="K11" s="40">
        <f t="shared" si="1"/>
        <v>0.29499999999999998</v>
      </c>
      <c r="L11" s="40"/>
      <c r="M11" s="40"/>
    </row>
    <row r="12" spans="1:13" x14ac:dyDescent="0.25">
      <c r="A12" s="1" t="str">
        <f>'Liste BP'!A7</f>
        <v>BP 51001.03 J</v>
      </c>
      <c r="B12" s="42" t="s">
        <v>41</v>
      </c>
      <c r="C12" s="38" t="str">
        <f t="shared" si="2"/>
        <v>h</v>
      </c>
      <c r="D12" s="38"/>
      <c r="E12" s="40">
        <v>0</v>
      </c>
      <c r="F12" s="40">
        <f t="shared" si="0"/>
        <v>0</v>
      </c>
      <c r="G12" s="41" t="str">
        <f>IF($C12="h","63.00€","105.80€")</f>
        <v>63.00€</v>
      </c>
      <c r="H12" s="40">
        <f>D12*G12</f>
        <v>0</v>
      </c>
      <c r="I12" s="40"/>
      <c r="J12" s="40"/>
      <c r="K12" s="40">
        <f t="shared" si="1"/>
        <v>0</v>
      </c>
      <c r="L12" s="40"/>
      <c r="M12" s="40"/>
    </row>
    <row r="13" spans="1:13" x14ac:dyDescent="0.25">
      <c r="A13" s="1" t="str">
        <f>'Liste BP'!A8</f>
        <v>BP 51001.03 NW</v>
      </c>
      <c r="B13" s="34" t="s">
        <v>42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</row>
    <row r="14" spans="1:13" x14ac:dyDescent="0.25">
      <c r="A14" s="1" t="str">
        <f>'Liste BP'!A9</f>
        <v>BP 51001.04 J</v>
      </c>
      <c r="B14" s="42" t="s">
        <v>43</v>
      </c>
      <c r="C14" s="39" t="s">
        <v>44</v>
      </c>
      <c r="D14" s="38">
        <v>2E-3</v>
      </c>
      <c r="E14" s="40">
        <v>56</v>
      </c>
      <c r="F14" s="40">
        <f t="shared" ref="F14:F22" si="3">D14*E14</f>
        <v>0.112</v>
      </c>
      <c r="G14" s="40"/>
      <c r="H14" s="40"/>
      <c r="I14" s="40"/>
      <c r="J14" s="40"/>
      <c r="K14" s="40">
        <f t="shared" si="1"/>
        <v>0.112</v>
      </c>
      <c r="L14" s="40">
        <v>0</v>
      </c>
      <c r="M14" s="40">
        <f t="shared" ref="M14:M22" si="4">D14*L14</f>
        <v>0</v>
      </c>
    </row>
    <row r="15" spans="1:13" x14ac:dyDescent="0.25">
      <c r="A15" s="1" t="str">
        <f>'Liste BP'!A10</f>
        <v>BP 51001.04 NW</v>
      </c>
      <c r="B15" s="42" t="s">
        <v>45</v>
      </c>
      <c r="C15" s="39" t="s">
        <v>44</v>
      </c>
      <c r="D15" s="38"/>
      <c r="E15" s="40">
        <v>542</v>
      </c>
      <c r="F15" s="40">
        <f t="shared" si="3"/>
        <v>0</v>
      </c>
      <c r="G15" s="40"/>
      <c r="H15" s="40"/>
      <c r="I15" s="40"/>
      <c r="J15" s="40"/>
      <c r="K15" s="40">
        <f t="shared" si="1"/>
        <v>0</v>
      </c>
      <c r="L15" s="40">
        <v>0</v>
      </c>
      <c r="M15" s="40">
        <f t="shared" si="4"/>
        <v>0</v>
      </c>
    </row>
    <row r="16" spans="1:13" x14ac:dyDescent="0.25">
      <c r="A16" s="1" t="str">
        <f>'Liste BP'!A11</f>
        <v>BP 51002 J</v>
      </c>
      <c r="B16" s="42" t="s">
        <v>46</v>
      </c>
      <c r="C16" s="39" t="s">
        <v>44</v>
      </c>
      <c r="D16" s="38"/>
      <c r="E16" s="40">
        <v>161</v>
      </c>
      <c r="F16" s="40">
        <f t="shared" si="3"/>
        <v>0</v>
      </c>
      <c r="G16" s="40"/>
      <c r="H16" s="40"/>
      <c r="I16" s="40"/>
      <c r="J16" s="40"/>
      <c r="K16" s="40">
        <f t="shared" si="1"/>
        <v>0</v>
      </c>
      <c r="L16" s="40">
        <v>0</v>
      </c>
      <c r="M16" s="40">
        <f t="shared" si="4"/>
        <v>0</v>
      </c>
    </row>
    <row r="17" spans="1:13" x14ac:dyDescent="0.25">
      <c r="A17" s="1" t="str">
        <f>'Liste BP'!A12</f>
        <v>BP 51002 NW</v>
      </c>
      <c r="B17" s="42" t="s">
        <v>47</v>
      </c>
      <c r="C17" s="39" t="s">
        <v>44</v>
      </c>
      <c r="D17" s="38"/>
      <c r="E17" s="40">
        <v>26</v>
      </c>
      <c r="F17" s="40">
        <f t="shared" si="3"/>
        <v>0</v>
      </c>
      <c r="G17" s="40"/>
      <c r="H17" s="40"/>
      <c r="I17" s="40"/>
      <c r="J17" s="40"/>
      <c r="K17" s="40">
        <f t="shared" si="1"/>
        <v>0</v>
      </c>
      <c r="L17" s="40">
        <v>0</v>
      </c>
      <c r="M17" s="40">
        <f t="shared" si="4"/>
        <v>0</v>
      </c>
    </row>
    <row r="18" spans="1:13" x14ac:dyDescent="0.25">
      <c r="A18" s="1" t="str">
        <f>'Liste BP'!A13</f>
        <v>BP 51003.01 J</v>
      </c>
      <c r="B18" s="42" t="s">
        <v>48</v>
      </c>
      <c r="C18" s="39" t="s">
        <v>44</v>
      </c>
      <c r="D18" s="38"/>
      <c r="E18" s="40">
        <v>550</v>
      </c>
      <c r="F18" s="40">
        <f t="shared" si="3"/>
        <v>0</v>
      </c>
      <c r="G18" s="40"/>
      <c r="H18" s="40"/>
      <c r="I18" s="40"/>
      <c r="J18" s="40"/>
      <c r="K18" s="40">
        <f t="shared" si="1"/>
        <v>0</v>
      </c>
      <c r="L18" s="40">
        <v>0</v>
      </c>
      <c r="M18" s="40">
        <f t="shared" si="4"/>
        <v>0</v>
      </c>
    </row>
    <row r="19" spans="1:13" x14ac:dyDescent="0.25">
      <c r="A19" s="1" t="e">
        <f>'Liste BP'!#REF!</f>
        <v>#REF!</v>
      </c>
      <c r="B19" s="42" t="s">
        <v>49</v>
      </c>
      <c r="C19" s="39" t="s">
        <v>44</v>
      </c>
      <c r="D19" s="38"/>
      <c r="E19" s="40">
        <v>458</v>
      </c>
      <c r="F19" s="40">
        <f t="shared" si="3"/>
        <v>0</v>
      </c>
      <c r="G19" s="40"/>
      <c r="H19" s="40"/>
      <c r="I19" s="40"/>
      <c r="J19" s="40"/>
      <c r="K19" s="40">
        <f t="shared" si="1"/>
        <v>0</v>
      </c>
      <c r="L19" s="40">
        <v>0</v>
      </c>
      <c r="M19" s="40">
        <f t="shared" si="4"/>
        <v>0</v>
      </c>
    </row>
    <row r="20" spans="1:13" x14ac:dyDescent="0.25">
      <c r="A20" s="1" t="e">
        <f>'Liste BP'!#REF!</f>
        <v>#REF!</v>
      </c>
      <c r="B20" s="37" t="s">
        <v>50</v>
      </c>
      <c r="C20" s="39" t="s">
        <v>44</v>
      </c>
      <c r="D20" s="38"/>
      <c r="E20" s="40">
        <v>425</v>
      </c>
      <c r="F20" s="40">
        <f t="shared" si="3"/>
        <v>0</v>
      </c>
      <c r="G20" s="40"/>
      <c r="H20" s="40"/>
      <c r="I20" s="40"/>
      <c r="J20" s="40"/>
      <c r="K20" s="40">
        <f t="shared" si="1"/>
        <v>0</v>
      </c>
      <c r="L20" s="40">
        <v>0</v>
      </c>
      <c r="M20" s="40">
        <f t="shared" si="4"/>
        <v>0</v>
      </c>
    </row>
    <row r="21" spans="1:13" x14ac:dyDescent="0.25">
      <c r="A21" s="1" t="e">
        <f>'Liste BP'!#REF!</f>
        <v>#REF!</v>
      </c>
      <c r="B21" s="42" t="s">
        <v>51</v>
      </c>
      <c r="C21" s="39" t="s">
        <v>44</v>
      </c>
      <c r="D21" s="38"/>
      <c r="E21" s="40">
        <v>24</v>
      </c>
      <c r="F21" s="40">
        <f t="shared" si="3"/>
        <v>0</v>
      </c>
      <c r="G21" s="40"/>
      <c r="H21" s="40"/>
      <c r="I21" s="40"/>
      <c r="J21" s="40"/>
      <c r="K21" s="40">
        <f t="shared" si="1"/>
        <v>0</v>
      </c>
      <c r="L21" s="40">
        <v>0</v>
      </c>
      <c r="M21" s="40">
        <f t="shared" si="4"/>
        <v>0</v>
      </c>
    </row>
    <row r="22" spans="1:13" x14ac:dyDescent="0.25">
      <c r="A22" s="1" t="e">
        <f>'Liste BP'!#REF!</f>
        <v>#REF!</v>
      </c>
      <c r="B22" s="42" t="s">
        <v>69</v>
      </c>
      <c r="C22" s="39" t="s">
        <v>44</v>
      </c>
      <c r="D22" s="38">
        <v>3.0000000000000001E-3</v>
      </c>
      <c r="E22" s="40">
        <v>8</v>
      </c>
      <c r="F22" s="40">
        <v>0.04</v>
      </c>
      <c r="G22" s="40"/>
      <c r="H22" s="40"/>
      <c r="I22" s="40"/>
      <c r="J22" s="40"/>
      <c r="K22" s="40">
        <f t="shared" si="1"/>
        <v>0.04</v>
      </c>
      <c r="L22" s="40">
        <v>0</v>
      </c>
      <c r="M22" s="40">
        <f t="shared" si="4"/>
        <v>0</v>
      </c>
    </row>
    <row r="23" spans="1:13" x14ac:dyDescent="0.25">
      <c r="A23" s="1" t="e">
        <f>'Liste BP'!#REF!</f>
        <v>#REF!</v>
      </c>
      <c r="B23" s="34" t="s">
        <v>53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/>
    </row>
    <row r="24" spans="1:13" x14ac:dyDescent="0.25">
      <c r="A24" s="1" t="e">
        <f>'Liste BP'!#REF!</f>
        <v>#REF!</v>
      </c>
      <c r="B24" s="43"/>
      <c r="C24" s="39"/>
      <c r="D24" s="38"/>
      <c r="E24" s="44"/>
      <c r="F24" s="44"/>
      <c r="G24" s="44"/>
      <c r="H24" s="44"/>
      <c r="I24" s="40">
        <v>0</v>
      </c>
      <c r="J24" s="40">
        <f t="shared" ref="J24:J31" si="5">D24*I24</f>
        <v>0</v>
      </c>
      <c r="K24" s="40">
        <f t="shared" ref="K24:K31" si="6">F24+H24+J24</f>
        <v>0</v>
      </c>
      <c r="L24" s="40">
        <v>0</v>
      </c>
      <c r="M24" s="40">
        <f t="shared" ref="M24:M31" si="7">D24*L24</f>
        <v>0</v>
      </c>
    </row>
    <row r="25" spans="1:13" x14ac:dyDescent="0.25">
      <c r="A25" s="1" t="e">
        <f>'Liste BP'!#REF!</f>
        <v>#REF!</v>
      </c>
      <c r="B25" s="43"/>
      <c r="C25" s="39"/>
      <c r="D25" s="38"/>
      <c r="E25" s="44"/>
      <c r="F25" s="44"/>
      <c r="G25" s="44"/>
      <c r="H25" s="44"/>
      <c r="I25" s="40">
        <v>0</v>
      </c>
      <c r="J25" s="40">
        <f t="shared" si="5"/>
        <v>0</v>
      </c>
      <c r="K25" s="40">
        <f t="shared" si="6"/>
        <v>0</v>
      </c>
      <c r="L25" s="40">
        <v>0</v>
      </c>
      <c r="M25" s="40">
        <f t="shared" si="7"/>
        <v>0</v>
      </c>
    </row>
    <row r="26" spans="1:13" x14ac:dyDescent="0.25">
      <c r="A26" s="1" t="e">
        <f>'Liste BP'!#REF!</f>
        <v>#REF!</v>
      </c>
      <c r="B26" s="43"/>
      <c r="C26" s="39"/>
      <c r="D26" s="38"/>
      <c r="E26" s="44"/>
      <c r="F26" s="44"/>
      <c r="G26" s="44"/>
      <c r="H26" s="44"/>
      <c r="I26" s="40">
        <v>0</v>
      </c>
      <c r="J26" s="40">
        <f t="shared" si="5"/>
        <v>0</v>
      </c>
      <c r="K26" s="40">
        <f t="shared" si="6"/>
        <v>0</v>
      </c>
      <c r="L26" s="40">
        <v>0</v>
      </c>
      <c r="M26" s="40">
        <f t="shared" si="7"/>
        <v>0</v>
      </c>
    </row>
    <row r="27" spans="1:13" x14ac:dyDescent="0.25">
      <c r="A27" s="1" t="e">
        <f>'Liste BP'!#REF!</f>
        <v>#REF!</v>
      </c>
      <c r="B27" s="45"/>
      <c r="C27" s="38"/>
      <c r="D27" s="38"/>
      <c r="E27" s="44"/>
      <c r="F27" s="44"/>
      <c r="G27" s="44"/>
      <c r="H27" s="44"/>
      <c r="I27" s="40">
        <v>0</v>
      </c>
      <c r="J27" s="40">
        <f t="shared" si="5"/>
        <v>0</v>
      </c>
      <c r="K27" s="40">
        <f t="shared" si="6"/>
        <v>0</v>
      </c>
      <c r="L27" s="40">
        <v>0</v>
      </c>
      <c r="M27" s="40">
        <f t="shared" si="7"/>
        <v>0</v>
      </c>
    </row>
    <row r="28" spans="1:13" x14ac:dyDescent="0.25">
      <c r="A28" s="1" t="e">
        <f>'Liste BP'!#REF!</f>
        <v>#REF!</v>
      </c>
      <c r="B28" s="45"/>
      <c r="C28" s="38"/>
      <c r="D28" s="38"/>
      <c r="E28" s="44"/>
      <c r="F28" s="44"/>
      <c r="G28" s="44"/>
      <c r="H28" s="44"/>
      <c r="I28" s="40">
        <v>0</v>
      </c>
      <c r="J28" s="40">
        <f t="shared" si="5"/>
        <v>0</v>
      </c>
      <c r="K28" s="40">
        <f t="shared" si="6"/>
        <v>0</v>
      </c>
      <c r="L28" s="40">
        <v>0</v>
      </c>
      <c r="M28" s="40">
        <f t="shared" si="7"/>
        <v>0</v>
      </c>
    </row>
    <row r="29" spans="1:13" x14ac:dyDescent="0.25">
      <c r="A29" s="1" t="e">
        <f>'Liste BP'!#REF!</f>
        <v>#REF!</v>
      </c>
      <c r="B29" s="45"/>
      <c r="C29" s="38"/>
      <c r="D29" s="38"/>
      <c r="E29" s="44"/>
      <c r="F29" s="44"/>
      <c r="G29" s="44"/>
      <c r="H29" s="44"/>
      <c r="I29" s="40">
        <v>0</v>
      </c>
      <c r="J29" s="40">
        <f t="shared" si="5"/>
        <v>0</v>
      </c>
      <c r="K29" s="40">
        <f t="shared" si="6"/>
        <v>0</v>
      </c>
      <c r="L29" s="40">
        <v>0</v>
      </c>
      <c r="M29" s="40">
        <f t="shared" si="7"/>
        <v>0</v>
      </c>
    </row>
    <row r="30" spans="1:13" x14ac:dyDescent="0.25">
      <c r="A30" s="1" t="e">
        <f>'Liste BP'!#REF!</f>
        <v>#REF!</v>
      </c>
      <c r="B30" s="45"/>
      <c r="C30" s="38"/>
      <c r="D30" s="38"/>
      <c r="E30" s="44"/>
      <c r="F30" s="44"/>
      <c r="G30" s="44"/>
      <c r="H30" s="44"/>
      <c r="I30" s="40">
        <v>0</v>
      </c>
      <c r="J30" s="40">
        <f t="shared" si="5"/>
        <v>0</v>
      </c>
      <c r="K30" s="40">
        <f t="shared" si="6"/>
        <v>0</v>
      </c>
      <c r="L30" s="40">
        <v>0</v>
      </c>
      <c r="M30" s="40">
        <f t="shared" si="7"/>
        <v>0</v>
      </c>
    </row>
    <row r="31" spans="1:13" x14ac:dyDescent="0.25">
      <c r="A31" s="1" t="e">
        <f>'Liste BP'!#REF!</f>
        <v>#REF!</v>
      </c>
      <c r="B31" s="45"/>
      <c r="C31" s="38"/>
      <c r="D31" s="38"/>
      <c r="E31" s="44"/>
      <c r="F31" s="44"/>
      <c r="G31" s="44"/>
      <c r="H31" s="44"/>
      <c r="I31" s="40">
        <v>0</v>
      </c>
      <c r="J31" s="40">
        <f t="shared" si="5"/>
        <v>0</v>
      </c>
      <c r="K31" s="40">
        <f t="shared" si="6"/>
        <v>0</v>
      </c>
      <c r="L31" s="40">
        <v>0</v>
      </c>
      <c r="M31" s="40">
        <f t="shared" si="7"/>
        <v>0</v>
      </c>
    </row>
    <row r="32" spans="1:13" s="5" customFormat="1" x14ac:dyDescent="0.25">
      <c r="A32" s="1" t="e">
        <f>'Liste BP'!#REF!</f>
        <v>#REF!</v>
      </c>
      <c r="B32" s="34" t="s">
        <v>54</v>
      </c>
      <c r="C32" s="35"/>
      <c r="D32" s="36"/>
      <c r="E32" s="46"/>
      <c r="F32" s="46">
        <f>SUM(F14:F22)</f>
        <v>0.152</v>
      </c>
      <c r="G32" s="46"/>
      <c r="H32" s="46">
        <f>SUM(H9:H12)</f>
        <v>1.6989999999999998</v>
      </c>
      <c r="I32" s="46"/>
      <c r="J32" s="46">
        <f>SUM(J24:J31)</f>
        <v>0</v>
      </c>
      <c r="K32" s="46">
        <f>SUM(E32:J32)</f>
        <v>1.8509999999999998</v>
      </c>
      <c r="L32" s="46"/>
      <c r="M32" s="46">
        <f>SUM(M14:M31)</f>
        <v>0</v>
      </c>
    </row>
    <row r="33" spans="1:13" x14ac:dyDescent="0.25">
      <c r="A33" s="1" t="e">
        <f>'Liste BP'!#REF!</f>
        <v>#REF!</v>
      </c>
      <c r="K33" s="48" t="s">
        <v>55</v>
      </c>
      <c r="L33" s="49">
        <f>M32</f>
        <v>0</v>
      </c>
      <c r="M33" s="50"/>
    </row>
    <row r="34" spans="1:13" x14ac:dyDescent="0.25">
      <c r="A34" s="1" t="e">
        <f>'Liste BP'!#REF!</f>
        <v>#REF!</v>
      </c>
      <c r="D34" s="52" t="s">
        <v>56</v>
      </c>
      <c r="E34" s="47"/>
      <c r="F34" s="53">
        <f>K32</f>
        <v>1.8509999999999998</v>
      </c>
      <c r="G34" s="47"/>
      <c r="H34" s="47"/>
      <c r="I34" s="54"/>
      <c r="K34" s="55" t="s">
        <v>57</v>
      </c>
      <c r="L34" s="56"/>
      <c r="M34" s="51"/>
    </row>
    <row r="35" spans="1:13" x14ac:dyDescent="0.25">
      <c r="A35" s="1" t="e">
        <f>'Liste BP'!#REF!</f>
        <v>#REF!</v>
      </c>
      <c r="D35" s="56"/>
      <c r="E35" s="56"/>
      <c r="F35" s="56"/>
      <c r="G35" s="56"/>
      <c r="H35" s="56"/>
      <c r="I35" s="51"/>
      <c r="K35" s="55"/>
      <c r="L35" s="56">
        <v>25</v>
      </c>
      <c r="M35" s="51" t="s">
        <v>58</v>
      </c>
    </row>
    <row r="36" spans="1:13" x14ac:dyDescent="0.25">
      <c r="A36" s="1" t="e">
        <f>'Liste BP'!#REF!</f>
        <v>#REF!</v>
      </c>
      <c r="D36" s="57" t="s">
        <v>59</v>
      </c>
      <c r="E36" s="56"/>
      <c r="F36" s="56">
        <v>11</v>
      </c>
      <c r="G36" s="56" t="s">
        <v>60</v>
      </c>
      <c r="H36" s="56"/>
      <c r="I36" s="51"/>
      <c r="K36" s="58" t="s">
        <v>61</v>
      </c>
      <c r="L36" s="59"/>
      <c r="M36" s="60"/>
    </row>
    <row r="37" spans="1:13" x14ac:dyDescent="0.25">
      <c r="A37" s="1" t="e">
        <f>'Liste BP'!#REF!</f>
        <v>#REF!</v>
      </c>
      <c r="D37" s="57" t="s">
        <v>62</v>
      </c>
      <c r="E37" s="56"/>
      <c r="F37" s="56">
        <v>12</v>
      </c>
      <c r="G37" s="56" t="s">
        <v>60</v>
      </c>
      <c r="H37" s="56"/>
      <c r="I37" s="51"/>
      <c r="K37" s="61">
        <f>L33*(1+L35/100)</f>
        <v>0</v>
      </c>
      <c r="L37" s="62"/>
      <c r="M37" s="63"/>
    </row>
    <row r="38" spans="1:13" x14ac:dyDescent="0.25">
      <c r="A38" s="1" t="e">
        <f>'Liste BP'!#REF!</f>
        <v>#REF!</v>
      </c>
      <c r="D38" s="57" t="s">
        <v>63</v>
      </c>
      <c r="E38" s="56"/>
      <c r="F38" s="56">
        <v>5</v>
      </c>
      <c r="G38" s="56" t="s">
        <v>64</v>
      </c>
      <c r="H38" s="56"/>
      <c r="I38" s="51"/>
      <c r="K38" s="64"/>
      <c r="L38" s="47"/>
      <c r="M38" s="54"/>
    </row>
    <row r="39" spans="1:13" x14ac:dyDescent="0.25">
      <c r="A39" s="1" t="e">
        <f>'Liste BP'!#REF!</f>
        <v>#REF!</v>
      </c>
      <c r="D39" s="57"/>
      <c r="E39" s="56"/>
      <c r="F39" s="56"/>
      <c r="G39" s="56"/>
      <c r="H39" s="56"/>
      <c r="I39" s="51"/>
      <c r="K39" s="65" t="s">
        <v>65</v>
      </c>
      <c r="L39" s="66"/>
      <c r="M39" s="67"/>
    </row>
    <row r="40" spans="1:13" x14ac:dyDescent="0.25">
      <c r="A40" s="1" t="e">
        <f>'Liste BP'!#REF!</f>
        <v>#REF!</v>
      </c>
      <c r="D40" s="68" t="s">
        <v>66</v>
      </c>
      <c r="E40" s="59"/>
      <c r="F40" s="59"/>
      <c r="G40" s="69">
        <f>F34*(1+F36/100+F37/100)</f>
        <v>2.2767299999999997</v>
      </c>
      <c r="H40" s="56"/>
      <c r="I40" s="51"/>
      <c r="K40" s="70">
        <f>K37+G41</f>
        <v>2.3905664999999998</v>
      </c>
      <c r="L40" s="71"/>
      <c r="M40" s="72"/>
    </row>
    <row r="41" spans="1:13" ht="18.75" x14ac:dyDescent="0.25">
      <c r="A41" s="1" t="e">
        <f>'Liste BP'!#REF!</f>
        <v>#REF!</v>
      </c>
      <c r="D41" s="68" t="s">
        <v>67</v>
      </c>
      <c r="E41" s="59"/>
      <c r="F41" s="59"/>
      <c r="G41" s="69">
        <f>G40*(1+F38/100)</f>
        <v>2.3905664999999998</v>
      </c>
      <c r="H41" s="56"/>
      <c r="I41" s="51"/>
      <c r="K41" s="73" t="s">
        <v>68</v>
      </c>
      <c r="L41" s="74"/>
      <c r="M41" s="75"/>
    </row>
    <row r="42" spans="1:13" ht="15" customHeight="1" x14ac:dyDescent="0.25">
      <c r="A42" s="1" t="e">
        <f>'Liste BP'!#REF!</f>
        <v>#REF!</v>
      </c>
      <c r="D42" s="56"/>
      <c r="E42" s="56"/>
      <c r="F42" s="56"/>
      <c r="G42" s="56"/>
      <c r="H42" s="76"/>
      <c r="I42" s="77"/>
      <c r="K42" s="78">
        <f>ROUNDDOWN(K40,1)</f>
        <v>2.2999999999999998</v>
      </c>
      <c r="L42" s="79"/>
      <c r="M42" s="80"/>
    </row>
    <row r="43" spans="1:13" ht="15" customHeight="1" x14ac:dyDescent="0.25">
      <c r="A43" s="1" t="e">
        <f>'Liste BP'!#REF!</f>
        <v>#REF!</v>
      </c>
      <c r="D43" s="81"/>
      <c r="E43" s="81"/>
      <c r="F43" s="81"/>
      <c r="G43" s="81"/>
      <c r="H43" s="81"/>
      <c r="I43" s="82"/>
      <c r="K43" s="83"/>
      <c r="L43" s="84"/>
      <c r="M43" s="85"/>
    </row>
    <row r="44" spans="1:13" x14ac:dyDescent="0.25">
      <c r="A44" s="1" t="e">
        <f>'Liste BP'!#REF!</f>
        <v>#REF!</v>
      </c>
    </row>
    <row r="45" spans="1:13" x14ac:dyDescent="0.25">
      <c r="A45" s="1" t="e">
        <f>'Liste BP'!#REF!</f>
        <v>#REF!</v>
      </c>
    </row>
    <row r="46" spans="1:13" x14ac:dyDescent="0.25">
      <c r="A46" s="1" t="e">
        <f>'Liste BP'!#REF!</f>
        <v>#REF!</v>
      </c>
    </row>
    <row r="47" spans="1:13" x14ac:dyDescent="0.25">
      <c r="A47" s="1" t="e">
        <f>'Liste BP'!#REF!</f>
        <v>#REF!</v>
      </c>
    </row>
    <row r="48" spans="1:13" x14ac:dyDescent="0.25">
      <c r="A48" s="1" t="e">
        <f>'Liste BP'!#REF!</f>
        <v>#REF!</v>
      </c>
    </row>
    <row r="49" spans="1:1" x14ac:dyDescent="0.25">
      <c r="A49" s="1" t="e">
        <f>'Liste BP'!#REF!</f>
        <v>#REF!</v>
      </c>
    </row>
    <row r="50" spans="1:1" x14ac:dyDescent="0.25">
      <c r="A50" s="1" t="e">
        <f>'Liste BP'!#REF!</f>
        <v>#REF!</v>
      </c>
    </row>
    <row r="51" spans="1:1" x14ac:dyDescent="0.25">
      <c r="A51" s="1" t="e">
        <f>'Liste BP'!#REF!</f>
        <v>#REF!</v>
      </c>
    </row>
    <row r="52" spans="1:1" x14ac:dyDescent="0.25">
      <c r="A52" s="1" t="e">
        <f>'Liste BP'!#REF!</f>
        <v>#REF!</v>
      </c>
    </row>
    <row r="53" spans="1:1" x14ac:dyDescent="0.25">
      <c r="A53" s="1" t="e">
        <f>'Liste BP'!#REF!</f>
        <v>#REF!</v>
      </c>
    </row>
    <row r="54" spans="1:1" x14ac:dyDescent="0.25">
      <c r="A54" s="1" t="e">
        <f>'Liste BP'!#REF!</f>
        <v>#REF!</v>
      </c>
    </row>
    <row r="55" spans="1:1" x14ac:dyDescent="0.25">
      <c r="A55" s="1" t="e">
        <f>'Liste BP'!#REF!</f>
        <v>#REF!</v>
      </c>
    </row>
    <row r="56" spans="1:1" x14ac:dyDescent="0.25">
      <c r="A56" s="1" t="e">
        <f>'Liste BP'!#REF!</f>
        <v>#REF!</v>
      </c>
    </row>
    <row r="57" spans="1:1" x14ac:dyDescent="0.25">
      <c r="A57" s="1" t="e">
        <f>'Liste BP'!#REF!</f>
        <v>#REF!</v>
      </c>
    </row>
    <row r="58" spans="1:1" x14ac:dyDescent="0.25">
      <c r="A58" s="1" t="e">
        <f>'Liste BP'!#REF!</f>
        <v>#REF!</v>
      </c>
    </row>
    <row r="59" spans="1:1" x14ac:dyDescent="0.25">
      <c r="A59" s="1" t="e">
        <f>'Liste BP'!#REF!</f>
        <v>#REF!</v>
      </c>
    </row>
    <row r="60" spans="1:1" x14ac:dyDescent="0.25">
      <c r="A60" s="1" t="e">
        <f>'Liste BP'!#REF!</f>
        <v>#REF!</v>
      </c>
    </row>
    <row r="61" spans="1:1" x14ac:dyDescent="0.25">
      <c r="A61" s="1" t="e">
        <f>'Liste BP'!#REF!</f>
        <v>#REF!</v>
      </c>
    </row>
    <row r="62" spans="1:1" x14ac:dyDescent="0.25">
      <c r="A62" s="1" t="e">
        <f>'Liste BP'!#REF!</f>
        <v>#REF!</v>
      </c>
    </row>
    <row r="63" spans="1:1" x14ac:dyDescent="0.25">
      <c r="A63" s="1" t="e">
        <f>'Liste BP'!#REF!</f>
        <v>#REF!</v>
      </c>
    </row>
    <row r="64" spans="1:1" x14ac:dyDescent="0.25">
      <c r="A64" s="1" t="e">
        <f>'Liste BP'!#REF!</f>
        <v>#REF!</v>
      </c>
    </row>
    <row r="65" spans="1:1" x14ac:dyDescent="0.25">
      <c r="A65" s="1" t="e">
        <f>'Liste BP'!#REF!</f>
        <v>#REF!</v>
      </c>
    </row>
    <row r="66" spans="1:1" x14ac:dyDescent="0.25">
      <c r="A66" s="1" t="e">
        <f>'Liste BP'!#REF!</f>
        <v>#REF!</v>
      </c>
    </row>
    <row r="67" spans="1:1" x14ac:dyDescent="0.25">
      <c r="A67" s="1" t="e">
        <f>'Liste BP'!#REF!</f>
        <v>#REF!</v>
      </c>
    </row>
    <row r="68" spans="1:1" x14ac:dyDescent="0.25">
      <c r="A68" s="1" t="e">
        <f>'Liste BP'!#REF!</f>
        <v>#REF!</v>
      </c>
    </row>
    <row r="69" spans="1:1" x14ac:dyDescent="0.25">
      <c r="A69" s="1" t="e">
        <f>'Liste BP'!#REF!</f>
        <v>#REF!</v>
      </c>
    </row>
    <row r="70" spans="1:1" x14ac:dyDescent="0.25">
      <c r="A70" s="1" t="e">
        <f>'Liste BP'!#REF!</f>
        <v>#REF!</v>
      </c>
    </row>
    <row r="71" spans="1:1" x14ac:dyDescent="0.25">
      <c r="A71" s="1" t="e">
        <f>'Liste BP'!#REF!</f>
        <v>#REF!</v>
      </c>
    </row>
    <row r="72" spans="1:1" x14ac:dyDescent="0.25">
      <c r="A72" s="1" t="e">
        <f>'Liste BP'!#REF!</f>
        <v>#REF!</v>
      </c>
    </row>
    <row r="73" spans="1:1" x14ac:dyDescent="0.25">
      <c r="A73" s="1" t="e">
        <f>'Liste BP'!#REF!</f>
        <v>#REF!</v>
      </c>
    </row>
    <row r="74" spans="1:1" x14ac:dyDescent="0.25">
      <c r="A74" s="1" t="e">
        <f>'Liste BP'!#REF!</f>
        <v>#REF!</v>
      </c>
    </row>
    <row r="75" spans="1:1" x14ac:dyDescent="0.25">
      <c r="A75" s="1" t="e">
        <f>'Liste BP'!#REF!</f>
        <v>#REF!</v>
      </c>
    </row>
    <row r="76" spans="1:1" x14ac:dyDescent="0.25">
      <c r="A76" s="1" t="e">
        <f>'Liste BP'!#REF!</f>
        <v>#REF!</v>
      </c>
    </row>
    <row r="77" spans="1:1" x14ac:dyDescent="0.25">
      <c r="A77" s="1" t="e">
        <f>'Liste BP'!#REF!</f>
        <v>#REF!</v>
      </c>
    </row>
    <row r="78" spans="1:1" x14ac:dyDescent="0.25">
      <c r="A78" s="1" t="e">
        <f>'Liste BP'!#REF!</f>
        <v>#REF!</v>
      </c>
    </row>
    <row r="79" spans="1:1" x14ac:dyDescent="0.25">
      <c r="A79" s="1" t="e">
        <f>'Liste BP'!#REF!</f>
        <v>#REF!</v>
      </c>
    </row>
    <row r="80" spans="1:1" x14ac:dyDescent="0.25">
      <c r="A80" s="1" t="e">
        <f>'Liste BP'!#REF!</f>
        <v>#REF!</v>
      </c>
    </row>
    <row r="81" spans="1:1" x14ac:dyDescent="0.25">
      <c r="A81" s="1" t="e">
        <f>'Liste BP'!#REF!</f>
        <v>#REF!</v>
      </c>
    </row>
    <row r="82" spans="1:1" x14ac:dyDescent="0.25">
      <c r="A82" s="1" t="e">
        <f>'Liste BP'!#REF!</f>
        <v>#REF!</v>
      </c>
    </row>
    <row r="83" spans="1:1" x14ac:dyDescent="0.25">
      <c r="A83" s="1" t="e">
        <f>'Liste BP'!#REF!</f>
        <v>#REF!</v>
      </c>
    </row>
    <row r="84" spans="1:1" x14ac:dyDescent="0.25">
      <c r="A84" s="1" t="e">
        <f>'Liste BP'!#REF!</f>
        <v>#REF!</v>
      </c>
    </row>
    <row r="85" spans="1:1" x14ac:dyDescent="0.25">
      <c r="A85" s="1" t="e">
        <f>'Liste BP'!#REF!</f>
        <v>#REF!</v>
      </c>
    </row>
    <row r="86" spans="1:1" x14ac:dyDescent="0.25">
      <c r="A86" s="1" t="e">
        <f>'Liste BP'!#REF!</f>
        <v>#REF!</v>
      </c>
    </row>
    <row r="87" spans="1:1" x14ac:dyDescent="0.25">
      <c r="A87" s="1" t="e">
        <f>'Liste BP'!#REF!</f>
        <v>#REF!</v>
      </c>
    </row>
    <row r="88" spans="1:1" x14ac:dyDescent="0.25">
      <c r="A88" s="1" t="e">
        <f>'Liste BP'!#REF!</f>
        <v>#REF!</v>
      </c>
    </row>
    <row r="89" spans="1:1" x14ac:dyDescent="0.25">
      <c r="A89" s="1" t="e">
        <f>'Liste BP'!#REF!</f>
        <v>#REF!</v>
      </c>
    </row>
    <row r="90" spans="1:1" x14ac:dyDescent="0.25">
      <c r="A90" s="1" t="e">
        <f>'Liste BP'!#REF!</f>
        <v>#REF!</v>
      </c>
    </row>
    <row r="91" spans="1:1" x14ac:dyDescent="0.25">
      <c r="A91" s="1" t="e">
        <f>'Liste BP'!#REF!</f>
        <v>#REF!</v>
      </c>
    </row>
    <row r="92" spans="1:1" x14ac:dyDescent="0.25">
      <c r="A92" s="1" t="e">
        <f>'Liste BP'!#REF!</f>
        <v>#REF!</v>
      </c>
    </row>
    <row r="93" spans="1:1" x14ac:dyDescent="0.25">
      <c r="A93" s="1" t="e">
        <f>'Liste BP'!#REF!</f>
        <v>#REF!</v>
      </c>
    </row>
    <row r="94" spans="1:1" x14ac:dyDescent="0.25">
      <c r="A94" s="1" t="e">
        <f>'Liste BP'!#REF!</f>
        <v>#REF!</v>
      </c>
    </row>
    <row r="95" spans="1:1" x14ac:dyDescent="0.25">
      <c r="A95" s="1" t="e">
        <f>'Liste BP'!#REF!</f>
        <v>#REF!</v>
      </c>
    </row>
    <row r="96" spans="1:1" x14ac:dyDescent="0.25">
      <c r="A96" s="1" t="e">
        <f>'Liste BP'!#REF!</f>
        <v>#REF!</v>
      </c>
    </row>
    <row r="97" spans="1:1" x14ac:dyDescent="0.25">
      <c r="A97" s="1" t="e">
        <f>'Liste BP'!#REF!</f>
        <v>#REF!</v>
      </c>
    </row>
    <row r="98" spans="1:1" x14ac:dyDescent="0.25">
      <c r="A98" s="1" t="e">
        <f>'Liste BP'!#REF!</f>
        <v>#REF!</v>
      </c>
    </row>
    <row r="99" spans="1:1" x14ac:dyDescent="0.25">
      <c r="A99" s="1" t="e">
        <f>'Liste BP'!#REF!</f>
        <v>#REF!</v>
      </c>
    </row>
    <row r="100" spans="1:1" x14ac:dyDescent="0.25">
      <c r="A100" s="1" t="e">
        <f>'Liste BP'!#REF!</f>
        <v>#REF!</v>
      </c>
    </row>
    <row r="101" spans="1:1" x14ac:dyDescent="0.25">
      <c r="A101" s="1" t="e">
        <f>'Liste BP'!#REF!</f>
        <v>#REF!</v>
      </c>
    </row>
    <row r="102" spans="1:1" x14ac:dyDescent="0.25">
      <c r="A102" s="1" t="e">
        <f>'Liste BP'!#REF!</f>
        <v>#REF!</v>
      </c>
    </row>
    <row r="103" spans="1:1" x14ac:dyDescent="0.25">
      <c r="A103" s="1" t="e">
        <f>'Liste BP'!#REF!</f>
        <v>#REF!</v>
      </c>
    </row>
    <row r="104" spans="1:1" x14ac:dyDescent="0.25">
      <c r="A104" s="1" t="e">
        <f>'Liste BP'!#REF!</f>
        <v>#REF!</v>
      </c>
    </row>
    <row r="105" spans="1:1" x14ac:dyDescent="0.25">
      <c r="A105" s="1" t="e">
        <f>'Liste BP'!#REF!</f>
        <v>#REF!</v>
      </c>
    </row>
    <row r="106" spans="1:1" x14ac:dyDescent="0.25">
      <c r="A106" s="1" t="e">
        <f>'Liste BP'!#REF!</f>
        <v>#REF!</v>
      </c>
    </row>
    <row r="107" spans="1:1" x14ac:dyDescent="0.25">
      <c r="A107" s="1" t="e">
        <f>'Liste BP'!#REF!</f>
        <v>#REF!</v>
      </c>
    </row>
    <row r="108" spans="1:1" x14ac:dyDescent="0.25">
      <c r="A108" s="1" t="e">
        <f>'Liste BP'!#REF!</f>
        <v>#REF!</v>
      </c>
    </row>
    <row r="109" spans="1:1" x14ac:dyDescent="0.25">
      <c r="A109" s="1" t="e">
        <f>'Liste BP'!#REF!</f>
        <v>#REF!</v>
      </c>
    </row>
    <row r="110" spans="1:1" x14ac:dyDescent="0.25">
      <c r="A110" s="1" t="e">
        <f>'Liste BP'!#REF!</f>
        <v>#REF!</v>
      </c>
    </row>
    <row r="111" spans="1:1" x14ac:dyDescent="0.25">
      <c r="A111" s="1" t="e">
        <f>'Liste BP'!#REF!</f>
        <v>#REF!</v>
      </c>
    </row>
    <row r="112" spans="1:1" x14ac:dyDescent="0.25">
      <c r="A112" s="1" t="e">
        <f>'Liste BP'!#REF!</f>
        <v>#REF!</v>
      </c>
    </row>
    <row r="113" spans="1:1" x14ac:dyDescent="0.25">
      <c r="A113" s="1" t="e">
        <f>'Liste BP'!#REF!</f>
        <v>#REF!</v>
      </c>
    </row>
    <row r="114" spans="1:1" x14ac:dyDescent="0.25">
      <c r="A114" s="1" t="e">
        <f>'Liste BP'!#REF!</f>
        <v>#REF!</v>
      </c>
    </row>
    <row r="115" spans="1:1" x14ac:dyDescent="0.25">
      <c r="A115" s="1" t="e">
        <f>'Liste BP'!#REF!</f>
        <v>#REF!</v>
      </c>
    </row>
    <row r="116" spans="1:1" x14ac:dyDescent="0.25">
      <c r="A116" s="1" t="e">
        <f>'Liste BP'!#REF!</f>
        <v>#REF!</v>
      </c>
    </row>
    <row r="117" spans="1:1" x14ac:dyDescent="0.25">
      <c r="A117" s="1" t="e">
        <f>'Liste BP'!#REF!</f>
        <v>#REF!</v>
      </c>
    </row>
    <row r="118" spans="1:1" x14ac:dyDescent="0.25">
      <c r="A118" s="1" t="e">
        <f>'Liste BP'!#REF!</f>
        <v>#REF!</v>
      </c>
    </row>
    <row r="119" spans="1:1" x14ac:dyDescent="0.25">
      <c r="A119" s="1" t="e">
        <f>'Liste BP'!#REF!</f>
        <v>#REF!</v>
      </c>
    </row>
    <row r="120" spans="1:1" x14ac:dyDescent="0.25">
      <c r="A120" s="1" t="e">
        <f>'Liste BP'!#REF!</f>
        <v>#REF!</v>
      </c>
    </row>
    <row r="121" spans="1:1" x14ac:dyDescent="0.25">
      <c r="A121" s="1" t="e">
        <f>'Liste BP'!#REF!</f>
        <v>#REF!</v>
      </c>
    </row>
    <row r="122" spans="1:1" x14ac:dyDescent="0.25">
      <c r="A122" s="1" t="e">
        <f>'Liste BP'!#REF!</f>
        <v>#REF!</v>
      </c>
    </row>
    <row r="123" spans="1:1" x14ac:dyDescent="0.25">
      <c r="A123" s="1" t="e">
        <f>'Liste BP'!#REF!</f>
        <v>#REF!</v>
      </c>
    </row>
    <row r="124" spans="1:1" x14ac:dyDescent="0.25">
      <c r="A124" s="1" t="e">
        <f>'Liste BP'!#REF!</f>
        <v>#REF!</v>
      </c>
    </row>
    <row r="125" spans="1:1" x14ac:dyDescent="0.25">
      <c r="A125" s="1" t="e">
        <f>'Liste BP'!#REF!</f>
        <v>#REF!</v>
      </c>
    </row>
    <row r="126" spans="1:1" x14ac:dyDescent="0.25">
      <c r="A126" s="1" t="e">
        <f>'Liste BP'!#REF!</f>
        <v>#REF!</v>
      </c>
    </row>
    <row r="127" spans="1:1" x14ac:dyDescent="0.25">
      <c r="A127" s="1" t="e">
        <f>'Liste BP'!#REF!</f>
        <v>#REF!</v>
      </c>
    </row>
    <row r="128" spans="1:1" x14ac:dyDescent="0.25">
      <c r="A128" s="1" t="e">
        <f>'Liste BP'!#REF!</f>
        <v>#REF!</v>
      </c>
    </row>
    <row r="129" spans="1:1" x14ac:dyDescent="0.25">
      <c r="A129" s="1" t="e">
        <f>'Liste BP'!#REF!</f>
        <v>#REF!</v>
      </c>
    </row>
    <row r="130" spans="1:1" x14ac:dyDescent="0.25">
      <c r="A130" s="1" t="e">
        <f>'Liste BP'!#REF!</f>
        <v>#REF!</v>
      </c>
    </row>
    <row r="131" spans="1:1" x14ac:dyDescent="0.25">
      <c r="A131" s="1" t="e">
        <f>'Liste BP'!#REF!</f>
        <v>#REF!</v>
      </c>
    </row>
    <row r="132" spans="1:1" x14ac:dyDescent="0.25">
      <c r="A132" s="1" t="e">
        <f>'Liste BP'!#REF!</f>
        <v>#REF!</v>
      </c>
    </row>
    <row r="133" spans="1:1" x14ac:dyDescent="0.25">
      <c r="A133" s="1" t="e">
        <f>'Liste BP'!#REF!</f>
        <v>#REF!</v>
      </c>
    </row>
    <row r="134" spans="1:1" x14ac:dyDescent="0.25">
      <c r="A134" s="1" t="e">
        <f>'Liste BP'!#REF!</f>
        <v>#REF!</v>
      </c>
    </row>
    <row r="135" spans="1:1" x14ac:dyDescent="0.25">
      <c r="A135" s="1" t="e">
        <f>'Liste BP'!#REF!</f>
        <v>#REF!</v>
      </c>
    </row>
    <row r="136" spans="1:1" x14ac:dyDescent="0.25">
      <c r="A136" s="1" t="e">
        <f>'Liste BP'!#REF!</f>
        <v>#REF!</v>
      </c>
    </row>
    <row r="137" spans="1:1" x14ac:dyDescent="0.25">
      <c r="A137" s="1" t="e">
        <f>'Liste BP'!#REF!</f>
        <v>#REF!</v>
      </c>
    </row>
    <row r="138" spans="1:1" x14ac:dyDescent="0.25">
      <c r="A138" s="1" t="e">
        <f>'Liste BP'!#REF!</f>
        <v>#REF!</v>
      </c>
    </row>
    <row r="139" spans="1:1" x14ac:dyDescent="0.25">
      <c r="A139" s="1" t="e">
        <f>'Liste BP'!#REF!</f>
        <v>#REF!</v>
      </c>
    </row>
    <row r="140" spans="1:1" x14ac:dyDescent="0.25">
      <c r="A140" s="1" t="e">
        <f>'Liste BP'!#REF!</f>
        <v>#REF!</v>
      </c>
    </row>
    <row r="141" spans="1:1" x14ac:dyDescent="0.25">
      <c r="A141" s="1" t="e">
        <f>'Liste BP'!#REF!</f>
        <v>#REF!</v>
      </c>
    </row>
    <row r="142" spans="1:1" x14ac:dyDescent="0.25">
      <c r="A142" s="1" t="e">
        <f>'Liste BP'!#REF!</f>
        <v>#REF!</v>
      </c>
    </row>
    <row r="143" spans="1:1" x14ac:dyDescent="0.25">
      <c r="A143" s="1" t="e">
        <f>'Liste BP'!#REF!</f>
        <v>#REF!</v>
      </c>
    </row>
    <row r="144" spans="1:1" x14ac:dyDescent="0.25">
      <c r="A144" s="1" t="e">
        <f>'Liste BP'!#REF!</f>
        <v>#REF!</v>
      </c>
    </row>
    <row r="145" spans="1:1" x14ac:dyDescent="0.25">
      <c r="A145" s="1" t="e">
        <f>'Liste BP'!#REF!</f>
        <v>#REF!</v>
      </c>
    </row>
    <row r="146" spans="1:1" x14ac:dyDescent="0.25">
      <c r="A146" s="1" t="e">
        <f>'Liste BP'!#REF!</f>
        <v>#REF!</v>
      </c>
    </row>
    <row r="147" spans="1:1" x14ac:dyDescent="0.25">
      <c r="A147" s="1" t="e">
        <f>'Liste BP'!#REF!</f>
        <v>#REF!</v>
      </c>
    </row>
    <row r="148" spans="1:1" x14ac:dyDescent="0.25">
      <c r="A148" s="1" t="e">
        <f>'Liste BP'!#REF!</f>
        <v>#REF!</v>
      </c>
    </row>
    <row r="149" spans="1:1" x14ac:dyDescent="0.25">
      <c r="A149" s="1" t="e">
        <f>'Liste BP'!#REF!</f>
        <v>#REF!</v>
      </c>
    </row>
    <row r="150" spans="1:1" x14ac:dyDescent="0.25">
      <c r="A150" s="1" t="e">
        <f>'Liste BP'!#REF!</f>
        <v>#REF!</v>
      </c>
    </row>
    <row r="151" spans="1:1" x14ac:dyDescent="0.25">
      <c r="A151" s="1" t="e">
        <f>'Liste BP'!#REF!</f>
        <v>#REF!</v>
      </c>
    </row>
    <row r="152" spans="1:1" x14ac:dyDescent="0.25">
      <c r="A152" s="1" t="e">
        <f>'Liste BP'!#REF!</f>
        <v>#REF!</v>
      </c>
    </row>
    <row r="153" spans="1:1" x14ac:dyDescent="0.25">
      <c r="A153" s="1" t="e">
        <f>'Liste BP'!#REF!</f>
        <v>#REF!</v>
      </c>
    </row>
    <row r="154" spans="1:1" x14ac:dyDescent="0.25">
      <c r="A154" s="1" t="e">
        <f>'Liste BP'!#REF!</f>
        <v>#REF!</v>
      </c>
    </row>
    <row r="155" spans="1:1" x14ac:dyDescent="0.25">
      <c r="A155" s="1" t="e">
        <f>'Liste BP'!#REF!</f>
        <v>#REF!</v>
      </c>
    </row>
    <row r="156" spans="1:1" x14ac:dyDescent="0.25">
      <c r="A156" s="1" t="e">
        <f>'Liste BP'!#REF!</f>
        <v>#REF!</v>
      </c>
    </row>
    <row r="157" spans="1:1" x14ac:dyDescent="0.25">
      <c r="A157" s="1" t="e">
        <f>'Liste BP'!#REF!</f>
        <v>#REF!</v>
      </c>
    </row>
    <row r="158" spans="1:1" x14ac:dyDescent="0.25">
      <c r="A158" s="1" t="e">
        <f>'Liste BP'!#REF!</f>
        <v>#REF!</v>
      </c>
    </row>
    <row r="159" spans="1:1" x14ac:dyDescent="0.25">
      <c r="A159" s="1" t="e">
        <f>'Liste BP'!#REF!</f>
        <v>#REF!</v>
      </c>
    </row>
    <row r="160" spans="1:1" x14ac:dyDescent="0.25">
      <c r="A160" s="1" t="e">
        <f>'Liste BP'!#REF!</f>
        <v>#REF!</v>
      </c>
    </row>
    <row r="161" spans="1:1" x14ac:dyDescent="0.25">
      <c r="A161" s="1" t="e">
        <f>'Liste BP'!#REF!</f>
        <v>#REF!</v>
      </c>
    </row>
    <row r="162" spans="1:1" x14ac:dyDescent="0.25">
      <c r="A162" s="1" t="e">
        <f>'Liste BP'!#REF!</f>
        <v>#REF!</v>
      </c>
    </row>
    <row r="163" spans="1:1" x14ac:dyDescent="0.25">
      <c r="A163" s="1" t="e">
        <f>'Liste BP'!#REF!</f>
        <v>#REF!</v>
      </c>
    </row>
    <row r="164" spans="1:1" x14ac:dyDescent="0.25">
      <c r="A164" s="1" t="e">
        <f>'Liste BP'!#REF!</f>
        <v>#REF!</v>
      </c>
    </row>
    <row r="165" spans="1:1" x14ac:dyDescent="0.25">
      <c r="A165" s="1" t="e">
        <f>'Liste BP'!#REF!</f>
        <v>#REF!</v>
      </c>
    </row>
    <row r="166" spans="1:1" x14ac:dyDescent="0.25">
      <c r="A166" s="1" t="e">
        <f>'Liste BP'!#REF!</f>
        <v>#REF!</v>
      </c>
    </row>
    <row r="167" spans="1:1" x14ac:dyDescent="0.25">
      <c r="A167" s="1" t="e">
        <f>'Liste BP'!#REF!</f>
        <v>#REF!</v>
      </c>
    </row>
    <row r="168" spans="1:1" x14ac:dyDescent="0.25">
      <c r="A168" s="1" t="e">
        <f>'Liste BP'!#REF!</f>
        <v>#REF!</v>
      </c>
    </row>
    <row r="169" spans="1:1" x14ac:dyDescent="0.25">
      <c r="A169" s="1" t="e">
        <f>'Liste BP'!#REF!</f>
        <v>#REF!</v>
      </c>
    </row>
    <row r="170" spans="1:1" x14ac:dyDescent="0.25">
      <c r="A170" s="1" t="e">
        <f>'Liste BP'!#REF!</f>
        <v>#REF!</v>
      </c>
    </row>
    <row r="171" spans="1:1" x14ac:dyDescent="0.25">
      <c r="A171" s="1" t="e">
        <f>'Liste BP'!#REF!</f>
        <v>#REF!</v>
      </c>
    </row>
    <row r="172" spans="1:1" x14ac:dyDescent="0.25">
      <c r="A172" s="1" t="e">
        <f>'Liste BP'!#REF!</f>
        <v>#REF!</v>
      </c>
    </row>
    <row r="173" spans="1:1" x14ac:dyDescent="0.25">
      <c r="A173" s="1" t="e">
        <f>'Liste BP'!#REF!</f>
        <v>#REF!</v>
      </c>
    </row>
    <row r="174" spans="1:1" x14ac:dyDescent="0.25">
      <c r="A174" s="1" t="e">
        <f>'Liste BP'!#REF!</f>
        <v>#REF!</v>
      </c>
    </row>
    <row r="175" spans="1:1" x14ac:dyDescent="0.25">
      <c r="A175" s="1" t="e">
        <f>'Liste BP'!#REF!</f>
        <v>#REF!</v>
      </c>
    </row>
    <row r="176" spans="1:1" x14ac:dyDescent="0.25">
      <c r="A176" s="1" t="e">
        <f>'Liste BP'!#REF!</f>
        <v>#REF!</v>
      </c>
    </row>
    <row r="177" spans="1:1" x14ac:dyDescent="0.25">
      <c r="A177" s="1" t="e">
        <f>'Liste BP'!#REF!</f>
        <v>#REF!</v>
      </c>
    </row>
    <row r="178" spans="1:1" x14ac:dyDescent="0.25">
      <c r="A178" s="1" t="e">
        <f>'Liste BP'!#REF!</f>
        <v>#REF!</v>
      </c>
    </row>
    <row r="179" spans="1:1" x14ac:dyDescent="0.25">
      <c r="A179" s="1" t="e">
        <f>'Liste BP'!#REF!</f>
        <v>#REF!</v>
      </c>
    </row>
    <row r="180" spans="1:1" x14ac:dyDescent="0.25">
      <c r="A180" s="1" t="e">
        <f>'Liste BP'!#REF!</f>
        <v>#REF!</v>
      </c>
    </row>
    <row r="181" spans="1:1" x14ac:dyDescent="0.25">
      <c r="A181" s="1" t="e">
        <f>'Liste BP'!#REF!</f>
        <v>#REF!</v>
      </c>
    </row>
    <row r="182" spans="1:1" x14ac:dyDescent="0.25">
      <c r="A182" s="1" t="e">
        <f>'Liste BP'!#REF!</f>
        <v>#REF!</v>
      </c>
    </row>
    <row r="183" spans="1:1" x14ac:dyDescent="0.25">
      <c r="A183" s="1" t="e">
        <f>'Liste BP'!#REF!</f>
        <v>#REF!</v>
      </c>
    </row>
    <row r="184" spans="1:1" x14ac:dyDescent="0.25">
      <c r="A184" s="1" t="e">
        <f>'Liste BP'!#REF!</f>
        <v>#REF!</v>
      </c>
    </row>
    <row r="185" spans="1:1" x14ac:dyDescent="0.25">
      <c r="A185" s="1" t="e">
        <f>'Liste BP'!#REF!</f>
        <v>#REF!</v>
      </c>
    </row>
    <row r="186" spans="1:1" x14ac:dyDescent="0.25">
      <c r="A186" s="1" t="e">
        <f>'Liste BP'!#REF!</f>
        <v>#REF!</v>
      </c>
    </row>
    <row r="187" spans="1:1" x14ac:dyDescent="0.25">
      <c r="A187" s="1" t="e">
        <f>'Liste BP'!#REF!</f>
        <v>#REF!</v>
      </c>
    </row>
    <row r="188" spans="1:1" x14ac:dyDescent="0.25">
      <c r="A188" s="1" t="e">
        <f>'Liste BP'!#REF!</f>
        <v>#REF!</v>
      </c>
    </row>
    <row r="189" spans="1:1" x14ac:dyDescent="0.25">
      <c r="A189" s="1" t="e">
        <f>'Liste BP'!#REF!</f>
        <v>#REF!</v>
      </c>
    </row>
    <row r="190" spans="1:1" x14ac:dyDescent="0.25">
      <c r="A190" s="1" t="e">
        <f>'Liste BP'!#REF!</f>
        <v>#REF!</v>
      </c>
    </row>
    <row r="191" spans="1:1" x14ac:dyDescent="0.25">
      <c r="A191" s="1" t="e">
        <f>'Liste BP'!#REF!</f>
        <v>#REF!</v>
      </c>
    </row>
    <row r="192" spans="1:1" x14ac:dyDescent="0.25">
      <c r="A192" s="1" t="e">
        <f>'Liste BP'!#REF!</f>
        <v>#REF!</v>
      </c>
    </row>
    <row r="193" spans="1:1" x14ac:dyDescent="0.25">
      <c r="A193" s="1" t="e">
        <f>'Liste BP'!#REF!</f>
        <v>#REF!</v>
      </c>
    </row>
    <row r="194" spans="1:1" x14ac:dyDescent="0.25">
      <c r="A194" s="1" t="e">
        <f>'Liste BP'!#REF!</f>
        <v>#REF!</v>
      </c>
    </row>
    <row r="195" spans="1:1" x14ac:dyDescent="0.25">
      <c r="A195" s="1" t="e">
        <f>'Liste BP'!#REF!</f>
        <v>#REF!</v>
      </c>
    </row>
    <row r="196" spans="1:1" x14ac:dyDescent="0.25">
      <c r="A196" s="1" t="e">
        <f>'Liste BP'!#REF!</f>
        <v>#REF!</v>
      </c>
    </row>
    <row r="197" spans="1:1" x14ac:dyDescent="0.25">
      <c r="A197" s="1" t="e">
        <f>'Liste BP'!#REF!</f>
        <v>#REF!</v>
      </c>
    </row>
    <row r="198" spans="1:1" x14ac:dyDescent="0.25">
      <c r="A198" s="1" t="e">
        <f>'Liste BP'!#REF!</f>
        <v>#REF!</v>
      </c>
    </row>
    <row r="199" spans="1:1" x14ac:dyDescent="0.25">
      <c r="A199" s="1" t="e">
        <f>'Liste BP'!#REF!</f>
        <v>#REF!</v>
      </c>
    </row>
    <row r="200" spans="1:1" x14ac:dyDescent="0.25">
      <c r="A200" s="1" t="e">
        <f>'Liste BP'!#REF!</f>
        <v>#REF!</v>
      </c>
    </row>
    <row r="201" spans="1:1" x14ac:dyDescent="0.25">
      <c r="A201" s="1" t="e">
        <f>'Liste BP'!#REF!</f>
        <v>#REF!</v>
      </c>
    </row>
    <row r="202" spans="1:1" x14ac:dyDescent="0.25">
      <c r="A202" s="1" t="e">
        <f>'Liste BP'!#REF!</f>
        <v>#REF!</v>
      </c>
    </row>
    <row r="203" spans="1:1" x14ac:dyDescent="0.25">
      <c r="A203" s="1" t="e">
        <f>'Liste BP'!#REF!</f>
        <v>#REF!</v>
      </c>
    </row>
    <row r="204" spans="1:1" x14ac:dyDescent="0.25">
      <c r="A204" s="1" t="e">
        <f>'Liste BP'!#REF!</f>
        <v>#REF!</v>
      </c>
    </row>
    <row r="205" spans="1:1" x14ac:dyDescent="0.25">
      <c r="A205" s="1" t="e">
        <f>'Liste BP'!#REF!</f>
        <v>#REF!</v>
      </c>
    </row>
    <row r="206" spans="1:1" x14ac:dyDescent="0.25">
      <c r="A206" s="1" t="e">
        <f>'Liste BP'!#REF!</f>
        <v>#REF!</v>
      </c>
    </row>
    <row r="207" spans="1:1" x14ac:dyDescent="0.25">
      <c r="A207" s="1" t="e">
        <f>'Liste BP'!#REF!</f>
        <v>#REF!</v>
      </c>
    </row>
    <row r="208" spans="1:1" x14ac:dyDescent="0.25">
      <c r="A208" s="1" t="e">
        <f>'Liste BP'!#REF!</f>
        <v>#REF!</v>
      </c>
    </row>
    <row r="209" spans="1:1" x14ac:dyDescent="0.25">
      <c r="A209" s="1" t="e">
        <f>'Liste BP'!#REF!</f>
        <v>#REF!</v>
      </c>
    </row>
    <row r="210" spans="1:1" x14ac:dyDescent="0.25">
      <c r="A210" s="1" t="e">
        <f>'Liste BP'!#REF!</f>
        <v>#REF!</v>
      </c>
    </row>
    <row r="211" spans="1:1" x14ac:dyDescent="0.25">
      <c r="A211" s="1" t="e">
        <f>'Liste BP'!#REF!</f>
        <v>#REF!</v>
      </c>
    </row>
    <row r="212" spans="1:1" x14ac:dyDescent="0.25">
      <c r="A212" s="1" t="e">
        <f>'Liste BP'!#REF!</f>
        <v>#REF!</v>
      </c>
    </row>
    <row r="213" spans="1:1" x14ac:dyDescent="0.25">
      <c r="A213" s="1" t="e">
        <f>'Liste BP'!#REF!</f>
        <v>#REF!</v>
      </c>
    </row>
    <row r="214" spans="1:1" x14ac:dyDescent="0.25">
      <c r="A214" s="1" t="e">
        <f>'Liste BP'!#REF!</f>
        <v>#REF!</v>
      </c>
    </row>
    <row r="215" spans="1:1" x14ac:dyDescent="0.25">
      <c r="A215" s="1" t="e">
        <f>'Liste BP'!#REF!</f>
        <v>#REF!</v>
      </c>
    </row>
    <row r="216" spans="1:1" x14ac:dyDescent="0.25">
      <c r="A216" s="1" t="e">
        <f>'Liste BP'!#REF!</f>
        <v>#REF!</v>
      </c>
    </row>
    <row r="217" spans="1:1" x14ac:dyDescent="0.25">
      <c r="A217" s="1" t="e">
        <f>'Liste BP'!#REF!</f>
        <v>#REF!</v>
      </c>
    </row>
    <row r="218" spans="1:1" x14ac:dyDescent="0.25">
      <c r="A218" s="1" t="e">
        <f>'Liste BP'!#REF!</f>
        <v>#REF!</v>
      </c>
    </row>
    <row r="219" spans="1:1" x14ac:dyDescent="0.25">
      <c r="A219" s="1" t="e">
        <f>'Liste BP'!#REF!</f>
        <v>#REF!</v>
      </c>
    </row>
    <row r="220" spans="1:1" x14ac:dyDescent="0.25">
      <c r="A220" s="1" t="e">
        <f>'Liste BP'!#REF!</f>
        <v>#REF!</v>
      </c>
    </row>
    <row r="221" spans="1:1" x14ac:dyDescent="0.25">
      <c r="A221" s="1" t="e">
        <f>'Liste BP'!#REF!</f>
        <v>#REF!</v>
      </c>
    </row>
    <row r="222" spans="1:1" x14ac:dyDescent="0.25">
      <c r="A222" s="1" t="e">
        <f>'Liste BP'!#REF!</f>
        <v>#REF!</v>
      </c>
    </row>
    <row r="223" spans="1:1" x14ac:dyDescent="0.25">
      <c r="A223" s="1" t="e">
        <f>'Liste BP'!#REF!</f>
        <v>#REF!</v>
      </c>
    </row>
    <row r="224" spans="1:1" x14ac:dyDescent="0.25">
      <c r="A224" s="1" t="e">
        <f>'Liste BP'!#REF!</f>
        <v>#REF!</v>
      </c>
    </row>
    <row r="225" spans="1:1" x14ac:dyDescent="0.25">
      <c r="A225" s="1" t="e">
        <f>'Liste BP'!#REF!</f>
        <v>#REF!</v>
      </c>
    </row>
    <row r="226" spans="1:1" x14ac:dyDescent="0.25">
      <c r="A226" s="1" t="e">
        <f>'Liste BP'!#REF!</f>
        <v>#REF!</v>
      </c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</sheetData>
  <mergeCells count="30">
    <mergeCell ref="K39:M39"/>
    <mergeCell ref="K40:M40"/>
    <mergeCell ref="K41:M41"/>
    <mergeCell ref="K42:M43"/>
    <mergeCell ref="B8:M8"/>
    <mergeCell ref="B13:M13"/>
    <mergeCell ref="B23:M23"/>
    <mergeCell ref="B32:D32"/>
    <mergeCell ref="L33:M33"/>
    <mergeCell ref="K37:M37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1:M1"/>
    <mergeCell ref="B2:D2"/>
    <mergeCell ref="E2:F2"/>
    <mergeCell ref="G2:K2"/>
    <mergeCell ref="L2:M2"/>
    <mergeCell ref="B3:D3"/>
    <mergeCell ref="E3:F3"/>
    <mergeCell ref="G3:K4"/>
    <mergeCell ref="L3:M4"/>
    <mergeCell ref="B4:D4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1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testvaleur">
                <anchor moveWithCells="1" sizeWithCells="1">
                  <from>
                    <xdr:col>13</xdr:col>
                    <xdr:colOff>200025</xdr:colOff>
                    <xdr:row>5</xdr:row>
                    <xdr:rowOff>9525</xdr:rowOff>
                  </from>
                  <to>
                    <xdr:col>14</xdr:col>
                    <xdr:colOff>752475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indexed="10"/>
    <pageSetUpPr fitToPage="1"/>
  </sheetPr>
  <dimension ref="A1:M984"/>
  <sheetViews>
    <sheetView topLeftCell="B1" zoomScale="85" zoomScaleNormal="85" workbookViewId="0">
      <selection activeCell="Q17" sqref="Q17"/>
    </sheetView>
  </sheetViews>
  <sheetFormatPr baseColWidth="10" defaultColWidth="11.42578125" defaultRowHeight="15" x14ac:dyDescent="0.25"/>
  <cols>
    <col min="1" max="1" width="16.140625" style="3" hidden="1" customWidth="1"/>
    <col min="2" max="2" width="29" style="3" customWidth="1"/>
    <col min="3" max="3" width="9.7109375" style="3" bestFit="1" customWidth="1"/>
    <col min="4" max="4" width="19.5703125" style="3" customWidth="1"/>
    <col min="5" max="13" width="12.7109375" style="3" customWidth="1"/>
    <col min="14" max="18" width="11.42578125" style="3"/>
    <col min="19" max="19" width="12.28515625" style="3" bestFit="1" customWidth="1"/>
    <col min="20" max="16384" width="11.42578125" style="3"/>
  </cols>
  <sheetData>
    <row r="1" spans="1:13" ht="24" customHeight="1" x14ac:dyDescent="0.25">
      <c r="A1" s="7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s="4" customFormat="1" ht="15.75" x14ac:dyDescent="0.25">
      <c r="A2" s="1" t="e">
        <f>'Liste BP'!#REF!</f>
        <v>#REF!</v>
      </c>
      <c r="B2" s="11" t="s">
        <v>21</v>
      </c>
      <c r="C2" s="12"/>
      <c r="D2" s="12"/>
      <c r="E2" s="13" t="s">
        <v>22</v>
      </c>
      <c r="F2" s="13"/>
      <c r="G2" s="12" t="s">
        <v>23</v>
      </c>
      <c r="H2" s="12"/>
      <c r="I2" s="12"/>
      <c r="J2" s="12"/>
      <c r="K2" s="12"/>
      <c r="L2" s="12" t="s">
        <v>24</v>
      </c>
      <c r="M2" s="14"/>
    </row>
    <row r="3" spans="1:13" s="4" customFormat="1" ht="28.5" customHeight="1" x14ac:dyDescent="0.25">
      <c r="A3" s="1" t="e">
        <f>'Liste BP'!#REF!</f>
        <v>#REF!</v>
      </c>
      <c r="B3" s="15"/>
      <c r="C3" s="16"/>
      <c r="D3" s="16"/>
      <c r="E3" s="17" t="s">
        <v>9</v>
      </c>
      <c r="F3" s="17"/>
      <c r="G3" s="2" t="str">
        <f>IF(E3="","",VLOOKUP(E3,'Liste BP'!$A:$G,2,FALSE))</f>
        <v>Pose fil/câble H 07 de 25 à 50 mm²
Le ml de pose de câble</v>
      </c>
      <c r="H3" s="2"/>
      <c r="I3" s="2"/>
      <c r="J3" s="2"/>
      <c r="K3" s="2"/>
      <c r="L3" s="18">
        <v>44124</v>
      </c>
      <c r="M3" s="19"/>
    </row>
    <row r="4" spans="1:13" s="4" customFormat="1" ht="28.5" customHeight="1" x14ac:dyDescent="0.25">
      <c r="A4" s="1" t="e">
        <f>'Liste BP'!#REF!</f>
        <v>#REF!</v>
      </c>
      <c r="B4" s="20"/>
      <c r="C4" s="21"/>
      <c r="D4" s="21"/>
      <c r="E4" s="21" t="str">
        <f>IF(E3="","",VLOOKUP(E3,'Liste BP'!$A:$G,7,FALSE))</f>
        <v>NUIT / WEEK-END</v>
      </c>
      <c r="F4" s="21"/>
      <c r="G4" s="22"/>
      <c r="H4" s="22"/>
      <c r="I4" s="22"/>
      <c r="J4" s="22"/>
      <c r="K4" s="22"/>
      <c r="L4" s="23"/>
      <c r="M4" s="24"/>
    </row>
    <row r="5" spans="1:13" x14ac:dyDescent="0.25">
      <c r="A5" s="1" t="e">
        <f>'Liste BP'!#REF!</f>
        <v>#REF!</v>
      </c>
      <c r="B5" s="25" t="s">
        <v>25</v>
      </c>
      <c r="C5" s="26"/>
      <c r="D5" s="27"/>
      <c r="E5" s="28" t="s">
        <v>26</v>
      </c>
      <c r="F5" s="29"/>
      <c r="G5" s="29"/>
      <c r="H5" s="29"/>
      <c r="I5" s="29"/>
      <c r="J5" s="29"/>
      <c r="K5" s="29"/>
      <c r="L5" s="29"/>
      <c r="M5" s="29"/>
    </row>
    <row r="6" spans="1:13" x14ac:dyDescent="0.25">
      <c r="A6" s="1" t="e">
        <f>'Liste BP'!#REF!</f>
        <v>#REF!</v>
      </c>
      <c r="B6" s="30" t="s">
        <v>27</v>
      </c>
      <c r="C6" s="30" t="s">
        <v>28</v>
      </c>
      <c r="D6" s="30" t="s">
        <v>29</v>
      </c>
      <c r="E6" s="31" t="s">
        <v>30</v>
      </c>
      <c r="F6" s="31"/>
      <c r="G6" s="31" t="s">
        <v>31</v>
      </c>
      <c r="H6" s="31"/>
      <c r="I6" s="31" t="s">
        <v>32</v>
      </c>
      <c r="J6" s="31"/>
      <c r="K6" s="32" t="s">
        <v>33</v>
      </c>
      <c r="L6" s="31" t="s">
        <v>34</v>
      </c>
      <c r="M6" s="31"/>
    </row>
    <row r="7" spans="1:13" x14ac:dyDescent="0.25">
      <c r="A7" s="1" t="e">
        <f>'Liste BP'!#REF!</f>
        <v>#REF!</v>
      </c>
      <c r="B7" s="33"/>
      <c r="C7" s="33"/>
      <c r="D7" s="33"/>
      <c r="E7" s="32" t="s">
        <v>35</v>
      </c>
      <c r="F7" s="32" t="s">
        <v>36</v>
      </c>
      <c r="G7" s="32" t="s">
        <v>35</v>
      </c>
      <c r="H7" s="32" t="s">
        <v>36</v>
      </c>
      <c r="I7" s="32" t="s">
        <v>35</v>
      </c>
      <c r="J7" s="32" t="s">
        <v>36</v>
      </c>
      <c r="K7" s="32"/>
      <c r="L7" s="32" t="s">
        <v>35</v>
      </c>
      <c r="M7" s="32" t="s">
        <v>36</v>
      </c>
    </row>
    <row r="8" spans="1:13" x14ac:dyDescent="0.25">
      <c r="A8" s="1" t="str">
        <f>'Liste BP'!A3</f>
        <v>BP 51001.01 J</v>
      </c>
      <c r="B8" s="34" t="s">
        <v>37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6"/>
    </row>
    <row r="9" spans="1:13" x14ac:dyDescent="0.25">
      <c r="A9" s="1" t="str">
        <f>'Liste BP'!A4</f>
        <v>BP 51001.01 NW</v>
      </c>
      <c r="B9" s="37" t="s">
        <v>38</v>
      </c>
      <c r="C9" s="38" t="str">
        <f>IF($E$4="NUIT / WEEK-END","h/n","h")</f>
        <v>h/n</v>
      </c>
      <c r="D9" s="39">
        <v>0.02</v>
      </c>
      <c r="E9" s="40">
        <v>0</v>
      </c>
      <c r="F9" s="40">
        <f t="shared" ref="F9:F12" si="0">D9*E9</f>
        <v>0</v>
      </c>
      <c r="G9" s="41" t="str">
        <f>IF($C9="h","49.00€","85.40€")</f>
        <v>85.40€</v>
      </c>
      <c r="H9" s="40">
        <f>D9*G9</f>
        <v>1.7080000000000002</v>
      </c>
      <c r="I9" s="40"/>
      <c r="J9" s="40"/>
      <c r="K9" s="40">
        <f t="shared" ref="K9:K22" si="1">F9+H9+J9</f>
        <v>1.7080000000000002</v>
      </c>
      <c r="L9" s="40"/>
      <c r="M9" s="40"/>
    </row>
    <row r="10" spans="1:13" x14ac:dyDescent="0.25">
      <c r="A10" s="1" t="str">
        <f>'Liste BP'!A5</f>
        <v>BP 51001.02 J</v>
      </c>
      <c r="B10" s="37" t="s">
        <v>39</v>
      </c>
      <c r="C10" s="38" t="str">
        <f t="shared" ref="C10:C12" si="2">IF($E$4="NUIT / WEEK-END","h/n","h")</f>
        <v>h/n</v>
      </c>
      <c r="D10" s="38">
        <v>8.0000000000000002E-3</v>
      </c>
      <c r="E10" s="40">
        <v>0</v>
      </c>
      <c r="F10" s="40">
        <f t="shared" si="0"/>
        <v>0</v>
      </c>
      <c r="G10" s="41" t="str">
        <f>IF($C10="h","53.00€","92.20€")</f>
        <v>92.20€</v>
      </c>
      <c r="H10" s="40">
        <f>D10*G10</f>
        <v>0.73760000000000003</v>
      </c>
      <c r="I10" s="40"/>
      <c r="J10" s="40"/>
      <c r="K10" s="40">
        <f t="shared" si="1"/>
        <v>0.73760000000000003</v>
      </c>
      <c r="L10" s="40"/>
      <c r="M10" s="40"/>
    </row>
    <row r="11" spans="1:13" x14ac:dyDescent="0.25">
      <c r="A11" s="1" t="str">
        <f>'Liste BP'!A6</f>
        <v>BP 51001.02 NW</v>
      </c>
      <c r="B11" s="37" t="s">
        <v>40</v>
      </c>
      <c r="C11" s="38" t="str">
        <f t="shared" si="2"/>
        <v>h/n</v>
      </c>
      <c r="D11" s="38">
        <v>5.0000000000000001E-3</v>
      </c>
      <c r="E11" s="40">
        <v>0</v>
      </c>
      <c r="F11" s="40">
        <f t="shared" si="0"/>
        <v>0</v>
      </c>
      <c r="G11" s="41" t="str">
        <f>IF($C11="h","59.00€","100.60€")</f>
        <v>100.60€</v>
      </c>
      <c r="H11" s="40">
        <f>D11*G11</f>
        <v>0.503</v>
      </c>
      <c r="I11" s="40"/>
      <c r="J11" s="40"/>
      <c r="K11" s="40">
        <f t="shared" si="1"/>
        <v>0.503</v>
      </c>
      <c r="L11" s="40"/>
      <c r="M11" s="40"/>
    </row>
    <row r="12" spans="1:13" x14ac:dyDescent="0.25">
      <c r="A12" s="1" t="str">
        <f>'Liste BP'!A7</f>
        <v>BP 51001.03 J</v>
      </c>
      <c r="B12" s="42" t="s">
        <v>41</v>
      </c>
      <c r="C12" s="38" t="str">
        <f t="shared" si="2"/>
        <v>h/n</v>
      </c>
      <c r="D12" s="38"/>
      <c r="E12" s="40">
        <v>0</v>
      </c>
      <c r="F12" s="40">
        <f t="shared" si="0"/>
        <v>0</v>
      </c>
      <c r="G12" s="41" t="str">
        <f>IF($C12="h","63.00€","105.80€")</f>
        <v>105.80€</v>
      </c>
      <c r="H12" s="40">
        <f>D12*G12</f>
        <v>0</v>
      </c>
      <c r="I12" s="40"/>
      <c r="J12" s="40"/>
      <c r="K12" s="40">
        <f t="shared" si="1"/>
        <v>0</v>
      </c>
      <c r="L12" s="40"/>
      <c r="M12" s="40"/>
    </row>
    <row r="13" spans="1:13" x14ac:dyDescent="0.25">
      <c r="A13" s="1" t="str">
        <f>'Liste BP'!A8</f>
        <v>BP 51001.03 NW</v>
      </c>
      <c r="B13" s="34" t="s">
        <v>42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6"/>
    </row>
    <row r="14" spans="1:13" x14ac:dyDescent="0.25">
      <c r="A14" s="1" t="str">
        <f>'Liste BP'!A9</f>
        <v>BP 51001.04 J</v>
      </c>
      <c r="B14" s="42" t="s">
        <v>43</v>
      </c>
      <c r="C14" s="39" t="s">
        <v>44</v>
      </c>
      <c r="D14" s="38">
        <v>2E-3</v>
      </c>
      <c r="E14" s="40">
        <v>56</v>
      </c>
      <c r="F14" s="40">
        <f t="shared" ref="F14:F22" si="3">D14*E14</f>
        <v>0.112</v>
      </c>
      <c r="G14" s="40"/>
      <c r="H14" s="40"/>
      <c r="I14" s="40"/>
      <c r="J14" s="40"/>
      <c r="K14" s="40">
        <f t="shared" si="1"/>
        <v>0.112</v>
      </c>
      <c r="L14" s="40">
        <v>0</v>
      </c>
      <c r="M14" s="40">
        <f t="shared" ref="M14:M22" si="4">D14*L14</f>
        <v>0</v>
      </c>
    </row>
    <row r="15" spans="1:13" x14ac:dyDescent="0.25">
      <c r="A15" s="1" t="str">
        <f>'Liste BP'!A10</f>
        <v>BP 51001.04 NW</v>
      </c>
      <c r="B15" s="42" t="s">
        <v>45</v>
      </c>
      <c r="C15" s="39" t="s">
        <v>44</v>
      </c>
      <c r="D15" s="38"/>
      <c r="E15" s="40">
        <v>542</v>
      </c>
      <c r="F15" s="40">
        <f t="shared" si="3"/>
        <v>0</v>
      </c>
      <c r="G15" s="40"/>
      <c r="H15" s="40"/>
      <c r="I15" s="40"/>
      <c r="J15" s="40"/>
      <c r="K15" s="40">
        <f t="shared" si="1"/>
        <v>0</v>
      </c>
      <c r="L15" s="40">
        <v>0</v>
      </c>
      <c r="M15" s="40">
        <f t="shared" si="4"/>
        <v>0</v>
      </c>
    </row>
    <row r="16" spans="1:13" x14ac:dyDescent="0.25">
      <c r="A16" s="1" t="str">
        <f>'Liste BP'!A11</f>
        <v>BP 51002 J</v>
      </c>
      <c r="B16" s="42" t="s">
        <v>46</v>
      </c>
      <c r="C16" s="39" t="s">
        <v>44</v>
      </c>
      <c r="D16" s="38"/>
      <c r="E16" s="40">
        <v>161</v>
      </c>
      <c r="F16" s="40">
        <f t="shared" si="3"/>
        <v>0</v>
      </c>
      <c r="G16" s="40"/>
      <c r="H16" s="40"/>
      <c r="I16" s="40"/>
      <c r="J16" s="40"/>
      <c r="K16" s="40">
        <f t="shared" si="1"/>
        <v>0</v>
      </c>
      <c r="L16" s="40">
        <v>0</v>
      </c>
      <c r="M16" s="40">
        <f t="shared" si="4"/>
        <v>0</v>
      </c>
    </row>
    <row r="17" spans="1:13" x14ac:dyDescent="0.25">
      <c r="A17" s="1" t="str">
        <f>'Liste BP'!A12</f>
        <v>BP 51002 NW</v>
      </c>
      <c r="B17" s="42" t="s">
        <v>47</v>
      </c>
      <c r="C17" s="39" t="s">
        <v>44</v>
      </c>
      <c r="D17" s="38"/>
      <c r="E17" s="40">
        <v>26</v>
      </c>
      <c r="F17" s="40">
        <f t="shared" si="3"/>
        <v>0</v>
      </c>
      <c r="G17" s="40"/>
      <c r="H17" s="40"/>
      <c r="I17" s="40"/>
      <c r="J17" s="40"/>
      <c r="K17" s="40">
        <f t="shared" si="1"/>
        <v>0</v>
      </c>
      <c r="L17" s="40">
        <v>0</v>
      </c>
      <c r="M17" s="40">
        <f t="shared" si="4"/>
        <v>0</v>
      </c>
    </row>
    <row r="18" spans="1:13" x14ac:dyDescent="0.25">
      <c r="A18" s="1" t="str">
        <f>'Liste BP'!A13</f>
        <v>BP 51003.01 J</v>
      </c>
      <c r="B18" s="42" t="s">
        <v>48</v>
      </c>
      <c r="C18" s="39" t="s">
        <v>44</v>
      </c>
      <c r="D18" s="38"/>
      <c r="E18" s="40">
        <v>550</v>
      </c>
      <c r="F18" s="40">
        <f t="shared" si="3"/>
        <v>0</v>
      </c>
      <c r="G18" s="40"/>
      <c r="H18" s="40"/>
      <c r="I18" s="40"/>
      <c r="J18" s="40"/>
      <c r="K18" s="40">
        <f t="shared" si="1"/>
        <v>0</v>
      </c>
      <c r="L18" s="40">
        <v>0</v>
      </c>
      <c r="M18" s="40">
        <f t="shared" si="4"/>
        <v>0</v>
      </c>
    </row>
    <row r="19" spans="1:13" x14ac:dyDescent="0.25">
      <c r="A19" s="1" t="e">
        <f>'Liste BP'!#REF!</f>
        <v>#REF!</v>
      </c>
      <c r="B19" s="42" t="s">
        <v>49</v>
      </c>
      <c r="C19" s="39" t="s">
        <v>44</v>
      </c>
      <c r="D19" s="38"/>
      <c r="E19" s="40">
        <v>458</v>
      </c>
      <c r="F19" s="40">
        <f t="shared" si="3"/>
        <v>0</v>
      </c>
      <c r="G19" s="40"/>
      <c r="H19" s="40"/>
      <c r="I19" s="40"/>
      <c r="J19" s="40"/>
      <c r="K19" s="40">
        <f t="shared" si="1"/>
        <v>0</v>
      </c>
      <c r="L19" s="40">
        <v>0</v>
      </c>
      <c r="M19" s="40">
        <f t="shared" si="4"/>
        <v>0</v>
      </c>
    </row>
    <row r="20" spans="1:13" x14ac:dyDescent="0.25">
      <c r="A20" s="1" t="e">
        <f>'Liste BP'!#REF!</f>
        <v>#REF!</v>
      </c>
      <c r="B20" s="37" t="s">
        <v>50</v>
      </c>
      <c r="C20" s="39" t="s">
        <v>44</v>
      </c>
      <c r="D20" s="38"/>
      <c r="E20" s="40">
        <v>425</v>
      </c>
      <c r="F20" s="40">
        <f t="shared" si="3"/>
        <v>0</v>
      </c>
      <c r="G20" s="40"/>
      <c r="H20" s="40"/>
      <c r="I20" s="40"/>
      <c r="J20" s="40"/>
      <c r="K20" s="40">
        <f t="shared" si="1"/>
        <v>0</v>
      </c>
      <c r="L20" s="40">
        <v>0</v>
      </c>
      <c r="M20" s="40">
        <f t="shared" si="4"/>
        <v>0</v>
      </c>
    </row>
    <row r="21" spans="1:13" x14ac:dyDescent="0.25">
      <c r="A21" s="1" t="e">
        <f>'Liste BP'!#REF!</f>
        <v>#REF!</v>
      </c>
      <c r="B21" s="42" t="s">
        <v>51</v>
      </c>
      <c r="C21" s="39" t="s">
        <v>44</v>
      </c>
      <c r="D21" s="38"/>
      <c r="E21" s="40">
        <v>24</v>
      </c>
      <c r="F21" s="40">
        <f t="shared" si="3"/>
        <v>0</v>
      </c>
      <c r="G21" s="40"/>
      <c r="H21" s="40"/>
      <c r="I21" s="40"/>
      <c r="J21" s="40"/>
      <c r="K21" s="40">
        <f t="shared" si="1"/>
        <v>0</v>
      </c>
      <c r="L21" s="40">
        <v>0</v>
      </c>
      <c r="M21" s="40">
        <f t="shared" si="4"/>
        <v>0</v>
      </c>
    </row>
    <row r="22" spans="1:13" x14ac:dyDescent="0.25">
      <c r="A22" s="1" t="e">
        <f>'Liste BP'!#REF!</f>
        <v>#REF!</v>
      </c>
      <c r="B22" s="42" t="s">
        <v>69</v>
      </c>
      <c r="C22" s="39" t="s">
        <v>44</v>
      </c>
      <c r="D22" s="38">
        <v>3.0000000000000001E-3</v>
      </c>
      <c r="E22" s="40">
        <v>8</v>
      </c>
      <c r="F22" s="40">
        <v>0.04</v>
      </c>
      <c r="G22" s="40"/>
      <c r="H22" s="40"/>
      <c r="I22" s="40"/>
      <c r="J22" s="40"/>
      <c r="K22" s="40">
        <f t="shared" si="1"/>
        <v>0.04</v>
      </c>
      <c r="L22" s="40">
        <v>0</v>
      </c>
      <c r="M22" s="40">
        <f t="shared" si="4"/>
        <v>0</v>
      </c>
    </row>
    <row r="23" spans="1:13" x14ac:dyDescent="0.25">
      <c r="A23" s="1" t="e">
        <f>'Liste BP'!#REF!</f>
        <v>#REF!</v>
      </c>
      <c r="B23" s="34" t="s">
        <v>53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/>
    </row>
    <row r="24" spans="1:13" x14ac:dyDescent="0.25">
      <c r="A24" s="1" t="e">
        <f>'Liste BP'!#REF!</f>
        <v>#REF!</v>
      </c>
      <c r="B24" s="43"/>
      <c r="C24" s="39"/>
      <c r="D24" s="38"/>
      <c r="E24" s="44"/>
      <c r="F24" s="44"/>
      <c r="G24" s="44"/>
      <c r="H24" s="44"/>
      <c r="I24" s="40">
        <v>0</v>
      </c>
      <c r="J24" s="40">
        <f t="shared" ref="J24:J31" si="5">D24*I24</f>
        <v>0</v>
      </c>
      <c r="K24" s="40">
        <f t="shared" ref="K24:K31" si="6">F24+H24+J24</f>
        <v>0</v>
      </c>
      <c r="L24" s="40">
        <v>0</v>
      </c>
      <c r="M24" s="40">
        <f t="shared" ref="M24:M31" si="7">D24*L24</f>
        <v>0</v>
      </c>
    </row>
    <row r="25" spans="1:13" x14ac:dyDescent="0.25">
      <c r="A25" s="1" t="e">
        <f>'Liste BP'!#REF!</f>
        <v>#REF!</v>
      </c>
      <c r="B25" s="43"/>
      <c r="C25" s="39"/>
      <c r="D25" s="38"/>
      <c r="E25" s="44"/>
      <c r="F25" s="44"/>
      <c r="G25" s="44"/>
      <c r="H25" s="44"/>
      <c r="I25" s="40">
        <v>0</v>
      </c>
      <c r="J25" s="40">
        <f t="shared" si="5"/>
        <v>0</v>
      </c>
      <c r="K25" s="40">
        <f t="shared" si="6"/>
        <v>0</v>
      </c>
      <c r="L25" s="40">
        <v>0</v>
      </c>
      <c r="M25" s="40">
        <f t="shared" si="7"/>
        <v>0</v>
      </c>
    </row>
    <row r="26" spans="1:13" x14ac:dyDescent="0.25">
      <c r="A26" s="1" t="e">
        <f>'Liste BP'!#REF!</f>
        <v>#REF!</v>
      </c>
      <c r="B26" s="43"/>
      <c r="C26" s="39"/>
      <c r="D26" s="38"/>
      <c r="E26" s="44"/>
      <c r="F26" s="44"/>
      <c r="G26" s="44"/>
      <c r="H26" s="44"/>
      <c r="I26" s="40">
        <v>0</v>
      </c>
      <c r="J26" s="40">
        <f t="shared" si="5"/>
        <v>0</v>
      </c>
      <c r="K26" s="40">
        <f t="shared" si="6"/>
        <v>0</v>
      </c>
      <c r="L26" s="40">
        <v>0</v>
      </c>
      <c r="M26" s="40">
        <f t="shared" si="7"/>
        <v>0</v>
      </c>
    </row>
    <row r="27" spans="1:13" x14ac:dyDescent="0.25">
      <c r="A27" s="1" t="e">
        <f>'Liste BP'!#REF!</f>
        <v>#REF!</v>
      </c>
      <c r="B27" s="45"/>
      <c r="C27" s="38"/>
      <c r="D27" s="38"/>
      <c r="E27" s="44"/>
      <c r="F27" s="44"/>
      <c r="G27" s="44"/>
      <c r="H27" s="44"/>
      <c r="I27" s="40">
        <v>0</v>
      </c>
      <c r="J27" s="40">
        <f t="shared" si="5"/>
        <v>0</v>
      </c>
      <c r="K27" s="40">
        <f t="shared" si="6"/>
        <v>0</v>
      </c>
      <c r="L27" s="40">
        <v>0</v>
      </c>
      <c r="M27" s="40">
        <f t="shared" si="7"/>
        <v>0</v>
      </c>
    </row>
    <row r="28" spans="1:13" x14ac:dyDescent="0.25">
      <c r="A28" s="1" t="e">
        <f>'Liste BP'!#REF!</f>
        <v>#REF!</v>
      </c>
      <c r="B28" s="45"/>
      <c r="C28" s="38"/>
      <c r="D28" s="38"/>
      <c r="E28" s="44"/>
      <c r="F28" s="44"/>
      <c r="G28" s="44"/>
      <c r="H28" s="44"/>
      <c r="I28" s="40">
        <v>0</v>
      </c>
      <c r="J28" s="40">
        <f t="shared" si="5"/>
        <v>0</v>
      </c>
      <c r="K28" s="40">
        <f t="shared" si="6"/>
        <v>0</v>
      </c>
      <c r="L28" s="40">
        <v>0</v>
      </c>
      <c r="M28" s="40">
        <f t="shared" si="7"/>
        <v>0</v>
      </c>
    </row>
    <row r="29" spans="1:13" x14ac:dyDescent="0.25">
      <c r="A29" s="1" t="e">
        <f>'Liste BP'!#REF!</f>
        <v>#REF!</v>
      </c>
      <c r="B29" s="45"/>
      <c r="C29" s="38"/>
      <c r="D29" s="38"/>
      <c r="E29" s="44"/>
      <c r="F29" s="44"/>
      <c r="G29" s="44"/>
      <c r="H29" s="44"/>
      <c r="I29" s="40">
        <v>0</v>
      </c>
      <c r="J29" s="40">
        <f t="shared" si="5"/>
        <v>0</v>
      </c>
      <c r="K29" s="40">
        <f t="shared" si="6"/>
        <v>0</v>
      </c>
      <c r="L29" s="40">
        <v>0</v>
      </c>
      <c r="M29" s="40">
        <f t="shared" si="7"/>
        <v>0</v>
      </c>
    </row>
    <row r="30" spans="1:13" x14ac:dyDescent="0.25">
      <c r="A30" s="1" t="e">
        <f>'Liste BP'!#REF!</f>
        <v>#REF!</v>
      </c>
      <c r="B30" s="45"/>
      <c r="C30" s="38"/>
      <c r="D30" s="38"/>
      <c r="E30" s="44"/>
      <c r="F30" s="44"/>
      <c r="G30" s="44"/>
      <c r="H30" s="44"/>
      <c r="I30" s="40">
        <v>0</v>
      </c>
      <c r="J30" s="40">
        <f t="shared" si="5"/>
        <v>0</v>
      </c>
      <c r="K30" s="40">
        <f t="shared" si="6"/>
        <v>0</v>
      </c>
      <c r="L30" s="40">
        <v>0</v>
      </c>
      <c r="M30" s="40">
        <f t="shared" si="7"/>
        <v>0</v>
      </c>
    </row>
    <row r="31" spans="1:13" x14ac:dyDescent="0.25">
      <c r="A31" s="1" t="e">
        <f>'Liste BP'!#REF!</f>
        <v>#REF!</v>
      </c>
      <c r="B31" s="45"/>
      <c r="C31" s="38"/>
      <c r="D31" s="38"/>
      <c r="E31" s="44"/>
      <c r="F31" s="44"/>
      <c r="G31" s="44"/>
      <c r="H31" s="44"/>
      <c r="I31" s="40">
        <v>0</v>
      </c>
      <c r="J31" s="40">
        <f t="shared" si="5"/>
        <v>0</v>
      </c>
      <c r="K31" s="40">
        <f t="shared" si="6"/>
        <v>0</v>
      </c>
      <c r="L31" s="40">
        <v>0</v>
      </c>
      <c r="M31" s="40">
        <f t="shared" si="7"/>
        <v>0</v>
      </c>
    </row>
    <row r="32" spans="1:13" s="5" customFormat="1" x14ac:dyDescent="0.25">
      <c r="A32" s="1" t="e">
        <f>'Liste BP'!#REF!</f>
        <v>#REF!</v>
      </c>
      <c r="B32" s="34" t="s">
        <v>54</v>
      </c>
      <c r="C32" s="35"/>
      <c r="D32" s="36"/>
      <c r="E32" s="46"/>
      <c r="F32" s="46">
        <f>SUM(F14:F22)</f>
        <v>0.152</v>
      </c>
      <c r="G32" s="46"/>
      <c r="H32" s="46">
        <f>SUM(H9:H12)</f>
        <v>2.9486000000000003</v>
      </c>
      <c r="I32" s="46"/>
      <c r="J32" s="46">
        <f>SUM(J24:J31)</f>
        <v>0</v>
      </c>
      <c r="K32" s="46">
        <f>SUM(E32:J32)</f>
        <v>3.1006000000000005</v>
      </c>
      <c r="L32" s="46"/>
      <c r="M32" s="46">
        <f>SUM(M14:M31)</f>
        <v>0</v>
      </c>
    </row>
    <row r="33" spans="1:13" x14ac:dyDescent="0.25">
      <c r="A33" s="1" t="e">
        <f>'Liste BP'!#REF!</f>
        <v>#REF!</v>
      </c>
      <c r="K33" s="48" t="s">
        <v>55</v>
      </c>
      <c r="L33" s="49">
        <f>M32</f>
        <v>0</v>
      </c>
      <c r="M33" s="50"/>
    </row>
    <row r="34" spans="1:13" x14ac:dyDescent="0.25">
      <c r="A34" s="1" t="e">
        <f>'Liste BP'!#REF!</f>
        <v>#REF!</v>
      </c>
      <c r="D34" s="52" t="s">
        <v>56</v>
      </c>
      <c r="E34" s="47"/>
      <c r="F34" s="53">
        <f>K32</f>
        <v>3.1006000000000005</v>
      </c>
      <c r="G34" s="47"/>
      <c r="H34" s="47"/>
      <c r="I34" s="54"/>
      <c r="K34" s="55" t="s">
        <v>57</v>
      </c>
      <c r="L34" s="56"/>
      <c r="M34" s="51"/>
    </row>
    <row r="35" spans="1:13" x14ac:dyDescent="0.25">
      <c r="A35" s="1" t="e">
        <f>'Liste BP'!#REF!</f>
        <v>#REF!</v>
      </c>
      <c r="D35" s="56"/>
      <c r="E35" s="56"/>
      <c r="F35" s="56"/>
      <c r="G35" s="56"/>
      <c r="H35" s="56"/>
      <c r="I35" s="51"/>
      <c r="K35" s="55"/>
      <c r="L35" s="56">
        <v>25</v>
      </c>
      <c r="M35" s="51" t="s">
        <v>58</v>
      </c>
    </row>
    <row r="36" spans="1:13" x14ac:dyDescent="0.25">
      <c r="A36" s="1" t="e">
        <f>'Liste BP'!#REF!</f>
        <v>#REF!</v>
      </c>
      <c r="D36" s="57" t="s">
        <v>59</v>
      </c>
      <c r="E36" s="56"/>
      <c r="F36" s="56">
        <v>11</v>
      </c>
      <c r="G36" s="56" t="s">
        <v>60</v>
      </c>
      <c r="H36" s="56"/>
      <c r="I36" s="51"/>
      <c r="K36" s="58" t="s">
        <v>61</v>
      </c>
      <c r="L36" s="59"/>
      <c r="M36" s="60"/>
    </row>
    <row r="37" spans="1:13" x14ac:dyDescent="0.25">
      <c r="A37" s="1" t="e">
        <f>'Liste BP'!#REF!</f>
        <v>#REF!</v>
      </c>
      <c r="D37" s="57" t="s">
        <v>62</v>
      </c>
      <c r="E37" s="56"/>
      <c r="F37" s="56">
        <v>12</v>
      </c>
      <c r="G37" s="56" t="s">
        <v>60</v>
      </c>
      <c r="H37" s="56"/>
      <c r="I37" s="51"/>
      <c r="K37" s="61">
        <f>L33*(1+L35/100)</f>
        <v>0</v>
      </c>
      <c r="L37" s="62"/>
      <c r="M37" s="63"/>
    </row>
    <row r="38" spans="1:13" x14ac:dyDescent="0.25">
      <c r="A38" s="1" t="e">
        <f>'Liste BP'!#REF!</f>
        <v>#REF!</v>
      </c>
      <c r="D38" s="57" t="s">
        <v>63</v>
      </c>
      <c r="E38" s="56"/>
      <c r="F38" s="56">
        <v>5</v>
      </c>
      <c r="G38" s="56" t="s">
        <v>64</v>
      </c>
      <c r="H38" s="56"/>
      <c r="I38" s="51"/>
      <c r="K38" s="64"/>
      <c r="L38" s="47"/>
      <c r="M38" s="54"/>
    </row>
    <row r="39" spans="1:13" x14ac:dyDescent="0.25">
      <c r="A39" s="1" t="e">
        <f>'Liste BP'!#REF!</f>
        <v>#REF!</v>
      </c>
      <c r="D39" s="57"/>
      <c r="E39" s="56"/>
      <c r="F39" s="56"/>
      <c r="G39" s="56"/>
      <c r="H39" s="56"/>
      <c r="I39" s="51"/>
      <c r="K39" s="65" t="s">
        <v>65</v>
      </c>
      <c r="L39" s="66"/>
      <c r="M39" s="67"/>
    </row>
    <row r="40" spans="1:13" x14ac:dyDescent="0.25">
      <c r="A40" s="1" t="e">
        <f>'Liste BP'!#REF!</f>
        <v>#REF!</v>
      </c>
      <c r="D40" s="68" t="s">
        <v>66</v>
      </c>
      <c r="E40" s="59"/>
      <c r="F40" s="59"/>
      <c r="G40" s="69">
        <f>F34*(1+F36/100+F37/100)</f>
        <v>3.8137380000000007</v>
      </c>
      <c r="H40" s="56"/>
      <c r="I40" s="51"/>
      <c r="K40" s="70">
        <f>K37+G41</f>
        <v>4.004424900000001</v>
      </c>
      <c r="L40" s="71"/>
      <c r="M40" s="72"/>
    </row>
    <row r="41" spans="1:13" ht="18.75" x14ac:dyDescent="0.25">
      <c r="A41" s="1" t="e">
        <f>'Liste BP'!#REF!</f>
        <v>#REF!</v>
      </c>
      <c r="D41" s="68" t="s">
        <v>67</v>
      </c>
      <c r="E41" s="59"/>
      <c r="F41" s="59"/>
      <c r="G41" s="69">
        <f>G40*(1+F38/100)</f>
        <v>4.004424900000001</v>
      </c>
      <c r="H41" s="56"/>
      <c r="I41" s="51"/>
      <c r="K41" s="73" t="s">
        <v>68</v>
      </c>
      <c r="L41" s="74"/>
      <c r="M41" s="75"/>
    </row>
    <row r="42" spans="1:13" ht="15" customHeight="1" x14ac:dyDescent="0.25">
      <c r="A42" s="1" t="e">
        <f>'Liste BP'!#REF!</f>
        <v>#REF!</v>
      </c>
      <c r="D42" s="56"/>
      <c r="E42" s="56"/>
      <c r="F42" s="56"/>
      <c r="G42" s="56"/>
      <c r="H42" s="76"/>
      <c r="I42" s="77"/>
      <c r="K42" s="78">
        <v>3.2</v>
      </c>
      <c r="L42" s="79"/>
      <c r="M42" s="80"/>
    </row>
    <row r="43" spans="1:13" ht="15" customHeight="1" x14ac:dyDescent="0.25">
      <c r="A43" s="1" t="e">
        <f>'Liste BP'!#REF!</f>
        <v>#REF!</v>
      </c>
      <c r="D43" s="81"/>
      <c r="E43" s="81"/>
      <c r="F43" s="81"/>
      <c r="G43" s="81"/>
      <c r="H43" s="81"/>
      <c r="I43" s="82"/>
      <c r="K43" s="83"/>
      <c r="L43" s="84"/>
      <c r="M43" s="85"/>
    </row>
    <row r="44" spans="1:13" x14ac:dyDescent="0.25">
      <c r="A44" s="1" t="e">
        <f>'Liste BP'!#REF!</f>
        <v>#REF!</v>
      </c>
    </row>
    <row r="45" spans="1:13" x14ac:dyDescent="0.25">
      <c r="A45" s="1" t="e">
        <f>'Liste BP'!#REF!</f>
        <v>#REF!</v>
      </c>
    </row>
    <row r="46" spans="1:13" x14ac:dyDescent="0.25">
      <c r="A46" s="1" t="e">
        <f>'Liste BP'!#REF!</f>
        <v>#REF!</v>
      </c>
    </row>
    <row r="47" spans="1:13" x14ac:dyDescent="0.25">
      <c r="A47" s="1" t="e">
        <f>'Liste BP'!#REF!</f>
        <v>#REF!</v>
      </c>
    </row>
    <row r="48" spans="1:13" x14ac:dyDescent="0.25">
      <c r="A48" s="1" t="e">
        <f>'Liste BP'!#REF!</f>
        <v>#REF!</v>
      </c>
    </row>
    <row r="49" spans="1:1" x14ac:dyDescent="0.25">
      <c r="A49" s="1" t="e">
        <f>'Liste BP'!#REF!</f>
        <v>#REF!</v>
      </c>
    </row>
    <row r="50" spans="1:1" x14ac:dyDescent="0.25">
      <c r="A50" s="1" t="e">
        <f>'Liste BP'!#REF!</f>
        <v>#REF!</v>
      </c>
    </row>
    <row r="51" spans="1:1" x14ac:dyDescent="0.25">
      <c r="A51" s="1" t="e">
        <f>'Liste BP'!#REF!</f>
        <v>#REF!</v>
      </c>
    </row>
    <row r="52" spans="1:1" x14ac:dyDescent="0.25">
      <c r="A52" s="1" t="e">
        <f>'Liste BP'!#REF!</f>
        <v>#REF!</v>
      </c>
    </row>
    <row r="53" spans="1:1" x14ac:dyDescent="0.25">
      <c r="A53" s="1" t="e">
        <f>'Liste BP'!#REF!</f>
        <v>#REF!</v>
      </c>
    </row>
    <row r="54" spans="1:1" x14ac:dyDescent="0.25">
      <c r="A54" s="1" t="e">
        <f>'Liste BP'!#REF!</f>
        <v>#REF!</v>
      </c>
    </row>
    <row r="55" spans="1:1" x14ac:dyDescent="0.25">
      <c r="A55" s="1" t="e">
        <f>'Liste BP'!#REF!</f>
        <v>#REF!</v>
      </c>
    </row>
    <row r="56" spans="1:1" x14ac:dyDescent="0.25">
      <c r="A56" s="1" t="e">
        <f>'Liste BP'!#REF!</f>
        <v>#REF!</v>
      </c>
    </row>
    <row r="57" spans="1:1" x14ac:dyDescent="0.25">
      <c r="A57" s="1" t="e">
        <f>'Liste BP'!#REF!</f>
        <v>#REF!</v>
      </c>
    </row>
    <row r="58" spans="1:1" x14ac:dyDescent="0.25">
      <c r="A58" s="1" t="e">
        <f>'Liste BP'!#REF!</f>
        <v>#REF!</v>
      </c>
    </row>
    <row r="59" spans="1:1" x14ac:dyDescent="0.25">
      <c r="A59" s="1" t="e">
        <f>'Liste BP'!#REF!</f>
        <v>#REF!</v>
      </c>
    </row>
    <row r="60" spans="1:1" x14ac:dyDescent="0.25">
      <c r="A60" s="1" t="e">
        <f>'Liste BP'!#REF!</f>
        <v>#REF!</v>
      </c>
    </row>
    <row r="61" spans="1:1" x14ac:dyDescent="0.25">
      <c r="A61" s="1" t="e">
        <f>'Liste BP'!#REF!</f>
        <v>#REF!</v>
      </c>
    </row>
    <row r="62" spans="1:1" x14ac:dyDescent="0.25">
      <c r="A62" s="1" t="e">
        <f>'Liste BP'!#REF!</f>
        <v>#REF!</v>
      </c>
    </row>
    <row r="63" spans="1:1" x14ac:dyDescent="0.25">
      <c r="A63" s="1" t="e">
        <f>'Liste BP'!#REF!</f>
        <v>#REF!</v>
      </c>
    </row>
    <row r="64" spans="1:1" x14ac:dyDescent="0.25">
      <c r="A64" s="1" t="e">
        <f>'Liste BP'!#REF!</f>
        <v>#REF!</v>
      </c>
    </row>
    <row r="65" spans="1:1" x14ac:dyDescent="0.25">
      <c r="A65" s="1" t="e">
        <f>'Liste BP'!#REF!</f>
        <v>#REF!</v>
      </c>
    </row>
    <row r="66" spans="1:1" x14ac:dyDescent="0.25">
      <c r="A66" s="1" t="e">
        <f>'Liste BP'!#REF!</f>
        <v>#REF!</v>
      </c>
    </row>
    <row r="67" spans="1:1" x14ac:dyDescent="0.25">
      <c r="A67" s="1" t="e">
        <f>'Liste BP'!#REF!</f>
        <v>#REF!</v>
      </c>
    </row>
    <row r="68" spans="1:1" x14ac:dyDescent="0.25">
      <c r="A68" s="1" t="e">
        <f>'Liste BP'!#REF!</f>
        <v>#REF!</v>
      </c>
    </row>
    <row r="69" spans="1:1" x14ac:dyDescent="0.25">
      <c r="A69" s="1" t="e">
        <f>'Liste BP'!#REF!</f>
        <v>#REF!</v>
      </c>
    </row>
    <row r="70" spans="1:1" x14ac:dyDescent="0.25">
      <c r="A70" s="1" t="e">
        <f>'Liste BP'!#REF!</f>
        <v>#REF!</v>
      </c>
    </row>
    <row r="71" spans="1:1" x14ac:dyDescent="0.25">
      <c r="A71" s="1" t="e">
        <f>'Liste BP'!#REF!</f>
        <v>#REF!</v>
      </c>
    </row>
    <row r="72" spans="1:1" x14ac:dyDescent="0.25">
      <c r="A72" s="1" t="e">
        <f>'Liste BP'!#REF!</f>
        <v>#REF!</v>
      </c>
    </row>
    <row r="73" spans="1:1" x14ac:dyDescent="0.25">
      <c r="A73" s="1" t="e">
        <f>'Liste BP'!#REF!</f>
        <v>#REF!</v>
      </c>
    </row>
    <row r="74" spans="1:1" x14ac:dyDescent="0.25">
      <c r="A74" s="1" t="e">
        <f>'Liste BP'!#REF!</f>
        <v>#REF!</v>
      </c>
    </row>
    <row r="75" spans="1:1" x14ac:dyDescent="0.25">
      <c r="A75" s="1" t="e">
        <f>'Liste BP'!#REF!</f>
        <v>#REF!</v>
      </c>
    </row>
    <row r="76" spans="1:1" x14ac:dyDescent="0.25">
      <c r="A76" s="1" t="e">
        <f>'Liste BP'!#REF!</f>
        <v>#REF!</v>
      </c>
    </row>
    <row r="77" spans="1:1" x14ac:dyDescent="0.25">
      <c r="A77" s="1" t="e">
        <f>'Liste BP'!#REF!</f>
        <v>#REF!</v>
      </c>
    </row>
    <row r="78" spans="1:1" x14ac:dyDescent="0.25">
      <c r="A78" s="1" t="e">
        <f>'Liste BP'!#REF!</f>
        <v>#REF!</v>
      </c>
    </row>
    <row r="79" spans="1:1" x14ac:dyDescent="0.25">
      <c r="A79" s="1" t="e">
        <f>'Liste BP'!#REF!</f>
        <v>#REF!</v>
      </c>
    </row>
    <row r="80" spans="1:1" x14ac:dyDescent="0.25">
      <c r="A80" s="1" t="e">
        <f>'Liste BP'!#REF!</f>
        <v>#REF!</v>
      </c>
    </row>
    <row r="81" spans="1:1" x14ac:dyDescent="0.25">
      <c r="A81" s="1" t="e">
        <f>'Liste BP'!#REF!</f>
        <v>#REF!</v>
      </c>
    </row>
    <row r="82" spans="1:1" x14ac:dyDescent="0.25">
      <c r="A82" s="1" t="e">
        <f>'Liste BP'!#REF!</f>
        <v>#REF!</v>
      </c>
    </row>
    <row r="83" spans="1:1" x14ac:dyDescent="0.25">
      <c r="A83" s="1" t="e">
        <f>'Liste BP'!#REF!</f>
        <v>#REF!</v>
      </c>
    </row>
    <row r="84" spans="1:1" x14ac:dyDescent="0.25">
      <c r="A84" s="1" t="e">
        <f>'Liste BP'!#REF!</f>
        <v>#REF!</v>
      </c>
    </row>
    <row r="85" spans="1:1" x14ac:dyDescent="0.25">
      <c r="A85" s="1" t="e">
        <f>'Liste BP'!#REF!</f>
        <v>#REF!</v>
      </c>
    </row>
    <row r="86" spans="1:1" x14ac:dyDescent="0.25">
      <c r="A86" s="1" t="e">
        <f>'Liste BP'!#REF!</f>
        <v>#REF!</v>
      </c>
    </row>
    <row r="87" spans="1:1" x14ac:dyDescent="0.25">
      <c r="A87" s="1" t="e">
        <f>'Liste BP'!#REF!</f>
        <v>#REF!</v>
      </c>
    </row>
    <row r="88" spans="1:1" x14ac:dyDescent="0.25">
      <c r="A88" s="1" t="e">
        <f>'Liste BP'!#REF!</f>
        <v>#REF!</v>
      </c>
    </row>
    <row r="89" spans="1:1" x14ac:dyDescent="0.25">
      <c r="A89" s="1" t="e">
        <f>'Liste BP'!#REF!</f>
        <v>#REF!</v>
      </c>
    </row>
    <row r="90" spans="1:1" x14ac:dyDescent="0.25">
      <c r="A90" s="1" t="e">
        <f>'Liste BP'!#REF!</f>
        <v>#REF!</v>
      </c>
    </row>
    <row r="91" spans="1:1" x14ac:dyDescent="0.25">
      <c r="A91" s="1" t="e">
        <f>'Liste BP'!#REF!</f>
        <v>#REF!</v>
      </c>
    </row>
    <row r="92" spans="1:1" x14ac:dyDescent="0.25">
      <c r="A92" s="1" t="e">
        <f>'Liste BP'!#REF!</f>
        <v>#REF!</v>
      </c>
    </row>
    <row r="93" spans="1:1" x14ac:dyDescent="0.25">
      <c r="A93" s="1" t="e">
        <f>'Liste BP'!#REF!</f>
        <v>#REF!</v>
      </c>
    </row>
    <row r="94" spans="1:1" x14ac:dyDescent="0.25">
      <c r="A94" s="1" t="e">
        <f>'Liste BP'!#REF!</f>
        <v>#REF!</v>
      </c>
    </row>
    <row r="95" spans="1:1" x14ac:dyDescent="0.25">
      <c r="A95" s="1" t="e">
        <f>'Liste BP'!#REF!</f>
        <v>#REF!</v>
      </c>
    </row>
    <row r="96" spans="1:1" x14ac:dyDescent="0.25">
      <c r="A96" s="1" t="e">
        <f>'Liste BP'!#REF!</f>
        <v>#REF!</v>
      </c>
    </row>
    <row r="97" spans="1:1" x14ac:dyDescent="0.25">
      <c r="A97" s="1" t="e">
        <f>'Liste BP'!#REF!</f>
        <v>#REF!</v>
      </c>
    </row>
    <row r="98" spans="1:1" x14ac:dyDescent="0.25">
      <c r="A98" s="1" t="e">
        <f>'Liste BP'!#REF!</f>
        <v>#REF!</v>
      </c>
    </row>
    <row r="99" spans="1:1" x14ac:dyDescent="0.25">
      <c r="A99" s="1" t="e">
        <f>'Liste BP'!#REF!</f>
        <v>#REF!</v>
      </c>
    </row>
    <row r="100" spans="1:1" x14ac:dyDescent="0.25">
      <c r="A100" s="1" t="e">
        <f>'Liste BP'!#REF!</f>
        <v>#REF!</v>
      </c>
    </row>
    <row r="101" spans="1:1" x14ac:dyDescent="0.25">
      <c r="A101" s="1" t="e">
        <f>'Liste BP'!#REF!</f>
        <v>#REF!</v>
      </c>
    </row>
    <row r="102" spans="1:1" x14ac:dyDescent="0.25">
      <c r="A102" s="1" t="e">
        <f>'Liste BP'!#REF!</f>
        <v>#REF!</v>
      </c>
    </row>
    <row r="103" spans="1:1" x14ac:dyDescent="0.25">
      <c r="A103" s="1" t="e">
        <f>'Liste BP'!#REF!</f>
        <v>#REF!</v>
      </c>
    </row>
    <row r="104" spans="1:1" x14ac:dyDescent="0.25">
      <c r="A104" s="1" t="e">
        <f>'Liste BP'!#REF!</f>
        <v>#REF!</v>
      </c>
    </row>
    <row r="105" spans="1:1" x14ac:dyDescent="0.25">
      <c r="A105" s="1" t="e">
        <f>'Liste BP'!#REF!</f>
        <v>#REF!</v>
      </c>
    </row>
    <row r="106" spans="1:1" x14ac:dyDescent="0.25">
      <c r="A106" s="1" t="e">
        <f>'Liste BP'!#REF!</f>
        <v>#REF!</v>
      </c>
    </row>
    <row r="107" spans="1:1" x14ac:dyDescent="0.25">
      <c r="A107" s="1" t="e">
        <f>'Liste BP'!#REF!</f>
        <v>#REF!</v>
      </c>
    </row>
    <row r="108" spans="1:1" x14ac:dyDescent="0.25">
      <c r="A108" s="1" t="e">
        <f>'Liste BP'!#REF!</f>
        <v>#REF!</v>
      </c>
    </row>
    <row r="109" spans="1:1" x14ac:dyDescent="0.25">
      <c r="A109" s="1" t="e">
        <f>'Liste BP'!#REF!</f>
        <v>#REF!</v>
      </c>
    </row>
    <row r="110" spans="1:1" x14ac:dyDescent="0.25">
      <c r="A110" s="1" t="e">
        <f>'Liste BP'!#REF!</f>
        <v>#REF!</v>
      </c>
    </row>
    <row r="111" spans="1:1" x14ac:dyDescent="0.25">
      <c r="A111" s="1" t="e">
        <f>'Liste BP'!#REF!</f>
        <v>#REF!</v>
      </c>
    </row>
    <row r="112" spans="1:1" x14ac:dyDescent="0.25">
      <c r="A112" s="1" t="e">
        <f>'Liste BP'!#REF!</f>
        <v>#REF!</v>
      </c>
    </row>
    <row r="113" spans="1:1" x14ac:dyDescent="0.25">
      <c r="A113" s="1" t="e">
        <f>'Liste BP'!#REF!</f>
        <v>#REF!</v>
      </c>
    </row>
    <row r="114" spans="1:1" x14ac:dyDescent="0.25">
      <c r="A114" s="1" t="e">
        <f>'Liste BP'!#REF!</f>
        <v>#REF!</v>
      </c>
    </row>
    <row r="115" spans="1:1" x14ac:dyDescent="0.25">
      <c r="A115" s="1" t="e">
        <f>'Liste BP'!#REF!</f>
        <v>#REF!</v>
      </c>
    </row>
    <row r="116" spans="1:1" x14ac:dyDescent="0.25">
      <c r="A116" s="1" t="e">
        <f>'Liste BP'!#REF!</f>
        <v>#REF!</v>
      </c>
    </row>
    <row r="117" spans="1:1" x14ac:dyDescent="0.25">
      <c r="A117" s="1" t="e">
        <f>'Liste BP'!#REF!</f>
        <v>#REF!</v>
      </c>
    </row>
    <row r="118" spans="1:1" x14ac:dyDescent="0.25">
      <c r="A118" s="1" t="e">
        <f>'Liste BP'!#REF!</f>
        <v>#REF!</v>
      </c>
    </row>
    <row r="119" spans="1:1" x14ac:dyDescent="0.25">
      <c r="A119" s="1" t="e">
        <f>'Liste BP'!#REF!</f>
        <v>#REF!</v>
      </c>
    </row>
    <row r="120" spans="1:1" x14ac:dyDescent="0.25">
      <c r="A120" s="1" t="e">
        <f>'Liste BP'!#REF!</f>
        <v>#REF!</v>
      </c>
    </row>
    <row r="121" spans="1:1" x14ac:dyDescent="0.25">
      <c r="A121" s="1" t="e">
        <f>'Liste BP'!#REF!</f>
        <v>#REF!</v>
      </c>
    </row>
    <row r="122" spans="1:1" x14ac:dyDescent="0.25">
      <c r="A122" s="1" t="e">
        <f>'Liste BP'!#REF!</f>
        <v>#REF!</v>
      </c>
    </row>
    <row r="123" spans="1:1" x14ac:dyDescent="0.25">
      <c r="A123" s="1" t="e">
        <f>'Liste BP'!#REF!</f>
        <v>#REF!</v>
      </c>
    </row>
    <row r="124" spans="1:1" x14ac:dyDescent="0.25">
      <c r="A124" s="1" t="e">
        <f>'Liste BP'!#REF!</f>
        <v>#REF!</v>
      </c>
    </row>
    <row r="125" spans="1:1" x14ac:dyDescent="0.25">
      <c r="A125" s="1" t="e">
        <f>'Liste BP'!#REF!</f>
        <v>#REF!</v>
      </c>
    </row>
    <row r="126" spans="1:1" x14ac:dyDescent="0.25">
      <c r="A126" s="1" t="e">
        <f>'Liste BP'!#REF!</f>
        <v>#REF!</v>
      </c>
    </row>
    <row r="127" spans="1:1" x14ac:dyDescent="0.25">
      <c r="A127" s="1" t="e">
        <f>'Liste BP'!#REF!</f>
        <v>#REF!</v>
      </c>
    </row>
    <row r="128" spans="1:1" x14ac:dyDescent="0.25">
      <c r="A128" s="1" t="e">
        <f>'Liste BP'!#REF!</f>
        <v>#REF!</v>
      </c>
    </row>
    <row r="129" spans="1:1" x14ac:dyDescent="0.25">
      <c r="A129" s="1" t="e">
        <f>'Liste BP'!#REF!</f>
        <v>#REF!</v>
      </c>
    </row>
    <row r="130" spans="1:1" x14ac:dyDescent="0.25">
      <c r="A130" s="1" t="e">
        <f>'Liste BP'!#REF!</f>
        <v>#REF!</v>
      </c>
    </row>
    <row r="131" spans="1:1" x14ac:dyDescent="0.25">
      <c r="A131" s="1" t="e">
        <f>'Liste BP'!#REF!</f>
        <v>#REF!</v>
      </c>
    </row>
    <row r="132" spans="1:1" x14ac:dyDescent="0.25">
      <c r="A132" s="1" t="e">
        <f>'Liste BP'!#REF!</f>
        <v>#REF!</v>
      </c>
    </row>
    <row r="133" spans="1:1" x14ac:dyDescent="0.25">
      <c r="A133" s="1" t="e">
        <f>'Liste BP'!#REF!</f>
        <v>#REF!</v>
      </c>
    </row>
    <row r="134" spans="1:1" x14ac:dyDescent="0.25">
      <c r="A134" s="1" t="e">
        <f>'Liste BP'!#REF!</f>
        <v>#REF!</v>
      </c>
    </row>
    <row r="135" spans="1:1" x14ac:dyDescent="0.25">
      <c r="A135" s="1" t="e">
        <f>'Liste BP'!#REF!</f>
        <v>#REF!</v>
      </c>
    </row>
    <row r="136" spans="1:1" x14ac:dyDescent="0.25">
      <c r="A136" s="1" t="e">
        <f>'Liste BP'!#REF!</f>
        <v>#REF!</v>
      </c>
    </row>
    <row r="137" spans="1:1" x14ac:dyDescent="0.25">
      <c r="A137" s="1" t="e">
        <f>'Liste BP'!#REF!</f>
        <v>#REF!</v>
      </c>
    </row>
    <row r="138" spans="1:1" x14ac:dyDescent="0.25">
      <c r="A138" s="1" t="e">
        <f>'Liste BP'!#REF!</f>
        <v>#REF!</v>
      </c>
    </row>
    <row r="139" spans="1:1" x14ac:dyDescent="0.25">
      <c r="A139" s="1" t="e">
        <f>'Liste BP'!#REF!</f>
        <v>#REF!</v>
      </c>
    </row>
    <row r="140" spans="1:1" x14ac:dyDescent="0.25">
      <c r="A140" s="1" t="e">
        <f>'Liste BP'!#REF!</f>
        <v>#REF!</v>
      </c>
    </row>
    <row r="141" spans="1:1" x14ac:dyDescent="0.25">
      <c r="A141" s="1" t="e">
        <f>'Liste BP'!#REF!</f>
        <v>#REF!</v>
      </c>
    </row>
    <row r="142" spans="1:1" x14ac:dyDescent="0.25">
      <c r="A142" s="1" t="e">
        <f>'Liste BP'!#REF!</f>
        <v>#REF!</v>
      </c>
    </row>
    <row r="143" spans="1:1" x14ac:dyDescent="0.25">
      <c r="A143" s="1" t="e">
        <f>'Liste BP'!#REF!</f>
        <v>#REF!</v>
      </c>
    </row>
    <row r="144" spans="1:1" x14ac:dyDescent="0.25">
      <c r="A144" s="1" t="e">
        <f>'Liste BP'!#REF!</f>
        <v>#REF!</v>
      </c>
    </row>
    <row r="145" spans="1:1" x14ac:dyDescent="0.25">
      <c r="A145" s="1" t="e">
        <f>'Liste BP'!#REF!</f>
        <v>#REF!</v>
      </c>
    </row>
    <row r="146" spans="1:1" x14ac:dyDescent="0.25">
      <c r="A146" s="1" t="e">
        <f>'Liste BP'!#REF!</f>
        <v>#REF!</v>
      </c>
    </row>
    <row r="147" spans="1:1" x14ac:dyDescent="0.25">
      <c r="A147" s="1" t="e">
        <f>'Liste BP'!#REF!</f>
        <v>#REF!</v>
      </c>
    </row>
    <row r="148" spans="1:1" x14ac:dyDescent="0.25">
      <c r="A148" s="1" t="e">
        <f>'Liste BP'!#REF!</f>
        <v>#REF!</v>
      </c>
    </row>
    <row r="149" spans="1:1" x14ac:dyDescent="0.25">
      <c r="A149" s="1" t="e">
        <f>'Liste BP'!#REF!</f>
        <v>#REF!</v>
      </c>
    </row>
    <row r="150" spans="1:1" x14ac:dyDescent="0.25">
      <c r="A150" s="1" t="e">
        <f>'Liste BP'!#REF!</f>
        <v>#REF!</v>
      </c>
    </row>
    <row r="151" spans="1:1" x14ac:dyDescent="0.25">
      <c r="A151" s="1" t="e">
        <f>'Liste BP'!#REF!</f>
        <v>#REF!</v>
      </c>
    </row>
    <row r="152" spans="1:1" x14ac:dyDescent="0.25">
      <c r="A152" s="1" t="e">
        <f>'Liste BP'!#REF!</f>
        <v>#REF!</v>
      </c>
    </row>
    <row r="153" spans="1:1" x14ac:dyDescent="0.25">
      <c r="A153" s="1" t="e">
        <f>'Liste BP'!#REF!</f>
        <v>#REF!</v>
      </c>
    </row>
    <row r="154" spans="1:1" x14ac:dyDescent="0.25">
      <c r="A154" s="1" t="e">
        <f>'Liste BP'!#REF!</f>
        <v>#REF!</v>
      </c>
    </row>
    <row r="155" spans="1:1" x14ac:dyDescent="0.25">
      <c r="A155" s="1" t="e">
        <f>'Liste BP'!#REF!</f>
        <v>#REF!</v>
      </c>
    </row>
    <row r="156" spans="1:1" x14ac:dyDescent="0.25">
      <c r="A156" s="1" t="e">
        <f>'Liste BP'!#REF!</f>
        <v>#REF!</v>
      </c>
    </row>
    <row r="157" spans="1:1" x14ac:dyDescent="0.25">
      <c r="A157" s="1" t="e">
        <f>'Liste BP'!#REF!</f>
        <v>#REF!</v>
      </c>
    </row>
    <row r="158" spans="1:1" x14ac:dyDescent="0.25">
      <c r="A158" s="1" t="e">
        <f>'Liste BP'!#REF!</f>
        <v>#REF!</v>
      </c>
    </row>
    <row r="159" spans="1:1" x14ac:dyDescent="0.25">
      <c r="A159" s="1" t="e">
        <f>'Liste BP'!#REF!</f>
        <v>#REF!</v>
      </c>
    </row>
    <row r="160" spans="1:1" x14ac:dyDescent="0.25">
      <c r="A160" s="1" t="e">
        <f>'Liste BP'!#REF!</f>
        <v>#REF!</v>
      </c>
    </row>
    <row r="161" spans="1:1" x14ac:dyDescent="0.25">
      <c r="A161" s="1" t="e">
        <f>'Liste BP'!#REF!</f>
        <v>#REF!</v>
      </c>
    </row>
    <row r="162" spans="1:1" x14ac:dyDescent="0.25">
      <c r="A162" s="1" t="e">
        <f>'Liste BP'!#REF!</f>
        <v>#REF!</v>
      </c>
    </row>
    <row r="163" spans="1:1" x14ac:dyDescent="0.25">
      <c r="A163" s="1" t="e">
        <f>'Liste BP'!#REF!</f>
        <v>#REF!</v>
      </c>
    </row>
    <row r="164" spans="1:1" x14ac:dyDescent="0.25">
      <c r="A164" s="1" t="e">
        <f>'Liste BP'!#REF!</f>
        <v>#REF!</v>
      </c>
    </row>
    <row r="165" spans="1:1" x14ac:dyDescent="0.25">
      <c r="A165" s="1" t="e">
        <f>'Liste BP'!#REF!</f>
        <v>#REF!</v>
      </c>
    </row>
    <row r="166" spans="1:1" x14ac:dyDescent="0.25">
      <c r="A166" s="1" t="e">
        <f>'Liste BP'!#REF!</f>
        <v>#REF!</v>
      </c>
    </row>
    <row r="167" spans="1:1" x14ac:dyDescent="0.25">
      <c r="A167" s="1" t="e">
        <f>'Liste BP'!#REF!</f>
        <v>#REF!</v>
      </c>
    </row>
    <row r="168" spans="1:1" x14ac:dyDescent="0.25">
      <c r="A168" s="1" t="e">
        <f>'Liste BP'!#REF!</f>
        <v>#REF!</v>
      </c>
    </row>
    <row r="169" spans="1:1" x14ac:dyDescent="0.25">
      <c r="A169" s="1" t="e">
        <f>'Liste BP'!#REF!</f>
        <v>#REF!</v>
      </c>
    </row>
    <row r="170" spans="1:1" x14ac:dyDescent="0.25">
      <c r="A170" s="1" t="e">
        <f>'Liste BP'!#REF!</f>
        <v>#REF!</v>
      </c>
    </row>
    <row r="171" spans="1:1" x14ac:dyDescent="0.25">
      <c r="A171" s="1" t="e">
        <f>'Liste BP'!#REF!</f>
        <v>#REF!</v>
      </c>
    </row>
    <row r="172" spans="1:1" x14ac:dyDescent="0.25">
      <c r="A172" s="1" t="e">
        <f>'Liste BP'!#REF!</f>
        <v>#REF!</v>
      </c>
    </row>
    <row r="173" spans="1:1" x14ac:dyDescent="0.25">
      <c r="A173" s="1" t="e">
        <f>'Liste BP'!#REF!</f>
        <v>#REF!</v>
      </c>
    </row>
    <row r="174" spans="1:1" x14ac:dyDescent="0.25">
      <c r="A174" s="1" t="e">
        <f>'Liste BP'!#REF!</f>
        <v>#REF!</v>
      </c>
    </row>
    <row r="175" spans="1:1" x14ac:dyDescent="0.25">
      <c r="A175" s="1" t="e">
        <f>'Liste BP'!#REF!</f>
        <v>#REF!</v>
      </c>
    </row>
    <row r="176" spans="1:1" x14ac:dyDescent="0.25">
      <c r="A176" s="1" t="e">
        <f>'Liste BP'!#REF!</f>
        <v>#REF!</v>
      </c>
    </row>
    <row r="177" spans="1:1" x14ac:dyDescent="0.25">
      <c r="A177" s="1" t="e">
        <f>'Liste BP'!#REF!</f>
        <v>#REF!</v>
      </c>
    </row>
    <row r="178" spans="1:1" x14ac:dyDescent="0.25">
      <c r="A178" s="1" t="e">
        <f>'Liste BP'!#REF!</f>
        <v>#REF!</v>
      </c>
    </row>
    <row r="179" spans="1:1" x14ac:dyDescent="0.25">
      <c r="A179" s="1" t="e">
        <f>'Liste BP'!#REF!</f>
        <v>#REF!</v>
      </c>
    </row>
    <row r="180" spans="1:1" x14ac:dyDescent="0.25">
      <c r="A180" s="1" t="e">
        <f>'Liste BP'!#REF!</f>
        <v>#REF!</v>
      </c>
    </row>
    <row r="181" spans="1:1" x14ac:dyDescent="0.25">
      <c r="A181" s="1" t="e">
        <f>'Liste BP'!#REF!</f>
        <v>#REF!</v>
      </c>
    </row>
    <row r="182" spans="1:1" x14ac:dyDescent="0.25">
      <c r="A182" s="1" t="e">
        <f>'Liste BP'!#REF!</f>
        <v>#REF!</v>
      </c>
    </row>
    <row r="183" spans="1:1" x14ac:dyDescent="0.25">
      <c r="A183" s="1" t="e">
        <f>'Liste BP'!#REF!</f>
        <v>#REF!</v>
      </c>
    </row>
    <row r="184" spans="1:1" x14ac:dyDescent="0.25">
      <c r="A184" s="1" t="e">
        <f>'Liste BP'!#REF!</f>
        <v>#REF!</v>
      </c>
    </row>
    <row r="185" spans="1:1" x14ac:dyDescent="0.25">
      <c r="A185" s="1" t="e">
        <f>'Liste BP'!#REF!</f>
        <v>#REF!</v>
      </c>
    </row>
    <row r="186" spans="1:1" x14ac:dyDescent="0.25">
      <c r="A186" s="1" t="e">
        <f>'Liste BP'!#REF!</f>
        <v>#REF!</v>
      </c>
    </row>
    <row r="187" spans="1:1" x14ac:dyDescent="0.25">
      <c r="A187" s="1" t="e">
        <f>'Liste BP'!#REF!</f>
        <v>#REF!</v>
      </c>
    </row>
    <row r="188" spans="1:1" x14ac:dyDescent="0.25">
      <c r="A188" s="1" t="e">
        <f>'Liste BP'!#REF!</f>
        <v>#REF!</v>
      </c>
    </row>
    <row r="189" spans="1:1" x14ac:dyDescent="0.25">
      <c r="A189" s="1" t="e">
        <f>'Liste BP'!#REF!</f>
        <v>#REF!</v>
      </c>
    </row>
    <row r="190" spans="1:1" x14ac:dyDescent="0.25">
      <c r="A190" s="1" t="e">
        <f>'Liste BP'!#REF!</f>
        <v>#REF!</v>
      </c>
    </row>
    <row r="191" spans="1:1" x14ac:dyDescent="0.25">
      <c r="A191" s="1" t="e">
        <f>'Liste BP'!#REF!</f>
        <v>#REF!</v>
      </c>
    </row>
    <row r="192" spans="1:1" x14ac:dyDescent="0.25">
      <c r="A192" s="1" t="e">
        <f>'Liste BP'!#REF!</f>
        <v>#REF!</v>
      </c>
    </row>
    <row r="193" spans="1:1" x14ac:dyDescent="0.25">
      <c r="A193" s="1" t="e">
        <f>'Liste BP'!#REF!</f>
        <v>#REF!</v>
      </c>
    </row>
    <row r="194" spans="1:1" x14ac:dyDescent="0.25">
      <c r="A194" s="1" t="e">
        <f>'Liste BP'!#REF!</f>
        <v>#REF!</v>
      </c>
    </row>
    <row r="195" spans="1:1" x14ac:dyDescent="0.25">
      <c r="A195" s="1" t="e">
        <f>'Liste BP'!#REF!</f>
        <v>#REF!</v>
      </c>
    </row>
    <row r="196" spans="1:1" x14ac:dyDescent="0.25">
      <c r="A196" s="1" t="e">
        <f>'Liste BP'!#REF!</f>
        <v>#REF!</v>
      </c>
    </row>
    <row r="197" spans="1:1" x14ac:dyDescent="0.25">
      <c r="A197" s="1" t="e">
        <f>'Liste BP'!#REF!</f>
        <v>#REF!</v>
      </c>
    </row>
    <row r="198" spans="1:1" x14ac:dyDescent="0.25">
      <c r="A198" s="1" t="e">
        <f>'Liste BP'!#REF!</f>
        <v>#REF!</v>
      </c>
    </row>
    <row r="199" spans="1:1" x14ac:dyDescent="0.25">
      <c r="A199" s="1" t="e">
        <f>'Liste BP'!#REF!</f>
        <v>#REF!</v>
      </c>
    </row>
    <row r="200" spans="1:1" x14ac:dyDescent="0.25">
      <c r="A200" s="1" t="e">
        <f>'Liste BP'!#REF!</f>
        <v>#REF!</v>
      </c>
    </row>
    <row r="201" spans="1:1" x14ac:dyDescent="0.25">
      <c r="A201" s="1" t="e">
        <f>'Liste BP'!#REF!</f>
        <v>#REF!</v>
      </c>
    </row>
    <row r="202" spans="1:1" x14ac:dyDescent="0.25">
      <c r="A202" s="1" t="e">
        <f>'Liste BP'!#REF!</f>
        <v>#REF!</v>
      </c>
    </row>
    <row r="203" spans="1:1" x14ac:dyDescent="0.25">
      <c r="A203" s="1" t="e">
        <f>'Liste BP'!#REF!</f>
        <v>#REF!</v>
      </c>
    </row>
    <row r="204" spans="1:1" x14ac:dyDescent="0.25">
      <c r="A204" s="1" t="e">
        <f>'Liste BP'!#REF!</f>
        <v>#REF!</v>
      </c>
    </row>
    <row r="205" spans="1:1" x14ac:dyDescent="0.25">
      <c r="A205" s="1" t="e">
        <f>'Liste BP'!#REF!</f>
        <v>#REF!</v>
      </c>
    </row>
    <row r="206" spans="1:1" x14ac:dyDescent="0.25">
      <c r="A206" s="1" t="e">
        <f>'Liste BP'!#REF!</f>
        <v>#REF!</v>
      </c>
    </row>
    <row r="207" spans="1:1" x14ac:dyDescent="0.25">
      <c r="A207" s="1" t="e">
        <f>'Liste BP'!#REF!</f>
        <v>#REF!</v>
      </c>
    </row>
    <row r="208" spans="1:1" x14ac:dyDescent="0.25">
      <c r="A208" s="1" t="e">
        <f>'Liste BP'!#REF!</f>
        <v>#REF!</v>
      </c>
    </row>
    <row r="209" spans="1:1" x14ac:dyDescent="0.25">
      <c r="A209" s="1" t="e">
        <f>'Liste BP'!#REF!</f>
        <v>#REF!</v>
      </c>
    </row>
    <row r="210" spans="1:1" x14ac:dyDescent="0.25">
      <c r="A210" s="1" t="e">
        <f>'Liste BP'!#REF!</f>
        <v>#REF!</v>
      </c>
    </row>
    <row r="211" spans="1:1" x14ac:dyDescent="0.25">
      <c r="A211" s="1" t="e">
        <f>'Liste BP'!#REF!</f>
        <v>#REF!</v>
      </c>
    </row>
    <row r="212" spans="1:1" x14ac:dyDescent="0.25">
      <c r="A212" s="1" t="e">
        <f>'Liste BP'!#REF!</f>
        <v>#REF!</v>
      </c>
    </row>
    <row r="213" spans="1:1" x14ac:dyDescent="0.25">
      <c r="A213" s="1" t="e">
        <f>'Liste BP'!#REF!</f>
        <v>#REF!</v>
      </c>
    </row>
    <row r="214" spans="1:1" x14ac:dyDescent="0.25">
      <c r="A214" s="1" t="e">
        <f>'Liste BP'!#REF!</f>
        <v>#REF!</v>
      </c>
    </row>
    <row r="215" spans="1:1" x14ac:dyDescent="0.25">
      <c r="A215" s="1" t="e">
        <f>'Liste BP'!#REF!</f>
        <v>#REF!</v>
      </c>
    </row>
    <row r="216" spans="1:1" x14ac:dyDescent="0.25">
      <c r="A216" s="1" t="e">
        <f>'Liste BP'!#REF!</f>
        <v>#REF!</v>
      </c>
    </row>
    <row r="217" spans="1:1" x14ac:dyDescent="0.25">
      <c r="A217" s="1" t="e">
        <f>'Liste BP'!#REF!</f>
        <v>#REF!</v>
      </c>
    </row>
    <row r="218" spans="1:1" x14ac:dyDescent="0.25">
      <c r="A218" s="1" t="e">
        <f>'Liste BP'!#REF!</f>
        <v>#REF!</v>
      </c>
    </row>
    <row r="219" spans="1:1" x14ac:dyDescent="0.25">
      <c r="A219" s="1" t="e">
        <f>'Liste BP'!#REF!</f>
        <v>#REF!</v>
      </c>
    </row>
    <row r="220" spans="1:1" x14ac:dyDescent="0.25">
      <c r="A220" s="1" t="e">
        <f>'Liste BP'!#REF!</f>
        <v>#REF!</v>
      </c>
    </row>
    <row r="221" spans="1:1" x14ac:dyDescent="0.25">
      <c r="A221" s="1" t="e">
        <f>'Liste BP'!#REF!</f>
        <v>#REF!</v>
      </c>
    </row>
    <row r="222" spans="1:1" x14ac:dyDescent="0.25">
      <c r="A222" s="1" t="e">
        <f>'Liste BP'!#REF!</f>
        <v>#REF!</v>
      </c>
    </row>
    <row r="223" spans="1:1" x14ac:dyDescent="0.25">
      <c r="A223" s="1" t="e">
        <f>'Liste BP'!#REF!</f>
        <v>#REF!</v>
      </c>
    </row>
    <row r="224" spans="1:1" x14ac:dyDescent="0.25">
      <c r="A224" s="1" t="e">
        <f>'Liste BP'!#REF!</f>
        <v>#REF!</v>
      </c>
    </row>
    <row r="225" spans="1:1" x14ac:dyDescent="0.25">
      <c r="A225" s="1" t="e">
        <f>'Liste BP'!#REF!</f>
        <v>#REF!</v>
      </c>
    </row>
    <row r="226" spans="1:1" x14ac:dyDescent="0.25">
      <c r="A226" s="1" t="e">
        <f>'Liste BP'!#REF!</f>
        <v>#REF!</v>
      </c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</sheetData>
  <mergeCells count="30">
    <mergeCell ref="K39:M39"/>
    <mergeCell ref="K40:M40"/>
    <mergeCell ref="K41:M41"/>
    <mergeCell ref="K42:M43"/>
    <mergeCell ref="B8:M8"/>
    <mergeCell ref="B13:M13"/>
    <mergeCell ref="B23:M23"/>
    <mergeCell ref="B32:D32"/>
    <mergeCell ref="L33:M33"/>
    <mergeCell ref="K37:M37"/>
    <mergeCell ref="E4:F4"/>
    <mergeCell ref="B5:D5"/>
    <mergeCell ref="E5:M5"/>
    <mergeCell ref="B6:B7"/>
    <mergeCell ref="C6:C7"/>
    <mergeCell ref="D6:D7"/>
    <mergeCell ref="E6:F6"/>
    <mergeCell ref="G6:H6"/>
    <mergeCell ref="I6:J6"/>
    <mergeCell ref="L6:M6"/>
    <mergeCell ref="B1:M1"/>
    <mergeCell ref="B2:D2"/>
    <mergeCell ref="E2:F2"/>
    <mergeCell ref="G2:K2"/>
    <mergeCell ref="L2:M2"/>
    <mergeCell ref="B3:D3"/>
    <mergeCell ref="E3:F3"/>
    <mergeCell ref="G3:K4"/>
    <mergeCell ref="L3:M4"/>
    <mergeCell ref="B4:D4"/>
  </mergeCells>
  <printOptions horizontalCentered="1"/>
  <pageMargins left="0.19685039370078741" right="0.19685039370078741" top="0.59055118110236227" bottom="0.19685039370078741" header="0.19685039370078741" footer="0.31496062992125984"/>
  <pageSetup paperSize="9" scale="81" orientation="landscape" r:id="rId1"/>
  <headerFooter>
    <oddHeader>&amp;C&amp;18CADRE DE SOUS-DETAIL DE PRIX DE BORDEREAU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1]!testvaleur">
                <anchor moveWithCells="1" sizeWithCells="1">
                  <from>
                    <xdr:col>13</xdr:col>
                    <xdr:colOff>200025</xdr:colOff>
                    <xdr:row>5</xdr:row>
                    <xdr:rowOff>9525</xdr:rowOff>
                  </from>
                  <to>
                    <xdr:col>14</xdr:col>
                    <xdr:colOff>752475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Liste BP</vt:lpstr>
      <vt:lpstr>Modèle</vt:lpstr>
      <vt:lpstr>BP 51001.01 J</vt:lpstr>
      <vt:lpstr>BP 51001.01 NW</vt:lpstr>
      <vt:lpstr>BP 51001.02 J</vt:lpstr>
      <vt:lpstr>BP 51001.02 NW</vt:lpstr>
      <vt:lpstr>'BP 51001.01 J'!Zone_d_impression</vt:lpstr>
      <vt:lpstr>'BP 51001.01 NW'!Zone_d_impression</vt:lpstr>
      <vt:lpstr>'BP 51001.02 J'!Zone_d_impression</vt:lpstr>
      <vt:lpstr>'BP 51001.02 NW'!Zone_d_impression</vt:lpstr>
      <vt:lpstr>'Liste BP'!Zone_d_impression</vt:lpstr>
      <vt:lpstr>Modèle!Zone_d_impression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Pelhate</dc:creator>
  <cp:lastModifiedBy>Willy Pelhate</cp:lastModifiedBy>
  <dcterms:created xsi:type="dcterms:W3CDTF">2020-11-26T08:18:06Z</dcterms:created>
  <dcterms:modified xsi:type="dcterms:W3CDTF">2020-11-26T08:41:45Z</dcterms:modified>
</cp:coreProperties>
</file>