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13_ncr:1_{A312C701-480B-E149-B701-91E71014611A}" xr6:coauthVersionLast="45" xr6:coauthVersionMax="45" xr10:uidLastSave="{00000000-0000-0000-0000-000000000000}"/>
  <bookViews>
    <workbookView xWindow="0" yWindow="480" windowWidth="51200" windowHeight="26740" activeTab="1" xr2:uid="{555CE8CA-BE4F-7441-B109-6EE3B95599FA}"/>
  </bookViews>
  <sheets>
    <sheet name="Base" sheetId="2" r:id="rId1"/>
    <sheet name="Mensualisation" sheetId="5" r:id="rId2"/>
    <sheet name="Annualisation" sheetId="1" r:id="rId3"/>
    <sheet name="Bilan" sheetId="3" r:id="rId4"/>
    <sheet name="Graph" sheetId="4" r:id="rId5"/>
  </sheets>
  <definedNames>
    <definedName name="_xlnm._FilterDatabase" localSheetId="1" hidden="1">Mensualisation!$A$7:$F$10</definedName>
    <definedName name="Abonnement">Base!$B$41:$B$45</definedName>
    <definedName name="AbonnementAnnuel">Base!$B$124:$B$128</definedName>
    <definedName name="Alimentation">Base!$B$36:$B$39</definedName>
    <definedName name="Assurance">Base!$B$54:$B$62</definedName>
    <definedName name="Communication">Base!$B$19:$B$25</definedName>
    <definedName name="Credit">Base!$B$13:$B$17</definedName>
    <definedName name="Deplacement">Base!$B$47:$B$52</definedName>
    <definedName name="Energie">Base!$B$33:$B$34</definedName>
    <definedName name="EnergieAnnuelle">Base!$B$118:$B$122</definedName>
    <definedName name="Enfant">Base!$B$93:$B$96</definedName>
    <definedName name="Entretien">Base!$B$111:$B$116</definedName>
    <definedName name="Extra">Base!$B$85:$B$91</definedName>
    <definedName name="Famille">Base!$B$104:$B$109</definedName>
    <definedName name="FraisBancaire">Base!$B$70:$B$76</definedName>
    <definedName name="Impot">Base!$B$27:$B$31</definedName>
    <definedName name="Maison">Base!$B$98:$B$102</definedName>
    <definedName name="Remboursement">Base!$B$78:$B$83</definedName>
    <definedName name="Revenu">Base!$B$4:$B$9</definedName>
    <definedName name="Sante">Base!$B$64:$B$68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" i="5" l="1"/>
  <c r="L15" i="5"/>
  <c r="L16" i="5"/>
  <c r="L17" i="5"/>
  <c r="L18" i="5"/>
  <c r="L19" i="5"/>
  <c r="L20" i="5"/>
  <c r="L21" i="5" s="1"/>
  <c r="L22" i="5"/>
  <c r="L23" i="5"/>
  <c r="L24" i="5"/>
  <c r="L25" i="5"/>
  <c r="L26" i="5"/>
  <c r="L13" i="5"/>
  <c r="F6" i="5" l="1"/>
  <c r="F7" i="5" s="1"/>
  <c r="F8" i="5" s="1"/>
  <c r="F9" i="5" s="1"/>
  <c r="F10" i="5" s="1"/>
  <c r="F11" i="5" s="1"/>
  <c r="F12" i="5" s="1"/>
  <c r="F13" i="5" s="1"/>
  <c r="F14" i="5" s="1"/>
  <c r="F15" i="5" s="1"/>
  <c r="F16" i="5" s="1"/>
  <c r="F17" i="5" s="1"/>
  <c r="F18" i="5" s="1"/>
  <c r="F19" i="5" s="1"/>
  <c r="F20" i="5" s="1"/>
  <c r="F21" i="5" s="1"/>
  <c r="F22" i="5" s="1"/>
  <c r="F23" i="5" s="1"/>
  <c r="F24" i="5" s="1"/>
  <c r="F25" i="5" s="1"/>
  <c r="F26" i="5" s="1"/>
  <c r="K6" i="5" s="1"/>
  <c r="L6" i="5" s="1"/>
  <c r="L7" i="5" s="1"/>
  <c r="L8" i="5" s="1"/>
  <c r="L9" i="5" s="1"/>
  <c r="L10" i="5" s="1"/>
  <c r="L11" i="5" s="1"/>
  <c r="L12" i="5" s="1"/>
  <c r="Q6" i="5" s="1"/>
  <c r="R6" i="5" s="1"/>
  <c r="R7" i="5" s="1"/>
  <c r="R8" i="5" s="1"/>
  <c r="R9" i="5" s="1"/>
  <c r="R10" i="5" s="1"/>
  <c r="R11" i="5" s="1"/>
  <c r="R12" i="5" s="1"/>
  <c r="R13" i="5" s="1"/>
  <c r="R14" i="5" s="1"/>
  <c r="R15" i="5" s="1"/>
  <c r="R16" i="5" s="1"/>
  <c r="R17" i="5" s="1"/>
  <c r="R18" i="5" s="1"/>
  <c r="R19" i="5" s="1"/>
  <c r="R20" i="5" s="1"/>
  <c r="R21" i="5" s="1"/>
  <c r="R22" i="5" s="1"/>
  <c r="R23" i="5" s="1"/>
  <c r="R24" i="5" s="1"/>
  <c r="R25" i="5" s="1"/>
  <c r="R26" i="5" s="1"/>
  <c r="W6" i="5" l="1"/>
  <c r="X6" i="5" s="1"/>
  <c r="X7" i="5" s="1"/>
  <c r="X8" i="5" s="1"/>
  <c r="X9" i="5" s="1"/>
  <c r="X10" i="5" s="1"/>
  <c r="X11" i="5" s="1"/>
  <c r="X12" i="5" s="1"/>
  <c r="X13" i="5" s="1"/>
  <c r="X14" i="5" s="1"/>
  <c r="X15" i="5" s="1"/>
  <c r="X16" i="5" s="1"/>
  <c r="X17" i="5" s="1"/>
  <c r="X18" i="5" s="1"/>
  <c r="X19" i="5" s="1"/>
  <c r="X20" i="5" s="1"/>
  <c r="X21" i="5" s="1"/>
  <c r="X22" i="5" s="1"/>
  <c r="X23" i="5" s="1"/>
  <c r="X24" i="5" s="1"/>
  <c r="X25" i="5" s="1"/>
  <c r="X26" i="5" s="1"/>
  <c r="B117" i="1"/>
  <c r="N17" i="1" l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6" i="1"/>
  <c r="C117" i="1"/>
  <c r="D117" i="1"/>
  <c r="E117" i="1"/>
  <c r="F117" i="1"/>
  <c r="G117" i="1"/>
  <c r="H117" i="1"/>
  <c r="I117" i="1"/>
  <c r="J117" i="1"/>
  <c r="K117" i="1"/>
  <c r="L117" i="1"/>
  <c r="M117" i="1"/>
  <c r="D118" i="1"/>
  <c r="G118" i="1"/>
  <c r="J118" i="1"/>
  <c r="J119" i="1" s="1"/>
  <c r="D119" i="1"/>
  <c r="C13" i="1"/>
  <c r="C118" i="1" s="1"/>
  <c r="C119" i="1" s="1"/>
  <c r="D13" i="1"/>
  <c r="E13" i="1"/>
  <c r="E118" i="1" s="1"/>
  <c r="F13" i="1"/>
  <c r="F118" i="1" s="1"/>
  <c r="G13" i="1"/>
  <c r="H13" i="1"/>
  <c r="H118" i="1" s="1"/>
  <c r="H119" i="1" s="1"/>
  <c r="I13" i="1"/>
  <c r="I118" i="1" s="1"/>
  <c r="I119" i="1" s="1"/>
  <c r="J13" i="1"/>
  <c r="K13" i="1"/>
  <c r="K118" i="1" s="1"/>
  <c r="K119" i="1" s="1"/>
  <c r="L13" i="1"/>
  <c r="L118" i="1" s="1"/>
  <c r="L119" i="1" s="1"/>
  <c r="M13" i="1"/>
  <c r="M118" i="1" s="1"/>
  <c r="M119" i="1" s="1"/>
  <c r="B13" i="1"/>
  <c r="B118" i="1" s="1"/>
  <c r="N8" i="1"/>
  <c r="N9" i="1"/>
  <c r="N10" i="1"/>
  <c r="N11" i="1"/>
  <c r="N12" i="1"/>
  <c r="N7" i="1"/>
  <c r="N13" i="1" l="1"/>
  <c r="E119" i="1"/>
  <c r="F119" i="1"/>
  <c r="N118" i="1"/>
  <c r="G119" i="1"/>
  <c r="N117" i="1"/>
  <c r="B119" i="1"/>
  <c r="N119" i="1" l="1"/>
</calcChain>
</file>

<file path=xl/sharedStrings.xml><?xml version="1.0" encoding="utf-8"?>
<sst xmlns="http://schemas.openxmlformats.org/spreadsheetml/2006/main" count="386" uniqueCount="192">
  <si>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</si>
  <si>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</si>
  <si>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</si>
  <si>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</si>
  <si>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</si>
  <si>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</si>
  <si>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</si>
  <si>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</si>
  <si>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</si>
  <si>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</si>
  <si>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</si>
  <si>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</si>
  <si>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Revenus</t>
  </si>
  <si>
    <t>Budget Famille</t>
  </si>
  <si>
    <t>Total Annuel</t>
  </si>
  <si>
    <t>Crédits</t>
  </si>
  <si>
    <t xml:space="preserve">       CIC Immo</t>
  </si>
  <si>
    <t xml:space="preserve">       CIC Poele</t>
  </si>
  <si>
    <t xml:space="preserve">       Autre 1</t>
  </si>
  <si>
    <t xml:space="preserve">       Autre 2</t>
  </si>
  <si>
    <t xml:space="preserve">       Autre 3</t>
  </si>
  <si>
    <t>Communication</t>
  </si>
  <si>
    <t xml:space="preserve">       SOSH</t>
  </si>
  <si>
    <t xml:space="preserve">       Auchan telecom</t>
  </si>
  <si>
    <t xml:space="preserve">       Orange fibre</t>
  </si>
  <si>
    <t>Impots</t>
  </si>
  <si>
    <t xml:space="preserve">       Foncier</t>
  </si>
  <si>
    <t>Alimentation</t>
  </si>
  <si>
    <t xml:space="preserve">       Courses</t>
  </si>
  <si>
    <t xml:space="preserve">       Restaurant</t>
  </si>
  <si>
    <t>Abonnements</t>
  </si>
  <si>
    <t xml:space="preserve">       Netflix</t>
  </si>
  <si>
    <t xml:space="preserve">       Domaine web</t>
  </si>
  <si>
    <t>Déplacement</t>
  </si>
  <si>
    <t xml:space="preserve">       Essence</t>
  </si>
  <si>
    <t xml:space="preserve">       Péage</t>
  </si>
  <si>
    <t xml:space="preserve">       Parking</t>
  </si>
  <si>
    <t>Assurances</t>
  </si>
  <si>
    <t xml:space="preserve">       Maison</t>
  </si>
  <si>
    <t xml:space="preserve">       Scenic</t>
  </si>
  <si>
    <t xml:space="preserve">       Citroen</t>
  </si>
  <si>
    <t xml:space="preserve">       Clio</t>
  </si>
  <si>
    <t xml:space="preserve">       Secur media</t>
  </si>
  <si>
    <t xml:space="preserve">       Prtotection juri</t>
  </si>
  <si>
    <t>Santé</t>
  </si>
  <si>
    <t xml:space="preserve">       Mutuelle</t>
  </si>
  <si>
    <t xml:space="preserve">       Pharmacie</t>
  </si>
  <si>
    <t>Frais bancaire</t>
  </si>
  <si>
    <t xml:space="preserve">       CB</t>
  </si>
  <si>
    <t xml:space="preserve">       Agio</t>
  </si>
  <si>
    <t xml:space="preserve">       Remboursement</t>
  </si>
  <si>
    <t xml:space="preserve">       Depot liquide</t>
  </si>
  <si>
    <t xml:space="preserve">       Placement</t>
  </si>
  <si>
    <t xml:space="preserve">       Tenue de cpt</t>
  </si>
  <si>
    <t>Extra</t>
  </si>
  <si>
    <t xml:space="preserve">       Vacances</t>
  </si>
  <si>
    <t xml:space="preserve">       Cinema</t>
  </si>
  <si>
    <t xml:space="preserve">       Locaux + TV</t>
  </si>
  <si>
    <t xml:space="preserve">       Coiffeur</t>
  </si>
  <si>
    <t>Enfants</t>
  </si>
  <si>
    <t xml:space="preserve">       Ecole</t>
  </si>
  <si>
    <t xml:space="preserve">       Argent de poche</t>
  </si>
  <si>
    <t>Maison</t>
  </si>
  <si>
    <t xml:space="preserve">       Ameublement</t>
  </si>
  <si>
    <t xml:space="preserve">       Travaux</t>
  </si>
  <si>
    <t xml:space="preserve">       Fetes famille</t>
  </si>
  <si>
    <t xml:space="preserve">       Cours en plus</t>
  </si>
  <si>
    <t xml:space="preserve">       Vetements</t>
  </si>
  <si>
    <t>Entretien</t>
  </si>
  <si>
    <t xml:space="preserve">       Autos</t>
  </si>
  <si>
    <t xml:space="preserve">       Poele</t>
  </si>
  <si>
    <t xml:space="preserve">       Adoucisseur</t>
  </si>
  <si>
    <t xml:space="preserve">       Electricite</t>
  </si>
  <si>
    <t xml:space="preserve">       Eau</t>
  </si>
  <si>
    <t>Energies</t>
  </si>
  <si>
    <t xml:space="preserve">       Pellet</t>
  </si>
  <si>
    <t xml:space="preserve">       Sortie</t>
  </si>
  <si>
    <t xml:space="preserve">       Gaz</t>
  </si>
  <si>
    <t>Total Depenses</t>
  </si>
  <si>
    <t>Bilan mensuel</t>
  </si>
  <si>
    <t>REVENUS +</t>
  </si>
  <si>
    <t>DEPENSES -</t>
  </si>
  <si>
    <t xml:space="preserve">       Virement</t>
  </si>
  <si>
    <t>Remboursement</t>
  </si>
  <si>
    <t xml:space="preserve">       Activite (sport...)</t>
  </si>
  <si>
    <t>Taux endettement</t>
  </si>
  <si>
    <t xml:space="preserve">       HP ink</t>
  </si>
  <si>
    <t xml:space="preserve">       Remb CPAM</t>
  </si>
  <si>
    <t xml:space="preserve">       Remb Mutuelle</t>
  </si>
  <si>
    <t xml:space="preserve">       Depot cheque</t>
  </si>
  <si>
    <t>Famille</t>
  </si>
  <si>
    <t xml:space="preserve">       Rev1</t>
  </si>
  <si>
    <t xml:space="preserve">       Rev2</t>
  </si>
  <si>
    <t xml:space="preserve">       Rev3</t>
  </si>
  <si>
    <t xml:space="preserve">       Rev4</t>
  </si>
  <si>
    <t xml:space="preserve">       Rev5</t>
  </si>
  <si>
    <t xml:space="preserve">       Rev6</t>
  </si>
  <si>
    <t xml:space="preserve">       1password</t>
  </si>
  <si>
    <t>Solde période</t>
  </si>
  <si>
    <t>Solde période précédente</t>
  </si>
  <si>
    <t>Rev2</t>
  </si>
  <si>
    <t>Rev3</t>
  </si>
  <si>
    <t>Rev4</t>
  </si>
  <si>
    <t>Rev5</t>
  </si>
  <si>
    <t>Rev6</t>
  </si>
  <si>
    <t>CIC Immo</t>
  </si>
  <si>
    <t>CIC Poele</t>
  </si>
  <si>
    <t>Autre 1</t>
  </si>
  <si>
    <t>Autre 2</t>
  </si>
  <si>
    <t>Autre 3</t>
  </si>
  <si>
    <t>SOSH</t>
  </si>
  <si>
    <t>Auchan telecom</t>
  </si>
  <si>
    <t>Orange fibre</t>
  </si>
  <si>
    <t>Locaux + TV</t>
  </si>
  <si>
    <t>Foncier</t>
  </si>
  <si>
    <t>Electricite</t>
  </si>
  <si>
    <t>Eau</t>
  </si>
  <si>
    <t>Pellet</t>
  </si>
  <si>
    <t>Gaz</t>
  </si>
  <si>
    <t>Courses</t>
  </si>
  <si>
    <t>Netflix</t>
  </si>
  <si>
    <t>HP ink</t>
  </si>
  <si>
    <t>Domaine web</t>
  </si>
  <si>
    <t>1password</t>
  </si>
  <si>
    <t>Essence</t>
  </si>
  <si>
    <t>Parking</t>
  </si>
  <si>
    <t>Péage</t>
  </si>
  <si>
    <t>Secur media</t>
  </si>
  <si>
    <t>Prtotection juri</t>
  </si>
  <si>
    <t>Scenic</t>
  </si>
  <si>
    <t>Citroen</t>
  </si>
  <si>
    <t>Clio</t>
  </si>
  <si>
    <t>Mutuelle</t>
  </si>
  <si>
    <t>Pharmacie</t>
  </si>
  <si>
    <t>Remb CPAM</t>
  </si>
  <si>
    <t>Remb Mutuelle</t>
  </si>
  <si>
    <t>Agio</t>
  </si>
  <si>
    <t>Placement</t>
  </si>
  <si>
    <t>Tenue de cpt</t>
  </si>
  <si>
    <t>Travaux</t>
  </si>
  <si>
    <t>Ameublement</t>
  </si>
  <si>
    <t>Fetes famille</t>
  </si>
  <si>
    <t>Coiffeur</t>
  </si>
  <si>
    <t>Vetements</t>
  </si>
  <si>
    <t>Ecole</t>
  </si>
  <si>
    <t>Cours en plus</t>
  </si>
  <si>
    <t>Argent de poche</t>
  </si>
  <si>
    <t>Activite (sport...)</t>
  </si>
  <si>
    <t>Autos</t>
  </si>
  <si>
    <t>Poele</t>
  </si>
  <si>
    <t>Adoucisseur</t>
  </si>
  <si>
    <t>Vacances</t>
  </si>
  <si>
    <t>Cinema</t>
  </si>
  <si>
    <t>Restaurant</t>
  </si>
  <si>
    <t>Sortie</t>
  </si>
  <si>
    <t>Depot cheque</t>
  </si>
  <si>
    <t>Depot liquide</t>
  </si>
  <si>
    <t>Virement</t>
  </si>
  <si>
    <t>Enveloppe</t>
  </si>
  <si>
    <t>Forfait CB</t>
  </si>
  <si>
    <t>Deplacement</t>
  </si>
  <si>
    <t>Sante</t>
  </si>
  <si>
    <t>FraisBancaire</t>
  </si>
  <si>
    <t>Date</t>
  </si>
  <si>
    <t>Objet</t>
  </si>
  <si>
    <t>Montant</t>
  </si>
  <si>
    <t>Total</t>
  </si>
  <si>
    <t>Mr</t>
  </si>
  <si>
    <t>Janvier 01</t>
  </si>
  <si>
    <t>Fin année</t>
  </si>
  <si>
    <t>Année</t>
  </si>
  <si>
    <t>Detail</t>
  </si>
  <si>
    <t>Veolia</t>
  </si>
  <si>
    <t>Solde reporter</t>
  </si>
  <si>
    <t>fevrier 02</t>
  </si>
  <si>
    <t>Decembre 12</t>
  </si>
  <si>
    <t>Fournisseur</t>
  </si>
  <si>
    <t>CB inter</t>
  </si>
  <si>
    <t>CB super</t>
  </si>
  <si>
    <t>Faire bouton reset</t>
  </si>
  <si>
    <t>Voir a faire onglet saisie</t>
  </si>
  <si>
    <t>Faire bouton injecter budget</t>
  </si>
  <si>
    <t>Energie</t>
  </si>
  <si>
    <t>Abonnement</t>
  </si>
  <si>
    <t>Credit</t>
  </si>
  <si>
    <t>Revenu</t>
  </si>
  <si>
    <t>Assurance</t>
  </si>
  <si>
    <t>Enfant</t>
  </si>
  <si>
    <t>AbonnementAnnuel</t>
  </si>
  <si>
    <t>EnergieAnnuelle</t>
  </si>
  <si>
    <t>CB intersport</t>
  </si>
  <si>
    <t>Anniversaire 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</si>
</sst>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_-* #,##0.00\ [$€-40C]_-;\-* #,##0.00\ [$€-40C]_-;_-* &quot;-&quot;??\ [$€-40C]_-;_-@_-"/>
  </numFmts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sz val="14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theme="8" tint="-0.249977111117893"/>
      </patternFill>
    </fill>
    <fill>
      <patternFill patternType="solid">
        <fgColor rgb="FF00B050"/>
        <bgColor theme="8" tint="-0.249977111117893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64" fontId="0" fillId="0" borderId="0" xfId="0" applyNumberFormat="1"/>
    <xf numFmtId="0" fontId="0" fillId="2" borderId="0" xfId="0" applyFill="1"/>
    <xf numFmtId="0" fontId="0" fillId="3" borderId="0" xfId="0" applyFill="1"/>
    <xf numFmtId="2" fontId="0" fillId="0" borderId="0" xfId="0" applyNumberFormat="1" applyFill="1"/>
    <xf numFmtId="2" fontId="1" fillId="0" borderId="0" xfId="0" applyNumberFormat="1" applyFont="1" applyFill="1"/>
    <xf numFmtId="2" fontId="3" fillId="0" borderId="0" xfId="0" applyNumberFormat="1" applyFont="1"/>
    <xf numFmtId="2" fontId="0" fillId="0" borderId="0" xfId="0" applyNumberFormat="1"/>
    <xf numFmtId="2" fontId="1" fillId="0" borderId="0" xfId="0" applyNumberFormat="1" applyFont="1"/>
    <xf numFmtId="2" fontId="0" fillId="0" borderId="0" xfId="0" applyNumberFormat="1" applyAlignment="1">
      <alignment horizontal="right"/>
    </xf>
    <xf numFmtId="2" fontId="0" fillId="2" borderId="0" xfId="0" applyNumberFormat="1" applyFill="1"/>
    <xf numFmtId="2" fontId="0" fillId="3" borderId="0" xfId="0" applyNumberFormat="1" applyFill="1"/>
    <xf numFmtId="0" fontId="5" fillId="0" borderId="0" xfId="0" applyFont="1"/>
    <xf numFmtId="0" fontId="5" fillId="0" borderId="0" xfId="0" applyFont="1" applyFill="1"/>
    <xf numFmtId="14" fontId="5" fillId="0" borderId="0" xfId="0" applyNumberFormat="1" applyFont="1" applyAlignment="1">
      <alignment horizontal="center"/>
    </xf>
    <xf numFmtId="17" fontId="5" fillId="3" borderId="0" xfId="0" quotePrefix="1" applyNumberFormat="1" applyFont="1" applyFill="1" applyAlignment="1">
      <alignment horizontal="center"/>
    </xf>
    <xf numFmtId="17" fontId="5" fillId="3" borderId="0" xfId="0" applyNumberFormat="1" applyFont="1" applyFill="1" applyAlignment="1">
      <alignment horizontal="center"/>
    </xf>
    <xf numFmtId="164" fontId="5" fillId="0" borderId="0" xfId="1" applyNumberFormat="1" applyFont="1"/>
    <xf numFmtId="44" fontId="5" fillId="0" borderId="0" xfId="1" applyNumberFormat="1" applyFont="1"/>
    <xf numFmtId="44" fontId="5" fillId="0" borderId="0" xfId="0" applyNumberFormat="1" applyFont="1"/>
    <xf numFmtId="17" fontId="5" fillId="0" borderId="0" xfId="0" applyNumberFormat="1" applyFont="1"/>
    <xf numFmtId="0" fontId="5" fillId="0" borderId="0" xfId="0" applyFont="1" applyAlignment="1">
      <alignment horizontal="center"/>
    </xf>
    <xf numFmtId="17" fontId="5" fillId="6" borderId="0" xfId="0" quotePrefix="1" applyNumberFormat="1" applyFont="1" applyFill="1" applyAlignment="1">
      <alignment horizontal="center"/>
    </xf>
    <xf numFmtId="17" fontId="5" fillId="6" borderId="0" xfId="0" applyNumberFormat="1" applyFont="1" applyFill="1" applyAlignment="1">
      <alignment horizontal="center"/>
    </xf>
    <xf numFmtId="0" fontId="5" fillId="2" borderId="0" xfId="0" applyFont="1" applyFill="1"/>
    <xf numFmtId="0" fontId="5" fillId="7" borderId="0" xfId="0" applyFont="1" applyFill="1"/>
    <xf numFmtId="164" fontId="5" fillId="2" borderId="0" xfId="1" applyNumberFormat="1" applyFont="1" applyFill="1"/>
    <xf numFmtId="0" fontId="0" fillId="0" borderId="0" xfId="2" applyNumberFormat="1" applyFont="1" applyFill="1"/>
    <xf numFmtId="0" fontId="0" fillId="0" borderId="0" xfId="0" applyNumberFormat="1" applyFill="1"/>
    <xf numFmtId="0" fontId="3" fillId="0" borderId="0" xfId="0" applyNumberFormat="1" applyFont="1" applyFill="1"/>
    <xf numFmtId="0" fontId="1" fillId="0" borderId="0" xfId="0" applyNumberFormat="1" applyFont="1" applyFill="1"/>
    <xf numFmtId="0" fontId="0" fillId="0" borderId="0" xfId="0" applyNumberFormat="1" applyFill="1" applyAlignment="1">
      <alignment horizontal="right"/>
    </xf>
    <xf numFmtId="164" fontId="5" fillId="0" borderId="0" xfId="0" applyNumberFormat="1" applyFont="1"/>
    <xf numFmtId="0" fontId="7" fillId="8" borderId="0" xfId="0" applyFont="1" applyFill="1"/>
    <xf numFmtId="2" fontId="0" fillId="8" borderId="0" xfId="0" applyNumberFormat="1" applyFill="1"/>
    <xf numFmtId="17" fontId="6" fillId="4" borderId="0" xfId="0" quotePrefix="1" applyNumberFormat="1" applyFont="1" applyFill="1" applyAlignment="1">
      <alignment horizontal="center"/>
    </xf>
    <xf numFmtId="17" fontId="6" fillId="5" borderId="0" xfId="0" quotePrefix="1" applyNumberFormat="1" applyFont="1" applyFill="1" applyAlignment="1">
      <alignment horizontal="center"/>
    </xf>
    <xf numFmtId="16" fontId="5" fillId="0" borderId="0" xfId="0" applyNumberFormat="1" applyFont="1" applyAlignment="1">
      <alignment horizontal="center"/>
    </xf>
  </cellXfs>
  <cellStyles count="3">
    <cellStyle name="Milliers" xfId="2" builtinId="3"/>
    <cellStyle name="Monétaire" xfId="1" builtinId="4"/>
    <cellStyle name="Normal" xfId="0" builtinId="0"/>
  </cellStyles>
  <dxfs count="32"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7B92C-2255-3348-B673-587FCF5271D3}" name="Tableau1" displayName="Tableau1" ref="A5:F350" totalsRowShown="0" headerRowDxfId="31" dataDxfId="30">
  <autoFilter ref="A5:F350" xr:uid="{3FCD76F4-C3DD-F245-90DF-42BB054ABBD6}"/>
  <tableColumns count="6">
    <tableColumn id="1" xr3:uid="{5E8FAE6B-DF02-4A46-B6EF-11ED96F5BD83}" name="Date" dataDxfId="29"/>
    <tableColumn id="2" xr3:uid="{B8D77F2E-B087-DD44-B0F4-458510FB6C2E}" name="Enveloppe" dataDxfId="28"/>
    <tableColumn id="3" xr3:uid="{BAF3E5F7-3EE8-FB40-A383-98E431140CDF}" name="Detail" dataDxfId="27"/>
    <tableColumn id="4" xr3:uid="{19E94259-F386-B84B-992F-2813DADC1099}" name="Objet" dataDxfId="26"/>
    <tableColumn id="5" xr3:uid="{FAFFF6C4-B7FA-7644-99E7-4FB6FC605B54}" name="Montant" dataDxfId="25"/>
    <tableColumn id="6" xr3:uid="{96C6A02F-8FA6-6543-9764-F14127161C85}" name="Total" dataDxfId="24">
      <calculatedColumnFormula>F5+Tableau1[[#This Row],[Montant]]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1E65D2-922B-4A45-B356-68AD9795E81C}" name="Tableau13" displayName="Tableau13" ref="G5:L350" totalsRowShown="0" headerRowDxfId="23" dataDxfId="22">
  <autoFilter ref="G5:L350" xr:uid="{B12F4CFE-A632-484C-BF04-265CAB749437}"/>
  <tableColumns count="6">
    <tableColumn id="1" xr3:uid="{980BC698-9E78-D54E-880C-8FDB3F69DF7A}" name="Date" dataDxfId="21"/>
    <tableColumn id="2" xr3:uid="{560C11BE-1037-2841-B1E4-67BE9A254766}" name="Enveloppe" dataDxfId="20"/>
    <tableColumn id="3" xr3:uid="{1CABD27B-2CDF-BF40-97A9-A5734C351DEE}" name="Detail" dataDxfId="19"/>
    <tableColumn id="4" xr3:uid="{F0DD6D4C-6A62-BA48-BD36-E523D50472D5}" name="Objet" dataDxfId="18"/>
    <tableColumn id="5" xr3:uid="{E8A6E471-17EA-8E43-A062-147A8975917A}" name="Montant" dataDxfId="17"/>
    <tableColumn id="6" xr3:uid="{3AD03BA9-4DEF-E24E-AA07-43643004CFFE}" name="Total" dataDxfId="16">
      <calculatedColumnFormula>L5+Tableau13[[#This Row],[Montant]]</calculatedColumnFormula>
    </tableColumn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2AB216-9025-314E-BB29-F6D0BF4FD951}" name="Tableau14" displayName="Tableau14" ref="M5:R350" totalsRowShown="0" headerRowDxfId="15" dataDxfId="14">
  <autoFilter ref="M5:R350" xr:uid="{1DBA3D4B-09BD-6B4F-B13E-7E5E54D3F83D}"/>
  <tableColumns count="6">
    <tableColumn id="1" xr3:uid="{7588A128-7496-5242-ACCB-AE631C037201}" name="Date" dataDxfId="13"/>
    <tableColumn id="2" xr3:uid="{BED85554-BE9A-D842-A3FE-CFF453559456}" name="Enveloppe" dataDxfId="12"/>
    <tableColumn id="3" xr3:uid="{FB983362-5ACB-B24F-B198-8B6FCFE953EC}" name="Detail" dataDxfId="11"/>
    <tableColumn id="4" xr3:uid="{1B1C39E3-0B6A-AF4E-8D06-E10219B8CBD0}" name="Objet" dataDxfId="10"/>
    <tableColumn id="5" xr3:uid="{114DCBB3-04C6-B744-8F48-F9F1FEADA750}" name="Montant" dataDxfId="9"/>
    <tableColumn id="6" xr3:uid="{5CCC483F-E1E3-D74E-A31F-AD4AC2F3928D}" name="Total" dataDxfId="8">
      <calculatedColumnFormula>R5+Tableau14[[#This Row],[Montant]]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F2A359-CCBC-2F49-8939-A92637A22FBB}" name="Tableau135" displayName="Tableau135" ref="S5:X350" totalsRowShown="0" headerRowDxfId="7" dataDxfId="6">
  <autoFilter ref="S5:X350" xr:uid="{BED7E46C-B07B-B74F-A946-4243346698CF}"/>
  <tableColumns count="6">
    <tableColumn id="1" xr3:uid="{FF87AC3D-1A1D-2A46-95E1-2904B7B7F193}" name="Date" dataDxfId="5"/>
    <tableColumn id="2" xr3:uid="{F1BAC060-271E-0B49-9C8C-7F840A2EE6D9}" name="Enveloppe" dataDxfId="4"/>
    <tableColumn id="3" xr3:uid="{08E2831F-F534-7744-8011-E443DB6D76B7}" name="Detail" dataDxfId="3"/>
    <tableColumn id="4" xr3:uid="{B3E52B28-C17B-6048-A518-6215ACDCA809}" name="Objet" dataDxfId="2"/>
    <tableColumn id="5" xr3:uid="{B0D309FC-F5CB-6642-8DCC-C5E464709B2B}" name="Montant" dataDxfId="1"/>
    <tableColumn id="6" xr3:uid="{AC621E62-C88E-D14B-AB7D-5BEE0C42E83D}" name="Total" dataDxfId="0">
      <calculatedColumnFormula>X5+Tableau135[[#This Row],[Montant]]</calculatedColumnFormula>
    </tableColumn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DFDE-5D13-724A-8612-41AB7EFBEE7B}">
  <dimension ref="A1:L212"/>
  <sheetViews>
    <sheetView zoomScaleNormal="100" workbookViewId="0">
      <selection activeCell="B19" sqref="B19:C42"/>
    </sheetView>
  </sheetViews>
  <sheetFormatPr baseColWidth="10" defaultRowHeight="16"/>
  <cols>
    <col min="1" max="1" width="4.5" style="32" customWidth="1"/>
    <col min="2" max="2" width="23.6640625" style="11" bestFit="1" customWidth="1"/>
    <col min="3" max="3" width="13" style="11" bestFit="1" customWidth="1"/>
    <col min="4" max="16384" width="10.83203125" style="11"/>
  </cols>
  <sheetData>
    <row r="1" spans="1:12" ht="19">
      <c r="A1" s="33" t="s">
        <v>13</v>
      </c>
      <c r="B1" s="10"/>
    </row>
    <row r="3" spans="1:12">
      <c r="A3" s="34" t="s">
        <v>185</v>
      </c>
      <c r="B3" s="12"/>
    </row>
    <row r="4" spans="1:12">
      <c r="B4" s="11" t="s">
        <v>167</v>
      </c>
      <c r="C4" s="11">
        <v>2500</v>
      </c>
    </row>
    <row r="5" spans="1:12">
      <c r="B5" s="11" t="s">
        <v>100</v>
      </c>
      <c r="C5" s="11">
        <v>2000</v>
      </c>
    </row>
    <row r="6" spans="1:12">
      <c r="B6" s="11" t="s">
        <v>101</v>
      </c>
    </row>
    <row r="7" spans="1:12">
      <c r="B7" s="11" t="s">
        <v>102</v>
      </c>
    </row>
    <row r="8" spans="1:12">
      <c r="B8" s="11" t="s">
        <v>103</v>
      </c>
      <c r="L8" s="11" t="s">
        <v>181</v>
      </c>
    </row>
    <row r="9" spans="1:12">
      <c r="B9" s="11" t="s">
        <v>104</v>
      </c>
    </row>
    <row r="10" spans="1:12">
      <c r="A10" s="35"/>
      <c r="B10" s="13" t="s">
        <v>12</v>
      </c>
      <c r="L10" s="11" t="s">
        <v>179</v>
      </c>
    </row>
    <row r="12" spans="1:12">
      <c r="A12" s="34" t="s">
        <v>184</v>
      </c>
      <c r="B12" s="12"/>
      <c r="L12" s="11" t="s">
        <v>180</v>
      </c>
    </row>
    <row r="13" spans="1:12">
      <c r="B13" s="11" t="s">
        <v>105</v>
      </c>
      <c r="C13" s="11">
        <v>-850</v>
      </c>
    </row>
    <row r="14" spans="1:12">
      <c r="B14" s="11" t="s">
        <v>106</v>
      </c>
      <c r="C14" s="11">
        <v>-120</v>
      </c>
    </row>
    <row r="15" spans="1:12">
      <c r="B15" s="11" t="s">
        <v>107</v>
      </c>
    </row>
    <row r="16" spans="1:12">
      <c r="B16" s="11" t="s">
        <v>108</v>
      </c>
    </row>
    <row r="17" spans="1:3">
      <c r="B17" s="11" t="s">
        <v>109</v>
      </c>
    </row>
    <row r="18" spans="1:3">
      <c r="A18" s="34" t="s">
        <v>21</v>
      </c>
      <c r="B18" s="12"/>
    </row>
    <row r="19" spans="1:3">
      <c r="B19" s="11" t="s">
        <v>110</v>
      </c>
      <c r="C19" s="11">
        <v>-15</v>
      </c>
    </row>
    <row r="20" spans="1:3">
      <c r="B20" s="11" t="s">
        <v>111</v>
      </c>
      <c r="C20" s="11">
        <v>-8</v>
      </c>
    </row>
    <row r="21" spans="1:3">
      <c r="B21" s="11" t="s">
        <v>111</v>
      </c>
    </row>
    <row r="22" spans="1:3">
      <c r="B22" s="11" t="s">
        <v>112</v>
      </c>
      <c r="C22" s="11">
        <v>-34</v>
      </c>
    </row>
    <row r="23" spans="1:3">
      <c r="B23" s="11" t="s">
        <v>107</v>
      </c>
    </row>
    <row r="24" spans="1:3">
      <c r="B24" s="11" t="s">
        <v>108</v>
      </c>
    </row>
    <row r="25" spans="1:3">
      <c r="B25" s="11" t="s">
        <v>109</v>
      </c>
    </row>
    <row r="26" spans="1:3">
      <c r="A26" s="34" t="s">
        <v>25</v>
      </c>
      <c r="B26" s="12"/>
    </row>
    <row r="27" spans="1:3">
      <c r="B27" s="11" t="s">
        <v>113</v>
      </c>
      <c r="C27" s="11">
        <v>-78</v>
      </c>
    </row>
    <row r="28" spans="1:3">
      <c r="B28" s="11" t="s">
        <v>114</v>
      </c>
      <c r="C28" s="11">
        <v>-20</v>
      </c>
    </row>
    <row r="29" spans="1:3">
      <c r="B29" s="11" t="s">
        <v>107</v>
      </c>
    </row>
    <row r="30" spans="1:3">
      <c r="B30" s="11" t="s">
        <v>108</v>
      </c>
    </row>
    <row r="31" spans="1:3">
      <c r="B31" s="11" t="s">
        <v>109</v>
      </c>
    </row>
    <row r="32" spans="1:3">
      <c r="A32" s="34" t="s">
        <v>182</v>
      </c>
      <c r="B32" s="12"/>
    </row>
    <row r="33" spans="1:3">
      <c r="B33" s="11" t="s">
        <v>115</v>
      </c>
      <c r="C33" s="11">
        <v>-200</v>
      </c>
    </row>
    <row r="34" spans="1:3">
      <c r="B34" s="11" t="s">
        <v>116</v>
      </c>
      <c r="C34" s="11">
        <v>-45</v>
      </c>
    </row>
    <row r="35" spans="1:3">
      <c r="A35" s="34" t="s">
        <v>27</v>
      </c>
      <c r="B35" s="12"/>
    </row>
    <row r="36" spans="1:3">
      <c r="B36" s="11" t="s">
        <v>119</v>
      </c>
      <c r="C36" s="11">
        <v>-500</v>
      </c>
    </row>
    <row r="37" spans="1:3">
      <c r="B37" s="11" t="s">
        <v>107</v>
      </c>
    </row>
    <row r="38" spans="1:3">
      <c r="B38" s="11" t="s">
        <v>108</v>
      </c>
    </row>
    <row r="39" spans="1:3">
      <c r="B39" s="11" t="s">
        <v>109</v>
      </c>
    </row>
    <row r="40" spans="1:3">
      <c r="A40" s="34" t="s">
        <v>183</v>
      </c>
      <c r="B40" s="12"/>
    </row>
    <row r="41" spans="1:3">
      <c r="B41" s="11" t="s">
        <v>120</v>
      </c>
      <c r="C41" s="11">
        <v>-15.99</v>
      </c>
    </row>
    <row r="42" spans="1:3">
      <c r="B42" s="11" t="s">
        <v>121</v>
      </c>
      <c r="C42" s="11">
        <v>-4.99</v>
      </c>
    </row>
    <row r="43" spans="1:3">
      <c r="B43" s="11" t="s">
        <v>107</v>
      </c>
    </row>
    <row r="44" spans="1:3">
      <c r="B44" s="11" t="s">
        <v>108</v>
      </c>
    </row>
    <row r="45" spans="1:3" s="8" customFormat="1">
      <c r="A45" s="32"/>
      <c r="B45" s="11" t="s">
        <v>109</v>
      </c>
    </row>
    <row r="46" spans="1:3">
      <c r="A46" s="34" t="s">
        <v>160</v>
      </c>
      <c r="B46" s="12"/>
    </row>
    <row r="47" spans="1:3">
      <c r="B47" s="11" t="s">
        <v>124</v>
      </c>
    </row>
    <row r="48" spans="1:3">
      <c r="B48" s="11" t="s">
        <v>125</v>
      </c>
    </row>
    <row r="49" spans="1:2">
      <c r="B49" s="11" t="s">
        <v>126</v>
      </c>
    </row>
    <row r="50" spans="1:2">
      <c r="B50" s="11" t="s">
        <v>107</v>
      </c>
    </row>
    <row r="51" spans="1:2">
      <c r="B51" s="11" t="s">
        <v>108</v>
      </c>
    </row>
    <row r="52" spans="1:2">
      <c r="B52" s="11" t="s">
        <v>109</v>
      </c>
    </row>
    <row r="53" spans="1:2">
      <c r="A53" s="34" t="s">
        <v>186</v>
      </c>
      <c r="B53" s="12"/>
    </row>
    <row r="54" spans="1:2">
      <c r="B54" s="11" t="s">
        <v>62</v>
      </c>
    </row>
    <row r="55" spans="1:2">
      <c r="B55" s="11" t="s">
        <v>127</v>
      </c>
    </row>
    <row r="56" spans="1:2">
      <c r="B56" s="11" t="s">
        <v>128</v>
      </c>
    </row>
    <row r="57" spans="1:2">
      <c r="B57" s="11" t="s">
        <v>129</v>
      </c>
    </row>
    <row r="58" spans="1:2">
      <c r="B58" s="11" t="s">
        <v>130</v>
      </c>
    </row>
    <row r="59" spans="1:2">
      <c r="B59" s="11" t="s">
        <v>131</v>
      </c>
    </row>
    <row r="60" spans="1:2">
      <c r="B60" s="11" t="s">
        <v>107</v>
      </c>
    </row>
    <row r="61" spans="1:2">
      <c r="B61" s="11" t="s">
        <v>108</v>
      </c>
    </row>
    <row r="62" spans="1:2">
      <c r="B62" s="11" t="s">
        <v>109</v>
      </c>
    </row>
    <row r="63" spans="1:2">
      <c r="A63" s="34" t="s">
        <v>161</v>
      </c>
      <c r="B63" s="12"/>
    </row>
    <row r="64" spans="1:2">
      <c r="B64" s="11" t="s">
        <v>132</v>
      </c>
    </row>
    <row r="65" spans="1:2">
      <c r="B65" s="11" t="s">
        <v>133</v>
      </c>
    </row>
    <row r="66" spans="1:2">
      <c r="B66" s="11" t="s">
        <v>134</v>
      </c>
    </row>
    <row r="67" spans="1:2">
      <c r="B67" s="11" t="s">
        <v>135</v>
      </c>
    </row>
    <row r="68" spans="1:2">
      <c r="B68" s="11" t="s">
        <v>107</v>
      </c>
    </row>
    <row r="69" spans="1:2">
      <c r="A69" s="34" t="s">
        <v>162</v>
      </c>
      <c r="B69" s="12"/>
    </row>
    <row r="70" spans="1:2">
      <c r="B70" s="11" t="s">
        <v>159</v>
      </c>
    </row>
    <row r="71" spans="1:2">
      <c r="B71" s="11" t="s">
        <v>136</v>
      </c>
    </row>
    <row r="72" spans="1:2">
      <c r="B72" s="11" t="s">
        <v>137</v>
      </c>
    </row>
    <row r="73" spans="1:2">
      <c r="B73" s="11" t="s">
        <v>138</v>
      </c>
    </row>
    <row r="74" spans="1:2">
      <c r="B74" s="11" t="s">
        <v>107</v>
      </c>
    </row>
    <row r="75" spans="1:2">
      <c r="B75" s="11" t="s">
        <v>108</v>
      </c>
    </row>
    <row r="76" spans="1:2">
      <c r="B76" s="11" t="s">
        <v>109</v>
      </c>
    </row>
    <row r="77" spans="1:2">
      <c r="A77" s="34" t="s">
        <v>83</v>
      </c>
      <c r="B77" s="12"/>
    </row>
    <row r="78" spans="1:2">
      <c r="B78" s="11" t="s">
        <v>83</v>
      </c>
    </row>
    <row r="79" spans="1:2">
      <c r="B79" s="11" t="s">
        <v>155</v>
      </c>
    </row>
    <row r="80" spans="1:2">
      <c r="B80" s="11" t="s">
        <v>156</v>
      </c>
    </row>
    <row r="81" spans="1:2">
      <c r="B81" s="11" t="s">
        <v>157</v>
      </c>
    </row>
    <row r="82" spans="1:2">
      <c r="B82" s="11" t="s">
        <v>107</v>
      </c>
    </row>
    <row r="83" spans="1:2">
      <c r="B83" s="11" t="s">
        <v>108</v>
      </c>
    </row>
    <row r="84" spans="1:2">
      <c r="A84" s="34" t="s">
        <v>54</v>
      </c>
    </row>
    <row r="85" spans="1:2">
      <c r="B85" s="11" t="s">
        <v>151</v>
      </c>
    </row>
    <row r="86" spans="1:2">
      <c r="B86" s="11" t="s">
        <v>152</v>
      </c>
    </row>
    <row r="87" spans="1:2">
      <c r="B87" s="11" t="s">
        <v>153</v>
      </c>
    </row>
    <row r="88" spans="1:2">
      <c r="B88" s="11" t="s">
        <v>154</v>
      </c>
    </row>
    <row r="89" spans="1:2">
      <c r="B89" s="11" t="s">
        <v>107</v>
      </c>
    </row>
    <row r="90" spans="1:2">
      <c r="B90" s="11" t="s">
        <v>108</v>
      </c>
    </row>
    <row r="91" spans="1:2">
      <c r="B91" s="11" t="s">
        <v>109</v>
      </c>
    </row>
    <row r="92" spans="1:2">
      <c r="A92" s="34" t="s">
        <v>187</v>
      </c>
      <c r="B92" s="12"/>
    </row>
    <row r="93" spans="1:2">
      <c r="B93" s="11" t="s">
        <v>144</v>
      </c>
    </row>
    <row r="94" spans="1:2">
      <c r="B94" s="11" t="s">
        <v>145</v>
      </c>
    </row>
    <row r="95" spans="1:2">
      <c r="B95" s="11" t="s">
        <v>146</v>
      </c>
    </row>
    <row r="96" spans="1:2">
      <c r="B96" s="11" t="s">
        <v>147</v>
      </c>
    </row>
    <row r="97" spans="1:3">
      <c r="A97" s="34" t="s">
        <v>62</v>
      </c>
      <c r="B97" s="12"/>
    </row>
    <row r="98" spans="1:3">
      <c r="B98" s="11" t="s">
        <v>140</v>
      </c>
    </row>
    <row r="99" spans="1:3">
      <c r="B99" s="11" t="s">
        <v>139</v>
      </c>
    </row>
    <row r="100" spans="1:3">
      <c r="B100" s="11" t="s">
        <v>107</v>
      </c>
    </row>
    <row r="101" spans="1:3">
      <c r="B101" s="11" t="s">
        <v>108</v>
      </c>
    </row>
    <row r="102" spans="1:3">
      <c r="B102" s="11" t="s">
        <v>109</v>
      </c>
    </row>
    <row r="103" spans="1:3">
      <c r="A103" s="34" t="s">
        <v>90</v>
      </c>
      <c r="B103" s="12"/>
    </row>
    <row r="104" spans="1:3">
      <c r="A104" s="31">
        <v>1</v>
      </c>
      <c r="B104" s="15" t="s">
        <v>141</v>
      </c>
      <c r="C104" s="11">
        <v>-1500</v>
      </c>
    </row>
    <row r="105" spans="1:3">
      <c r="A105" s="32">
        <v>1</v>
      </c>
      <c r="B105" s="15" t="s">
        <v>142</v>
      </c>
      <c r="C105" s="11">
        <v>-600</v>
      </c>
    </row>
    <row r="106" spans="1:3">
      <c r="A106" s="32">
        <v>1</v>
      </c>
      <c r="B106" s="15" t="s">
        <v>143</v>
      </c>
      <c r="C106" s="11">
        <v>-2000</v>
      </c>
    </row>
    <row r="107" spans="1:3">
      <c r="A107" s="31"/>
      <c r="B107" s="15" t="s">
        <v>107</v>
      </c>
    </row>
    <row r="108" spans="1:3">
      <c r="B108" s="15" t="s">
        <v>108</v>
      </c>
    </row>
    <row r="109" spans="1:3">
      <c r="B109" s="15" t="s">
        <v>109</v>
      </c>
    </row>
    <row r="110" spans="1:3">
      <c r="A110" s="34" t="s">
        <v>68</v>
      </c>
      <c r="B110" s="12"/>
    </row>
    <row r="111" spans="1:3">
      <c r="A111" s="32">
        <v>1</v>
      </c>
      <c r="B111" s="15" t="s">
        <v>148</v>
      </c>
      <c r="C111" s="11">
        <v>-6000</v>
      </c>
    </row>
    <row r="112" spans="1:3">
      <c r="A112" s="32">
        <v>1</v>
      </c>
      <c r="B112" s="15" t="s">
        <v>149</v>
      </c>
      <c r="C112" s="11">
        <v>-150</v>
      </c>
    </row>
    <row r="113" spans="1:3">
      <c r="A113" s="32">
        <v>1</v>
      </c>
      <c r="B113" s="15" t="s">
        <v>150</v>
      </c>
      <c r="C113" s="11">
        <v>-120</v>
      </c>
    </row>
    <row r="114" spans="1:3">
      <c r="B114" s="15" t="s">
        <v>107</v>
      </c>
    </row>
    <row r="115" spans="1:3">
      <c r="B115" s="15" t="s">
        <v>108</v>
      </c>
    </row>
    <row r="116" spans="1:3">
      <c r="B116" s="15" t="s">
        <v>109</v>
      </c>
    </row>
    <row r="117" spans="1:3">
      <c r="A117" s="34" t="s">
        <v>189</v>
      </c>
      <c r="B117" s="12"/>
    </row>
    <row r="118" spans="1:3">
      <c r="A118" s="32">
        <v>1</v>
      </c>
      <c r="B118" s="14" t="s">
        <v>117</v>
      </c>
      <c r="C118" s="11">
        <v>-600</v>
      </c>
    </row>
    <row r="119" spans="1:3">
      <c r="A119" s="32">
        <v>1</v>
      </c>
      <c r="B119" s="14" t="s">
        <v>118</v>
      </c>
      <c r="C119" s="11">
        <v>-80</v>
      </c>
    </row>
    <row r="120" spans="1:3">
      <c r="B120" s="14" t="s">
        <v>107</v>
      </c>
    </row>
    <row r="121" spans="1:3">
      <c r="B121" s="14" t="s">
        <v>108</v>
      </c>
    </row>
    <row r="122" spans="1:3">
      <c r="B122" s="14" t="s">
        <v>109</v>
      </c>
    </row>
    <row r="123" spans="1:3">
      <c r="A123" s="34" t="s">
        <v>188</v>
      </c>
      <c r="B123" s="12"/>
    </row>
    <row r="124" spans="1:3">
      <c r="A124" s="32">
        <v>1</v>
      </c>
      <c r="B124" s="14" t="s">
        <v>122</v>
      </c>
      <c r="C124" s="11">
        <v>-5</v>
      </c>
    </row>
    <row r="125" spans="1:3">
      <c r="A125" s="32">
        <v>1</v>
      </c>
      <c r="B125" s="14" t="s">
        <v>123</v>
      </c>
      <c r="C125" s="11">
        <v>-80</v>
      </c>
    </row>
    <row r="126" spans="1:3">
      <c r="B126" s="14" t="s">
        <v>107</v>
      </c>
    </row>
    <row r="127" spans="1:3">
      <c r="B127" s="14" t="s">
        <v>108</v>
      </c>
    </row>
    <row r="128" spans="1:3">
      <c r="B128" s="14" t="s">
        <v>109</v>
      </c>
    </row>
    <row r="131" spans="2:2">
      <c r="B131" s="13" t="s">
        <v>78</v>
      </c>
    </row>
    <row r="132" spans="2:2">
      <c r="B132" s="13" t="s">
        <v>12</v>
      </c>
    </row>
    <row r="133" spans="2:2">
      <c r="B133" s="13" t="s">
        <v>79</v>
      </c>
    </row>
    <row r="135" spans="2:2">
      <c r="B135" s="13" t="s">
        <v>85</v>
      </c>
    </row>
    <row r="186" spans="1:2">
      <c r="B186" s="8"/>
    </row>
    <row r="187" spans="1:2">
      <c r="B187" s="8"/>
    </row>
    <row r="188" spans="1:2">
      <c r="B188" s="8"/>
    </row>
    <row r="189" spans="1:2">
      <c r="B189" s="8"/>
    </row>
    <row r="190" spans="1:2">
      <c r="A190" s="34" t="s">
        <v>183</v>
      </c>
      <c r="B190" s="8"/>
    </row>
    <row r="191" spans="1:2">
      <c r="A191" s="34" t="s">
        <v>188</v>
      </c>
      <c r="B191" s="8"/>
    </row>
    <row r="192" spans="1:2">
      <c r="A192" s="34" t="s">
        <v>27</v>
      </c>
      <c r="B192" s="8"/>
    </row>
    <row r="193" spans="1:2">
      <c r="A193" s="34" t="s">
        <v>186</v>
      </c>
      <c r="B193" s="8"/>
    </row>
    <row r="194" spans="1:2">
      <c r="A194" s="34" t="s">
        <v>21</v>
      </c>
      <c r="B194" s="8"/>
    </row>
    <row r="195" spans="1:2">
      <c r="A195" s="34" t="s">
        <v>184</v>
      </c>
      <c r="B195" s="8"/>
    </row>
    <row r="196" spans="1:2">
      <c r="A196" s="34" t="s">
        <v>160</v>
      </c>
      <c r="B196" s="8"/>
    </row>
    <row r="197" spans="1:2">
      <c r="A197" s="34" t="s">
        <v>182</v>
      </c>
      <c r="B197" s="8"/>
    </row>
    <row r="198" spans="1:2">
      <c r="A198" s="34" t="s">
        <v>189</v>
      </c>
      <c r="B198" s="8"/>
    </row>
    <row r="199" spans="1:2">
      <c r="A199" s="34" t="s">
        <v>187</v>
      </c>
      <c r="B199" s="8"/>
    </row>
    <row r="200" spans="1:2">
      <c r="A200" s="34" t="s">
        <v>68</v>
      </c>
      <c r="B200" s="8"/>
    </row>
    <row r="201" spans="1:2">
      <c r="A201" s="34" t="s">
        <v>54</v>
      </c>
      <c r="B201" s="8"/>
    </row>
    <row r="202" spans="1:2">
      <c r="A202" s="34" t="s">
        <v>90</v>
      </c>
      <c r="B202" s="8"/>
    </row>
    <row r="203" spans="1:2">
      <c r="A203" s="34" t="s">
        <v>162</v>
      </c>
      <c r="B203" s="8"/>
    </row>
    <row r="204" spans="1:2">
      <c r="A204" s="34" t="s">
        <v>25</v>
      </c>
      <c r="B204" s="8"/>
    </row>
    <row r="205" spans="1:2">
      <c r="A205" s="34" t="s">
        <v>62</v>
      </c>
      <c r="B205" s="8"/>
    </row>
    <row r="206" spans="1:2">
      <c r="A206" s="34" t="s">
        <v>83</v>
      </c>
      <c r="B206" s="8"/>
    </row>
    <row r="207" spans="1:2">
      <c r="A207" s="34" t="s">
        <v>185</v>
      </c>
      <c r="B207" s="8"/>
    </row>
    <row r="208" spans="1:2">
      <c r="A208" s="34" t="s">
        <v>161</v>
      </c>
      <c r="B208" s="8"/>
    </row>
    <row r="209" spans="2:2">
      <c r="B209" s="8"/>
    </row>
    <row r="210" spans="2:2">
      <c r="B210" s="8"/>
    </row>
    <row r="211" spans="2:2">
      <c r="B211" s="8"/>
    </row>
    <row r="212" spans="2:2">
      <c r="B212" s="8"/>
    </row>
  </sheetData>
  <sortState xmlns:xlrd2="http://schemas.microsoft.com/office/spreadsheetml/2017/richdata2" ref="A190:A208">
    <sortCondition ref="A190:A208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38A2-2906-C241-874B-E07790010CA5}">
  <dimension ref="A1:X350"/>
  <sheetViews>
    <sheetView tabSelected="1" topLeftCell="D1" zoomScaleNormal="100" workbookViewId="0">
      <selection activeCell="J14" sqref="J14"/>
    </sheetView>
  </sheetViews>
  <sheetFormatPr baseColWidth="10" defaultRowHeight="18"/>
  <cols>
    <col min="1" max="3" width="20.83203125" style="16" customWidth="1"/>
    <col min="4" max="4" width="25.83203125" style="16" customWidth="1"/>
    <col min="5" max="6" width="15.83203125" style="16" customWidth="1"/>
    <col min="7" max="9" width="20.83203125" style="16" customWidth="1"/>
    <col min="10" max="10" width="25.83203125" style="16" customWidth="1"/>
    <col min="11" max="12" width="15.83203125" style="16" customWidth="1"/>
    <col min="13" max="15" width="20.83203125" style="16" customWidth="1"/>
    <col min="16" max="16" width="25.83203125" style="16" customWidth="1"/>
    <col min="17" max="18" width="15.83203125" style="16" customWidth="1"/>
    <col min="19" max="21" width="20.83203125" style="16" customWidth="1"/>
    <col min="22" max="22" width="25.83203125" style="16" customWidth="1"/>
    <col min="23" max="24" width="15.83203125" style="16" customWidth="1"/>
    <col min="25" max="16384" width="10.83203125" style="16"/>
  </cols>
  <sheetData>
    <row r="1" spans="1:24">
      <c r="A1" s="16" t="s">
        <v>170</v>
      </c>
    </row>
    <row r="2" spans="1:24">
      <c r="A2" s="16" t="s">
        <v>169</v>
      </c>
    </row>
    <row r="3" spans="1:24">
      <c r="A3" s="16">
        <v>20</v>
      </c>
      <c r="B3" s="16">
        <v>20</v>
      </c>
      <c r="C3" s="16">
        <v>20</v>
      </c>
      <c r="D3" s="16">
        <v>25</v>
      </c>
      <c r="E3" s="16">
        <v>15</v>
      </c>
      <c r="F3" s="16">
        <v>15</v>
      </c>
    </row>
    <row r="4" spans="1:24">
      <c r="A4" s="39" t="s">
        <v>168</v>
      </c>
      <c r="B4" s="39"/>
      <c r="C4" s="39"/>
      <c r="D4" s="39"/>
      <c r="E4" s="39"/>
      <c r="F4" s="39"/>
      <c r="G4" s="40" t="s">
        <v>174</v>
      </c>
      <c r="H4" s="40"/>
      <c r="I4" s="40"/>
      <c r="J4" s="40"/>
      <c r="K4" s="40"/>
      <c r="L4" s="40"/>
      <c r="M4" s="39">
        <v>37681</v>
      </c>
      <c r="N4" s="39"/>
      <c r="O4" s="39"/>
      <c r="P4" s="39"/>
      <c r="Q4" s="39"/>
      <c r="R4" s="39"/>
      <c r="S4" s="40" t="s">
        <v>175</v>
      </c>
      <c r="T4" s="40"/>
      <c r="U4" s="40"/>
      <c r="V4" s="40"/>
      <c r="W4" s="40"/>
      <c r="X4" s="40"/>
    </row>
    <row r="5" spans="1:24">
      <c r="A5" s="19" t="s">
        <v>163</v>
      </c>
      <c r="B5" s="20" t="s">
        <v>158</v>
      </c>
      <c r="C5" s="20" t="s">
        <v>171</v>
      </c>
      <c r="D5" s="20" t="s">
        <v>164</v>
      </c>
      <c r="E5" s="20" t="s">
        <v>165</v>
      </c>
      <c r="F5" s="20" t="s">
        <v>166</v>
      </c>
      <c r="G5" s="26" t="s">
        <v>163</v>
      </c>
      <c r="H5" s="27" t="s">
        <v>158</v>
      </c>
      <c r="I5" s="27" t="s">
        <v>171</v>
      </c>
      <c r="J5" s="27" t="s">
        <v>164</v>
      </c>
      <c r="K5" s="27" t="s">
        <v>165</v>
      </c>
      <c r="L5" s="27" t="s">
        <v>166</v>
      </c>
      <c r="M5" s="19" t="s">
        <v>163</v>
      </c>
      <c r="N5" s="20" t="s">
        <v>158</v>
      </c>
      <c r="O5" s="20" t="s">
        <v>171</v>
      </c>
      <c r="P5" s="20" t="s">
        <v>164</v>
      </c>
      <c r="Q5" s="20" t="s">
        <v>165</v>
      </c>
      <c r="R5" s="20" t="s">
        <v>166</v>
      </c>
      <c r="S5" s="26" t="s">
        <v>163</v>
      </c>
      <c r="T5" s="27" t="s">
        <v>158</v>
      </c>
      <c r="U5" s="27" t="s">
        <v>171</v>
      </c>
      <c r="V5" s="27" t="s">
        <v>164</v>
      </c>
      <c r="W5" s="27" t="s">
        <v>165</v>
      </c>
      <c r="X5" s="27" t="s">
        <v>166</v>
      </c>
    </row>
    <row r="6" spans="1:24">
      <c r="A6" s="18">
        <v>43831</v>
      </c>
      <c r="D6" s="16" t="s">
        <v>173</v>
      </c>
      <c r="E6" s="22">
        <v>3500</v>
      </c>
      <c r="F6" s="23">
        <f>E6</f>
        <v>3500</v>
      </c>
      <c r="G6" s="18">
        <v>43862</v>
      </c>
      <c r="J6" s="16" t="s">
        <v>173</v>
      </c>
      <c r="K6" s="22">
        <f>F26</f>
        <v>3458</v>
      </c>
      <c r="L6" s="23">
        <f>K6</f>
        <v>3458</v>
      </c>
      <c r="M6" s="18">
        <v>43831</v>
      </c>
      <c r="P6" s="16" t="s">
        <v>173</v>
      </c>
      <c r="Q6" s="22" t="str">
        <f>L26</f>
        <v/>
      </c>
      <c r="R6" s="23" t="str">
        <f>Q6</f>
        <v/>
      </c>
      <c r="S6" s="18">
        <v>43862</v>
      </c>
      <c r="V6" s="16" t="s">
        <v>173</v>
      </c>
      <c r="W6" s="22" t="e">
        <f>R26</f>
        <v>#VALUE!</v>
      </c>
      <c r="X6" s="23" t="e">
        <f>W6</f>
        <v>#VALUE!</v>
      </c>
    </row>
    <row r="7" spans="1:24">
      <c r="A7" s="18">
        <v>44178</v>
      </c>
      <c r="B7" s="17" t="s">
        <v>182</v>
      </c>
      <c r="C7" s="16" t="s">
        <v>116</v>
      </c>
      <c r="D7" s="16" t="s">
        <v>172</v>
      </c>
      <c r="E7" s="21">
        <v>-42</v>
      </c>
      <c r="F7" s="23">
        <f>F6+E7</f>
        <v>3458</v>
      </c>
      <c r="G7" s="18">
        <v>44178</v>
      </c>
      <c r="H7" s="17" t="s">
        <v>182</v>
      </c>
      <c r="I7" s="16" t="s">
        <v>116</v>
      </c>
      <c r="J7" s="16" t="s">
        <v>172</v>
      </c>
      <c r="K7" s="21">
        <v>-42</v>
      </c>
      <c r="L7" s="23">
        <f>L6+K7</f>
        <v>3416</v>
      </c>
      <c r="M7" s="18">
        <v>44178</v>
      </c>
      <c r="N7" s="17" t="s">
        <v>182</v>
      </c>
      <c r="O7" s="16" t="s">
        <v>116</v>
      </c>
      <c r="P7" s="16" t="s">
        <v>172</v>
      </c>
      <c r="Q7" s="21">
        <v>-42</v>
      </c>
      <c r="R7" s="23" t="e">
        <f>R6+Q7</f>
        <v>#VALUE!</v>
      </c>
      <c r="S7" s="18">
        <v>44178</v>
      </c>
      <c r="T7" s="17" t="s">
        <v>189</v>
      </c>
      <c r="U7" s="28" t="s">
        <v>117</v>
      </c>
      <c r="V7" s="28" t="s">
        <v>176</v>
      </c>
      <c r="W7" s="30">
        <v>-600</v>
      </c>
      <c r="X7" s="23" t="e">
        <f>X6+W7</f>
        <v>#VALUE!</v>
      </c>
    </row>
    <row r="8" spans="1:24">
      <c r="A8" s="25"/>
      <c r="B8" s="17"/>
      <c r="F8" s="23">
        <f t="shared" ref="F8:F26" si="0">F7+E8</f>
        <v>3458</v>
      </c>
      <c r="G8" s="25"/>
      <c r="H8" s="17" t="s">
        <v>189</v>
      </c>
      <c r="I8" s="28" t="s">
        <v>117</v>
      </c>
      <c r="J8" s="16" t="s">
        <v>176</v>
      </c>
      <c r="K8" s="16">
        <v>-20</v>
      </c>
      <c r="L8" s="23">
        <f t="shared" ref="L8:L26" si="1">L7+K8</f>
        <v>3396</v>
      </c>
      <c r="M8" s="25"/>
      <c r="N8" s="17"/>
      <c r="Q8" s="16">
        <v>-20</v>
      </c>
      <c r="R8" s="23" t="e">
        <f t="shared" ref="R8:R26" si="2">R7+Q8</f>
        <v>#VALUE!</v>
      </c>
      <c r="S8" s="25"/>
      <c r="T8" s="17"/>
      <c r="V8" s="8" t="s">
        <v>141</v>
      </c>
      <c r="W8" s="11">
        <v>-1500</v>
      </c>
      <c r="X8" s="23" t="e">
        <f t="shared" ref="X8:X26" si="3">X7+W8</f>
        <v>#VALUE!</v>
      </c>
    </row>
    <row r="9" spans="1:24">
      <c r="A9" s="25"/>
      <c r="B9" s="17"/>
      <c r="F9" s="23">
        <f t="shared" si="0"/>
        <v>3458</v>
      </c>
      <c r="G9" s="25"/>
      <c r="H9" s="17" t="s">
        <v>160</v>
      </c>
      <c r="I9" s="29" t="s">
        <v>124</v>
      </c>
      <c r="K9" s="16">
        <v>-300</v>
      </c>
      <c r="L9" s="23">
        <f t="shared" si="1"/>
        <v>3096</v>
      </c>
      <c r="M9" s="25"/>
      <c r="N9" s="17"/>
      <c r="R9" s="23" t="e">
        <f t="shared" si="2"/>
        <v>#VALUE!</v>
      </c>
      <c r="S9" s="25"/>
      <c r="T9" s="17"/>
      <c r="V9" s="8" t="s">
        <v>142</v>
      </c>
      <c r="W9" s="11">
        <v>-600</v>
      </c>
      <c r="X9" s="23" t="e">
        <f t="shared" si="3"/>
        <v>#VALUE!</v>
      </c>
    </row>
    <row r="10" spans="1:24">
      <c r="A10" s="25"/>
      <c r="B10" s="17"/>
      <c r="F10" s="23">
        <f t="shared" si="0"/>
        <v>3458</v>
      </c>
      <c r="G10" s="41">
        <v>43876</v>
      </c>
      <c r="H10" s="17" t="s">
        <v>27</v>
      </c>
      <c r="I10" s="16" t="s">
        <v>119</v>
      </c>
      <c r="J10" s="16" t="s">
        <v>177</v>
      </c>
      <c r="K10" s="16">
        <v>-58</v>
      </c>
      <c r="L10" s="23">
        <f t="shared" si="1"/>
        <v>3038</v>
      </c>
      <c r="M10" s="25"/>
      <c r="N10" s="17"/>
      <c r="R10" s="23" t="e">
        <f t="shared" si="2"/>
        <v>#VALUE!</v>
      </c>
      <c r="S10" s="25"/>
      <c r="T10" s="17"/>
      <c r="V10" s="38" t="s">
        <v>143</v>
      </c>
      <c r="W10" s="11">
        <v>-2000</v>
      </c>
      <c r="X10" s="36" t="e">
        <f t="shared" si="3"/>
        <v>#VALUE!</v>
      </c>
    </row>
    <row r="11" spans="1:24">
      <c r="A11" s="25"/>
      <c r="B11" s="17"/>
      <c r="F11" s="23">
        <f t="shared" si="0"/>
        <v>3458</v>
      </c>
      <c r="G11" s="25"/>
      <c r="H11" s="17" t="s">
        <v>160</v>
      </c>
      <c r="I11" s="29" t="s">
        <v>124</v>
      </c>
      <c r="J11" s="16" t="s">
        <v>178</v>
      </c>
      <c r="K11" s="16">
        <v>-80</v>
      </c>
      <c r="L11" s="23">
        <f t="shared" si="1"/>
        <v>2958</v>
      </c>
      <c r="M11" s="25"/>
      <c r="N11" s="17"/>
      <c r="R11" s="23" t="e">
        <f t="shared" si="2"/>
        <v>#VALUE!</v>
      </c>
      <c r="S11" s="25"/>
      <c r="T11" s="17"/>
      <c r="V11" s="8" t="s">
        <v>148</v>
      </c>
      <c r="W11" s="11">
        <v>-6000</v>
      </c>
      <c r="X11" s="36" t="e">
        <f t="shared" si="3"/>
        <v>#VALUE!</v>
      </c>
    </row>
    <row r="12" spans="1:24">
      <c r="A12" s="25"/>
      <c r="B12" s="17"/>
      <c r="F12" s="23">
        <f t="shared" si="0"/>
        <v>3458</v>
      </c>
      <c r="G12" s="25"/>
      <c r="H12" s="17" t="s">
        <v>90</v>
      </c>
      <c r="I12" s="37" t="s">
        <v>143</v>
      </c>
      <c r="J12" s="16" t="s">
        <v>190</v>
      </c>
      <c r="K12" s="16">
        <v>-230</v>
      </c>
      <c r="L12" s="23">
        <f t="shared" si="1"/>
        <v>2728</v>
      </c>
      <c r="M12" s="25"/>
      <c r="N12" s="17"/>
      <c r="R12" s="23" t="e">
        <f t="shared" si="2"/>
        <v>#VALUE!</v>
      </c>
      <c r="S12" s="25"/>
      <c r="T12" s="17"/>
      <c r="V12" s="8" t="s">
        <v>149</v>
      </c>
      <c r="W12" s="11">
        <v>-150</v>
      </c>
      <c r="X12" s="36" t="e">
        <f t="shared" si="3"/>
        <v>#VALUE!</v>
      </c>
    </row>
    <row r="13" spans="1:24">
      <c r="A13" s="25"/>
      <c r="B13" s="17"/>
      <c r="F13" s="23">
        <f t="shared" si="0"/>
        <v>3458</v>
      </c>
      <c r="G13" s="25"/>
      <c r="H13" s="17" t="s">
        <v>90</v>
      </c>
      <c r="I13" s="16" t="s">
        <v>141</v>
      </c>
      <c r="J13" s="16" t="s">
        <v>191</v>
      </c>
      <c r="K13" s="16">
        <v>-150</v>
      </c>
      <c r="L13" s="23">
        <f>IF(K13="","",L12+K13)</f>
        <v>2578</v>
      </c>
      <c r="M13" s="25"/>
      <c r="N13" s="17"/>
      <c r="R13" s="23" t="e">
        <f t="shared" si="2"/>
        <v>#VALUE!</v>
      </c>
      <c r="S13" s="25"/>
      <c r="T13" s="17"/>
      <c r="V13" s="8" t="s">
        <v>150</v>
      </c>
      <c r="W13" s="11">
        <v>-120</v>
      </c>
      <c r="X13" s="36" t="e">
        <f t="shared" si="3"/>
        <v>#VALUE!</v>
      </c>
    </row>
    <row r="14" spans="1:24">
      <c r="A14" s="25"/>
      <c r="B14" s="17"/>
      <c r="F14" s="23">
        <f t="shared" si="0"/>
        <v>3458</v>
      </c>
      <c r="G14" s="25"/>
      <c r="H14" s="17" t="s">
        <v>27</v>
      </c>
      <c r="I14" s="16" t="s">
        <v>119</v>
      </c>
      <c r="K14" s="16">
        <v>-450</v>
      </c>
      <c r="L14" s="23">
        <f t="shared" ref="L14:L26" si="4">IF(K14="","",L13+K14)</f>
        <v>2128</v>
      </c>
      <c r="M14" s="25"/>
      <c r="N14" s="17"/>
      <c r="R14" s="23" t="e">
        <f t="shared" si="2"/>
        <v>#VALUE!</v>
      </c>
      <c r="S14" s="25"/>
      <c r="T14" s="17"/>
      <c r="V14" s="8" t="s">
        <v>117</v>
      </c>
      <c r="W14" s="11">
        <v>-600</v>
      </c>
      <c r="X14" s="36" t="e">
        <f t="shared" si="3"/>
        <v>#VALUE!</v>
      </c>
    </row>
    <row r="15" spans="1:24">
      <c r="A15" s="25"/>
      <c r="B15" s="17"/>
      <c r="F15" s="23">
        <f t="shared" si="0"/>
        <v>3458</v>
      </c>
      <c r="G15" s="25"/>
      <c r="H15" s="17"/>
      <c r="L15" s="23" t="str">
        <f t="shared" si="4"/>
        <v/>
      </c>
      <c r="M15" s="25"/>
      <c r="N15" s="17"/>
      <c r="R15" s="23" t="e">
        <f t="shared" si="2"/>
        <v>#VALUE!</v>
      </c>
      <c r="S15" s="25"/>
      <c r="T15" s="17"/>
      <c r="V15" s="8" t="s">
        <v>118</v>
      </c>
      <c r="W15" s="11">
        <v>-80</v>
      </c>
      <c r="X15" s="36" t="e">
        <f t="shared" si="3"/>
        <v>#VALUE!</v>
      </c>
    </row>
    <row r="16" spans="1:24">
      <c r="A16" s="25"/>
      <c r="B16" s="17"/>
      <c r="F16" s="23">
        <f t="shared" si="0"/>
        <v>3458</v>
      </c>
      <c r="G16" s="25"/>
      <c r="H16" s="17"/>
      <c r="L16" s="23" t="str">
        <f t="shared" si="4"/>
        <v/>
      </c>
      <c r="M16" s="25"/>
      <c r="N16" s="17"/>
      <c r="R16" s="23" t="e">
        <f t="shared" si="2"/>
        <v>#VALUE!</v>
      </c>
      <c r="S16" s="25"/>
      <c r="T16" s="17"/>
      <c r="V16" s="8" t="s">
        <v>122</v>
      </c>
      <c r="W16" s="11">
        <v>-5</v>
      </c>
      <c r="X16" s="36" t="e">
        <f t="shared" si="3"/>
        <v>#VALUE!</v>
      </c>
    </row>
    <row r="17" spans="1:24">
      <c r="A17" s="25"/>
      <c r="B17" s="17"/>
      <c r="F17" s="23">
        <f t="shared" si="0"/>
        <v>3458</v>
      </c>
      <c r="G17" s="25"/>
      <c r="H17" s="17"/>
      <c r="L17" s="23" t="str">
        <f t="shared" si="4"/>
        <v/>
      </c>
      <c r="M17" s="25"/>
      <c r="N17" s="17"/>
      <c r="R17" s="23" t="e">
        <f t="shared" si="2"/>
        <v>#VALUE!</v>
      </c>
      <c r="S17" s="25"/>
      <c r="T17" s="17"/>
      <c r="V17" s="8" t="s">
        <v>123</v>
      </c>
      <c r="W17" s="11">
        <v>-80</v>
      </c>
      <c r="X17" s="36" t="e">
        <f t="shared" si="3"/>
        <v>#VALUE!</v>
      </c>
    </row>
    <row r="18" spans="1:24">
      <c r="A18" s="25"/>
      <c r="B18" s="17"/>
      <c r="F18" s="23">
        <f t="shared" si="0"/>
        <v>3458</v>
      </c>
      <c r="G18" s="25"/>
      <c r="H18" s="17"/>
      <c r="L18" s="23" t="str">
        <f t="shared" si="4"/>
        <v/>
      </c>
      <c r="M18" s="25"/>
      <c r="N18" s="17"/>
      <c r="R18" s="23" t="e">
        <f t="shared" si="2"/>
        <v>#VALUE!</v>
      </c>
      <c r="S18" s="25"/>
      <c r="T18" s="17"/>
      <c r="V18" s="8"/>
      <c r="W18" s="11"/>
      <c r="X18" s="36" t="e">
        <f t="shared" si="3"/>
        <v>#VALUE!</v>
      </c>
    </row>
    <row r="19" spans="1:24">
      <c r="A19" s="25"/>
      <c r="B19" s="17"/>
      <c r="F19" s="23">
        <f t="shared" si="0"/>
        <v>3458</v>
      </c>
      <c r="G19" s="25"/>
      <c r="H19" s="17"/>
      <c r="L19" s="23" t="str">
        <f t="shared" si="4"/>
        <v/>
      </c>
      <c r="M19" s="25"/>
      <c r="N19" s="17"/>
      <c r="R19" s="23" t="e">
        <f t="shared" si="2"/>
        <v>#VALUE!</v>
      </c>
      <c r="S19" s="25"/>
      <c r="T19" s="17"/>
      <c r="V19" s="8"/>
      <c r="W19" s="11"/>
      <c r="X19" s="36" t="e">
        <f t="shared" si="3"/>
        <v>#VALUE!</v>
      </c>
    </row>
    <row r="20" spans="1:24">
      <c r="A20" s="25"/>
      <c r="B20" s="17"/>
      <c r="F20" s="23">
        <f t="shared" si="0"/>
        <v>3458</v>
      </c>
      <c r="G20" s="25"/>
      <c r="H20" s="17"/>
      <c r="L20" s="23" t="str">
        <f t="shared" si="4"/>
        <v/>
      </c>
      <c r="M20" s="25"/>
      <c r="N20" s="17"/>
      <c r="R20" s="23" t="e">
        <f t="shared" si="2"/>
        <v>#VALUE!</v>
      </c>
      <c r="S20" s="25"/>
      <c r="T20" s="17"/>
      <c r="V20" s="8"/>
      <c r="W20" s="11"/>
      <c r="X20" s="36" t="e">
        <f t="shared" si="3"/>
        <v>#VALUE!</v>
      </c>
    </row>
    <row r="21" spans="1:24">
      <c r="A21" s="25"/>
      <c r="B21" s="17"/>
      <c r="F21" s="23">
        <f t="shared" si="0"/>
        <v>3458</v>
      </c>
      <c r="G21" s="25"/>
      <c r="H21" s="17" t="s">
        <v>27</v>
      </c>
      <c r="I21" s="16" t="s">
        <v>119</v>
      </c>
      <c r="J21" s="16" t="s">
        <v>178</v>
      </c>
      <c r="K21" s="16">
        <v>-32</v>
      </c>
      <c r="L21" s="23" t="e">
        <f>IF(K21="","",L20+K21)</f>
        <v>#VALUE!</v>
      </c>
      <c r="M21" s="25"/>
      <c r="N21" s="17"/>
      <c r="R21" s="23" t="e">
        <f t="shared" si="2"/>
        <v>#VALUE!</v>
      </c>
      <c r="S21" s="25"/>
      <c r="T21" s="17"/>
      <c r="V21" s="9"/>
      <c r="W21" s="11"/>
      <c r="X21" s="36" t="e">
        <f t="shared" si="3"/>
        <v>#VALUE!</v>
      </c>
    </row>
    <row r="22" spans="1:24">
      <c r="A22" s="25"/>
      <c r="B22" s="17"/>
      <c r="F22" s="23">
        <f t="shared" si="0"/>
        <v>3458</v>
      </c>
      <c r="G22" s="25"/>
      <c r="H22" s="17"/>
      <c r="L22" s="23" t="str">
        <f t="shared" si="4"/>
        <v/>
      </c>
      <c r="M22" s="25"/>
      <c r="N22" s="17"/>
      <c r="R22" s="23" t="e">
        <f t="shared" si="2"/>
        <v>#VALUE!</v>
      </c>
      <c r="S22" s="25"/>
      <c r="T22" s="17"/>
      <c r="V22" s="8"/>
      <c r="W22" s="11"/>
      <c r="X22" s="36" t="e">
        <f t="shared" si="3"/>
        <v>#VALUE!</v>
      </c>
    </row>
    <row r="23" spans="1:24">
      <c r="A23" s="25"/>
      <c r="B23" s="17"/>
      <c r="F23" s="23">
        <f t="shared" si="0"/>
        <v>3458</v>
      </c>
      <c r="G23" s="25"/>
      <c r="H23" s="17"/>
      <c r="L23" s="23" t="str">
        <f t="shared" si="4"/>
        <v/>
      </c>
      <c r="M23" s="25"/>
      <c r="N23" s="17"/>
      <c r="R23" s="23" t="e">
        <f t="shared" si="2"/>
        <v>#VALUE!</v>
      </c>
      <c r="S23" s="25"/>
      <c r="T23" s="17"/>
      <c r="V23" s="8"/>
      <c r="W23" s="11"/>
      <c r="X23" s="36" t="e">
        <f t="shared" si="3"/>
        <v>#VALUE!</v>
      </c>
    </row>
    <row r="24" spans="1:24">
      <c r="A24" s="25"/>
      <c r="B24" s="17"/>
      <c r="F24" s="23">
        <f t="shared" si="0"/>
        <v>3458</v>
      </c>
      <c r="G24" s="25"/>
      <c r="H24" s="17"/>
      <c r="L24" s="23" t="str">
        <f t="shared" si="4"/>
        <v/>
      </c>
      <c r="M24" s="25"/>
      <c r="N24" s="17"/>
      <c r="R24" s="23" t="e">
        <f t="shared" si="2"/>
        <v>#VALUE!</v>
      </c>
      <c r="S24" s="25"/>
      <c r="T24" s="17"/>
      <c r="V24" s="8"/>
      <c r="W24" s="11"/>
      <c r="X24" s="36" t="e">
        <f t="shared" si="3"/>
        <v>#VALUE!</v>
      </c>
    </row>
    <row r="25" spans="1:24">
      <c r="A25" s="25"/>
      <c r="B25" s="17"/>
      <c r="F25" s="23">
        <f t="shared" si="0"/>
        <v>3458</v>
      </c>
      <c r="G25" s="25"/>
      <c r="H25" s="17"/>
      <c r="L25" s="23" t="str">
        <f t="shared" si="4"/>
        <v/>
      </c>
      <c r="M25" s="25"/>
      <c r="N25" s="17"/>
      <c r="R25" s="23" t="e">
        <f t="shared" si="2"/>
        <v>#VALUE!</v>
      </c>
      <c r="S25" s="25"/>
      <c r="T25" s="17"/>
      <c r="V25" s="8"/>
      <c r="W25" s="11"/>
      <c r="X25" s="36" t="e">
        <f t="shared" si="3"/>
        <v>#VALUE!</v>
      </c>
    </row>
    <row r="26" spans="1:24">
      <c r="A26" s="25"/>
      <c r="B26" s="17"/>
      <c r="F26" s="23">
        <f t="shared" si="0"/>
        <v>3458</v>
      </c>
      <c r="G26" s="25"/>
      <c r="H26" s="17"/>
      <c r="L26" s="23" t="str">
        <f t="shared" si="4"/>
        <v/>
      </c>
      <c r="M26" s="25"/>
      <c r="N26" s="17"/>
      <c r="R26" s="23" t="e">
        <f t="shared" si="2"/>
        <v>#VALUE!</v>
      </c>
      <c r="S26" s="25"/>
      <c r="T26" s="17"/>
      <c r="V26" s="8"/>
      <c r="W26" s="11"/>
      <c r="X26" s="36" t="e">
        <f t="shared" si="3"/>
        <v>#VALUE!</v>
      </c>
    </row>
    <row r="27" spans="1:24">
      <c r="A27" s="25"/>
      <c r="F27" s="24"/>
      <c r="G27" s="25"/>
      <c r="L27" s="24"/>
      <c r="M27" s="25"/>
      <c r="R27" s="24"/>
      <c r="S27" s="25"/>
      <c r="V27" s="9"/>
      <c r="W27" s="11"/>
      <c r="X27" s="24"/>
    </row>
    <row r="28" spans="1:24">
      <c r="A28" s="25"/>
      <c r="F28" s="24"/>
      <c r="G28" s="25"/>
      <c r="L28" s="24"/>
      <c r="M28" s="25"/>
      <c r="R28" s="24"/>
      <c r="S28" s="25"/>
      <c r="V28" s="8"/>
      <c r="W28" s="11"/>
      <c r="X28" s="24"/>
    </row>
    <row r="29" spans="1:24">
      <c r="A29" s="25"/>
      <c r="F29" s="24"/>
      <c r="L29" s="24"/>
      <c r="M29" s="25"/>
      <c r="R29" s="24"/>
      <c r="V29" s="8"/>
      <c r="W29" s="11"/>
      <c r="X29" s="24"/>
    </row>
    <row r="30" spans="1:24">
      <c r="A30" s="25"/>
      <c r="F30" s="24"/>
      <c r="L30" s="24"/>
      <c r="M30" s="25"/>
      <c r="R30" s="24"/>
      <c r="V30" s="8"/>
      <c r="W30" s="11"/>
      <c r="X30" s="24"/>
    </row>
    <row r="31" spans="1:24">
      <c r="A31" s="25"/>
      <c r="F31" s="24"/>
      <c r="L31" s="24"/>
      <c r="M31" s="25"/>
      <c r="R31" s="24"/>
      <c r="V31" s="8"/>
      <c r="W31" s="11"/>
      <c r="X31" s="24"/>
    </row>
    <row r="32" spans="1:24">
      <c r="A32" s="25"/>
      <c r="F32" s="24"/>
      <c r="L32" s="24"/>
      <c r="M32" s="25"/>
      <c r="R32" s="24"/>
      <c r="V32" s="8"/>
      <c r="W32" s="11"/>
      <c r="X32" s="24"/>
    </row>
    <row r="33" spans="1:24">
      <c r="A33" s="25"/>
      <c r="F33" s="24"/>
      <c r="L33" s="24"/>
      <c r="M33" s="25"/>
      <c r="R33" s="24"/>
      <c r="V33" s="17"/>
      <c r="X33" s="24"/>
    </row>
    <row r="34" spans="1:24">
      <c r="A34" s="25"/>
      <c r="F34" s="24"/>
      <c r="L34" s="24"/>
      <c r="M34" s="25"/>
      <c r="R34" s="24"/>
      <c r="X34" s="24"/>
    </row>
    <row r="35" spans="1:24">
      <c r="A35" s="25"/>
      <c r="F35" s="24"/>
      <c r="L35" s="24"/>
      <c r="M35" s="25"/>
      <c r="R35" s="24"/>
      <c r="X35" s="24"/>
    </row>
    <row r="36" spans="1:24">
      <c r="A36" s="25"/>
      <c r="F36" s="24"/>
      <c r="L36" s="24"/>
      <c r="M36" s="25"/>
      <c r="R36" s="24"/>
      <c r="X36" s="24"/>
    </row>
    <row r="37" spans="1:24">
      <c r="A37" s="25"/>
      <c r="F37" s="24"/>
      <c r="L37" s="24"/>
      <c r="M37" s="25"/>
      <c r="R37" s="24"/>
      <c r="X37" s="24"/>
    </row>
    <row r="38" spans="1:24">
      <c r="A38" s="25"/>
      <c r="F38" s="24"/>
      <c r="L38" s="24"/>
      <c r="M38" s="25"/>
      <c r="R38" s="24"/>
      <c r="X38" s="24"/>
    </row>
    <row r="39" spans="1:24">
      <c r="F39" s="24"/>
      <c r="L39" s="24"/>
      <c r="R39" s="24"/>
      <c r="X39" s="24"/>
    </row>
    <row r="40" spans="1:24">
      <c r="F40" s="24"/>
      <c r="L40" s="24"/>
      <c r="R40" s="24"/>
      <c r="X40" s="24"/>
    </row>
    <row r="41" spans="1:24">
      <c r="F41" s="24"/>
      <c r="L41" s="24"/>
      <c r="R41" s="24"/>
      <c r="X41" s="24"/>
    </row>
    <row r="42" spans="1:24">
      <c r="F42" s="24"/>
      <c r="L42" s="24"/>
      <c r="R42" s="24"/>
      <c r="X42" s="24"/>
    </row>
    <row r="43" spans="1:24">
      <c r="F43" s="24"/>
      <c r="L43" s="24"/>
      <c r="R43" s="24"/>
      <c r="X43" s="24"/>
    </row>
    <row r="44" spans="1:24">
      <c r="F44" s="24"/>
      <c r="L44" s="24"/>
      <c r="R44" s="24"/>
      <c r="X44" s="24"/>
    </row>
    <row r="45" spans="1:24">
      <c r="F45" s="24"/>
      <c r="L45" s="24"/>
      <c r="R45" s="24"/>
      <c r="X45" s="24"/>
    </row>
    <row r="46" spans="1:24">
      <c r="F46" s="24"/>
      <c r="L46" s="24"/>
      <c r="R46" s="24"/>
      <c r="X46" s="24"/>
    </row>
    <row r="47" spans="1:24">
      <c r="F47" s="24"/>
      <c r="L47" s="24"/>
      <c r="R47" s="24"/>
      <c r="X47" s="24"/>
    </row>
    <row r="48" spans="1:24">
      <c r="F48" s="24"/>
      <c r="L48" s="24"/>
      <c r="R48" s="24"/>
      <c r="X48" s="24"/>
    </row>
    <row r="49" spans="6:24">
      <c r="F49" s="24"/>
      <c r="L49" s="24"/>
      <c r="R49" s="24"/>
      <c r="X49" s="24"/>
    </row>
    <row r="50" spans="6:24">
      <c r="F50" s="24"/>
      <c r="L50" s="24"/>
      <c r="R50" s="24"/>
      <c r="X50" s="24"/>
    </row>
    <row r="51" spans="6:24">
      <c r="F51" s="24"/>
      <c r="L51" s="24"/>
      <c r="R51" s="24"/>
      <c r="X51" s="24"/>
    </row>
    <row r="52" spans="6:24">
      <c r="F52" s="24"/>
      <c r="L52" s="24"/>
      <c r="R52" s="24"/>
      <c r="X52" s="24"/>
    </row>
    <row r="53" spans="6:24">
      <c r="F53" s="24"/>
      <c r="L53" s="24"/>
      <c r="R53" s="24"/>
      <c r="X53" s="24"/>
    </row>
    <row r="54" spans="6:24">
      <c r="F54" s="24"/>
      <c r="L54" s="24"/>
      <c r="R54" s="24"/>
      <c r="X54" s="24"/>
    </row>
    <row r="55" spans="6:24">
      <c r="F55" s="24"/>
      <c r="L55" s="24"/>
      <c r="R55" s="24"/>
      <c r="X55" s="24"/>
    </row>
    <row r="56" spans="6:24">
      <c r="F56" s="24"/>
      <c r="L56" s="24"/>
      <c r="R56" s="24"/>
      <c r="X56" s="24"/>
    </row>
    <row r="57" spans="6:24">
      <c r="F57" s="24"/>
      <c r="L57" s="24"/>
      <c r="R57" s="24"/>
      <c r="X57" s="24"/>
    </row>
    <row r="58" spans="6:24">
      <c r="F58" s="24"/>
      <c r="L58" s="24"/>
      <c r="R58" s="24"/>
      <c r="X58" s="24"/>
    </row>
    <row r="59" spans="6:24">
      <c r="F59" s="24"/>
      <c r="L59" s="24"/>
      <c r="R59" s="24"/>
      <c r="X59" s="24"/>
    </row>
    <row r="60" spans="6:24">
      <c r="F60" s="24"/>
      <c r="L60" s="24"/>
      <c r="R60" s="24"/>
      <c r="X60" s="24"/>
    </row>
    <row r="61" spans="6:24">
      <c r="F61" s="24"/>
      <c r="L61" s="24"/>
      <c r="R61" s="24"/>
      <c r="X61" s="24"/>
    </row>
    <row r="62" spans="6:24">
      <c r="F62" s="24"/>
      <c r="L62" s="24"/>
      <c r="R62" s="24"/>
      <c r="X62" s="24"/>
    </row>
    <row r="63" spans="6:24">
      <c r="F63" s="24"/>
      <c r="L63" s="24"/>
      <c r="R63" s="24"/>
      <c r="X63" s="24"/>
    </row>
    <row r="64" spans="6:24">
      <c r="F64" s="24"/>
      <c r="L64" s="24"/>
      <c r="R64" s="24"/>
      <c r="X64" s="24"/>
    </row>
    <row r="65" spans="6:24">
      <c r="F65" s="24"/>
      <c r="L65" s="24"/>
      <c r="R65" s="24"/>
      <c r="X65" s="24"/>
    </row>
    <row r="66" spans="6:24">
      <c r="F66" s="24"/>
      <c r="L66" s="24"/>
      <c r="R66" s="24"/>
      <c r="X66" s="24"/>
    </row>
    <row r="67" spans="6:24">
      <c r="F67" s="24"/>
      <c r="L67" s="24"/>
      <c r="R67" s="24"/>
      <c r="X67" s="24"/>
    </row>
    <row r="68" spans="6:24">
      <c r="F68" s="24"/>
      <c r="L68" s="24"/>
      <c r="R68" s="24"/>
      <c r="X68" s="24"/>
    </row>
    <row r="69" spans="6:24">
      <c r="F69" s="24"/>
      <c r="L69" s="24"/>
      <c r="R69" s="24"/>
      <c r="X69" s="24"/>
    </row>
    <row r="70" spans="6:24">
      <c r="F70" s="24"/>
      <c r="L70" s="24"/>
      <c r="R70" s="24"/>
      <c r="X70" s="24"/>
    </row>
    <row r="71" spans="6:24">
      <c r="F71" s="24"/>
      <c r="L71" s="24"/>
      <c r="R71" s="24"/>
      <c r="X71" s="24"/>
    </row>
    <row r="72" spans="6:24">
      <c r="F72" s="24"/>
      <c r="L72" s="24"/>
      <c r="R72" s="24"/>
      <c r="X72" s="24"/>
    </row>
    <row r="73" spans="6:24">
      <c r="F73" s="24"/>
      <c r="L73" s="24"/>
      <c r="R73" s="24"/>
      <c r="X73" s="24"/>
    </row>
    <row r="74" spans="6:24">
      <c r="F74" s="24"/>
      <c r="L74" s="24"/>
      <c r="R74" s="24"/>
      <c r="X74" s="24"/>
    </row>
    <row r="75" spans="6:24">
      <c r="F75" s="24"/>
      <c r="L75" s="24"/>
      <c r="R75" s="24"/>
      <c r="X75" s="24"/>
    </row>
    <row r="76" spans="6:24">
      <c r="F76" s="24"/>
      <c r="L76" s="24"/>
      <c r="R76" s="24"/>
      <c r="X76" s="24"/>
    </row>
    <row r="77" spans="6:24">
      <c r="F77" s="24"/>
      <c r="L77" s="24"/>
      <c r="R77" s="24"/>
      <c r="X77" s="24"/>
    </row>
    <row r="78" spans="6:24">
      <c r="F78" s="24"/>
      <c r="L78" s="24"/>
      <c r="R78" s="24"/>
      <c r="X78" s="24"/>
    </row>
    <row r="79" spans="6:24">
      <c r="F79" s="24"/>
      <c r="L79" s="24"/>
      <c r="R79" s="24"/>
      <c r="X79" s="24"/>
    </row>
    <row r="80" spans="6:24">
      <c r="F80" s="24"/>
      <c r="L80" s="24"/>
      <c r="R80" s="24"/>
      <c r="X80" s="24"/>
    </row>
    <row r="81" spans="6:24">
      <c r="F81" s="24"/>
      <c r="L81" s="24"/>
      <c r="R81" s="24"/>
      <c r="X81" s="24"/>
    </row>
    <row r="82" spans="6:24">
      <c r="F82" s="24"/>
      <c r="L82" s="24"/>
      <c r="R82" s="24"/>
      <c r="X82" s="24"/>
    </row>
    <row r="83" spans="6:24">
      <c r="F83" s="24"/>
      <c r="L83" s="24"/>
      <c r="R83" s="24"/>
      <c r="X83" s="24"/>
    </row>
    <row r="84" spans="6:24">
      <c r="F84" s="24"/>
      <c r="L84" s="24"/>
      <c r="R84" s="24"/>
      <c r="X84" s="24"/>
    </row>
    <row r="85" spans="6:24">
      <c r="F85" s="24"/>
      <c r="L85" s="24"/>
      <c r="R85" s="24"/>
      <c r="X85" s="24"/>
    </row>
    <row r="86" spans="6:24">
      <c r="F86" s="24"/>
      <c r="L86" s="24"/>
      <c r="R86" s="24"/>
      <c r="X86" s="24"/>
    </row>
    <row r="87" spans="6:24">
      <c r="F87" s="24"/>
      <c r="L87" s="24"/>
      <c r="R87" s="24"/>
      <c r="X87" s="24"/>
    </row>
    <row r="88" spans="6:24">
      <c r="F88" s="24"/>
      <c r="L88" s="24"/>
      <c r="R88" s="24"/>
      <c r="X88" s="24"/>
    </row>
    <row r="89" spans="6:24">
      <c r="F89" s="24"/>
      <c r="L89" s="24"/>
      <c r="R89" s="24"/>
      <c r="X89" s="24"/>
    </row>
    <row r="90" spans="6:24">
      <c r="F90" s="24"/>
      <c r="L90" s="24"/>
      <c r="R90" s="24"/>
      <c r="X90" s="24"/>
    </row>
    <row r="91" spans="6:24">
      <c r="F91" s="24"/>
      <c r="L91" s="24"/>
      <c r="R91" s="24"/>
      <c r="X91" s="24"/>
    </row>
    <row r="92" spans="6:24">
      <c r="F92" s="24"/>
      <c r="L92" s="24"/>
      <c r="R92" s="24"/>
      <c r="X92" s="24"/>
    </row>
    <row r="93" spans="6:24">
      <c r="F93" s="24"/>
      <c r="L93" s="24"/>
      <c r="R93" s="24"/>
      <c r="X93" s="24"/>
    </row>
    <row r="94" spans="6:24">
      <c r="F94" s="24"/>
      <c r="L94" s="24"/>
      <c r="R94" s="24"/>
      <c r="X94" s="24"/>
    </row>
    <row r="95" spans="6:24">
      <c r="F95" s="24"/>
      <c r="L95" s="24"/>
      <c r="R95" s="24"/>
      <c r="X95" s="24"/>
    </row>
    <row r="96" spans="6:24">
      <c r="F96" s="24"/>
      <c r="L96" s="24"/>
      <c r="R96" s="24"/>
      <c r="X96" s="24"/>
    </row>
    <row r="97" spans="6:24">
      <c r="F97" s="24"/>
      <c r="L97" s="24"/>
      <c r="R97" s="24"/>
      <c r="X97" s="24"/>
    </row>
    <row r="98" spans="6:24">
      <c r="F98" s="24"/>
      <c r="L98" s="24"/>
      <c r="R98" s="24"/>
      <c r="X98" s="24"/>
    </row>
    <row r="99" spans="6:24">
      <c r="F99" s="24"/>
      <c r="L99" s="24"/>
      <c r="R99" s="24"/>
      <c r="X99" s="24"/>
    </row>
    <row r="100" spans="6:24">
      <c r="F100" s="24"/>
      <c r="L100" s="24"/>
      <c r="R100" s="24"/>
      <c r="X100" s="24"/>
    </row>
    <row r="101" spans="6:24">
      <c r="F101" s="24"/>
      <c r="L101" s="24"/>
      <c r="R101" s="24"/>
      <c r="X101" s="24"/>
    </row>
    <row r="102" spans="6:24">
      <c r="F102" s="24"/>
      <c r="L102" s="24"/>
      <c r="R102" s="24"/>
      <c r="X102" s="24"/>
    </row>
    <row r="103" spans="6:24">
      <c r="F103" s="24"/>
      <c r="L103" s="24"/>
      <c r="R103" s="24"/>
      <c r="X103" s="24"/>
    </row>
    <row r="104" spans="6:24">
      <c r="F104" s="24"/>
      <c r="L104" s="24"/>
      <c r="R104" s="24"/>
      <c r="X104" s="24"/>
    </row>
    <row r="105" spans="6:24">
      <c r="F105" s="24"/>
      <c r="L105" s="24"/>
      <c r="R105" s="24"/>
      <c r="X105" s="24"/>
    </row>
    <row r="106" spans="6:24">
      <c r="F106" s="24"/>
      <c r="L106" s="24"/>
      <c r="R106" s="24"/>
      <c r="X106" s="24"/>
    </row>
    <row r="107" spans="6:24">
      <c r="F107" s="24"/>
      <c r="L107" s="24"/>
      <c r="R107" s="24"/>
      <c r="X107" s="24"/>
    </row>
    <row r="108" spans="6:24">
      <c r="F108" s="24"/>
      <c r="L108" s="24"/>
      <c r="R108" s="24"/>
      <c r="X108" s="24"/>
    </row>
    <row r="109" spans="6:24">
      <c r="F109" s="24"/>
      <c r="L109" s="24"/>
      <c r="R109" s="24"/>
      <c r="X109" s="24"/>
    </row>
    <row r="110" spans="6:24">
      <c r="F110" s="24"/>
      <c r="L110" s="24"/>
      <c r="R110" s="24"/>
      <c r="X110" s="24"/>
    </row>
    <row r="111" spans="6:24">
      <c r="F111" s="24"/>
      <c r="L111" s="24"/>
      <c r="R111" s="24"/>
      <c r="X111" s="24"/>
    </row>
    <row r="112" spans="6:24">
      <c r="F112" s="24"/>
      <c r="L112" s="24"/>
      <c r="R112" s="24"/>
      <c r="X112" s="24"/>
    </row>
    <row r="113" spans="6:24">
      <c r="F113" s="24"/>
      <c r="L113" s="24"/>
      <c r="R113" s="24"/>
      <c r="X113" s="24"/>
    </row>
    <row r="114" spans="6:24">
      <c r="F114" s="24"/>
      <c r="L114" s="24"/>
      <c r="R114" s="24"/>
      <c r="X114" s="24"/>
    </row>
    <row r="115" spans="6:24">
      <c r="F115" s="24"/>
      <c r="L115" s="24"/>
      <c r="R115" s="24"/>
      <c r="X115" s="24"/>
    </row>
    <row r="116" spans="6:24">
      <c r="F116" s="24"/>
      <c r="L116" s="24"/>
      <c r="R116" s="24"/>
      <c r="X116" s="24"/>
    </row>
    <row r="117" spans="6:24">
      <c r="F117" s="24"/>
      <c r="L117" s="24"/>
      <c r="R117" s="24"/>
      <c r="X117" s="24"/>
    </row>
    <row r="118" spans="6:24">
      <c r="F118" s="24"/>
      <c r="L118" s="24"/>
      <c r="R118" s="24"/>
      <c r="X118" s="24"/>
    </row>
    <row r="119" spans="6:24">
      <c r="F119" s="24"/>
      <c r="L119" s="24"/>
      <c r="R119" s="24"/>
      <c r="X119" s="24"/>
    </row>
    <row r="120" spans="6:24">
      <c r="F120" s="24"/>
      <c r="L120" s="24"/>
      <c r="R120" s="24"/>
      <c r="X120" s="24"/>
    </row>
    <row r="121" spans="6:24">
      <c r="F121" s="24"/>
      <c r="L121" s="24"/>
      <c r="R121" s="24"/>
      <c r="X121" s="24"/>
    </row>
    <row r="122" spans="6:24">
      <c r="F122" s="24"/>
      <c r="L122" s="24"/>
      <c r="R122" s="24"/>
      <c r="X122" s="24"/>
    </row>
    <row r="123" spans="6:24">
      <c r="F123" s="24"/>
      <c r="L123" s="24"/>
      <c r="R123" s="24"/>
      <c r="X123" s="24"/>
    </row>
    <row r="124" spans="6:24">
      <c r="F124" s="24"/>
      <c r="L124" s="24"/>
      <c r="R124" s="24"/>
      <c r="X124" s="24"/>
    </row>
    <row r="125" spans="6:24">
      <c r="F125" s="24"/>
      <c r="L125" s="24"/>
      <c r="R125" s="24"/>
      <c r="X125" s="24"/>
    </row>
    <row r="126" spans="6:24">
      <c r="F126" s="24"/>
      <c r="L126" s="24"/>
      <c r="R126" s="24"/>
      <c r="X126" s="24"/>
    </row>
    <row r="127" spans="6:24">
      <c r="F127" s="24"/>
      <c r="L127" s="24"/>
      <c r="R127" s="24"/>
      <c r="X127" s="24"/>
    </row>
    <row r="128" spans="6:24">
      <c r="F128" s="24"/>
      <c r="L128" s="24"/>
      <c r="R128" s="24"/>
      <c r="X128" s="24"/>
    </row>
    <row r="129" spans="6:24">
      <c r="F129" s="24"/>
      <c r="L129" s="24"/>
      <c r="R129" s="24"/>
      <c r="X129" s="24"/>
    </row>
    <row r="130" spans="6:24">
      <c r="F130" s="24"/>
      <c r="L130" s="24"/>
      <c r="R130" s="24"/>
      <c r="X130" s="24"/>
    </row>
    <row r="131" spans="6:24">
      <c r="F131" s="24"/>
      <c r="L131" s="24"/>
      <c r="R131" s="24"/>
      <c r="X131" s="24"/>
    </row>
    <row r="132" spans="6:24">
      <c r="F132" s="24"/>
      <c r="L132" s="24"/>
      <c r="R132" s="24"/>
      <c r="X132" s="24"/>
    </row>
    <row r="133" spans="6:24">
      <c r="F133" s="24"/>
      <c r="L133" s="24"/>
      <c r="R133" s="24"/>
      <c r="X133" s="24"/>
    </row>
    <row r="134" spans="6:24">
      <c r="F134" s="24"/>
      <c r="L134" s="24"/>
      <c r="R134" s="24"/>
      <c r="X134" s="24"/>
    </row>
    <row r="135" spans="6:24">
      <c r="F135" s="24"/>
      <c r="L135" s="24"/>
      <c r="R135" s="24"/>
      <c r="X135" s="24"/>
    </row>
    <row r="136" spans="6:24">
      <c r="F136" s="24"/>
      <c r="L136" s="24"/>
      <c r="R136" s="24"/>
      <c r="X136" s="24"/>
    </row>
    <row r="137" spans="6:24">
      <c r="F137" s="24"/>
      <c r="L137" s="24"/>
      <c r="R137" s="24"/>
      <c r="X137" s="24"/>
    </row>
    <row r="138" spans="6:24">
      <c r="F138" s="24"/>
      <c r="L138" s="24"/>
      <c r="R138" s="24"/>
      <c r="X138" s="24"/>
    </row>
    <row r="139" spans="6:24">
      <c r="F139" s="24"/>
      <c r="L139" s="24"/>
      <c r="R139" s="24"/>
      <c r="X139" s="24"/>
    </row>
    <row r="140" spans="6:24">
      <c r="F140" s="24"/>
      <c r="L140" s="24"/>
      <c r="R140" s="24"/>
      <c r="X140" s="24"/>
    </row>
    <row r="141" spans="6:24">
      <c r="F141" s="24"/>
      <c r="L141" s="24"/>
      <c r="R141" s="24"/>
      <c r="X141" s="24"/>
    </row>
    <row r="142" spans="6:24">
      <c r="F142" s="24"/>
      <c r="L142" s="24"/>
      <c r="R142" s="24"/>
      <c r="X142" s="24"/>
    </row>
    <row r="143" spans="6:24">
      <c r="F143" s="24"/>
      <c r="L143" s="24"/>
      <c r="R143" s="24"/>
      <c r="X143" s="24"/>
    </row>
    <row r="144" spans="6:24">
      <c r="F144" s="24"/>
      <c r="L144" s="24"/>
      <c r="R144" s="24"/>
      <c r="X144" s="24"/>
    </row>
    <row r="145" spans="6:24">
      <c r="F145" s="24"/>
      <c r="L145" s="24"/>
      <c r="R145" s="24"/>
      <c r="X145" s="24"/>
    </row>
    <row r="146" spans="6:24">
      <c r="F146" s="24"/>
      <c r="L146" s="24"/>
      <c r="R146" s="24"/>
      <c r="X146" s="24"/>
    </row>
    <row r="147" spans="6:24">
      <c r="F147" s="24"/>
      <c r="L147" s="24"/>
      <c r="R147" s="24"/>
      <c r="X147" s="24"/>
    </row>
    <row r="148" spans="6:24">
      <c r="F148" s="24"/>
      <c r="L148" s="24"/>
      <c r="R148" s="24"/>
      <c r="X148" s="24"/>
    </row>
    <row r="149" spans="6:24">
      <c r="F149" s="24"/>
      <c r="L149" s="24"/>
      <c r="R149" s="24"/>
      <c r="X149" s="24"/>
    </row>
    <row r="150" spans="6:24">
      <c r="F150" s="24"/>
      <c r="L150" s="24"/>
      <c r="R150" s="24"/>
      <c r="X150" s="24"/>
    </row>
    <row r="151" spans="6:24">
      <c r="F151" s="24"/>
      <c r="L151" s="24"/>
      <c r="R151" s="24"/>
      <c r="X151" s="24"/>
    </row>
    <row r="152" spans="6:24">
      <c r="F152" s="24"/>
      <c r="L152" s="24"/>
      <c r="R152" s="24"/>
      <c r="X152" s="24"/>
    </row>
    <row r="153" spans="6:24">
      <c r="F153" s="24"/>
      <c r="L153" s="24"/>
      <c r="R153" s="24"/>
      <c r="X153" s="24"/>
    </row>
    <row r="154" spans="6:24">
      <c r="F154" s="24"/>
      <c r="L154" s="24"/>
      <c r="R154" s="24"/>
      <c r="X154" s="24"/>
    </row>
    <row r="155" spans="6:24">
      <c r="F155" s="24"/>
      <c r="L155" s="24"/>
      <c r="R155" s="24"/>
      <c r="X155" s="24"/>
    </row>
    <row r="156" spans="6:24">
      <c r="F156" s="24"/>
      <c r="L156" s="24"/>
      <c r="R156" s="24"/>
      <c r="X156" s="24"/>
    </row>
    <row r="157" spans="6:24">
      <c r="F157" s="24"/>
      <c r="L157" s="24"/>
      <c r="R157" s="24"/>
      <c r="X157" s="24"/>
    </row>
    <row r="158" spans="6:24">
      <c r="F158" s="24"/>
      <c r="L158" s="24"/>
      <c r="R158" s="24"/>
      <c r="X158" s="24"/>
    </row>
    <row r="159" spans="6:24">
      <c r="F159" s="24"/>
      <c r="L159" s="24"/>
      <c r="R159" s="24"/>
      <c r="X159" s="24"/>
    </row>
    <row r="160" spans="6:24">
      <c r="F160" s="24"/>
      <c r="L160" s="24"/>
      <c r="R160" s="24"/>
      <c r="X160" s="24"/>
    </row>
    <row r="161" spans="6:24">
      <c r="F161" s="24"/>
      <c r="L161" s="24"/>
      <c r="R161" s="24"/>
      <c r="X161" s="24"/>
    </row>
    <row r="162" spans="6:24">
      <c r="F162" s="24"/>
      <c r="L162" s="24"/>
      <c r="R162" s="24"/>
      <c r="X162" s="24"/>
    </row>
    <row r="163" spans="6:24">
      <c r="F163" s="24"/>
      <c r="L163" s="24"/>
      <c r="R163" s="24"/>
      <c r="X163" s="24"/>
    </row>
    <row r="164" spans="6:24">
      <c r="F164" s="24"/>
      <c r="L164" s="24"/>
      <c r="R164" s="24"/>
      <c r="X164" s="24"/>
    </row>
    <row r="165" spans="6:24">
      <c r="F165" s="24"/>
      <c r="L165" s="24"/>
      <c r="R165" s="24"/>
      <c r="X165" s="24"/>
    </row>
    <row r="166" spans="6:24">
      <c r="F166" s="24"/>
      <c r="L166" s="24"/>
      <c r="R166" s="24"/>
      <c r="X166" s="24"/>
    </row>
    <row r="167" spans="6:24">
      <c r="F167" s="24"/>
      <c r="L167" s="24"/>
      <c r="R167" s="24"/>
      <c r="X167" s="24"/>
    </row>
    <row r="168" spans="6:24">
      <c r="F168" s="24"/>
      <c r="L168" s="24"/>
      <c r="R168" s="24"/>
      <c r="X168" s="24"/>
    </row>
    <row r="169" spans="6:24">
      <c r="F169" s="24"/>
      <c r="L169" s="24"/>
      <c r="R169" s="24"/>
      <c r="X169" s="24"/>
    </row>
    <row r="170" spans="6:24">
      <c r="F170" s="24"/>
      <c r="L170" s="24"/>
      <c r="R170" s="24"/>
      <c r="X170" s="24"/>
    </row>
    <row r="171" spans="6:24">
      <c r="F171" s="24"/>
      <c r="L171" s="24"/>
      <c r="R171" s="24"/>
      <c r="X171" s="24"/>
    </row>
    <row r="172" spans="6:24">
      <c r="F172" s="24"/>
      <c r="L172" s="24"/>
      <c r="R172" s="24"/>
      <c r="X172" s="24"/>
    </row>
    <row r="173" spans="6:24">
      <c r="F173" s="24"/>
      <c r="L173" s="24"/>
      <c r="R173" s="24"/>
      <c r="X173" s="24"/>
    </row>
    <row r="174" spans="6:24">
      <c r="F174" s="24"/>
      <c r="L174" s="24"/>
      <c r="R174" s="24"/>
      <c r="X174" s="24"/>
    </row>
    <row r="175" spans="6:24">
      <c r="F175" s="24"/>
      <c r="L175" s="24"/>
      <c r="R175" s="24"/>
      <c r="X175" s="24"/>
    </row>
    <row r="176" spans="6:24">
      <c r="F176" s="24"/>
      <c r="L176" s="24"/>
      <c r="R176" s="24"/>
      <c r="X176" s="24"/>
    </row>
    <row r="177" spans="6:24">
      <c r="F177" s="24"/>
      <c r="L177" s="24"/>
      <c r="R177" s="24"/>
      <c r="X177" s="24"/>
    </row>
    <row r="178" spans="6:24">
      <c r="F178" s="24"/>
      <c r="L178" s="24"/>
      <c r="R178" s="24"/>
      <c r="X178" s="24"/>
    </row>
    <row r="179" spans="6:24">
      <c r="F179" s="24"/>
      <c r="L179" s="24"/>
      <c r="R179" s="24"/>
      <c r="X179" s="24"/>
    </row>
    <row r="180" spans="6:24">
      <c r="F180" s="24"/>
      <c r="L180" s="24"/>
      <c r="R180" s="24"/>
      <c r="X180" s="24"/>
    </row>
    <row r="181" spans="6:24">
      <c r="F181" s="24"/>
      <c r="L181" s="24"/>
      <c r="R181" s="24"/>
      <c r="X181" s="24"/>
    </row>
    <row r="182" spans="6:24">
      <c r="F182" s="24"/>
      <c r="L182" s="24"/>
      <c r="R182" s="24"/>
      <c r="X182" s="24"/>
    </row>
    <row r="183" spans="6:24">
      <c r="F183" s="24"/>
      <c r="L183" s="24"/>
      <c r="R183" s="24"/>
      <c r="X183" s="24"/>
    </row>
    <row r="184" spans="6:24">
      <c r="F184" s="24"/>
      <c r="L184" s="24"/>
      <c r="R184" s="24"/>
      <c r="X184" s="24"/>
    </row>
    <row r="185" spans="6:24">
      <c r="F185" s="24"/>
      <c r="L185" s="24"/>
      <c r="R185" s="24"/>
      <c r="X185" s="24"/>
    </row>
    <row r="186" spans="6:24">
      <c r="F186" s="24"/>
      <c r="L186" s="24"/>
      <c r="R186" s="24"/>
      <c r="X186" s="24"/>
    </row>
    <row r="187" spans="6:24">
      <c r="F187" s="24"/>
      <c r="L187" s="24"/>
      <c r="R187" s="24"/>
      <c r="X187" s="24"/>
    </row>
    <row r="188" spans="6:24">
      <c r="F188" s="24"/>
      <c r="L188" s="24"/>
      <c r="R188" s="24"/>
      <c r="X188" s="24"/>
    </row>
    <row r="189" spans="6:24">
      <c r="F189" s="24"/>
      <c r="L189" s="24"/>
      <c r="R189" s="24"/>
      <c r="X189" s="24"/>
    </row>
    <row r="190" spans="6:24">
      <c r="F190" s="24"/>
      <c r="L190" s="24"/>
      <c r="R190" s="24"/>
      <c r="X190" s="24"/>
    </row>
    <row r="191" spans="6:24">
      <c r="F191" s="24"/>
      <c r="L191" s="24"/>
      <c r="R191" s="24"/>
      <c r="X191" s="24"/>
    </row>
    <row r="192" spans="6:24">
      <c r="F192" s="24"/>
      <c r="L192" s="24"/>
      <c r="R192" s="24"/>
      <c r="X192" s="24"/>
    </row>
    <row r="193" spans="6:24">
      <c r="F193" s="24"/>
      <c r="L193" s="24"/>
      <c r="R193" s="24"/>
      <c r="X193" s="24"/>
    </row>
    <row r="194" spans="6:24">
      <c r="F194" s="24"/>
      <c r="L194" s="24"/>
      <c r="R194" s="24"/>
      <c r="X194" s="24"/>
    </row>
    <row r="195" spans="6:24">
      <c r="F195" s="24"/>
      <c r="L195" s="24"/>
      <c r="R195" s="24"/>
      <c r="X195" s="24"/>
    </row>
    <row r="196" spans="6:24">
      <c r="F196" s="24"/>
      <c r="L196" s="24"/>
      <c r="R196" s="24"/>
      <c r="X196" s="24"/>
    </row>
    <row r="197" spans="6:24">
      <c r="F197" s="24"/>
      <c r="L197" s="24"/>
      <c r="R197" s="24"/>
      <c r="X197" s="24"/>
    </row>
    <row r="198" spans="6:24">
      <c r="F198" s="24"/>
      <c r="L198" s="24"/>
      <c r="R198" s="24"/>
      <c r="X198" s="24"/>
    </row>
    <row r="199" spans="6:24">
      <c r="F199" s="24"/>
      <c r="L199" s="24"/>
      <c r="R199" s="24"/>
      <c r="X199" s="24"/>
    </row>
    <row r="200" spans="6:24">
      <c r="F200" s="24"/>
      <c r="L200" s="24"/>
      <c r="R200" s="24"/>
      <c r="X200" s="24"/>
    </row>
    <row r="201" spans="6:24">
      <c r="F201" s="24"/>
      <c r="L201" s="24"/>
      <c r="R201" s="24"/>
      <c r="X201" s="24"/>
    </row>
    <row r="202" spans="6:24">
      <c r="F202" s="24"/>
      <c r="L202" s="24"/>
      <c r="R202" s="24"/>
      <c r="X202" s="24"/>
    </row>
    <row r="203" spans="6:24">
      <c r="F203" s="24"/>
      <c r="L203" s="24"/>
      <c r="R203" s="24"/>
      <c r="X203" s="24"/>
    </row>
    <row r="204" spans="6:24">
      <c r="F204" s="24"/>
      <c r="L204" s="24"/>
      <c r="R204" s="24"/>
      <c r="X204" s="24"/>
    </row>
    <row r="205" spans="6:24">
      <c r="F205" s="24"/>
      <c r="L205" s="24"/>
      <c r="R205" s="24"/>
      <c r="X205" s="24"/>
    </row>
    <row r="206" spans="6:24">
      <c r="F206" s="24"/>
      <c r="L206" s="24"/>
      <c r="R206" s="24"/>
      <c r="X206" s="24"/>
    </row>
    <row r="207" spans="6:24">
      <c r="F207" s="24"/>
      <c r="L207" s="24"/>
      <c r="R207" s="24"/>
      <c r="X207" s="24"/>
    </row>
    <row r="208" spans="6:24">
      <c r="F208" s="24"/>
      <c r="L208" s="24"/>
      <c r="R208" s="24"/>
      <c r="X208" s="24"/>
    </row>
    <row r="209" spans="6:24">
      <c r="F209" s="24"/>
      <c r="L209" s="24"/>
      <c r="R209" s="24"/>
      <c r="X209" s="24"/>
    </row>
    <row r="210" spans="6:24">
      <c r="F210" s="24"/>
      <c r="L210" s="24"/>
      <c r="R210" s="24"/>
      <c r="X210" s="24"/>
    </row>
    <row r="211" spans="6:24">
      <c r="F211" s="24"/>
      <c r="L211" s="24"/>
      <c r="R211" s="24"/>
      <c r="X211" s="24"/>
    </row>
    <row r="212" spans="6:24">
      <c r="F212" s="24"/>
      <c r="L212" s="24"/>
      <c r="R212" s="24"/>
      <c r="X212" s="24"/>
    </row>
    <row r="213" spans="6:24">
      <c r="F213" s="24"/>
      <c r="L213" s="24"/>
      <c r="R213" s="24"/>
      <c r="X213" s="24"/>
    </row>
    <row r="214" spans="6:24">
      <c r="F214" s="24"/>
      <c r="L214" s="24"/>
      <c r="R214" s="24"/>
      <c r="X214" s="24"/>
    </row>
    <row r="215" spans="6:24">
      <c r="F215" s="24"/>
      <c r="L215" s="24"/>
      <c r="R215" s="24"/>
      <c r="X215" s="24"/>
    </row>
    <row r="216" spans="6:24">
      <c r="F216" s="24"/>
      <c r="L216" s="24"/>
      <c r="R216" s="24"/>
      <c r="X216" s="24"/>
    </row>
    <row r="217" spans="6:24">
      <c r="F217" s="24"/>
      <c r="L217" s="24"/>
      <c r="R217" s="24"/>
      <c r="X217" s="24"/>
    </row>
    <row r="218" spans="6:24">
      <c r="F218" s="24"/>
      <c r="L218" s="24"/>
      <c r="R218" s="24"/>
      <c r="X218" s="24"/>
    </row>
    <row r="219" spans="6:24">
      <c r="F219" s="24"/>
      <c r="L219" s="24"/>
      <c r="R219" s="24"/>
      <c r="X219" s="24"/>
    </row>
    <row r="220" spans="6:24">
      <c r="F220" s="24"/>
      <c r="L220" s="24"/>
      <c r="R220" s="24"/>
      <c r="X220" s="24"/>
    </row>
    <row r="221" spans="6:24">
      <c r="F221" s="24"/>
      <c r="L221" s="24"/>
      <c r="R221" s="24"/>
      <c r="X221" s="24"/>
    </row>
    <row r="222" spans="6:24">
      <c r="F222" s="24"/>
      <c r="L222" s="24"/>
      <c r="R222" s="24"/>
      <c r="X222" s="24"/>
    </row>
    <row r="223" spans="6:24">
      <c r="F223" s="24"/>
      <c r="L223" s="24"/>
      <c r="R223" s="24"/>
      <c r="X223" s="24"/>
    </row>
    <row r="224" spans="6:24">
      <c r="F224" s="24"/>
      <c r="L224" s="24"/>
      <c r="R224" s="24"/>
      <c r="X224" s="24"/>
    </row>
    <row r="225" spans="6:24">
      <c r="F225" s="24"/>
      <c r="L225" s="24"/>
      <c r="R225" s="24"/>
      <c r="X225" s="24"/>
    </row>
    <row r="226" spans="6:24">
      <c r="F226" s="24"/>
      <c r="L226" s="24"/>
      <c r="R226" s="24"/>
      <c r="X226" s="24"/>
    </row>
    <row r="227" spans="6:24">
      <c r="F227" s="24"/>
      <c r="L227" s="24"/>
      <c r="R227" s="24"/>
      <c r="X227" s="24"/>
    </row>
    <row r="228" spans="6:24">
      <c r="F228" s="24"/>
      <c r="L228" s="24"/>
      <c r="R228" s="24"/>
      <c r="X228" s="24"/>
    </row>
    <row r="229" spans="6:24">
      <c r="F229" s="24"/>
      <c r="L229" s="24"/>
      <c r="R229" s="24"/>
      <c r="X229" s="24"/>
    </row>
    <row r="230" spans="6:24">
      <c r="F230" s="24"/>
      <c r="L230" s="24"/>
      <c r="R230" s="24"/>
      <c r="X230" s="24"/>
    </row>
    <row r="231" spans="6:24">
      <c r="F231" s="24"/>
      <c r="L231" s="24"/>
      <c r="R231" s="24"/>
      <c r="X231" s="24"/>
    </row>
    <row r="232" spans="6:24">
      <c r="F232" s="24"/>
      <c r="L232" s="24"/>
      <c r="R232" s="24"/>
      <c r="X232" s="24"/>
    </row>
    <row r="233" spans="6:24">
      <c r="F233" s="24"/>
      <c r="L233" s="24"/>
      <c r="R233" s="24"/>
      <c r="X233" s="24"/>
    </row>
    <row r="234" spans="6:24">
      <c r="F234" s="24"/>
      <c r="L234" s="24"/>
      <c r="R234" s="24"/>
      <c r="X234" s="24"/>
    </row>
    <row r="235" spans="6:24">
      <c r="F235" s="24"/>
      <c r="L235" s="24"/>
      <c r="R235" s="24"/>
      <c r="X235" s="24"/>
    </row>
    <row r="236" spans="6:24">
      <c r="F236" s="24"/>
      <c r="L236" s="24"/>
      <c r="R236" s="24"/>
      <c r="X236" s="24"/>
    </row>
    <row r="237" spans="6:24">
      <c r="F237" s="24"/>
      <c r="L237" s="24"/>
      <c r="R237" s="24"/>
      <c r="X237" s="24"/>
    </row>
    <row r="238" spans="6:24">
      <c r="F238" s="24"/>
      <c r="L238" s="24"/>
      <c r="R238" s="24"/>
      <c r="X238" s="24"/>
    </row>
    <row r="239" spans="6:24">
      <c r="F239" s="24"/>
      <c r="L239" s="24"/>
      <c r="R239" s="24"/>
      <c r="X239" s="24"/>
    </row>
    <row r="240" spans="6:24">
      <c r="F240" s="24"/>
      <c r="L240" s="24"/>
      <c r="R240" s="24"/>
      <c r="X240" s="24"/>
    </row>
    <row r="241" spans="6:24">
      <c r="F241" s="24"/>
      <c r="L241" s="24"/>
      <c r="R241" s="24"/>
      <c r="X241" s="24"/>
    </row>
    <row r="242" spans="6:24">
      <c r="F242" s="24"/>
      <c r="L242" s="24"/>
      <c r="R242" s="24"/>
      <c r="X242" s="24"/>
    </row>
    <row r="243" spans="6:24">
      <c r="F243" s="24"/>
      <c r="L243" s="24"/>
      <c r="R243" s="24"/>
      <c r="X243" s="24"/>
    </row>
    <row r="244" spans="6:24">
      <c r="F244" s="24"/>
      <c r="L244" s="24"/>
      <c r="R244" s="24"/>
      <c r="X244" s="24"/>
    </row>
    <row r="245" spans="6:24">
      <c r="F245" s="24"/>
      <c r="L245" s="24"/>
      <c r="R245" s="24"/>
      <c r="X245" s="24"/>
    </row>
    <row r="246" spans="6:24">
      <c r="F246" s="24"/>
      <c r="L246" s="24"/>
      <c r="R246" s="24"/>
      <c r="X246" s="24"/>
    </row>
    <row r="247" spans="6:24">
      <c r="F247" s="24"/>
      <c r="L247" s="24"/>
      <c r="R247" s="24"/>
      <c r="X247" s="24"/>
    </row>
    <row r="248" spans="6:24">
      <c r="F248" s="24"/>
      <c r="L248" s="24"/>
      <c r="R248" s="24"/>
      <c r="X248" s="24"/>
    </row>
    <row r="249" spans="6:24">
      <c r="F249" s="24"/>
      <c r="L249" s="24"/>
      <c r="R249" s="24"/>
      <c r="X249" s="24"/>
    </row>
    <row r="250" spans="6:24">
      <c r="F250" s="24"/>
      <c r="L250" s="24"/>
      <c r="R250" s="24"/>
      <c r="X250" s="24"/>
    </row>
    <row r="251" spans="6:24">
      <c r="F251" s="24"/>
      <c r="L251" s="24"/>
      <c r="R251" s="24"/>
      <c r="X251" s="24"/>
    </row>
    <row r="252" spans="6:24">
      <c r="F252" s="24"/>
      <c r="L252" s="24"/>
      <c r="R252" s="24"/>
      <c r="X252" s="24"/>
    </row>
    <row r="253" spans="6:24">
      <c r="F253" s="24"/>
      <c r="L253" s="24"/>
      <c r="R253" s="24"/>
      <c r="X253" s="24"/>
    </row>
    <row r="254" spans="6:24">
      <c r="F254" s="24"/>
      <c r="L254" s="24"/>
      <c r="R254" s="24"/>
      <c r="X254" s="24"/>
    </row>
    <row r="255" spans="6:24">
      <c r="F255" s="24"/>
      <c r="L255" s="24"/>
      <c r="R255" s="24"/>
      <c r="X255" s="24"/>
    </row>
    <row r="256" spans="6:24">
      <c r="F256" s="24"/>
      <c r="L256" s="24"/>
      <c r="R256" s="24"/>
      <c r="X256" s="24"/>
    </row>
    <row r="257" spans="6:24">
      <c r="F257" s="24"/>
      <c r="L257" s="24"/>
      <c r="R257" s="24"/>
      <c r="X257" s="24"/>
    </row>
    <row r="258" spans="6:24">
      <c r="F258" s="24"/>
      <c r="L258" s="24"/>
      <c r="R258" s="24"/>
      <c r="X258" s="24"/>
    </row>
    <row r="259" spans="6:24">
      <c r="F259" s="24"/>
      <c r="L259" s="24"/>
      <c r="R259" s="24"/>
      <c r="X259" s="24"/>
    </row>
    <row r="260" spans="6:24">
      <c r="F260" s="24"/>
      <c r="L260" s="24"/>
      <c r="R260" s="24"/>
      <c r="X260" s="24"/>
    </row>
    <row r="261" spans="6:24">
      <c r="F261" s="24"/>
      <c r="L261" s="24"/>
      <c r="R261" s="24"/>
      <c r="X261" s="24"/>
    </row>
    <row r="262" spans="6:24">
      <c r="F262" s="24"/>
      <c r="L262" s="24"/>
      <c r="R262" s="24"/>
      <c r="X262" s="24"/>
    </row>
    <row r="263" spans="6:24">
      <c r="F263" s="24"/>
      <c r="L263" s="24"/>
      <c r="R263" s="24"/>
      <c r="X263" s="24"/>
    </row>
    <row r="264" spans="6:24">
      <c r="F264" s="24"/>
      <c r="L264" s="24"/>
      <c r="R264" s="24"/>
      <c r="X264" s="24"/>
    </row>
    <row r="265" spans="6:24">
      <c r="F265" s="24"/>
      <c r="L265" s="24"/>
      <c r="R265" s="24"/>
      <c r="X265" s="24"/>
    </row>
    <row r="266" spans="6:24">
      <c r="F266" s="24"/>
      <c r="L266" s="24"/>
      <c r="R266" s="24"/>
      <c r="X266" s="24"/>
    </row>
    <row r="267" spans="6:24">
      <c r="F267" s="24"/>
      <c r="L267" s="24"/>
      <c r="R267" s="24"/>
      <c r="X267" s="24"/>
    </row>
    <row r="268" spans="6:24">
      <c r="F268" s="24"/>
      <c r="L268" s="24"/>
      <c r="R268" s="24"/>
      <c r="X268" s="24"/>
    </row>
    <row r="269" spans="6:24">
      <c r="F269" s="24"/>
      <c r="L269" s="24"/>
      <c r="R269" s="24"/>
      <c r="X269" s="24"/>
    </row>
    <row r="270" spans="6:24">
      <c r="F270" s="24"/>
      <c r="L270" s="24"/>
      <c r="R270" s="24"/>
      <c r="X270" s="24"/>
    </row>
    <row r="271" spans="6:24">
      <c r="F271" s="24"/>
      <c r="L271" s="24"/>
      <c r="R271" s="24"/>
      <c r="X271" s="24"/>
    </row>
    <row r="272" spans="6:24">
      <c r="F272" s="24"/>
      <c r="L272" s="24"/>
      <c r="R272" s="24"/>
      <c r="X272" s="24"/>
    </row>
    <row r="273" spans="6:24">
      <c r="F273" s="24"/>
      <c r="L273" s="24"/>
      <c r="R273" s="24"/>
      <c r="X273" s="24"/>
    </row>
    <row r="274" spans="6:24">
      <c r="F274" s="24"/>
      <c r="L274" s="24"/>
      <c r="R274" s="24"/>
      <c r="X274" s="24"/>
    </row>
    <row r="275" spans="6:24">
      <c r="F275" s="24"/>
      <c r="L275" s="24"/>
      <c r="R275" s="24"/>
      <c r="X275" s="24"/>
    </row>
    <row r="276" spans="6:24">
      <c r="F276" s="24"/>
      <c r="L276" s="24"/>
      <c r="R276" s="24"/>
      <c r="X276" s="24"/>
    </row>
    <row r="277" spans="6:24">
      <c r="F277" s="24"/>
      <c r="L277" s="24"/>
      <c r="R277" s="24"/>
      <c r="X277" s="24"/>
    </row>
    <row r="278" spans="6:24">
      <c r="F278" s="24"/>
      <c r="L278" s="24"/>
      <c r="R278" s="24"/>
      <c r="X278" s="24"/>
    </row>
    <row r="279" spans="6:24">
      <c r="F279" s="24"/>
      <c r="L279" s="24"/>
      <c r="R279" s="24"/>
      <c r="X279" s="24"/>
    </row>
    <row r="280" spans="6:24">
      <c r="F280" s="24"/>
      <c r="L280" s="24"/>
      <c r="R280" s="24"/>
      <c r="X280" s="24"/>
    </row>
    <row r="281" spans="6:24">
      <c r="F281" s="24"/>
      <c r="L281" s="24"/>
      <c r="R281" s="24"/>
      <c r="X281" s="24"/>
    </row>
    <row r="282" spans="6:24">
      <c r="F282" s="24"/>
      <c r="L282" s="24"/>
      <c r="R282" s="24"/>
      <c r="X282" s="24"/>
    </row>
    <row r="283" spans="6:24">
      <c r="F283" s="24"/>
      <c r="L283" s="24"/>
      <c r="R283" s="24"/>
      <c r="X283" s="24"/>
    </row>
    <row r="284" spans="6:24">
      <c r="F284" s="24"/>
      <c r="L284" s="24"/>
      <c r="R284" s="24"/>
      <c r="X284" s="24"/>
    </row>
    <row r="285" spans="6:24">
      <c r="F285" s="24"/>
      <c r="L285" s="24"/>
      <c r="R285" s="24"/>
      <c r="X285" s="24"/>
    </row>
    <row r="286" spans="6:24">
      <c r="F286" s="24"/>
      <c r="L286" s="24"/>
      <c r="R286" s="24"/>
      <c r="X286" s="24"/>
    </row>
    <row r="287" spans="6:24">
      <c r="F287" s="24"/>
      <c r="L287" s="24"/>
      <c r="R287" s="24"/>
      <c r="X287" s="24"/>
    </row>
    <row r="288" spans="6:24">
      <c r="F288" s="24"/>
      <c r="L288" s="24"/>
      <c r="R288" s="24"/>
      <c r="X288" s="24"/>
    </row>
    <row r="289" spans="6:24">
      <c r="F289" s="24"/>
      <c r="L289" s="24"/>
      <c r="R289" s="24"/>
      <c r="X289" s="24"/>
    </row>
    <row r="290" spans="6:24">
      <c r="F290" s="24"/>
      <c r="L290" s="24"/>
      <c r="R290" s="24"/>
      <c r="X290" s="24"/>
    </row>
    <row r="291" spans="6:24">
      <c r="F291" s="24"/>
      <c r="L291" s="24"/>
      <c r="R291" s="24"/>
      <c r="X291" s="24"/>
    </row>
    <row r="292" spans="6:24">
      <c r="F292" s="24"/>
      <c r="L292" s="24"/>
      <c r="R292" s="24"/>
      <c r="X292" s="24"/>
    </row>
    <row r="293" spans="6:24">
      <c r="F293" s="24"/>
      <c r="L293" s="24"/>
      <c r="R293" s="24"/>
      <c r="X293" s="24"/>
    </row>
    <row r="294" spans="6:24">
      <c r="F294" s="24"/>
      <c r="L294" s="24"/>
      <c r="R294" s="24"/>
      <c r="X294" s="24"/>
    </row>
    <row r="295" spans="6:24">
      <c r="F295" s="24"/>
      <c r="L295" s="24"/>
      <c r="R295" s="24"/>
      <c r="X295" s="24"/>
    </row>
    <row r="296" spans="6:24">
      <c r="F296" s="24"/>
      <c r="L296" s="24"/>
      <c r="R296" s="24"/>
      <c r="X296" s="24"/>
    </row>
    <row r="297" spans="6:24">
      <c r="F297" s="24"/>
      <c r="L297" s="24"/>
      <c r="R297" s="24"/>
      <c r="X297" s="24"/>
    </row>
    <row r="298" spans="6:24">
      <c r="F298" s="24"/>
      <c r="L298" s="24"/>
      <c r="R298" s="24"/>
      <c r="X298" s="24"/>
    </row>
    <row r="299" spans="6:24">
      <c r="F299" s="24"/>
      <c r="L299" s="24"/>
      <c r="R299" s="24"/>
      <c r="X299" s="24"/>
    </row>
    <row r="300" spans="6:24">
      <c r="F300" s="24"/>
      <c r="L300" s="24"/>
      <c r="R300" s="24"/>
      <c r="X300" s="24"/>
    </row>
    <row r="301" spans="6:24">
      <c r="F301" s="24"/>
      <c r="L301" s="24"/>
      <c r="R301" s="24"/>
      <c r="X301" s="24"/>
    </row>
    <row r="302" spans="6:24">
      <c r="F302" s="24"/>
      <c r="L302" s="24"/>
      <c r="R302" s="24"/>
      <c r="X302" s="24"/>
    </row>
    <row r="303" spans="6:24">
      <c r="F303" s="24"/>
      <c r="L303" s="24"/>
      <c r="R303" s="24"/>
      <c r="X303" s="24"/>
    </row>
    <row r="304" spans="6:24">
      <c r="F304" s="24"/>
      <c r="L304" s="24"/>
      <c r="R304" s="24"/>
      <c r="X304" s="24"/>
    </row>
    <row r="305" spans="6:24">
      <c r="F305" s="24"/>
      <c r="L305" s="24"/>
      <c r="R305" s="24"/>
      <c r="X305" s="24"/>
    </row>
    <row r="306" spans="6:24">
      <c r="F306" s="24"/>
      <c r="L306" s="24"/>
      <c r="R306" s="24"/>
      <c r="X306" s="24"/>
    </row>
    <row r="307" spans="6:24">
      <c r="F307" s="24"/>
      <c r="L307" s="24"/>
      <c r="R307" s="24"/>
      <c r="X307" s="24"/>
    </row>
    <row r="308" spans="6:24">
      <c r="F308" s="24"/>
      <c r="L308" s="24"/>
      <c r="R308" s="24"/>
      <c r="X308" s="24"/>
    </row>
    <row r="309" spans="6:24">
      <c r="F309" s="24"/>
      <c r="L309" s="24"/>
      <c r="R309" s="24"/>
      <c r="X309" s="24"/>
    </row>
    <row r="310" spans="6:24">
      <c r="F310" s="24"/>
      <c r="L310" s="24"/>
      <c r="R310" s="24"/>
      <c r="X310" s="24"/>
    </row>
    <row r="311" spans="6:24">
      <c r="F311" s="24"/>
      <c r="L311" s="24"/>
      <c r="R311" s="24"/>
      <c r="X311" s="24"/>
    </row>
    <row r="312" spans="6:24">
      <c r="F312" s="24"/>
      <c r="L312" s="24"/>
      <c r="R312" s="24"/>
      <c r="X312" s="24"/>
    </row>
    <row r="313" spans="6:24">
      <c r="F313" s="24"/>
      <c r="L313" s="24"/>
      <c r="R313" s="24"/>
      <c r="X313" s="24"/>
    </row>
    <row r="314" spans="6:24">
      <c r="F314" s="24"/>
      <c r="L314" s="24"/>
      <c r="R314" s="24"/>
      <c r="X314" s="24"/>
    </row>
    <row r="315" spans="6:24">
      <c r="F315" s="24"/>
      <c r="L315" s="24"/>
      <c r="R315" s="24"/>
      <c r="X315" s="24"/>
    </row>
    <row r="316" spans="6:24">
      <c r="F316" s="24"/>
      <c r="L316" s="24"/>
      <c r="R316" s="24"/>
      <c r="X316" s="24"/>
    </row>
    <row r="317" spans="6:24">
      <c r="F317" s="24"/>
      <c r="L317" s="24"/>
      <c r="R317" s="24"/>
      <c r="X317" s="24"/>
    </row>
    <row r="318" spans="6:24">
      <c r="F318" s="24"/>
      <c r="L318" s="24"/>
      <c r="R318" s="24"/>
      <c r="X318" s="24"/>
    </row>
    <row r="319" spans="6:24">
      <c r="F319" s="24"/>
      <c r="L319" s="24"/>
      <c r="R319" s="24"/>
      <c r="X319" s="24"/>
    </row>
    <row r="320" spans="6:24">
      <c r="F320" s="24"/>
      <c r="L320" s="24"/>
      <c r="R320" s="24"/>
      <c r="X320" s="24"/>
    </row>
    <row r="321" spans="6:24">
      <c r="F321" s="24"/>
      <c r="L321" s="24"/>
      <c r="R321" s="24"/>
      <c r="X321" s="24"/>
    </row>
    <row r="322" spans="6:24">
      <c r="F322" s="24"/>
      <c r="L322" s="24"/>
      <c r="R322" s="24"/>
      <c r="X322" s="24"/>
    </row>
    <row r="323" spans="6:24">
      <c r="F323" s="24"/>
      <c r="L323" s="24"/>
      <c r="R323" s="24"/>
      <c r="X323" s="24"/>
    </row>
    <row r="324" spans="6:24">
      <c r="F324" s="24"/>
      <c r="L324" s="24"/>
      <c r="R324" s="24"/>
      <c r="X324" s="24"/>
    </row>
    <row r="325" spans="6:24">
      <c r="F325" s="24"/>
      <c r="L325" s="24"/>
      <c r="R325" s="24"/>
      <c r="X325" s="24"/>
    </row>
    <row r="326" spans="6:24">
      <c r="F326" s="24"/>
      <c r="L326" s="24"/>
      <c r="R326" s="24"/>
      <c r="X326" s="24"/>
    </row>
    <row r="327" spans="6:24">
      <c r="F327" s="24"/>
      <c r="L327" s="24"/>
      <c r="R327" s="24"/>
      <c r="X327" s="24"/>
    </row>
    <row r="328" spans="6:24">
      <c r="F328" s="24"/>
      <c r="L328" s="24"/>
      <c r="R328" s="24"/>
      <c r="X328" s="24"/>
    </row>
    <row r="329" spans="6:24">
      <c r="F329" s="24"/>
      <c r="L329" s="24"/>
      <c r="R329" s="24"/>
      <c r="X329" s="24"/>
    </row>
    <row r="330" spans="6:24">
      <c r="F330" s="24"/>
      <c r="L330" s="24"/>
      <c r="R330" s="24"/>
      <c r="X330" s="24"/>
    </row>
    <row r="331" spans="6:24">
      <c r="F331" s="24"/>
      <c r="L331" s="24"/>
      <c r="R331" s="24"/>
      <c r="X331" s="24"/>
    </row>
    <row r="332" spans="6:24">
      <c r="F332" s="24"/>
      <c r="L332" s="24"/>
      <c r="R332" s="24"/>
      <c r="X332" s="24"/>
    </row>
    <row r="333" spans="6:24">
      <c r="F333" s="24"/>
      <c r="L333" s="24"/>
      <c r="R333" s="24"/>
      <c r="X333" s="24"/>
    </row>
    <row r="334" spans="6:24">
      <c r="F334" s="24"/>
      <c r="L334" s="24"/>
      <c r="R334" s="24"/>
      <c r="X334" s="24"/>
    </row>
    <row r="335" spans="6:24">
      <c r="F335" s="24"/>
      <c r="L335" s="24"/>
      <c r="R335" s="24"/>
      <c r="X335" s="24"/>
    </row>
    <row r="336" spans="6:24">
      <c r="F336" s="24"/>
      <c r="L336" s="24"/>
      <c r="R336" s="24"/>
      <c r="X336" s="24"/>
    </row>
    <row r="337" spans="6:24">
      <c r="F337" s="24"/>
      <c r="L337" s="24"/>
      <c r="R337" s="24"/>
      <c r="X337" s="24"/>
    </row>
    <row r="338" spans="6:24">
      <c r="F338" s="24"/>
      <c r="L338" s="24"/>
      <c r="R338" s="24"/>
      <c r="X338" s="24"/>
    </row>
    <row r="339" spans="6:24">
      <c r="F339" s="24"/>
      <c r="L339" s="24"/>
      <c r="R339" s="24"/>
      <c r="X339" s="24"/>
    </row>
    <row r="340" spans="6:24">
      <c r="F340" s="24"/>
      <c r="L340" s="24"/>
      <c r="R340" s="24"/>
      <c r="X340" s="24"/>
    </row>
    <row r="341" spans="6:24">
      <c r="F341" s="24"/>
      <c r="L341" s="24"/>
      <c r="R341" s="24"/>
      <c r="X341" s="24"/>
    </row>
    <row r="342" spans="6:24">
      <c r="F342" s="24"/>
      <c r="L342" s="24"/>
      <c r="R342" s="24"/>
      <c r="X342" s="24"/>
    </row>
    <row r="343" spans="6:24">
      <c r="F343" s="24"/>
      <c r="L343" s="24"/>
      <c r="R343" s="24"/>
      <c r="X343" s="24"/>
    </row>
    <row r="344" spans="6:24">
      <c r="F344" s="24"/>
      <c r="L344" s="24"/>
      <c r="R344" s="24"/>
      <c r="X344" s="24"/>
    </row>
    <row r="345" spans="6:24">
      <c r="F345" s="24"/>
      <c r="L345" s="24"/>
      <c r="R345" s="24"/>
      <c r="X345" s="24"/>
    </row>
    <row r="346" spans="6:24">
      <c r="F346" s="24"/>
      <c r="L346" s="24"/>
      <c r="R346" s="24"/>
      <c r="X346" s="24"/>
    </row>
    <row r="347" spans="6:24">
      <c r="F347" s="24"/>
      <c r="L347" s="24"/>
      <c r="R347" s="24"/>
      <c r="X347" s="24"/>
    </row>
    <row r="348" spans="6:24">
      <c r="F348" s="24"/>
      <c r="L348" s="24"/>
      <c r="R348" s="24"/>
      <c r="X348" s="24"/>
    </row>
    <row r="349" spans="6:24">
      <c r="F349" s="24"/>
      <c r="L349" s="24"/>
      <c r="R349" s="24"/>
      <c r="X349" s="24"/>
    </row>
    <row r="350" spans="6:24">
      <c r="F350" s="24"/>
      <c r="L350" s="24"/>
      <c r="R350" s="24"/>
      <c r="X350" s="24"/>
    </row>
  </sheetData>
  <mergeCells count="4">
    <mergeCell ref="A4:F4"/>
    <mergeCell ref="G4:L4"/>
    <mergeCell ref="M4:R4"/>
    <mergeCell ref="S4:X4"/>
  </mergeCells>
  <dataValidations count="2">
    <dataValidation type="list" allowBlank="1" showInputMessage="1" showErrorMessage="1" sqref="O6 I6 U6" xr:uid="{1DD3AB79-9ECB-354D-8630-C54B291D95A2}">
      <formula1>INDIRECT($B6)</formula1>
    </dataValidation>
    <dataValidation type="list" allowBlank="1" showInputMessage="1" showErrorMessage="1" sqref="C7:C28 I7:I26 O7:O26 U7:U26" xr:uid="{4B2ABA22-5D99-4242-86CF-0CC74449D21E}">
      <formula1>INDIRECT(B7)</formula1>
    </dataValidation>
  </dataValidations>
  <pageMargins left="0.7" right="0.7" top="0.75" bottom="0.75" header="0.3" footer="0.3"/>
  <ignoredErrors>
    <ignoredError sqref="F6:F26 X6:X9 R6:R26 L6:L12 X10:X26" calculatedColumn="1"/>
  </ignoredErrors>
  <tableParts count="4">
    <tablePart r:id="rId1"/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14EE65-48DA-EC44-B866-81825CA668F7}">
          <x14:formula1>
            <xm:f>Base!$A$190:$A$206</xm:f>
          </x14:formula1>
          <xm:sqref>H6:H26 N6:N26 B7:B26 T6:T26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90A3-53A0-1448-9568-D9A23426B619}">
  <dimension ref="A1:N124"/>
  <sheetViews>
    <sheetView workbookViewId="0">
      <selection activeCell="A101" sqref="A101:A103"/>
    </sheetView>
  </sheetViews>
  <sheetFormatPr baseColWidth="10" defaultRowHeight="16"/>
  <cols>
    <col min="1" max="1" width="23.6640625" bestFit="1" customWidth="1"/>
  </cols>
  <sheetData>
    <row r="1" spans="1:14" ht="19">
      <c r="A1" s="4" t="s">
        <v>13</v>
      </c>
      <c r="B1" s="2">
        <v>2021</v>
      </c>
    </row>
    <row r="2" spans="1:14">
      <c r="A2">
        <v>7</v>
      </c>
    </row>
    <row r="3" spans="1:14"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</row>
    <row r="4" spans="1:14">
      <c r="A4" s="2" t="s">
        <v>99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2" t="s">
        <v>98</v>
      </c>
    </row>
    <row r="6" spans="1:14">
      <c r="A6" s="2" t="s">
        <v>80</v>
      </c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  <c r="L6" s="3" t="s">
        <v>10</v>
      </c>
      <c r="M6" s="3" t="s">
        <v>11</v>
      </c>
      <c r="N6" s="3" t="s">
        <v>14</v>
      </c>
    </row>
    <row r="7" spans="1:14">
      <c r="A7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>
        <f>(SUM(B7:M7))</f>
        <v>0</v>
      </c>
    </row>
    <row r="8" spans="1:14">
      <c r="A8" t="s">
        <v>92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>
        <f t="shared" ref="N8:N12" si="0">(SUM(B8:M8))</f>
        <v>0</v>
      </c>
    </row>
    <row r="9" spans="1:14">
      <c r="A9" t="s">
        <v>93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>
        <f t="shared" si="0"/>
        <v>0</v>
      </c>
    </row>
    <row r="10" spans="1:14">
      <c r="A10" t="s">
        <v>94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>
        <f t="shared" si="0"/>
        <v>0</v>
      </c>
    </row>
    <row r="11" spans="1:14">
      <c r="A11" t="s">
        <v>95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>
        <f t="shared" si="0"/>
        <v>0</v>
      </c>
    </row>
    <row r="12" spans="1:14">
      <c r="A12" t="s">
        <v>96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>
        <f t="shared" si="0"/>
        <v>0</v>
      </c>
    </row>
    <row r="13" spans="1:14">
      <c r="A13" s="1" t="s">
        <v>12</v>
      </c>
      <c r="B13" s="5">
        <f>SUM(B7:B12)</f>
        <v>0</v>
      </c>
      <c r="C13" s="5">
        <f t="shared" ref="C13:N13" si="1">SUM(C7:C12)</f>
        <v>0</v>
      </c>
      <c r="D13" s="5">
        <f t="shared" si="1"/>
        <v>0</v>
      </c>
      <c r="E13" s="5">
        <f t="shared" si="1"/>
        <v>0</v>
      </c>
      <c r="F13" s="5">
        <f t="shared" si="1"/>
        <v>0</v>
      </c>
      <c r="G13" s="5">
        <f t="shared" si="1"/>
        <v>0</v>
      </c>
      <c r="H13" s="5">
        <f t="shared" si="1"/>
        <v>0</v>
      </c>
      <c r="I13" s="5">
        <f t="shared" si="1"/>
        <v>0</v>
      </c>
      <c r="J13" s="5">
        <f t="shared" si="1"/>
        <v>0</v>
      </c>
      <c r="K13" s="5">
        <f t="shared" si="1"/>
        <v>0</v>
      </c>
      <c r="L13" s="5">
        <f t="shared" si="1"/>
        <v>0</v>
      </c>
      <c r="M13" s="5">
        <f t="shared" si="1"/>
        <v>0</v>
      </c>
      <c r="N13" s="5">
        <f t="shared" si="1"/>
        <v>0</v>
      </c>
    </row>
    <row r="15" spans="1:14">
      <c r="A15" s="2" t="s">
        <v>81</v>
      </c>
      <c r="B15" s="3" t="s">
        <v>0</v>
      </c>
      <c r="C15" s="3" t="s">
        <v>1</v>
      </c>
      <c r="D15" s="3" t="s">
        <v>2</v>
      </c>
      <c r="E15" s="3" t="s">
        <v>3</v>
      </c>
      <c r="F15" s="3" t="s">
        <v>4</v>
      </c>
      <c r="G15" s="3" t="s">
        <v>5</v>
      </c>
      <c r="H15" s="3" t="s">
        <v>6</v>
      </c>
      <c r="I15" s="3" t="s">
        <v>7</v>
      </c>
      <c r="J15" s="3" t="s">
        <v>8</v>
      </c>
      <c r="K15" s="3" t="s">
        <v>9</v>
      </c>
      <c r="L15" s="3" t="s">
        <v>10</v>
      </c>
      <c r="M15" s="3" t="s">
        <v>11</v>
      </c>
      <c r="N15" s="3" t="s">
        <v>14</v>
      </c>
    </row>
    <row r="16" spans="1:14">
      <c r="A16" s="2" t="s">
        <v>15</v>
      </c>
      <c r="N16" s="5">
        <f>(SUM(B16:M16))</f>
        <v>0</v>
      </c>
    </row>
    <row r="17" spans="1:14">
      <c r="A17" t="s">
        <v>16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>
        <f t="shared" ref="N17:N80" si="2">(SUM(B17:M17))</f>
        <v>0</v>
      </c>
    </row>
    <row r="18" spans="1:14">
      <c r="A18" t="s">
        <v>17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>
        <f t="shared" si="2"/>
        <v>0</v>
      </c>
    </row>
    <row r="19" spans="1:14">
      <c r="A19" t="s">
        <v>18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>
        <f t="shared" si="2"/>
        <v>0</v>
      </c>
    </row>
    <row r="20" spans="1:14">
      <c r="A20" t="s">
        <v>19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>
        <f t="shared" si="2"/>
        <v>0</v>
      </c>
    </row>
    <row r="21" spans="1:14">
      <c r="A21" t="s">
        <v>20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>
        <f t="shared" si="2"/>
        <v>0</v>
      </c>
    </row>
    <row r="22" spans="1:14">
      <c r="A22" s="2" t="s">
        <v>21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>
        <f t="shared" si="2"/>
        <v>0</v>
      </c>
    </row>
    <row r="23" spans="1:14">
      <c r="A23" t="s">
        <v>22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>
        <f t="shared" si="2"/>
        <v>0</v>
      </c>
    </row>
    <row r="24" spans="1:14">
      <c r="A24" t="s">
        <v>23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>
        <f t="shared" si="2"/>
        <v>0</v>
      </c>
    </row>
    <row r="25" spans="1:14">
      <c r="A25" t="s">
        <v>23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>
        <f t="shared" si="2"/>
        <v>0</v>
      </c>
    </row>
    <row r="26" spans="1:14">
      <c r="A26" t="s">
        <v>24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>
        <f t="shared" si="2"/>
        <v>0</v>
      </c>
    </row>
    <row r="27" spans="1:14">
      <c r="A27" t="s">
        <v>18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>
        <f t="shared" si="2"/>
        <v>0</v>
      </c>
    </row>
    <row r="28" spans="1:14">
      <c r="A28" t="s">
        <v>19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>
        <f t="shared" si="2"/>
        <v>0</v>
      </c>
    </row>
    <row r="29" spans="1:14">
      <c r="A29" t="s">
        <v>20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>
        <f t="shared" si="2"/>
        <v>0</v>
      </c>
    </row>
    <row r="30" spans="1:14">
      <c r="A30" s="2" t="s">
        <v>25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>
        <f t="shared" si="2"/>
        <v>0</v>
      </c>
    </row>
    <row r="31" spans="1:14">
      <c r="A31" t="s">
        <v>57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>
        <f t="shared" si="2"/>
        <v>0</v>
      </c>
    </row>
    <row r="32" spans="1:14">
      <c r="A32" t="s">
        <v>26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>
        <f t="shared" si="2"/>
        <v>0</v>
      </c>
    </row>
    <row r="33" spans="1:14">
      <c r="A33" t="s">
        <v>18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>
        <f t="shared" si="2"/>
        <v>0</v>
      </c>
    </row>
    <row r="34" spans="1:14">
      <c r="A34" t="s">
        <v>19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>
        <f t="shared" si="2"/>
        <v>0</v>
      </c>
    </row>
    <row r="35" spans="1:14">
      <c r="A35" t="s">
        <v>20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>
        <f t="shared" si="2"/>
        <v>0</v>
      </c>
    </row>
    <row r="36" spans="1:14">
      <c r="A36" s="2" t="s">
        <v>74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>
        <f t="shared" si="2"/>
        <v>0</v>
      </c>
    </row>
    <row r="37" spans="1:14">
      <c r="A37" t="s">
        <v>72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>
        <f t="shared" si="2"/>
        <v>0</v>
      </c>
    </row>
    <row r="38" spans="1:14">
      <c r="A38" t="s">
        <v>73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>
        <f t="shared" si="2"/>
        <v>0</v>
      </c>
    </row>
    <row r="39" spans="1:14">
      <c r="A39" s="6" t="s">
        <v>75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>
        <f t="shared" si="2"/>
        <v>0</v>
      </c>
    </row>
    <row r="40" spans="1:14">
      <c r="A40" s="6" t="s">
        <v>77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>
        <f t="shared" si="2"/>
        <v>0</v>
      </c>
    </row>
    <row r="41" spans="1:14">
      <c r="A41" s="2" t="s">
        <v>27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>
        <f t="shared" si="2"/>
        <v>0</v>
      </c>
    </row>
    <row r="42" spans="1:14">
      <c r="A42" t="s">
        <v>28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>
        <f t="shared" si="2"/>
        <v>0</v>
      </c>
    </row>
    <row r="43" spans="1:14">
      <c r="A43" t="s">
        <v>18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>
        <f t="shared" si="2"/>
        <v>0</v>
      </c>
    </row>
    <row r="44" spans="1:14">
      <c r="A44" t="s">
        <v>19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>
        <f t="shared" si="2"/>
        <v>0</v>
      </c>
    </row>
    <row r="45" spans="1:14">
      <c r="A45" t="s">
        <v>20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>
        <f t="shared" si="2"/>
        <v>0</v>
      </c>
    </row>
    <row r="46" spans="1:14">
      <c r="A46" s="2" t="s">
        <v>30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>
        <f t="shared" si="2"/>
        <v>0</v>
      </c>
    </row>
    <row r="47" spans="1:14">
      <c r="A47" t="s">
        <v>31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>
        <f t="shared" si="2"/>
        <v>0</v>
      </c>
    </row>
    <row r="48" spans="1:14">
      <c r="A48" t="s">
        <v>86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>
        <f t="shared" si="2"/>
        <v>0</v>
      </c>
    </row>
    <row r="49" spans="1:14">
      <c r="A49" s="6" t="s">
        <v>32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>
        <f t="shared" si="2"/>
        <v>0</v>
      </c>
    </row>
    <row r="50" spans="1:14">
      <c r="A50" s="6" t="s">
        <v>97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>
        <f t="shared" si="2"/>
        <v>0</v>
      </c>
    </row>
    <row r="51" spans="1:14">
      <c r="A51" t="s">
        <v>18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>
        <f t="shared" si="2"/>
        <v>0</v>
      </c>
    </row>
    <row r="52" spans="1:14">
      <c r="A52" t="s">
        <v>19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>
        <f t="shared" si="2"/>
        <v>0</v>
      </c>
    </row>
    <row r="53" spans="1:14">
      <c r="A53" t="s">
        <v>20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>
        <f t="shared" si="2"/>
        <v>0</v>
      </c>
    </row>
    <row r="54" spans="1:14">
      <c r="A54" s="2" t="s">
        <v>33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>
        <f t="shared" si="2"/>
        <v>0</v>
      </c>
    </row>
    <row r="55" spans="1:14">
      <c r="A55" t="s">
        <v>34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>
        <f t="shared" si="2"/>
        <v>0</v>
      </c>
    </row>
    <row r="56" spans="1:14">
      <c r="A56" t="s">
        <v>36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>
        <f t="shared" si="2"/>
        <v>0</v>
      </c>
    </row>
    <row r="57" spans="1:14">
      <c r="A57" t="s">
        <v>35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>
        <f t="shared" si="2"/>
        <v>0</v>
      </c>
    </row>
    <row r="58" spans="1:14">
      <c r="A58" t="s">
        <v>18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>
        <f t="shared" si="2"/>
        <v>0</v>
      </c>
    </row>
    <row r="59" spans="1:14">
      <c r="A59" t="s">
        <v>19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>
        <f t="shared" si="2"/>
        <v>0</v>
      </c>
    </row>
    <row r="60" spans="1:14">
      <c r="A60" t="s">
        <v>20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>
        <f t="shared" si="2"/>
        <v>0</v>
      </c>
    </row>
    <row r="61" spans="1:14">
      <c r="A61" s="2" t="s">
        <v>37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>
        <f t="shared" si="2"/>
        <v>0</v>
      </c>
    </row>
    <row r="62" spans="1:14">
      <c r="A62" t="s">
        <v>38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>
        <f t="shared" si="2"/>
        <v>0</v>
      </c>
    </row>
    <row r="63" spans="1:14">
      <c r="A63" t="s">
        <v>42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>
        <f t="shared" si="2"/>
        <v>0</v>
      </c>
    </row>
    <row r="64" spans="1:14">
      <c r="A64" t="s">
        <v>43</v>
      </c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>
        <f t="shared" si="2"/>
        <v>0</v>
      </c>
    </row>
    <row r="65" spans="1:14">
      <c r="A65" t="s">
        <v>39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>
        <f t="shared" si="2"/>
        <v>0</v>
      </c>
    </row>
    <row r="66" spans="1:14">
      <c r="A66" t="s">
        <v>40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>
        <f t="shared" si="2"/>
        <v>0</v>
      </c>
    </row>
    <row r="67" spans="1:14">
      <c r="A67" t="s">
        <v>41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>
        <f t="shared" si="2"/>
        <v>0</v>
      </c>
    </row>
    <row r="68" spans="1:14">
      <c r="A68" t="s">
        <v>18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>
        <f t="shared" si="2"/>
        <v>0</v>
      </c>
    </row>
    <row r="69" spans="1:14">
      <c r="A69" t="s">
        <v>19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>
        <f t="shared" si="2"/>
        <v>0</v>
      </c>
    </row>
    <row r="70" spans="1:14">
      <c r="A70" t="s">
        <v>20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>
        <f t="shared" si="2"/>
        <v>0</v>
      </c>
    </row>
    <row r="71" spans="1:14">
      <c r="A71" s="2" t="s">
        <v>44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>
        <f t="shared" si="2"/>
        <v>0</v>
      </c>
    </row>
    <row r="72" spans="1:14">
      <c r="A72" t="s">
        <v>45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>
        <f t="shared" si="2"/>
        <v>0</v>
      </c>
    </row>
    <row r="73" spans="1:14">
      <c r="A73" t="s">
        <v>46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>
        <f t="shared" si="2"/>
        <v>0</v>
      </c>
    </row>
    <row r="74" spans="1:14">
      <c r="A74" t="s">
        <v>87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>
        <f t="shared" si="2"/>
        <v>0</v>
      </c>
    </row>
    <row r="75" spans="1:14">
      <c r="A75" t="s">
        <v>88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>
        <f t="shared" si="2"/>
        <v>0</v>
      </c>
    </row>
    <row r="76" spans="1:14">
      <c r="A76" t="s">
        <v>20</v>
      </c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>
        <f t="shared" si="2"/>
        <v>0</v>
      </c>
    </row>
    <row r="77" spans="1:14">
      <c r="A77" s="2" t="s">
        <v>47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>
        <f t="shared" si="2"/>
        <v>0</v>
      </c>
    </row>
    <row r="78" spans="1:14">
      <c r="A78" t="s">
        <v>48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>
        <f t="shared" si="2"/>
        <v>0</v>
      </c>
    </row>
    <row r="79" spans="1:14">
      <c r="A79" t="s">
        <v>49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>
        <f t="shared" si="2"/>
        <v>0</v>
      </c>
    </row>
    <row r="80" spans="1:14">
      <c r="A80" t="s">
        <v>52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>
        <f t="shared" si="2"/>
        <v>0</v>
      </c>
    </row>
    <row r="81" spans="1:14">
      <c r="A81" t="s">
        <v>53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>
        <f t="shared" ref="N81:N119" si="3">(SUM(B81:M81))</f>
        <v>0</v>
      </c>
    </row>
    <row r="82" spans="1:14">
      <c r="A82" t="s">
        <v>18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>
        <f t="shared" si="3"/>
        <v>0</v>
      </c>
    </row>
    <row r="83" spans="1:14">
      <c r="A83" t="s">
        <v>19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>
        <f t="shared" si="3"/>
        <v>0</v>
      </c>
    </row>
    <row r="84" spans="1:14">
      <c r="A84" t="s">
        <v>20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>
        <f t="shared" si="3"/>
        <v>0</v>
      </c>
    </row>
    <row r="85" spans="1:14">
      <c r="A85" s="2" t="s">
        <v>83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>
        <f t="shared" si="3"/>
        <v>0</v>
      </c>
    </row>
    <row r="86" spans="1:14">
      <c r="A86" t="s">
        <v>50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>
        <f t="shared" si="3"/>
        <v>0</v>
      </c>
    </row>
    <row r="87" spans="1:14">
      <c r="A87" t="s">
        <v>89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>
        <f t="shared" si="3"/>
        <v>0</v>
      </c>
    </row>
    <row r="88" spans="1:14">
      <c r="A88" t="s">
        <v>51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>
        <f t="shared" si="3"/>
        <v>0</v>
      </c>
    </row>
    <row r="89" spans="1:14">
      <c r="A89" t="s">
        <v>82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>
        <f t="shared" si="3"/>
        <v>0</v>
      </c>
    </row>
    <row r="90" spans="1:14">
      <c r="A90" t="s">
        <v>19</v>
      </c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>
        <f t="shared" si="3"/>
        <v>0</v>
      </c>
    </row>
    <row r="91" spans="1:14">
      <c r="A91" t="s">
        <v>20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>
        <f t="shared" si="3"/>
        <v>0</v>
      </c>
    </row>
    <row r="92" spans="1:14">
      <c r="A92" s="2" t="s">
        <v>54</v>
      </c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>
        <f t="shared" si="3"/>
        <v>0</v>
      </c>
    </row>
    <row r="93" spans="1:14">
      <c r="A93" t="s">
        <v>55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>
        <f t="shared" si="3"/>
        <v>0</v>
      </c>
    </row>
    <row r="94" spans="1:14">
      <c r="A94" t="s">
        <v>56</v>
      </c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>
        <f t="shared" si="3"/>
        <v>0</v>
      </c>
    </row>
    <row r="95" spans="1:14">
      <c r="A95" t="s">
        <v>29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>
        <f t="shared" si="3"/>
        <v>0</v>
      </c>
    </row>
    <row r="96" spans="1:14">
      <c r="A96" t="s">
        <v>76</v>
      </c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>
        <f t="shared" si="3"/>
        <v>0</v>
      </c>
    </row>
    <row r="97" spans="1:14">
      <c r="A97" t="s">
        <v>18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>
        <f t="shared" si="3"/>
        <v>0</v>
      </c>
    </row>
    <row r="98" spans="1:14">
      <c r="A98" t="s">
        <v>19</v>
      </c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>
        <f t="shared" si="3"/>
        <v>0</v>
      </c>
    </row>
    <row r="99" spans="1:14">
      <c r="A99" t="s">
        <v>20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>
        <f t="shared" si="3"/>
        <v>0</v>
      </c>
    </row>
    <row r="100" spans="1:14">
      <c r="A100" s="2" t="s">
        <v>68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>
        <f t="shared" si="3"/>
        <v>0</v>
      </c>
    </row>
    <row r="101" spans="1:14">
      <c r="A101" s="7" t="s">
        <v>69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>
        <f t="shared" si="3"/>
        <v>0</v>
      </c>
    </row>
    <row r="102" spans="1:14">
      <c r="A102" s="7" t="s">
        <v>70</v>
      </c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>
        <f t="shared" si="3"/>
        <v>0</v>
      </c>
    </row>
    <row r="103" spans="1:14">
      <c r="A103" s="7" t="s">
        <v>71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>
        <f t="shared" si="3"/>
        <v>0</v>
      </c>
    </row>
    <row r="104" spans="1:14">
      <c r="A104" s="2" t="s">
        <v>59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>
        <f t="shared" si="3"/>
        <v>0</v>
      </c>
    </row>
    <row r="105" spans="1:14">
      <c r="A105" t="s">
        <v>60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>
        <f t="shared" si="3"/>
        <v>0</v>
      </c>
    </row>
    <row r="106" spans="1:14">
      <c r="A106" t="s">
        <v>66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>
        <f t="shared" si="3"/>
        <v>0</v>
      </c>
    </row>
    <row r="107" spans="1:14">
      <c r="A107" t="s">
        <v>61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>
        <f t="shared" si="3"/>
        <v>0</v>
      </c>
    </row>
    <row r="108" spans="1:14">
      <c r="A108" t="s">
        <v>84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>
        <f t="shared" si="3"/>
        <v>0</v>
      </c>
    </row>
    <row r="109" spans="1:14">
      <c r="A109" s="2" t="s">
        <v>90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>
        <f t="shared" si="3"/>
        <v>0</v>
      </c>
    </row>
    <row r="110" spans="1:14">
      <c r="A110" s="7" t="s">
        <v>65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>
        <f t="shared" si="3"/>
        <v>0</v>
      </c>
    </row>
    <row r="111" spans="1:14">
      <c r="A111" s="7" t="s">
        <v>58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>
        <f t="shared" si="3"/>
        <v>0</v>
      </c>
    </row>
    <row r="112" spans="1:14">
      <c r="A112" s="7" t="s">
        <v>67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>
        <f t="shared" si="3"/>
        <v>0</v>
      </c>
    </row>
    <row r="113" spans="1:14">
      <c r="A113" s="2" t="s">
        <v>62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>
        <f t="shared" si="3"/>
        <v>0</v>
      </c>
    </row>
    <row r="114" spans="1:14">
      <c r="A114" t="s">
        <v>63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>
        <f t="shared" si="3"/>
        <v>0</v>
      </c>
    </row>
    <row r="115" spans="1:14">
      <c r="A115" t="s">
        <v>64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>
        <f t="shared" si="3"/>
        <v>0</v>
      </c>
    </row>
    <row r="116" spans="1:14">
      <c r="A116" t="s">
        <v>18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>
        <f t="shared" si="3"/>
        <v>0</v>
      </c>
    </row>
    <row r="117" spans="1:14">
      <c r="A117" t="s">
        <v>19</v>
      </c>
      <c r="B117" s="5">
        <f>SUM(B17:B115)</f>
        <v>0</v>
      </c>
      <c r="C117" s="5">
        <f t="shared" ref="C117:M117" si="4">SUM(C17:C115)</f>
        <v>0</v>
      </c>
      <c r="D117" s="5">
        <f t="shared" si="4"/>
        <v>0</v>
      </c>
      <c r="E117" s="5">
        <f t="shared" si="4"/>
        <v>0</v>
      </c>
      <c r="F117" s="5">
        <f t="shared" si="4"/>
        <v>0</v>
      </c>
      <c r="G117" s="5">
        <f t="shared" si="4"/>
        <v>0</v>
      </c>
      <c r="H117" s="5">
        <f t="shared" si="4"/>
        <v>0</v>
      </c>
      <c r="I117" s="5">
        <f t="shared" si="4"/>
        <v>0</v>
      </c>
      <c r="J117" s="5">
        <f t="shared" si="4"/>
        <v>0</v>
      </c>
      <c r="K117" s="5">
        <f t="shared" si="4"/>
        <v>0</v>
      </c>
      <c r="L117" s="5">
        <f t="shared" si="4"/>
        <v>0</v>
      </c>
      <c r="M117" s="5">
        <f t="shared" si="4"/>
        <v>0</v>
      </c>
      <c r="N117" s="5">
        <f t="shared" si="3"/>
        <v>0</v>
      </c>
    </row>
    <row r="118" spans="1:14">
      <c r="A118" t="s">
        <v>20</v>
      </c>
      <c r="B118" s="5">
        <f>B13</f>
        <v>0</v>
      </c>
      <c r="C118" s="5">
        <f t="shared" ref="C118:M118" si="5">C13</f>
        <v>0</v>
      </c>
      <c r="D118" s="5">
        <f t="shared" si="5"/>
        <v>0</v>
      </c>
      <c r="E118" s="5">
        <f t="shared" si="5"/>
        <v>0</v>
      </c>
      <c r="F118" s="5">
        <f t="shared" si="5"/>
        <v>0</v>
      </c>
      <c r="G118" s="5">
        <f t="shared" si="5"/>
        <v>0</v>
      </c>
      <c r="H118" s="5">
        <f t="shared" si="5"/>
        <v>0</v>
      </c>
      <c r="I118" s="5">
        <f t="shared" si="5"/>
        <v>0</v>
      </c>
      <c r="J118" s="5">
        <f t="shared" si="5"/>
        <v>0</v>
      </c>
      <c r="K118" s="5">
        <f t="shared" si="5"/>
        <v>0</v>
      </c>
      <c r="L118" s="5">
        <f t="shared" si="5"/>
        <v>0</v>
      </c>
      <c r="M118" s="5">
        <f t="shared" si="5"/>
        <v>0</v>
      </c>
      <c r="N118" s="5">
        <f t="shared" si="3"/>
        <v>0</v>
      </c>
    </row>
    <row r="119" spans="1:14">
      <c r="B119" s="5">
        <f>B118-B117</f>
        <v>0</v>
      </c>
      <c r="C119" s="5">
        <f t="shared" ref="C119:M119" si="6">C118-C117</f>
        <v>0</v>
      </c>
      <c r="D119" s="5">
        <f t="shared" si="6"/>
        <v>0</v>
      </c>
      <c r="E119" s="5">
        <f t="shared" si="6"/>
        <v>0</v>
      </c>
      <c r="F119" s="5">
        <f t="shared" si="6"/>
        <v>0</v>
      </c>
      <c r="G119" s="5">
        <f t="shared" si="6"/>
        <v>0</v>
      </c>
      <c r="H119" s="5">
        <f t="shared" si="6"/>
        <v>0</v>
      </c>
      <c r="I119" s="5">
        <f t="shared" si="6"/>
        <v>0</v>
      </c>
      <c r="J119" s="5">
        <f t="shared" si="6"/>
        <v>0</v>
      </c>
      <c r="K119" s="5">
        <f t="shared" si="6"/>
        <v>0</v>
      </c>
      <c r="L119" s="5">
        <f t="shared" si="6"/>
        <v>0</v>
      </c>
      <c r="M119" s="5">
        <f t="shared" si="6"/>
        <v>0</v>
      </c>
      <c r="N119" s="5">
        <f t="shared" si="3"/>
        <v>0</v>
      </c>
    </row>
    <row r="120" spans="1:14">
      <c r="A120" s="1" t="s">
        <v>78</v>
      </c>
    </row>
    <row r="121" spans="1:14">
      <c r="A121" s="1" t="s">
        <v>12</v>
      </c>
    </row>
    <row r="122" spans="1:14">
      <c r="A122" s="1" t="s">
        <v>79</v>
      </c>
    </row>
    <row r="124" spans="1:14">
      <c r="A124" s="1" t="s">
        <v>85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1273D-1C83-AF4A-A045-1E9E4790AE24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86489-7E00-D245-8424-E544D2CD4AD9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19</vt:i4>
      </vt:variant>
    </vt:vector>
  </HeadingPairs>
  <TitlesOfParts>
    <vt:vector size="24" baseType="lpstr">
      <vt:lpstr>Base</vt:lpstr>
      <vt:lpstr>Mensualisation</vt:lpstr>
      <vt:lpstr>Annualisation</vt:lpstr>
      <vt:lpstr>Bilan</vt:lpstr>
      <vt:lpstr>Graph</vt:lpstr>
      <vt:lpstr>Abonnement</vt:lpstr>
      <vt:lpstr>AbonnementAnnuel</vt:lpstr>
      <vt:lpstr>Alimentation</vt:lpstr>
      <vt:lpstr>Assurance</vt:lpstr>
      <vt:lpstr>Communication</vt:lpstr>
      <vt:lpstr>Credit</vt:lpstr>
      <vt:lpstr>Deplacement</vt:lpstr>
      <vt:lpstr>Energie</vt:lpstr>
      <vt:lpstr>EnergieAnnuelle</vt:lpstr>
      <vt:lpstr>Enfant</vt:lpstr>
      <vt:lpstr>Entretien</vt:lpstr>
      <vt:lpstr>Extra</vt:lpstr>
      <vt:lpstr>Famille</vt:lpstr>
      <vt:lpstr>FraisBancaire</vt:lpstr>
      <vt:lpstr>Impot</vt:lpstr>
      <vt:lpstr>Maison</vt:lpstr>
      <vt:lpstr>Remboursement</vt:lpstr>
      <vt:lpstr>Revenu</vt:lpstr>
      <vt:lpstr>Sante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2020-10-19T18:57:26Z</dcterms:created>
  <dcterms:modified xsi:type="dcterms:W3CDTF">2020-10-23T07:58:21Z</dcterms:modified>
</cp:coreProperties>
</file>